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felip\Desktop\Monitoramento semanal planilhas\"/>
    </mc:Choice>
  </mc:AlternateContent>
  <bookViews>
    <workbookView xWindow="0" yWindow="0" windowWidth="20490" windowHeight="8910" tabRatio="873" firstSheet="15" activeTab="26"/>
  </bookViews>
  <sheets>
    <sheet name="9º ANO C" sheetId="173" r:id="rId1"/>
    <sheet name="9º ANO B" sheetId="172" r:id="rId2"/>
    <sheet name="9º ANO A" sheetId="171" r:id="rId3"/>
    <sheet name="8º ANO C" sheetId="200" r:id="rId4"/>
    <sheet name="8º ANO B" sheetId="199" r:id="rId5"/>
    <sheet name="8º ANO A" sheetId="198" r:id="rId6"/>
    <sheet name="7º ANO C" sheetId="197" r:id="rId7"/>
    <sheet name="7º ANO B" sheetId="196" r:id="rId8"/>
    <sheet name="7º ANO A" sheetId="195" r:id="rId9"/>
    <sheet name="6º ANO C" sheetId="194" r:id="rId10"/>
    <sheet name="6º ANO B" sheetId="193" r:id="rId11"/>
    <sheet name="6º ANO A" sheetId="192" r:id="rId12"/>
    <sheet name="5º ANO C" sheetId="191" r:id="rId13"/>
    <sheet name="5º ANO B" sheetId="190" r:id="rId14"/>
    <sheet name="5º ANO A" sheetId="189" r:id="rId15"/>
    <sheet name="4º ANO C" sheetId="188" r:id="rId16"/>
    <sheet name="4º ANO B" sheetId="187" r:id="rId17"/>
    <sheet name="4º ANO A" sheetId="186" r:id="rId18"/>
    <sheet name="3º ANO C" sheetId="185" r:id="rId19"/>
    <sheet name="3º ANO B" sheetId="184" r:id="rId20"/>
    <sheet name="3º ANO A" sheetId="183" r:id="rId21"/>
    <sheet name="2º ANO C" sheetId="182" r:id="rId22"/>
    <sheet name="2º ANO B" sheetId="181" r:id="rId23"/>
    <sheet name="2º ANO A" sheetId="180" r:id="rId24"/>
    <sheet name="1º ANO C" sheetId="149" r:id="rId25"/>
    <sheet name="1º ANO B" sheetId="148" r:id="rId26"/>
    <sheet name="1º ANO A" sheetId="147" r:id="rId27"/>
    <sheet name="AEE" sheetId="175" state="hidden" r:id="rId28"/>
    <sheet name="API" sheetId="176" state="hidden" r:id="rId29"/>
    <sheet name="DECOLAR" sheetId="177" state="hidden" r:id="rId30"/>
    <sheet name="TODAS AS SALAS ATUALIZADAS 40" sheetId="179" state="hidden" r:id="rId31"/>
    <sheet name="Qtd Alunos" sheetId="174" state="hidden" r:id="rId32"/>
  </sheets>
  <definedNames>
    <definedName name="_xlnm.Print_Area" localSheetId="26">'1º ANO A'!$A$1:$G$38</definedName>
    <definedName name="_xlnm.Print_Area" localSheetId="25">'1º ANO B'!$A$1:$G$38</definedName>
    <definedName name="_xlnm.Print_Area" localSheetId="24">'1º ANO C'!$A$1:$G$38</definedName>
    <definedName name="_xlnm.Print_Area" localSheetId="23">'2º ANO A'!$A$1:$G$38</definedName>
    <definedName name="_xlnm.Print_Area" localSheetId="22">'2º ANO B'!$A$1:$G$38</definedName>
    <definedName name="_xlnm.Print_Area" localSheetId="21">'2º ANO C'!$A$1:$G$38</definedName>
    <definedName name="_xlnm.Print_Area" localSheetId="20">'3º ANO A'!$A$1:$G$38</definedName>
    <definedName name="_xlnm.Print_Area" localSheetId="19">'3º ANO B'!$A$1:$G$38</definedName>
    <definedName name="_xlnm.Print_Area" localSheetId="18">'3º ANO C'!$A$1:$G$38</definedName>
    <definedName name="_xlnm.Print_Area" localSheetId="17">'4º ANO A'!$A$1:$G$38</definedName>
    <definedName name="_xlnm.Print_Area" localSheetId="16">'4º ANO B'!$A$1:$G$38</definedName>
    <definedName name="_xlnm.Print_Area" localSheetId="15">'4º ANO C'!$A$1:$G$38</definedName>
    <definedName name="_xlnm.Print_Area" localSheetId="14">'5º ANO A'!$A$1:$G$38</definedName>
    <definedName name="_xlnm.Print_Area" localSheetId="13">'5º ANO B'!$A$1:$G$38</definedName>
    <definedName name="_xlnm.Print_Area" localSheetId="12">'5º ANO C'!$A$1:$G$38</definedName>
    <definedName name="_xlnm.Print_Area" localSheetId="11">'6º ANO A'!$A$1:$G$38</definedName>
    <definedName name="_xlnm.Print_Area" localSheetId="10">'6º ANO B'!$A$1:$G$38</definedName>
    <definedName name="_xlnm.Print_Area" localSheetId="9">'6º ANO C'!$A$1:$G$38</definedName>
    <definedName name="_xlnm.Print_Area" localSheetId="8">'7º ANO A'!$A$1:$G$38</definedName>
    <definedName name="_xlnm.Print_Area" localSheetId="7">'7º ANO B'!$A$1:$G$38</definedName>
    <definedName name="_xlnm.Print_Area" localSheetId="6">'7º ANO C'!$A$1:$G$38</definedName>
    <definedName name="_xlnm.Print_Area" localSheetId="5">'8º ANO A'!$A$1:$G$38</definedName>
    <definedName name="_xlnm.Print_Area" localSheetId="4">'8º ANO B'!$A$1:$G$38</definedName>
    <definedName name="_xlnm.Print_Area" localSheetId="3">'8º ANO C'!$A$1:$G$38</definedName>
    <definedName name="_xlnm.Print_Area" localSheetId="2">'9º ANO A'!$A$1:$G$38</definedName>
    <definedName name="_xlnm.Print_Area" localSheetId="1">'9º ANO B'!$A$1:$G$38</definedName>
    <definedName name="_xlnm.Print_Area" localSheetId="0">'9º ANO C'!$A$1:$G$38</definedName>
    <definedName name="_xlnm.Print_Area" localSheetId="27">AEE!$A$1:$H$17</definedName>
    <definedName name="_xlnm.Print_Area" localSheetId="28">API!$A$1:$E$27</definedName>
    <definedName name="_xlnm.Print_Area" localSheetId="31">'Qtd Alunos'!$A$1:$E$31</definedName>
  </definedNames>
  <calcPr calcId="162913"/>
</workbook>
</file>

<file path=xl/calcChain.xml><?xml version="1.0" encoding="utf-8"?>
<calcChain xmlns="http://schemas.openxmlformats.org/spreadsheetml/2006/main">
  <c r="A43" i="200" l="1"/>
  <c r="A42" i="200"/>
  <c r="A41" i="200"/>
  <c r="A40" i="200"/>
  <c r="A39" i="200"/>
  <c r="A38" i="200"/>
  <c r="A37" i="200"/>
  <c r="A36" i="200"/>
  <c r="A35" i="200"/>
  <c r="A34" i="200"/>
  <c r="A33" i="200"/>
  <c r="A32" i="200"/>
  <c r="A31" i="200"/>
  <c r="A30" i="200"/>
  <c r="A29" i="200"/>
  <c r="A28" i="200"/>
  <c r="A27" i="200"/>
  <c r="A26" i="200"/>
  <c r="A25" i="200"/>
  <c r="A24" i="200"/>
  <c r="A23" i="200"/>
  <c r="A22" i="200"/>
  <c r="A21" i="200"/>
  <c r="A20" i="200"/>
  <c r="A19" i="200"/>
  <c r="A18" i="200"/>
  <c r="A17" i="200"/>
  <c r="A16" i="200"/>
  <c r="A15" i="200"/>
  <c r="A14" i="200"/>
  <c r="A13" i="200"/>
  <c r="A12" i="200"/>
  <c r="A11" i="200"/>
  <c r="A10" i="200"/>
  <c r="A9" i="200"/>
  <c r="A43" i="199"/>
  <c r="A42" i="199"/>
  <c r="A41" i="199"/>
  <c r="A40" i="199"/>
  <c r="A39" i="199"/>
  <c r="A38" i="199"/>
  <c r="A37" i="199"/>
  <c r="A36" i="199"/>
  <c r="A35" i="199"/>
  <c r="A34" i="199"/>
  <c r="A33" i="199"/>
  <c r="A32" i="199"/>
  <c r="A31" i="199"/>
  <c r="A30" i="199"/>
  <c r="A29" i="199"/>
  <c r="A28" i="199"/>
  <c r="A27" i="199"/>
  <c r="A26" i="199"/>
  <c r="A25" i="199"/>
  <c r="A24" i="199"/>
  <c r="A23" i="199"/>
  <c r="A22" i="199"/>
  <c r="A21" i="199"/>
  <c r="A20" i="199"/>
  <c r="A19" i="199"/>
  <c r="A18" i="199"/>
  <c r="A17" i="199"/>
  <c r="A16" i="199"/>
  <c r="A15" i="199"/>
  <c r="A14" i="199"/>
  <c r="A13" i="199"/>
  <c r="A12" i="199"/>
  <c r="A11" i="199"/>
  <c r="A10" i="199"/>
  <c r="A9" i="199"/>
  <c r="A43" i="198"/>
  <c r="A42" i="198"/>
  <c r="A41" i="198"/>
  <c r="A40" i="198"/>
  <c r="A39" i="198"/>
  <c r="A38" i="198"/>
  <c r="A37" i="198"/>
  <c r="A36" i="198"/>
  <c r="A35" i="198"/>
  <c r="A34" i="198"/>
  <c r="A33" i="198"/>
  <c r="A32" i="198"/>
  <c r="A31" i="198"/>
  <c r="A30" i="198"/>
  <c r="A29" i="198"/>
  <c r="A28" i="198"/>
  <c r="A27" i="198"/>
  <c r="A26" i="198"/>
  <c r="A25" i="198"/>
  <c r="A24" i="198"/>
  <c r="A23" i="198"/>
  <c r="A22" i="198"/>
  <c r="A21" i="198"/>
  <c r="A20" i="198"/>
  <c r="A19" i="198"/>
  <c r="A18" i="198"/>
  <c r="A17" i="198"/>
  <c r="A16" i="198"/>
  <c r="A15" i="198"/>
  <c r="A14" i="198"/>
  <c r="A13" i="198"/>
  <c r="A12" i="198"/>
  <c r="A11" i="198"/>
  <c r="A10" i="198"/>
  <c r="A9" i="198"/>
  <c r="A43" i="197"/>
  <c r="A42" i="197"/>
  <c r="A41" i="197"/>
  <c r="A40" i="197"/>
  <c r="A39" i="197"/>
  <c r="A38" i="197"/>
  <c r="A37" i="197"/>
  <c r="A36" i="197"/>
  <c r="A35" i="197"/>
  <c r="A34" i="197"/>
  <c r="A33" i="197"/>
  <c r="A32" i="197"/>
  <c r="A31" i="197"/>
  <c r="A30" i="197"/>
  <c r="A29" i="197"/>
  <c r="A28" i="197"/>
  <c r="A27" i="197"/>
  <c r="A26" i="197"/>
  <c r="A25" i="197"/>
  <c r="A24" i="197"/>
  <c r="A23" i="197"/>
  <c r="A22" i="197"/>
  <c r="A21" i="197"/>
  <c r="A20" i="197"/>
  <c r="A19" i="197"/>
  <c r="A18" i="197"/>
  <c r="A17" i="197"/>
  <c r="A16" i="197"/>
  <c r="A15" i="197"/>
  <c r="A14" i="197"/>
  <c r="A13" i="197"/>
  <c r="A12" i="197"/>
  <c r="A11" i="197"/>
  <c r="A10" i="197"/>
  <c r="A9" i="197"/>
  <c r="A43" i="196"/>
  <c r="A42" i="196"/>
  <c r="A41" i="196"/>
  <c r="A40" i="196"/>
  <c r="A39" i="196"/>
  <c r="A38" i="196"/>
  <c r="A37" i="196"/>
  <c r="A36" i="196"/>
  <c r="A35" i="196"/>
  <c r="A34" i="196"/>
  <c r="A33" i="196"/>
  <c r="A32" i="196"/>
  <c r="A31" i="196"/>
  <c r="A30" i="196"/>
  <c r="A29" i="196"/>
  <c r="A28" i="196"/>
  <c r="A27" i="196"/>
  <c r="A26" i="196"/>
  <c r="A25" i="196"/>
  <c r="A24" i="196"/>
  <c r="A23" i="196"/>
  <c r="A22" i="196"/>
  <c r="A21" i="196"/>
  <c r="A20" i="196"/>
  <c r="A19" i="196"/>
  <c r="A18" i="196"/>
  <c r="A17" i="196"/>
  <c r="A16" i="196"/>
  <c r="A15" i="196"/>
  <c r="A14" i="196"/>
  <c r="A13" i="196"/>
  <c r="A12" i="196"/>
  <c r="A11" i="196"/>
  <c r="A10" i="196"/>
  <c r="A9" i="196"/>
  <c r="A43" i="195"/>
  <c r="A42" i="195"/>
  <c r="A41" i="195"/>
  <c r="A40" i="195"/>
  <c r="A39" i="195"/>
  <c r="A38" i="195"/>
  <c r="A37" i="195"/>
  <c r="A36" i="195"/>
  <c r="A35" i="195"/>
  <c r="A34" i="195"/>
  <c r="A33" i="195"/>
  <c r="A32" i="195"/>
  <c r="A31" i="195"/>
  <c r="A30" i="195"/>
  <c r="A29" i="195"/>
  <c r="A28" i="195"/>
  <c r="A27" i="195"/>
  <c r="A26" i="195"/>
  <c r="A25" i="195"/>
  <c r="A24" i="195"/>
  <c r="A23" i="195"/>
  <c r="A22" i="195"/>
  <c r="A21" i="195"/>
  <c r="A20" i="195"/>
  <c r="A19" i="195"/>
  <c r="A18" i="195"/>
  <c r="A17" i="195"/>
  <c r="A16" i="195"/>
  <c r="A15" i="195"/>
  <c r="A14" i="195"/>
  <c r="A13" i="195"/>
  <c r="A12" i="195"/>
  <c r="A11" i="195"/>
  <c r="A10" i="195"/>
  <c r="A9" i="195"/>
  <c r="A43" i="194"/>
  <c r="A42" i="194"/>
  <c r="A41" i="194"/>
  <c r="A40" i="194"/>
  <c r="A39" i="194"/>
  <c r="A38" i="194"/>
  <c r="A37" i="194"/>
  <c r="A36" i="194"/>
  <c r="A35" i="194"/>
  <c r="A34" i="194"/>
  <c r="A33" i="194"/>
  <c r="A32" i="194"/>
  <c r="A31" i="194"/>
  <c r="A30" i="194"/>
  <c r="A29" i="194"/>
  <c r="A28" i="194"/>
  <c r="A27" i="194"/>
  <c r="A26" i="194"/>
  <c r="A25" i="194"/>
  <c r="A24" i="194"/>
  <c r="A23" i="194"/>
  <c r="A22" i="194"/>
  <c r="A21" i="194"/>
  <c r="A20" i="194"/>
  <c r="A19" i="194"/>
  <c r="A18" i="194"/>
  <c r="A17" i="194"/>
  <c r="A16" i="194"/>
  <c r="A15" i="194"/>
  <c r="A14" i="194"/>
  <c r="A13" i="194"/>
  <c r="A12" i="194"/>
  <c r="A11" i="194"/>
  <c r="A10" i="194"/>
  <c r="A9" i="194"/>
  <c r="A43" i="193"/>
  <c r="A42" i="193"/>
  <c r="A41" i="193"/>
  <c r="A40" i="193"/>
  <c r="A39" i="193"/>
  <c r="A38" i="193"/>
  <c r="A37" i="193"/>
  <c r="A36" i="193"/>
  <c r="A35" i="193"/>
  <c r="A34" i="193"/>
  <c r="A33" i="193"/>
  <c r="A32" i="193"/>
  <c r="A31" i="193"/>
  <c r="A30" i="193"/>
  <c r="A29" i="193"/>
  <c r="A28" i="193"/>
  <c r="A27" i="193"/>
  <c r="A26" i="193"/>
  <c r="A25" i="193"/>
  <c r="A24" i="193"/>
  <c r="A23" i="193"/>
  <c r="A22" i="193"/>
  <c r="A21" i="193"/>
  <c r="A20" i="193"/>
  <c r="A19" i="193"/>
  <c r="A18" i="193"/>
  <c r="A17" i="193"/>
  <c r="A16" i="193"/>
  <c r="A15" i="193"/>
  <c r="A14" i="193"/>
  <c r="A13" i="193"/>
  <c r="A12" i="193"/>
  <c r="A11" i="193"/>
  <c r="A10" i="193"/>
  <c r="A9" i="193"/>
  <c r="A43" i="192"/>
  <c r="A42" i="192"/>
  <c r="A41" i="192"/>
  <c r="A40" i="192"/>
  <c r="A39" i="192"/>
  <c r="A38" i="192"/>
  <c r="A37" i="192"/>
  <c r="A36" i="192"/>
  <c r="A35" i="192"/>
  <c r="A34" i="192"/>
  <c r="A33" i="192"/>
  <c r="A32" i="192"/>
  <c r="A31" i="192"/>
  <c r="A30" i="192"/>
  <c r="A29" i="192"/>
  <c r="A28" i="192"/>
  <c r="A27" i="192"/>
  <c r="A26" i="192"/>
  <c r="A25" i="192"/>
  <c r="A24" i="192"/>
  <c r="A23" i="192"/>
  <c r="A22" i="192"/>
  <c r="A21" i="192"/>
  <c r="A20" i="192"/>
  <c r="A19" i="192"/>
  <c r="A18" i="192"/>
  <c r="A17" i="192"/>
  <c r="A16" i="192"/>
  <c r="A15" i="192"/>
  <c r="A14" i="192"/>
  <c r="A13" i="192"/>
  <c r="A12" i="192"/>
  <c r="A11" i="192"/>
  <c r="A10" i="192"/>
  <c r="A9" i="192"/>
  <c r="A43" i="191"/>
  <c r="A42" i="191"/>
  <c r="A41" i="191"/>
  <c r="A40" i="191"/>
  <c r="A39" i="191"/>
  <c r="A38" i="191"/>
  <c r="A37" i="191"/>
  <c r="A36" i="191"/>
  <c r="A35" i="191"/>
  <c r="A34" i="191"/>
  <c r="A33" i="191"/>
  <c r="A32" i="191"/>
  <c r="A31" i="191"/>
  <c r="A30" i="191"/>
  <c r="A29" i="191"/>
  <c r="A28" i="191"/>
  <c r="A27" i="191"/>
  <c r="A26" i="191"/>
  <c r="A25" i="191"/>
  <c r="A24" i="191"/>
  <c r="A23" i="191"/>
  <c r="A22" i="191"/>
  <c r="A21" i="191"/>
  <c r="A20" i="191"/>
  <c r="A19" i="191"/>
  <c r="A18" i="191"/>
  <c r="A17" i="191"/>
  <c r="A16" i="191"/>
  <c r="A15" i="191"/>
  <c r="A14" i="191"/>
  <c r="A13" i="191"/>
  <c r="A12" i="191"/>
  <c r="A11" i="191"/>
  <c r="A10" i="191"/>
  <c r="A9" i="191"/>
  <c r="A43" i="190"/>
  <c r="A42" i="190"/>
  <c r="A41" i="190"/>
  <c r="A40" i="190"/>
  <c r="A39" i="190"/>
  <c r="A38" i="190"/>
  <c r="A37" i="190"/>
  <c r="A36" i="190"/>
  <c r="A35" i="190"/>
  <c r="A34" i="190"/>
  <c r="A33" i="190"/>
  <c r="A32" i="190"/>
  <c r="A31" i="190"/>
  <c r="A30" i="190"/>
  <c r="A29" i="190"/>
  <c r="A28" i="190"/>
  <c r="A27" i="190"/>
  <c r="A26" i="190"/>
  <c r="A25" i="190"/>
  <c r="A24" i="190"/>
  <c r="A23" i="190"/>
  <c r="A22" i="190"/>
  <c r="A21" i="190"/>
  <c r="A20" i="190"/>
  <c r="A19" i="190"/>
  <c r="A18" i="190"/>
  <c r="A17" i="190"/>
  <c r="A16" i="190"/>
  <c r="A15" i="190"/>
  <c r="A14" i="190"/>
  <c r="A13" i="190"/>
  <c r="A12" i="190"/>
  <c r="A11" i="190"/>
  <c r="A10" i="190"/>
  <c r="A9" i="190"/>
  <c r="A43" i="189"/>
  <c r="A42" i="189"/>
  <c r="A41" i="189"/>
  <c r="A40" i="189"/>
  <c r="A39" i="189"/>
  <c r="A38" i="189"/>
  <c r="A37" i="189"/>
  <c r="A36" i="189"/>
  <c r="A35" i="189"/>
  <c r="A34" i="189"/>
  <c r="A33" i="189"/>
  <c r="A32" i="189"/>
  <c r="A31" i="189"/>
  <c r="A30" i="189"/>
  <c r="A29" i="189"/>
  <c r="A28" i="189"/>
  <c r="A27" i="189"/>
  <c r="A26" i="189"/>
  <c r="A25" i="189"/>
  <c r="A24" i="189"/>
  <c r="A23" i="189"/>
  <c r="A22" i="189"/>
  <c r="A21" i="189"/>
  <c r="A20" i="189"/>
  <c r="A19" i="189"/>
  <c r="A18" i="189"/>
  <c r="A17" i="189"/>
  <c r="A16" i="189"/>
  <c r="A15" i="189"/>
  <c r="A14" i="189"/>
  <c r="A13" i="189"/>
  <c r="A12" i="189"/>
  <c r="A11" i="189"/>
  <c r="A10" i="189"/>
  <c r="A9" i="189"/>
  <c r="A43" i="188"/>
  <c r="A42" i="188"/>
  <c r="A41" i="188"/>
  <c r="A40" i="188"/>
  <c r="A39" i="188"/>
  <c r="A38" i="188"/>
  <c r="A37" i="188"/>
  <c r="A36" i="188"/>
  <c r="A35" i="188"/>
  <c r="A34" i="188"/>
  <c r="A33" i="188"/>
  <c r="A32" i="188"/>
  <c r="A31" i="188"/>
  <c r="A30" i="188"/>
  <c r="A29" i="188"/>
  <c r="A28" i="188"/>
  <c r="A27" i="188"/>
  <c r="A26" i="188"/>
  <c r="A25" i="188"/>
  <c r="A24" i="188"/>
  <c r="A23" i="188"/>
  <c r="A22" i="188"/>
  <c r="A21" i="188"/>
  <c r="A20" i="188"/>
  <c r="A19" i="188"/>
  <c r="A18" i="188"/>
  <c r="A17" i="188"/>
  <c r="A16" i="188"/>
  <c r="A15" i="188"/>
  <c r="A14" i="188"/>
  <c r="A13" i="188"/>
  <c r="A12" i="188"/>
  <c r="A11" i="188"/>
  <c r="A10" i="188"/>
  <c r="A9" i="188"/>
  <c r="A43" i="187"/>
  <c r="A42" i="187"/>
  <c r="A41" i="187"/>
  <c r="A40" i="187"/>
  <c r="A39" i="187"/>
  <c r="A38" i="187"/>
  <c r="A37" i="187"/>
  <c r="A36" i="187"/>
  <c r="A35" i="187"/>
  <c r="A34" i="187"/>
  <c r="A33" i="187"/>
  <c r="A32" i="187"/>
  <c r="A31" i="187"/>
  <c r="A30" i="187"/>
  <c r="A29" i="187"/>
  <c r="A28" i="187"/>
  <c r="A27" i="187"/>
  <c r="A26" i="187"/>
  <c r="A25" i="187"/>
  <c r="A24" i="187"/>
  <c r="A23" i="187"/>
  <c r="A22" i="187"/>
  <c r="A21" i="187"/>
  <c r="A20" i="187"/>
  <c r="A19" i="187"/>
  <c r="A18" i="187"/>
  <c r="A17" i="187"/>
  <c r="A16" i="187"/>
  <c r="A15" i="187"/>
  <c r="A14" i="187"/>
  <c r="A13" i="187"/>
  <c r="A12" i="187"/>
  <c r="A11" i="187"/>
  <c r="A10" i="187"/>
  <c r="A9" i="187"/>
  <c r="A43" i="186"/>
  <c r="A42" i="186"/>
  <c r="A41" i="186"/>
  <c r="A40" i="186"/>
  <c r="A39" i="186"/>
  <c r="A38" i="186"/>
  <c r="A37" i="186"/>
  <c r="A36" i="186"/>
  <c r="A35" i="186"/>
  <c r="A34" i="186"/>
  <c r="A33" i="186"/>
  <c r="A32" i="186"/>
  <c r="A31" i="186"/>
  <c r="A30" i="186"/>
  <c r="A29" i="186"/>
  <c r="A28" i="186"/>
  <c r="A27" i="186"/>
  <c r="A26" i="186"/>
  <c r="A25" i="186"/>
  <c r="A24" i="186"/>
  <c r="A23" i="186"/>
  <c r="A22" i="186"/>
  <c r="A21" i="186"/>
  <c r="A20" i="186"/>
  <c r="A19" i="186"/>
  <c r="A18" i="186"/>
  <c r="A17" i="186"/>
  <c r="A16" i="186"/>
  <c r="A15" i="186"/>
  <c r="A14" i="186"/>
  <c r="A13" i="186"/>
  <c r="A12" i="186"/>
  <c r="A11" i="186"/>
  <c r="A10" i="186"/>
  <c r="A9" i="186"/>
  <c r="A43" i="185"/>
  <c r="A42" i="185"/>
  <c r="A41" i="185"/>
  <c r="A40" i="185"/>
  <c r="A39" i="185"/>
  <c r="A38" i="185"/>
  <c r="A37" i="185"/>
  <c r="A36" i="185"/>
  <c r="A35" i="185"/>
  <c r="A34" i="185"/>
  <c r="A33" i="185"/>
  <c r="A32" i="185"/>
  <c r="A31" i="185"/>
  <c r="A30" i="185"/>
  <c r="A29" i="185"/>
  <c r="A28" i="185"/>
  <c r="A27" i="185"/>
  <c r="A26" i="185"/>
  <c r="A25" i="185"/>
  <c r="A24" i="185"/>
  <c r="A23" i="185"/>
  <c r="A22" i="185"/>
  <c r="A21" i="185"/>
  <c r="A20" i="185"/>
  <c r="A19" i="185"/>
  <c r="A18" i="185"/>
  <c r="A17" i="185"/>
  <c r="A16" i="185"/>
  <c r="A15" i="185"/>
  <c r="A14" i="185"/>
  <c r="A13" i="185"/>
  <c r="A12" i="185"/>
  <c r="A11" i="185"/>
  <c r="A10" i="185"/>
  <c r="A9" i="185"/>
  <c r="A43" i="184"/>
  <c r="A42" i="184"/>
  <c r="A41" i="184"/>
  <c r="A40" i="184"/>
  <c r="A39" i="184"/>
  <c r="A38" i="184"/>
  <c r="A37" i="184"/>
  <c r="A36" i="184"/>
  <c r="A35" i="184"/>
  <c r="A34" i="184"/>
  <c r="A33" i="184"/>
  <c r="A32" i="184"/>
  <c r="A31" i="184"/>
  <c r="A30" i="184"/>
  <c r="A29" i="184"/>
  <c r="A28" i="184"/>
  <c r="A27" i="184"/>
  <c r="A26" i="184"/>
  <c r="A25" i="184"/>
  <c r="A24" i="184"/>
  <c r="A23" i="184"/>
  <c r="A22" i="184"/>
  <c r="A21" i="184"/>
  <c r="A20" i="184"/>
  <c r="A19" i="184"/>
  <c r="A18" i="184"/>
  <c r="A17" i="184"/>
  <c r="A16" i="184"/>
  <c r="A15" i="184"/>
  <c r="A14" i="184"/>
  <c r="A13" i="184"/>
  <c r="A12" i="184"/>
  <c r="A11" i="184"/>
  <c r="A10" i="184"/>
  <c r="A9" i="184"/>
  <c r="A43" i="183"/>
  <c r="A42" i="183"/>
  <c r="A41" i="183"/>
  <c r="A40" i="183"/>
  <c r="A39" i="183"/>
  <c r="A38" i="183"/>
  <c r="A37" i="183"/>
  <c r="A36" i="183"/>
  <c r="A35" i="183"/>
  <c r="A34" i="183"/>
  <c r="A33" i="183"/>
  <c r="A32" i="183"/>
  <c r="A31" i="183"/>
  <c r="A30" i="183"/>
  <c r="A29" i="183"/>
  <c r="A28" i="183"/>
  <c r="A27" i="183"/>
  <c r="A26" i="183"/>
  <c r="A25" i="183"/>
  <c r="A24" i="183"/>
  <c r="A23" i="183"/>
  <c r="A22" i="183"/>
  <c r="A21" i="183"/>
  <c r="A20" i="183"/>
  <c r="A19" i="183"/>
  <c r="A18" i="183"/>
  <c r="A17" i="183"/>
  <c r="A16" i="183"/>
  <c r="A15" i="183"/>
  <c r="A14" i="183"/>
  <c r="A13" i="183"/>
  <c r="A12" i="183"/>
  <c r="A11" i="183"/>
  <c r="A10" i="183"/>
  <c r="A9" i="183"/>
  <c r="A43" i="182"/>
  <c r="A42" i="182"/>
  <c r="A41" i="182"/>
  <c r="A40" i="182"/>
  <c r="A39" i="182"/>
  <c r="A38" i="182"/>
  <c r="A37" i="182"/>
  <c r="A36" i="182"/>
  <c r="A35" i="182"/>
  <c r="A34" i="182"/>
  <c r="A33" i="182"/>
  <c r="A32" i="182"/>
  <c r="A31" i="182"/>
  <c r="A30" i="182"/>
  <c r="A29" i="182"/>
  <c r="A28" i="182"/>
  <c r="A27" i="182"/>
  <c r="A26" i="182"/>
  <c r="A25" i="182"/>
  <c r="A24" i="182"/>
  <c r="A23" i="182"/>
  <c r="A22" i="182"/>
  <c r="A21" i="182"/>
  <c r="A20" i="182"/>
  <c r="A19" i="182"/>
  <c r="A18" i="182"/>
  <c r="A17" i="182"/>
  <c r="A16" i="182"/>
  <c r="A15" i="182"/>
  <c r="A14" i="182"/>
  <c r="A13" i="182"/>
  <c r="A12" i="182"/>
  <c r="A11" i="182"/>
  <c r="A10" i="182"/>
  <c r="A9" i="182"/>
  <c r="A43" i="181"/>
  <c r="A42" i="181"/>
  <c r="A41" i="181"/>
  <c r="A40" i="181"/>
  <c r="A39" i="181"/>
  <c r="A38" i="181"/>
  <c r="A37" i="181"/>
  <c r="A36" i="181"/>
  <c r="A35" i="181"/>
  <c r="A34" i="181"/>
  <c r="A33" i="181"/>
  <c r="A32" i="181"/>
  <c r="A31" i="181"/>
  <c r="A30" i="181"/>
  <c r="A29" i="181"/>
  <c r="A28" i="181"/>
  <c r="A27" i="181"/>
  <c r="A26" i="181"/>
  <c r="A25" i="181"/>
  <c r="A24" i="181"/>
  <c r="A23" i="181"/>
  <c r="A22" i="181"/>
  <c r="A21" i="181"/>
  <c r="A20" i="181"/>
  <c r="A19" i="181"/>
  <c r="A18" i="181"/>
  <c r="A17" i="181"/>
  <c r="A16" i="181"/>
  <c r="A15" i="181"/>
  <c r="A14" i="181"/>
  <c r="A13" i="181"/>
  <c r="A12" i="181"/>
  <c r="A11" i="181"/>
  <c r="A10" i="181"/>
  <c r="A9" i="181"/>
  <c r="A43" i="180"/>
  <c r="A42" i="180"/>
  <c r="A41" i="180"/>
  <c r="A40" i="180"/>
  <c r="A39" i="180"/>
  <c r="A38" i="180"/>
  <c r="A37" i="180"/>
  <c r="A36" i="180"/>
  <c r="A35" i="180"/>
  <c r="A34" i="180"/>
  <c r="A33" i="180"/>
  <c r="A32" i="180"/>
  <c r="A31" i="180"/>
  <c r="A30" i="180"/>
  <c r="A29" i="180"/>
  <c r="A28" i="180"/>
  <c r="A27" i="180"/>
  <c r="A26" i="180"/>
  <c r="A25" i="180"/>
  <c r="A24" i="180"/>
  <c r="A23" i="180"/>
  <c r="A22" i="180"/>
  <c r="A21" i="180"/>
  <c r="A20" i="180"/>
  <c r="A19" i="180"/>
  <c r="A18" i="180"/>
  <c r="A17" i="180"/>
  <c r="A16" i="180"/>
  <c r="A15" i="180"/>
  <c r="A14" i="180"/>
  <c r="A13" i="180"/>
  <c r="A12" i="180"/>
  <c r="A11" i="180"/>
  <c r="A10" i="180"/>
  <c r="A9" i="180"/>
  <c r="A39" i="173" l="1"/>
  <c r="A40" i="173"/>
  <c r="A41" i="173"/>
  <c r="A42" i="173"/>
  <c r="A43" i="173"/>
  <c r="A39" i="172"/>
  <c r="A40" i="172"/>
  <c r="A41" i="172"/>
  <c r="A42" i="172"/>
  <c r="A43" i="172"/>
  <c r="A39" i="171"/>
  <c r="A40" i="171"/>
  <c r="A41" i="171"/>
  <c r="A42" i="171"/>
  <c r="A43" i="171"/>
  <c r="A39" i="149"/>
  <c r="A40" i="149"/>
  <c r="A41" i="149"/>
  <c r="A42" i="149"/>
  <c r="A43" i="149"/>
  <c r="A39" i="148"/>
  <c r="A40" i="148"/>
  <c r="A41" i="148"/>
  <c r="A42" i="148"/>
  <c r="A43" i="148"/>
  <c r="A39" i="147"/>
  <c r="A40" i="147"/>
  <c r="A41" i="147"/>
  <c r="A42" i="147"/>
  <c r="A43" i="147"/>
  <c r="A83" i="179" l="1"/>
  <c r="A124" i="179"/>
  <c r="A165" i="179"/>
  <c r="A206" i="179"/>
  <c r="A247" i="179"/>
  <c r="A288" i="179"/>
  <c r="A329" i="179"/>
  <c r="A370" i="179"/>
  <c r="A411" i="179"/>
  <c r="A452" i="179"/>
  <c r="A493" i="179"/>
  <c r="A534" i="179"/>
  <c r="A575" i="179"/>
  <c r="A616" i="179"/>
  <c r="A657" i="179"/>
  <c r="A698" i="179"/>
  <c r="A739" i="179"/>
  <c r="A780" i="179"/>
  <c r="A821" i="179"/>
  <c r="A862" i="179"/>
  <c r="A903" i="179"/>
  <c r="A944" i="179"/>
  <c r="A985" i="179"/>
  <c r="A1026" i="179"/>
  <c r="A1067" i="179"/>
  <c r="A1108" i="179"/>
  <c r="A42" i="179"/>
  <c r="H85" i="179" l="1"/>
  <c r="H86" i="179"/>
  <c r="H87" i="179"/>
  <c r="H88" i="179"/>
  <c r="H89" i="179"/>
  <c r="H90" i="179"/>
  <c r="H91" i="179"/>
  <c r="H92" i="179"/>
  <c r="H93" i="179"/>
  <c r="H94" i="179"/>
  <c r="H95" i="179"/>
  <c r="H96" i="179"/>
  <c r="H97" i="179"/>
  <c r="H98" i="179"/>
  <c r="H99" i="179"/>
  <c r="H100" i="179"/>
  <c r="H101" i="179"/>
  <c r="H102" i="179"/>
  <c r="H103" i="179"/>
  <c r="H104" i="179"/>
  <c r="H105" i="179"/>
  <c r="H106" i="179"/>
  <c r="H107" i="179"/>
  <c r="H108" i="179"/>
  <c r="H109" i="179"/>
  <c r="H110" i="179"/>
  <c r="H111" i="179"/>
  <c r="H112" i="179"/>
  <c r="H113" i="179"/>
  <c r="H114" i="179"/>
  <c r="H115" i="179"/>
  <c r="H116" i="179"/>
  <c r="H117" i="179"/>
  <c r="H118" i="179"/>
  <c r="H119" i="179"/>
  <c r="H120" i="179"/>
  <c r="H121" i="179"/>
  <c r="H122" i="179"/>
  <c r="H123" i="179"/>
  <c r="H84" i="179"/>
  <c r="H44" i="179"/>
  <c r="H45" i="179"/>
  <c r="H46" i="179"/>
  <c r="H47" i="179"/>
  <c r="H48" i="179"/>
  <c r="H49" i="179"/>
  <c r="H50" i="179"/>
  <c r="H51" i="179"/>
  <c r="H52" i="179"/>
  <c r="H53" i="179"/>
  <c r="H54" i="179"/>
  <c r="H55" i="179"/>
  <c r="H56" i="179"/>
  <c r="H57" i="179"/>
  <c r="H58" i="179"/>
  <c r="H59" i="179"/>
  <c r="H60" i="179"/>
  <c r="H61" i="179"/>
  <c r="H62" i="179"/>
  <c r="H63" i="179"/>
  <c r="H64" i="179"/>
  <c r="H65" i="179"/>
  <c r="H66" i="179"/>
  <c r="H67" i="179"/>
  <c r="H68" i="179"/>
  <c r="H69" i="179"/>
  <c r="H70" i="179"/>
  <c r="H71" i="179"/>
  <c r="H72" i="179"/>
  <c r="H73" i="179"/>
  <c r="H74" i="179"/>
  <c r="H75" i="179"/>
  <c r="H76" i="179"/>
  <c r="H77" i="179"/>
  <c r="H78" i="179"/>
  <c r="H79" i="179"/>
  <c r="H80" i="179"/>
  <c r="H81" i="179"/>
  <c r="H82" i="179"/>
  <c r="H43" i="179"/>
  <c r="B986" i="179" l="1"/>
  <c r="A986" i="179" s="1"/>
  <c r="C986" i="179"/>
  <c r="D986" i="179"/>
  <c r="E986" i="179"/>
  <c r="F986" i="179"/>
  <c r="B987" i="179"/>
  <c r="C987" i="179"/>
  <c r="D987" i="179"/>
  <c r="E987" i="179"/>
  <c r="F987" i="179"/>
  <c r="B988" i="179"/>
  <c r="C988" i="179"/>
  <c r="D988" i="179"/>
  <c r="E988" i="179"/>
  <c r="F988" i="179"/>
  <c r="B989" i="179"/>
  <c r="C989" i="179"/>
  <c r="D989" i="179"/>
  <c r="E989" i="179"/>
  <c r="F989" i="179"/>
  <c r="B990" i="179"/>
  <c r="C990" i="179"/>
  <c r="D990" i="179"/>
  <c r="E990" i="179"/>
  <c r="F990" i="179"/>
  <c r="B991" i="179"/>
  <c r="C991" i="179"/>
  <c r="D991" i="179"/>
  <c r="E991" i="179"/>
  <c r="F991" i="179"/>
  <c r="B992" i="179"/>
  <c r="C992" i="179"/>
  <c r="D992" i="179"/>
  <c r="E992" i="179"/>
  <c r="F992" i="179"/>
  <c r="B993" i="179"/>
  <c r="C993" i="179"/>
  <c r="D993" i="179"/>
  <c r="E993" i="179"/>
  <c r="F993" i="179"/>
  <c r="B994" i="179"/>
  <c r="C994" i="179"/>
  <c r="D994" i="179"/>
  <c r="E994" i="179"/>
  <c r="F994" i="179"/>
  <c r="B995" i="179"/>
  <c r="C995" i="179"/>
  <c r="D995" i="179"/>
  <c r="E995" i="179"/>
  <c r="F995" i="179"/>
  <c r="B996" i="179"/>
  <c r="C996" i="179"/>
  <c r="D996" i="179"/>
  <c r="E996" i="179"/>
  <c r="F996" i="179"/>
  <c r="B997" i="179"/>
  <c r="C997" i="179"/>
  <c r="D997" i="179"/>
  <c r="E997" i="179"/>
  <c r="F997" i="179"/>
  <c r="B998" i="179"/>
  <c r="C998" i="179"/>
  <c r="D998" i="179"/>
  <c r="E998" i="179"/>
  <c r="F998" i="179"/>
  <c r="B999" i="179"/>
  <c r="C999" i="179"/>
  <c r="D999" i="179"/>
  <c r="E999" i="179"/>
  <c r="F999" i="179"/>
  <c r="B1000" i="179"/>
  <c r="C1000" i="179"/>
  <c r="D1000" i="179"/>
  <c r="E1000" i="179"/>
  <c r="F1000" i="179"/>
  <c r="B1001" i="179"/>
  <c r="C1001" i="179"/>
  <c r="D1001" i="179"/>
  <c r="E1001" i="179"/>
  <c r="F1001" i="179"/>
  <c r="B1002" i="179"/>
  <c r="C1002" i="179"/>
  <c r="D1002" i="179"/>
  <c r="E1002" i="179"/>
  <c r="F1002" i="179"/>
  <c r="B1003" i="179"/>
  <c r="C1003" i="179"/>
  <c r="D1003" i="179"/>
  <c r="E1003" i="179"/>
  <c r="F1003" i="179"/>
  <c r="B1004" i="179"/>
  <c r="C1004" i="179"/>
  <c r="D1004" i="179"/>
  <c r="E1004" i="179"/>
  <c r="F1004" i="179"/>
  <c r="B1005" i="179"/>
  <c r="C1005" i="179"/>
  <c r="D1005" i="179"/>
  <c r="E1005" i="179"/>
  <c r="F1005" i="179"/>
  <c r="B1006" i="179"/>
  <c r="C1006" i="179"/>
  <c r="D1006" i="179"/>
  <c r="E1006" i="179"/>
  <c r="F1006" i="179"/>
  <c r="B1007" i="179"/>
  <c r="C1007" i="179"/>
  <c r="D1007" i="179"/>
  <c r="E1007" i="179"/>
  <c r="F1007" i="179"/>
  <c r="B1008" i="179"/>
  <c r="C1008" i="179"/>
  <c r="D1008" i="179"/>
  <c r="E1008" i="179"/>
  <c r="F1008" i="179"/>
  <c r="B1009" i="179"/>
  <c r="C1009" i="179"/>
  <c r="D1009" i="179"/>
  <c r="E1009" i="179"/>
  <c r="F1009" i="179"/>
  <c r="B1010" i="179"/>
  <c r="C1010" i="179"/>
  <c r="D1010" i="179"/>
  <c r="E1010" i="179"/>
  <c r="F1010" i="179"/>
  <c r="B1011" i="179"/>
  <c r="C1011" i="179"/>
  <c r="D1011" i="179"/>
  <c r="E1011" i="179"/>
  <c r="F1011" i="179"/>
  <c r="B1012" i="179"/>
  <c r="C1012" i="179"/>
  <c r="D1012" i="179"/>
  <c r="E1012" i="179"/>
  <c r="F1012" i="179"/>
  <c r="B1013" i="179"/>
  <c r="C1013" i="179"/>
  <c r="D1013" i="179"/>
  <c r="E1013" i="179"/>
  <c r="F1013" i="179"/>
  <c r="B1014" i="179"/>
  <c r="C1014" i="179"/>
  <c r="D1014" i="179"/>
  <c r="E1014" i="179"/>
  <c r="F1014" i="179"/>
  <c r="B1015" i="179"/>
  <c r="C1015" i="179"/>
  <c r="D1015" i="179"/>
  <c r="E1015" i="179"/>
  <c r="F1015" i="179"/>
  <c r="B1016" i="179"/>
  <c r="C1016" i="179"/>
  <c r="D1016" i="179"/>
  <c r="E1016" i="179"/>
  <c r="F1016" i="179"/>
  <c r="B1017" i="179"/>
  <c r="C1017" i="179"/>
  <c r="D1017" i="179"/>
  <c r="E1017" i="179"/>
  <c r="F1017" i="179"/>
  <c r="B1018" i="179"/>
  <c r="A1018" i="179" s="1"/>
  <c r="C1018" i="179"/>
  <c r="D1018" i="179"/>
  <c r="E1018" i="179"/>
  <c r="F1018" i="179"/>
  <c r="B1019" i="179"/>
  <c r="A1019" i="179" s="1"/>
  <c r="C1019" i="179"/>
  <c r="D1019" i="179"/>
  <c r="E1019" i="179"/>
  <c r="F1019" i="179"/>
  <c r="B1020" i="179"/>
  <c r="A1020" i="179" s="1"/>
  <c r="C1020" i="179"/>
  <c r="D1020" i="179"/>
  <c r="E1020" i="179"/>
  <c r="F1020" i="179"/>
  <c r="G1020" i="179"/>
  <c r="B1021" i="179"/>
  <c r="A1021" i="179" s="1"/>
  <c r="C1021" i="179"/>
  <c r="D1021" i="179"/>
  <c r="E1021" i="179"/>
  <c r="F1021" i="179"/>
  <c r="G1021" i="179"/>
  <c r="B1022" i="179"/>
  <c r="A1022" i="179" s="1"/>
  <c r="C1022" i="179"/>
  <c r="D1022" i="179"/>
  <c r="E1022" i="179"/>
  <c r="F1022" i="179"/>
  <c r="G1022" i="179"/>
  <c r="B1023" i="179"/>
  <c r="A1023" i="179" s="1"/>
  <c r="C1023" i="179"/>
  <c r="D1023" i="179"/>
  <c r="E1023" i="179"/>
  <c r="F1023" i="179"/>
  <c r="G1023" i="179"/>
  <c r="B1024" i="179"/>
  <c r="A1024" i="179" s="1"/>
  <c r="C1024" i="179"/>
  <c r="D1024" i="179"/>
  <c r="E1024" i="179"/>
  <c r="F1024" i="179"/>
  <c r="G1024" i="179"/>
  <c r="B1025" i="179"/>
  <c r="A1025" i="179" s="1"/>
  <c r="C1025" i="179"/>
  <c r="D1025" i="179"/>
  <c r="E1025" i="179"/>
  <c r="F1025" i="179"/>
  <c r="G1025" i="179"/>
  <c r="B1027" i="179"/>
  <c r="A1027" i="179" s="1"/>
  <c r="C1027" i="179"/>
  <c r="D1027" i="179"/>
  <c r="E1027" i="179"/>
  <c r="F1027" i="179"/>
  <c r="B1028" i="179"/>
  <c r="C1028" i="179"/>
  <c r="D1028" i="179"/>
  <c r="E1028" i="179"/>
  <c r="F1028" i="179"/>
  <c r="B1029" i="179"/>
  <c r="C1029" i="179"/>
  <c r="D1029" i="179"/>
  <c r="E1029" i="179"/>
  <c r="F1029" i="179"/>
  <c r="B1030" i="179"/>
  <c r="C1030" i="179"/>
  <c r="D1030" i="179"/>
  <c r="E1030" i="179"/>
  <c r="F1030" i="179"/>
  <c r="B1031" i="179"/>
  <c r="C1031" i="179"/>
  <c r="D1031" i="179"/>
  <c r="E1031" i="179"/>
  <c r="F1031" i="179"/>
  <c r="B1032" i="179"/>
  <c r="C1032" i="179"/>
  <c r="D1032" i="179"/>
  <c r="E1032" i="179"/>
  <c r="F1032" i="179"/>
  <c r="B1033" i="179"/>
  <c r="C1033" i="179"/>
  <c r="D1033" i="179"/>
  <c r="E1033" i="179"/>
  <c r="F1033" i="179"/>
  <c r="B1034" i="179"/>
  <c r="C1034" i="179"/>
  <c r="D1034" i="179"/>
  <c r="E1034" i="179"/>
  <c r="F1034" i="179"/>
  <c r="B1035" i="179"/>
  <c r="C1035" i="179"/>
  <c r="D1035" i="179"/>
  <c r="E1035" i="179"/>
  <c r="F1035" i="179"/>
  <c r="B1036" i="179"/>
  <c r="C1036" i="179"/>
  <c r="D1036" i="179"/>
  <c r="E1036" i="179"/>
  <c r="F1036" i="179"/>
  <c r="B1037" i="179"/>
  <c r="C1037" i="179"/>
  <c r="D1037" i="179"/>
  <c r="E1037" i="179"/>
  <c r="F1037" i="179"/>
  <c r="B1038" i="179"/>
  <c r="C1038" i="179"/>
  <c r="D1038" i="179"/>
  <c r="E1038" i="179"/>
  <c r="F1038" i="179"/>
  <c r="B1039" i="179"/>
  <c r="C1039" i="179"/>
  <c r="D1039" i="179"/>
  <c r="E1039" i="179"/>
  <c r="F1039" i="179"/>
  <c r="B1040" i="179"/>
  <c r="C1040" i="179"/>
  <c r="D1040" i="179"/>
  <c r="E1040" i="179"/>
  <c r="F1040" i="179"/>
  <c r="B1041" i="179"/>
  <c r="C1041" i="179"/>
  <c r="D1041" i="179"/>
  <c r="E1041" i="179"/>
  <c r="F1041" i="179"/>
  <c r="B1042" i="179"/>
  <c r="C1042" i="179"/>
  <c r="D1042" i="179"/>
  <c r="E1042" i="179"/>
  <c r="F1042" i="179"/>
  <c r="B1043" i="179"/>
  <c r="C1043" i="179"/>
  <c r="D1043" i="179"/>
  <c r="E1043" i="179"/>
  <c r="F1043" i="179"/>
  <c r="B1044" i="179"/>
  <c r="C1044" i="179"/>
  <c r="D1044" i="179"/>
  <c r="E1044" i="179"/>
  <c r="F1044" i="179"/>
  <c r="B1045" i="179"/>
  <c r="C1045" i="179"/>
  <c r="D1045" i="179"/>
  <c r="E1045" i="179"/>
  <c r="F1045" i="179"/>
  <c r="B1046" i="179"/>
  <c r="C1046" i="179"/>
  <c r="D1046" i="179"/>
  <c r="E1046" i="179"/>
  <c r="F1046" i="179"/>
  <c r="B1047" i="179"/>
  <c r="C1047" i="179"/>
  <c r="D1047" i="179"/>
  <c r="E1047" i="179"/>
  <c r="F1047" i="179"/>
  <c r="B1048" i="179"/>
  <c r="C1048" i="179"/>
  <c r="D1048" i="179"/>
  <c r="E1048" i="179"/>
  <c r="F1048" i="179"/>
  <c r="B1049" i="179"/>
  <c r="C1049" i="179"/>
  <c r="D1049" i="179"/>
  <c r="E1049" i="179"/>
  <c r="F1049" i="179"/>
  <c r="B1050" i="179"/>
  <c r="C1050" i="179"/>
  <c r="D1050" i="179"/>
  <c r="E1050" i="179"/>
  <c r="F1050" i="179"/>
  <c r="B1051" i="179"/>
  <c r="C1051" i="179"/>
  <c r="D1051" i="179"/>
  <c r="E1051" i="179"/>
  <c r="F1051" i="179"/>
  <c r="B1052" i="179"/>
  <c r="C1052" i="179"/>
  <c r="D1052" i="179"/>
  <c r="E1052" i="179"/>
  <c r="F1052" i="179"/>
  <c r="B1053" i="179"/>
  <c r="C1053" i="179"/>
  <c r="D1053" i="179"/>
  <c r="E1053" i="179"/>
  <c r="F1053" i="179"/>
  <c r="B1054" i="179"/>
  <c r="C1054" i="179"/>
  <c r="D1054" i="179"/>
  <c r="E1054" i="179"/>
  <c r="F1054" i="179"/>
  <c r="B1055" i="179"/>
  <c r="C1055" i="179"/>
  <c r="D1055" i="179"/>
  <c r="E1055" i="179"/>
  <c r="F1055" i="179"/>
  <c r="B1056" i="179"/>
  <c r="C1056" i="179"/>
  <c r="D1056" i="179"/>
  <c r="E1056" i="179"/>
  <c r="F1056" i="179"/>
  <c r="B1057" i="179"/>
  <c r="C1057" i="179"/>
  <c r="D1057" i="179"/>
  <c r="E1057" i="179"/>
  <c r="F1057" i="179"/>
  <c r="B1058" i="179"/>
  <c r="C1058" i="179"/>
  <c r="D1058" i="179"/>
  <c r="E1058" i="179"/>
  <c r="F1058" i="179"/>
  <c r="B1059" i="179"/>
  <c r="C1059" i="179"/>
  <c r="D1059" i="179"/>
  <c r="E1059" i="179"/>
  <c r="F1059" i="179"/>
  <c r="B1060" i="179"/>
  <c r="A1060" i="179" s="1"/>
  <c r="C1060" i="179"/>
  <c r="D1060" i="179"/>
  <c r="E1060" i="179"/>
  <c r="F1060" i="179"/>
  <c r="B1061" i="179"/>
  <c r="A1061" i="179" s="1"/>
  <c r="C1061" i="179"/>
  <c r="D1061" i="179"/>
  <c r="E1061" i="179"/>
  <c r="F1061" i="179"/>
  <c r="G1061" i="179"/>
  <c r="B1062" i="179"/>
  <c r="A1062" i="179" s="1"/>
  <c r="C1062" i="179"/>
  <c r="D1062" i="179"/>
  <c r="E1062" i="179"/>
  <c r="F1062" i="179"/>
  <c r="G1062" i="179"/>
  <c r="B1063" i="179"/>
  <c r="A1063" i="179" s="1"/>
  <c r="C1063" i="179"/>
  <c r="D1063" i="179"/>
  <c r="E1063" i="179"/>
  <c r="F1063" i="179"/>
  <c r="G1063" i="179"/>
  <c r="B1064" i="179"/>
  <c r="A1064" i="179" s="1"/>
  <c r="C1064" i="179"/>
  <c r="D1064" i="179"/>
  <c r="E1064" i="179"/>
  <c r="F1064" i="179"/>
  <c r="G1064" i="179"/>
  <c r="B1065" i="179"/>
  <c r="A1065" i="179" s="1"/>
  <c r="C1065" i="179"/>
  <c r="D1065" i="179"/>
  <c r="E1065" i="179"/>
  <c r="F1065" i="179"/>
  <c r="G1065" i="179"/>
  <c r="B1066" i="179"/>
  <c r="A1066" i="179" s="1"/>
  <c r="C1066" i="179"/>
  <c r="D1066" i="179"/>
  <c r="E1066" i="179"/>
  <c r="F1066" i="179"/>
  <c r="G1066" i="179"/>
  <c r="B1068" i="179"/>
  <c r="A1068" i="179" s="1"/>
  <c r="C1068" i="179"/>
  <c r="D1068" i="179"/>
  <c r="E1068" i="179"/>
  <c r="F1068" i="179"/>
  <c r="B1069" i="179"/>
  <c r="C1069" i="179"/>
  <c r="D1069" i="179"/>
  <c r="E1069" i="179"/>
  <c r="F1069" i="179"/>
  <c r="B1070" i="179"/>
  <c r="C1070" i="179"/>
  <c r="D1070" i="179"/>
  <c r="E1070" i="179"/>
  <c r="F1070" i="179"/>
  <c r="B1071" i="179"/>
  <c r="C1071" i="179"/>
  <c r="D1071" i="179"/>
  <c r="E1071" i="179"/>
  <c r="F1071" i="179"/>
  <c r="B1072" i="179"/>
  <c r="C1072" i="179"/>
  <c r="D1072" i="179"/>
  <c r="E1072" i="179"/>
  <c r="F1072" i="179"/>
  <c r="B1073" i="179"/>
  <c r="C1073" i="179"/>
  <c r="D1073" i="179"/>
  <c r="E1073" i="179"/>
  <c r="F1073" i="179"/>
  <c r="B1074" i="179"/>
  <c r="C1074" i="179"/>
  <c r="D1074" i="179"/>
  <c r="E1074" i="179"/>
  <c r="F1074" i="179"/>
  <c r="B1075" i="179"/>
  <c r="C1075" i="179"/>
  <c r="D1075" i="179"/>
  <c r="E1075" i="179"/>
  <c r="F1075" i="179"/>
  <c r="B1076" i="179"/>
  <c r="C1076" i="179"/>
  <c r="D1076" i="179"/>
  <c r="E1076" i="179"/>
  <c r="F1076" i="179"/>
  <c r="B1077" i="179"/>
  <c r="C1077" i="179"/>
  <c r="D1077" i="179"/>
  <c r="E1077" i="179"/>
  <c r="F1077" i="179"/>
  <c r="B1078" i="179"/>
  <c r="C1078" i="179"/>
  <c r="D1078" i="179"/>
  <c r="E1078" i="179"/>
  <c r="F1078" i="179"/>
  <c r="B1079" i="179"/>
  <c r="C1079" i="179"/>
  <c r="D1079" i="179"/>
  <c r="E1079" i="179"/>
  <c r="F1079" i="179"/>
  <c r="B1080" i="179"/>
  <c r="C1080" i="179"/>
  <c r="D1080" i="179"/>
  <c r="E1080" i="179"/>
  <c r="F1080" i="179"/>
  <c r="B1081" i="179"/>
  <c r="C1081" i="179"/>
  <c r="D1081" i="179"/>
  <c r="E1081" i="179"/>
  <c r="F1081" i="179"/>
  <c r="B1082" i="179"/>
  <c r="C1082" i="179"/>
  <c r="D1082" i="179"/>
  <c r="E1082" i="179"/>
  <c r="F1082" i="179"/>
  <c r="B1083" i="179"/>
  <c r="C1083" i="179"/>
  <c r="D1083" i="179"/>
  <c r="E1083" i="179"/>
  <c r="F1083" i="179"/>
  <c r="B1084" i="179"/>
  <c r="C1084" i="179"/>
  <c r="D1084" i="179"/>
  <c r="E1084" i="179"/>
  <c r="F1084" i="179"/>
  <c r="B1085" i="179"/>
  <c r="C1085" i="179"/>
  <c r="D1085" i="179"/>
  <c r="E1085" i="179"/>
  <c r="F1085" i="179"/>
  <c r="B1086" i="179"/>
  <c r="C1086" i="179"/>
  <c r="D1086" i="179"/>
  <c r="E1086" i="179"/>
  <c r="F1086" i="179"/>
  <c r="B1087" i="179"/>
  <c r="C1087" i="179"/>
  <c r="D1087" i="179"/>
  <c r="E1087" i="179"/>
  <c r="F1087" i="179"/>
  <c r="B1088" i="179"/>
  <c r="C1088" i="179"/>
  <c r="D1088" i="179"/>
  <c r="E1088" i="179"/>
  <c r="F1088" i="179"/>
  <c r="B1089" i="179"/>
  <c r="C1089" i="179"/>
  <c r="D1089" i="179"/>
  <c r="E1089" i="179"/>
  <c r="F1089" i="179"/>
  <c r="B1090" i="179"/>
  <c r="C1090" i="179"/>
  <c r="D1090" i="179"/>
  <c r="E1090" i="179"/>
  <c r="F1090" i="179"/>
  <c r="B1091" i="179"/>
  <c r="C1091" i="179"/>
  <c r="D1091" i="179"/>
  <c r="E1091" i="179"/>
  <c r="F1091" i="179"/>
  <c r="B1092" i="179"/>
  <c r="C1092" i="179"/>
  <c r="D1092" i="179"/>
  <c r="E1092" i="179"/>
  <c r="F1092" i="179"/>
  <c r="B1093" i="179"/>
  <c r="C1093" i="179"/>
  <c r="D1093" i="179"/>
  <c r="E1093" i="179"/>
  <c r="F1093" i="179"/>
  <c r="B1094" i="179"/>
  <c r="C1094" i="179"/>
  <c r="D1094" i="179"/>
  <c r="E1094" i="179"/>
  <c r="F1094" i="179"/>
  <c r="B1095" i="179"/>
  <c r="C1095" i="179"/>
  <c r="D1095" i="179"/>
  <c r="E1095" i="179"/>
  <c r="F1095" i="179"/>
  <c r="B1096" i="179"/>
  <c r="C1096" i="179"/>
  <c r="D1096" i="179"/>
  <c r="E1096" i="179"/>
  <c r="F1096" i="179"/>
  <c r="B1097" i="179"/>
  <c r="C1097" i="179"/>
  <c r="D1097" i="179"/>
  <c r="E1097" i="179"/>
  <c r="F1097" i="179"/>
  <c r="B1098" i="179"/>
  <c r="C1098" i="179"/>
  <c r="D1098" i="179"/>
  <c r="E1098" i="179"/>
  <c r="F1098" i="179"/>
  <c r="B1099" i="179"/>
  <c r="A1099" i="179" s="1"/>
  <c r="C1099" i="179"/>
  <c r="D1099" i="179"/>
  <c r="E1099" i="179"/>
  <c r="F1099" i="179"/>
  <c r="B1100" i="179"/>
  <c r="A1100" i="179" s="1"/>
  <c r="C1100" i="179"/>
  <c r="D1100" i="179"/>
  <c r="E1100" i="179"/>
  <c r="F1100" i="179"/>
  <c r="B1101" i="179"/>
  <c r="A1101" i="179" s="1"/>
  <c r="C1101" i="179"/>
  <c r="D1101" i="179"/>
  <c r="E1101" i="179"/>
  <c r="F1101" i="179"/>
  <c r="B1102" i="179"/>
  <c r="A1102" i="179" s="1"/>
  <c r="C1102" i="179"/>
  <c r="D1102" i="179"/>
  <c r="E1102" i="179"/>
  <c r="F1102" i="179"/>
  <c r="G1102" i="179"/>
  <c r="B1103" i="179"/>
  <c r="A1103" i="179" s="1"/>
  <c r="C1103" i="179"/>
  <c r="D1103" i="179"/>
  <c r="E1103" i="179"/>
  <c r="F1103" i="179"/>
  <c r="G1103" i="179"/>
  <c r="B1104" i="179"/>
  <c r="A1104" i="179" s="1"/>
  <c r="C1104" i="179"/>
  <c r="D1104" i="179"/>
  <c r="E1104" i="179"/>
  <c r="F1104" i="179"/>
  <c r="G1104" i="179"/>
  <c r="B1105" i="179"/>
  <c r="A1105" i="179" s="1"/>
  <c r="C1105" i="179"/>
  <c r="D1105" i="179"/>
  <c r="E1105" i="179"/>
  <c r="F1105" i="179"/>
  <c r="G1105" i="179"/>
  <c r="B1106" i="179"/>
  <c r="A1106" i="179" s="1"/>
  <c r="C1106" i="179"/>
  <c r="D1106" i="179"/>
  <c r="E1106" i="179"/>
  <c r="F1106" i="179"/>
  <c r="G1106" i="179"/>
  <c r="B1107" i="179"/>
  <c r="A1107" i="179" s="1"/>
  <c r="C1107" i="179"/>
  <c r="D1107" i="179"/>
  <c r="E1107" i="179"/>
  <c r="F1107" i="179"/>
  <c r="G1107" i="179"/>
  <c r="B863" i="179"/>
  <c r="A863" i="179" s="1"/>
  <c r="C863" i="179"/>
  <c r="D863" i="179"/>
  <c r="E863" i="179"/>
  <c r="F863" i="179"/>
  <c r="B864" i="179"/>
  <c r="C864" i="179"/>
  <c r="D864" i="179"/>
  <c r="E864" i="179"/>
  <c r="F864" i="179"/>
  <c r="B865" i="179"/>
  <c r="C865" i="179"/>
  <c r="D865" i="179"/>
  <c r="E865" i="179"/>
  <c r="F865" i="179"/>
  <c r="B866" i="179"/>
  <c r="C866" i="179"/>
  <c r="D866" i="179"/>
  <c r="E866" i="179"/>
  <c r="F866" i="179"/>
  <c r="B867" i="179"/>
  <c r="C867" i="179"/>
  <c r="D867" i="179"/>
  <c r="E867" i="179"/>
  <c r="F867" i="179"/>
  <c r="B868" i="179"/>
  <c r="C868" i="179"/>
  <c r="D868" i="179"/>
  <c r="E868" i="179"/>
  <c r="F868" i="179"/>
  <c r="B869" i="179"/>
  <c r="C869" i="179"/>
  <c r="D869" i="179"/>
  <c r="E869" i="179"/>
  <c r="F869" i="179"/>
  <c r="B870" i="179"/>
  <c r="C870" i="179"/>
  <c r="D870" i="179"/>
  <c r="E870" i="179"/>
  <c r="F870" i="179"/>
  <c r="B871" i="179"/>
  <c r="C871" i="179"/>
  <c r="D871" i="179"/>
  <c r="E871" i="179"/>
  <c r="F871" i="179"/>
  <c r="B872" i="179"/>
  <c r="C872" i="179"/>
  <c r="D872" i="179"/>
  <c r="E872" i="179"/>
  <c r="F872" i="179"/>
  <c r="B873" i="179"/>
  <c r="C873" i="179"/>
  <c r="D873" i="179"/>
  <c r="E873" i="179"/>
  <c r="F873" i="179"/>
  <c r="B874" i="179"/>
  <c r="C874" i="179"/>
  <c r="D874" i="179"/>
  <c r="E874" i="179"/>
  <c r="F874" i="179"/>
  <c r="B875" i="179"/>
  <c r="C875" i="179"/>
  <c r="D875" i="179"/>
  <c r="E875" i="179"/>
  <c r="F875" i="179"/>
  <c r="B876" i="179"/>
  <c r="C876" i="179"/>
  <c r="D876" i="179"/>
  <c r="E876" i="179"/>
  <c r="F876" i="179"/>
  <c r="B877" i="179"/>
  <c r="C877" i="179"/>
  <c r="D877" i="179"/>
  <c r="E877" i="179"/>
  <c r="F877" i="179"/>
  <c r="B878" i="179"/>
  <c r="C878" i="179"/>
  <c r="D878" i="179"/>
  <c r="E878" i="179"/>
  <c r="F878" i="179"/>
  <c r="B879" i="179"/>
  <c r="C879" i="179"/>
  <c r="D879" i="179"/>
  <c r="E879" i="179"/>
  <c r="F879" i="179"/>
  <c r="B880" i="179"/>
  <c r="C880" i="179"/>
  <c r="D880" i="179"/>
  <c r="E880" i="179"/>
  <c r="F880" i="179"/>
  <c r="B881" i="179"/>
  <c r="C881" i="179"/>
  <c r="D881" i="179"/>
  <c r="E881" i="179"/>
  <c r="F881" i="179"/>
  <c r="B882" i="179"/>
  <c r="C882" i="179"/>
  <c r="D882" i="179"/>
  <c r="E882" i="179"/>
  <c r="F882" i="179"/>
  <c r="B883" i="179"/>
  <c r="C883" i="179"/>
  <c r="D883" i="179"/>
  <c r="E883" i="179"/>
  <c r="F883" i="179"/>
  <c r="B884" i="179"/>
  <c r="C884" i="179"/>
  <c r="D884" i="179"/>
  <c r="E884" i="179"/>
  <c r="F884" i="179"/>
  <c r="B885" i="179"/>
  <c r="C885" i="179"/>
  <c r="D885" i="179"/>
  <c r="E885" i="179"/>
  <c r="F885" i="179"/>
  <c r="B886" i="179"/>
  <c r="C886" i="179"/>
  <c r="D886" i="179"/>
  <c r="E886" i="179"/>
  <c r="F886" i="179"/>
  <c r="B887" i="179"/>
  <c r="C887" i="179"/>
  <c r="D887" i="179"/>
  <c r="E887" i="179"/>
  <c r="F887" i="179"/>
  <c r="B888" i="179"/>
  <c r="C888" i="179"/>
  <c r="D888" i="179"/>
  <c r="E888" i="179"/>
  <c r="F888" i="179"/>
  <c r="B889" i="179"/>
  <c r="C889" i="179"/>
  <c r="D889" i="179"/>
  <c r="E889" i="179"/>
  <c r="F889" i="179"/>
  <c r="B890" i="179"/>
  <c r="C890" i="179"/>
  <c r="D890" i="179"/>
  <c r="E890" i="179"/>
  <c r="F890" i="179"/>
  <c r="B891" i="179"/>
  <c r="C891" i="179"/>
  <c r="D891" i="179"/>
  <c r="E891" i="179"/>
  <c r="F891" i="179"/>
  <c r="B892" i="179"/>
  <c r="C892" i="179"/>
  <c r="D892" i="179"/>
  <c r="E892" i="179"/>
  <c r="F892" i="179"/>
  <c r="B893" i="179"/>
  <c r="C893" i="179"/>
  <c r="D893" i="179"/>
  <c r="E893" i="179"/>
  <c r="F893" i="179"/>
  <c r="B894" i="179"/>
  <c r="C894" i="179"/>
  <c r="D894" i="179"/>
  <c r="E894" i="179"/>
  <c r="F894" i="179"/>
  <c r="B895" i="179"/>
  <c r="C895" i="179"/>
  <c r="D895" i="179"/>
  <c r="E895" i="179"/>
  <c r="F895" i="179"/>
  <c r="B896" i="179"/>
  <c r="C896" i="179"/>
  <c r="D896" i="179"/>
  <c r="E896" i="179"/>
  <c r="F896" i="179"/>
  <c r="B897" i="179"/>
  <c r="A897" i="179" s="1"/>
  <c r="C897" i="179"/>
  <c r="D897" i="179"/>
  <c r="E897" i="179"/>
  <c r="F897" i="179"/>
  <c r="G897" i="179"/>
  <c r="B898" i="179"/>
  <c r="A898" i="179" s="1"/>
  <c r="C898" i="179"/>
  <c r="D898" i="179"/>
  <c r="E898" i="179"/>
  <c r="F898" i="179"/>
  <c r="G898" i="179"/>
  <c r="B899" i="179"/>
  <c r="A899" i="179" s="1"/>
  <c r="C899" i="179"/>
  <c r="D899" i="179"/>
  <c r="E899" i="179"/>
  <c r="F899" i="179"/>
  <c r="G899" i="179"/>
  <c r="B900" i="179"/>
  <c r="A900" i="179" s="1"/>
  <c r="C900" i="179"/>
  <c r="D900" i="179"/>
  <c r="E900" i="179"/>
  <c r="F900" i="179"/>
  <c r="G900" i="179"/>
  <c r="B901" i="179"/>
  <c r="A901" i="179" s="1"/>
  <c r="C901" i="179"/>
  <c r="D901" i="179"/>
  <c r="E901" i="179"/>
  <c r="F901" i="179"/>
  <c r="G901" i="179"/>
  <c r="B902" i="179"/>
  <c r="A902" i="179" s="1"/>
  <c r="C902" i="179"/>
  <c r="D902" i="179"/>
  <c r="E902" i="179"/>
  <c r="F902" i="179"/>
  <c r="G902" i="179"/>
  <c r="B904" i="179"/>
  <c r="A904" i="179" s="1"/>
  <c r="C904" i="179"/>
  <c r="D904" i="179"/>
  <c r="E904" i="179"/>
  <c r="F904" i="179"/>
  <c r="B905" i="179"/>
  <c r="C905" i="179"/>
  <c r="D905" i="179"/>
  <c r="E905" i="179"/>
  <c r="F905" i="179"/>
  <c r="B906" i="179"/>
  <c r="C906" i="179"/>
  <c r="D906" i="179"/>
  <c r="E906" i="179"/>
  <c r="F906" i="179"/>
  <c r="B907" i="179"/>
  <c r="C907" i="179"/>
  <c r="D907" i="179"/>
  <c r="E907" i="179"/>
  <c r="F907" i="179"/>
  <c r="B908" i="179"/>
  <c r="C908" i="179"/>
  <c r="D908" i="179"/>
  <c r="E908" i="179"/>
  <c r="F908" i="179"/>
  <c r="B909" i="179"/>
  <c r="C909" i="179"/>
  <c r="D909" i="179"/>
  <c r="E909" i="179"/>
  <c r="F909" i="179"/>
  <c r="B910" i="179"/>
  <c r="C910" i="179"/>
  <c r="D910" i="179"/>
  <c r="E910" i="179"/>
  <c r="F910" i="179"/>
  <c r="B911" i="179"/>
  <c r="C911" i="179"/>
  <c r="D911" i="179"/>
  <c r="E911" i="179"/>
  <c r="F911" i="179"/>
  <c r="B912" i="179"/>
  <c r="C912" i="179"/>
  <c r="D912" i="179"/>
  <c r="E912" i="179"/>
  <c r="F912" i="179"/>
  <c r="B913" i="179"/>
  <c r="C913" i="179"/>
  <c r="D913" i="179"/>
  <c r="E913" i="179"/>
  <c r="F913" i="179"/>
  <c r="B914" i="179"/>
  <c r="C914" i="179"/>
  <c r="D914" i="179"/>
  <c r="E914" i="179"/>
  <c r="F914" i="179"/>
  <c r="B915" i="179"/>
  <c r="C915" i="179"/>
  <c r="D915" i="179"/>
  <c r="E915" i="179"/>
  <c r="F915" i="179"/>
  <c r="B916" i="179"/>
  <c r="C916" i="179"/>
  <c r="D916" i="179"/>
  <c r="E916" i="179"/>
  <c r="F916" i="179"/>
  <c r="B917" i="179"/>
  <c r="C917" i="179"/>
  <c r="D917" i="179"/>
  <c r="E917" i="179"/>
  <c r="F917" i="179"/>
  <c r="B918" i="179"/>
  <c r="C918" i="179"/>
  <c r="D918" i="179"/>
  <c r="E918" i="179"/>
  <c r="F918" i="179"/>
  <c r="B919" i="179"/>
  <c r="C919" i="179"/>
  <c r="D919" i="179"/>
  <c r="E919" i="179"/>
  <c r="F919" i="179"/>
  <c r="B920" i="179"/>
  <c r="C920" i="179"/>
  <c r="D920" i="179"/>
  <c r="E920" i="179"/>
  <c r="F920" i="179"/>
  <c r="B921" i="179"/>
  <c r="C921" i="179"/>
  <c r="D921" i="179"/>
  <c r="E921" i="179"/>
  <c r="F921" i="179"/>
  <c r="B922" i="179"/>
  <c r="C922" i="179"/>
  <c r="D922" i="179"/>
  <c r="E922" i="179"/>
  <c r="F922" i="179"/>
  <c r="B923" i="179"/>
  <c r="C923" i="179"/>
  <c r="D923" i="179"/>
  <c r="E923" i="179"/>
  <c r="F923" i="179"/>
  <c r="B924" i="179"/>
  <c r="C924" i="179"/>
  <c r="D924" i="179"/>
  <c r="E924" i="179"/>
  <c r="F924" i="179"/>
  <c r="B925" i="179"/>
  <c r="C925" i="179"/>
  <c r="D925" i="179"/>
  <c r="E925" i="179"/>
  <c r="F925" i="179"/>
  <c r="B926" i="179"/>
  <c r="C926" i="179"/>
  <c r="D926" i="179"/>
  <c r="E926" i="179"/>
  <c r="F926" i="179"/>
  <c r="B927" i="179"/>
  <c r="C927" i="179"/>
  <c r="D927" i="179"/>
  <c r="E927" i="179"/>
  <c r="F927" i="179"/>
  <c r="B928" i="179"/>
  <c r="C928" i="179"/>
  <c r="D928" i="179"/>
  <c r="E928" i="179"/>
  <c r="F928" i="179"/>
  <c r="B929" i="179"/>
  <c r="C929" i="179"/>
  <c r="D929" i="179"/>
  <c r="E929" i="179"/>
  <c r="F929" i="179"/>
  <c r="B930" i="179"/>
  <c r="C930" i="179"/>
  <c r="D930" i="179"/>
  <c r="E930" i="179"/>
  <c r="F930" i="179"/>
  <c r="B931" i="179"/>
  <c r="C931" i="179"/>
  <c r="D931" i="179"/>
  <c r="E931" i="179"/>
  <c r="F931" i="179"/>
  <c r="B932" i="179"/>
  <c r="C932" i="179"/>
  <c r="D932" i="179"/>
  <c r="E932" i="179"/>
  <c r="F932" i="179"/>
  <c r="B933" i="179"/>
  <c r="C933" i="179"/>
  <c r="D933" i="179"/>
  <c r="E933" i="179"/>
  <c r="F933" i="179"/>
  <c r="B934" i="179"/>
  <c r="C934" i="179"/>
  <c r="D934" i="179"/>
  <c r="E934" i="179"/>
  <c r="F934" i="179"/>
  <c r="B935" i="179"/>
  <c r="C935" i="179"/>
  <c r="D935" i="179"/>
  <c r="E935" i="179"/>
  <c r="F935" i="179"/>
  <c r="B936" i="179"/>
  <c r="C936" i="179"/>
  <c r="D936" i="179"/>
  <c r="E936" i="179"/>
  <c r="F936" i="179"/>
  <c r="B937" i="179"/>
  <c r="A937" i="179" s="1"/>
  <c r="C937" i="179"/>
  <c r="D937" i="179"/>
  <c r="E937" i="179"/>
  <c r="F937" i="179"/>
  <c r="B938" i="179"/>
  <c r="A938" i="179" s="1"/>
  <c r="C938" i="179"/>
  <c r="D938" i="179"/>
  <c r="E938" i="179"/>
  <c r="F938" i="179"/>
  <c r="G938" i="179"/>
  <c r="B939" i="179"/>
  <c r="A939" i="179" s="1"/>
  <c r="C939" i="179"/>
  <c r="D939" i="179"/>
  <c r="E939" i="179"/>
  <c r="F939" i="179"/>
  <c r="G939" i="179"/>
  <c r="B940" i="179"/>
  <c r="A940" i="179" s="1"/>
  <c r="C940" i="179"/>
  <c r="D940" i="179"/>
  <c r="E940" i="179"/>
  <c r="F940" i="179"/>
  <c r="G940" i="179"/>
  <c r="B941" i="179"/>
  <c r="A941" i="179" s="1"/>
  <c r="C941" i="179"/>
  <c r="D941" i="179"/>
  <c r="E941" i="179"/>
  <c r="F941" i="179"/>
  <c r="G941" i="179"/>
  <c r="B942" i="179"/>
  <c r="A942" i="179" s="1"/>
  <c r="C942" i="179"/>
  <c r="D942" i="179"/>
  <c r="E942" i="179"/>
  <c r="F942" i="179"/>
  <c r="G942" i="179"/>
  <c r="B943" i="179"/>
  <c r="A943" i="179" s="1"/>
  <c r="C943" i="179"/>
  <c r="D943" i="179"/>
  <c r="E943" i="179"/>
  <c r="F943" i="179"/>
  <c r="G943" i="179"/>
  <c r="B945" i="179"/>
  <c r="A945" i="179" s="1"/>
  <c r="C945" i="179"/>
  <c r="D945" i="179"/>
  <c r="E945" i="179"/>
  <c r="F945" i="179"/>
  <c r="B946" i="179"/>
  <c r="C946" i="179"/>
  <c r="D946" i="179"/>
  <c r="E946" i="179"/>
  <c r="F946" i="179"/>
  <c r="B947" i="179"/>
  <c r="C947" i="179"/>
  <c r="D947" i="179"/>
  <c r="E947" i="179"/>
  <c r="F947" i="179"/>
  <c r="B948" i="179"/>
  <c r="C948" i="179"/>
  <c r="D948" i="179"/>
  <c r="E948" i="179"/>
  <c r="F948" i="179"/>
  <c r="B949" i="179"/>
  <c r="C949" i="179"/>
  <c r="D949" i="179"/>
  <c r="E949" i="179"/>
  <c r="F949" i="179"/>
  <c r="B950" i="179"/>
  <c r="C950" i="179"/>
  <c r="D950" i="179"/>
  <c r="E950" i="179"/>
  <c r="F950" i="179"/>
  <c r="B951" i="179"/>
  <c r="C951" i="179"/>
  <c r="D951" i="179"/>
  <c r="E951" i="179"/>
  <c r="F951" i="179"/>
  <c r="B952" i="179"/>
  <c r="C952" i="179"/>
  <c r="D952" i="179"/>
  <c r="E952" i="179"/>
  <c r="F952" i="179"/>
  <c r="B953" i="179"/>
  <c r="C953" i="179"/>
  <c r="D953" i="179"/>
  <c r="E953" i="179"/>
  <c r="F953" i="179"/>
  <c r="B954" i="179"/>
  <c r="C954" i="179"/>
  <c r="D954" i="179"/>
  <c r="E954" i="179"/>
  <c r="F954" i="179"/>
  <c r="B955" i="179"/>
  <c r="C955" i="179"/>
  <c r="D955" i="179"/>
  <c r="E955" i="179"/>
  <c r="F955" i="179"/>
  <c r="B956" i="179"/>
  <c r="C956" i="179"/>
  <c r="D956" i="179"/>
  <c r="E956" i="179"/>
  <c r="F956" i="179"/>
  <c r="B957" i="179"/>
  <c r="C957" i="179"/>
  <c r="D957" i="179"/>
  <c r="E957" i="179"/>
  <c r="F957" i="179"/>
  <c r="B958" i="179"/>
  <c r="C958" i="179"/>
  <c r="D958" i="179"/>
  <c r="E958" i="179"/>
  <c r="F958" i="179"/>
  <c r="B959" i="179"/>
  <c r="C959" i="179"/>
  <c r="D959" i="179"/>
  <c r="E959" i="179"/>
  <c r="F959" i="179"/>
  <c r="B960" i="179"/>
  <c r="C960" i="179"/>
  <c r="D960" i="179"/>
  <c r="E960" i="179"/>
  <c r="F960" i="179"/>
  <c r="B961" i="179"/>
  <c r="C961" i="179"/>
  <c r="D961" i="179"/>
  <c r="E961" i="179"/>
  <c r="F961" i="179"/>
  <c r="B962" i="179"/>
  <c r="C962" i="179"/>
  <c r="D962" i="179"/>
  <c r="E962" i="179"/>
  <c r="F962" i="179"/>
  <c r="B963" i="179"/>
  <c r="C963" i="179"/>
  <c r="D963" i="179"/>
  <c r="E963" i="179"/>
  <c r="F963" i="179"/>
  <c r="B964" i="179"/>
  <c r="C964" i="179"/>
  <c r="D964" i="179"/>
  <c r="E964" i="179"/>
  <c r="F964" i="179"/>
  <c r="B965" i="179"/>
  <c r="C965" i="179"/>
  <c r="D965" i="179"/>
  <c r="E965" i="179"/>
  <c r="F965" i="179"/>
  <c r="B966" i="179"/>
  <c r="C966" i="179"/>
  <c r="D966" i="179"/>
  <c r="E966" i="179"/>
  <c r="F966" i="179"/>
  <c r="B967" i="179"/>
  <c r="C967" i="179"/>
  <c r="D967" i="179"/>
  <c r="E967" i="179"/>
  <c r="F967" i="179"/>
  <c r="B968" i="179"/>
  <c r="C968" i="179"/>
  <c r="D968" i="179"/>
  <c r="E968" i="179"/>
  <c r="F968" i="179"/>
  <c r="B969" i="179"/>
  <c r="C969" i="179"/>
  <c r="D969" i="179"/>
  <c r="E969" i="179"/>
  <c r="F969" i="179"/>
  <c r="B970" i="179"/>
  <c r="C970" i="179"/>
  <c r="D970" i="179"/>
  <c r="E970" i="179"/>
  <c r="F970" i="179"/>
  <c r="B971" i="179"/>
  <c r="C971" i="179"/>
  <c r="D971" i="179"/>
  <c r="E971" i="179"/>
  <c r="F971" i="179"/>
  <c r="B972" i="179"/>
  <c r="C972" i="179"/>
  <c r="D972" i="179"/>
  <c r="E972" i="179"/>
  <c r="F972" i="179"/>
  <c r="B973" i="179"/>
  <c r="C973" i="179"/>
  <c r="D973" i="179"/>
  <c r="E973" i="179"/>
  <c r="F973" i="179"/>
  <c r="B974" i="179"/>
  <c r="C974" i="179"/>
  <c r="D974" i="179"/>
  <c r="E974" i="179"/>
  <c r="F974" i="179"/>
  <c r="B975" i="179"/>
  <c r="C975" i="179"/>
  <c r="D975" i="179"/>
  <c r="E975" i="179"/>
  <c r="F975" i="179"/>
  <c r="B976" i="179"/>
  <c r="C976" i="179"/>
  <c r="D976" i="179"/>
  <c r="E976" i="179"/>
  <c r="F976" i="179"/>
  <c r="B977" i="179"/>
  <c r="C977" i="179"/>
  <c r="D977" i="179"/>
  <c r="E977" i="179"/>
  <c r="F977" i="179"/>
  <c r="B978" i="179"/>
  <c r="C978" i="179"/>
  <c r="D978" i="179"/>
  <c r="E978" i="179"/>
  <c r="F978" i="179"/>
  <c r="B979" i="179"/>
  <c r="A979" i="179" s="1"/>
  <c r="C979" i="179"/>
  <c r="D979" i="179"/>
  <c r="E979" i="179"/>
  <c r="F979" i="179"/>
  <c r="G979" i="179"/>
  <c r="B980" i="179"/>
  <c r="A980" i="179" s="1"/>
  <c r="C980" i="179"/>
  <c r="D980" i="179"/>
  <c r="E980" i="179"/>
  <c r="F980" i="179"/>
  <c r="G980" i="179"/>
  <c r="B981" i="179"/>
  <c r="A981" i="179" s="1"/>
  <c r="C981" i="179"/>
  <c r="D981" i="179"/>
  <c r="E981" i="179"/>
  <c r="F981" i="179"/>
  <c r="G981" i="179"/>
  <c r="B982" i="179"/>
  <c r="A982" i="179" s="1"/>
  <c r="C982" i="179"/>
  <c r="D982" i="179"/>
  <c r="E982" i="179"/>
  <c r="F982" i="179"/>
  <c r="G982" i="179"/>
  <c r="B983" i="179"/>
  <c r="A983" i="179" s="1"/>
  <c r="C983" i="179"/>
  <c r="D983" i="179"/>
  <c r="E983" i="179"/>
  <c r="F983" i="179"/>
  <c r="G983" i="179"/>
  <c r="B984" i="179"/>
  <c r="A984" i="179" s="1"/>
  <c r="C984" i="179"/>
  <c r="D984" i="179"/>
  <c r="E984" i="179"/>
  <c r="F984" i="179"/>
  <c r="G984" i="179"/>
  <c r="B740" i="179"/>
  <c r="A740" i="179" s="1"/>
  <c r="C740" i="179"/>
  <c r="D740" i="179"/>
  <c r="E740" i="179"/>
  <c r="F740" i="179"/>
  <c r="B741" i="179"/>
  <c r="C741" i="179"/>
  <c r="D741" i="179"/>
  <c r="E741" i="179"/>
  <c r="F741" i="179"/>
  <c r="B742" i="179"/>
  <c r="C742" i="179"/>
  <c r="D742" i="179"/>
  <c r="E742" i="179"/>
  <c r="F742" i="179"/>
  <c r="B743" i="179"/>
  <c r="C743" i="179"/>
  <c r="D743" i="179"/>
  <c r="E743" i="179"/>
  <c r="F743" i="179"/>
  <c r="B744" i="179"/>
  <c r="C744" i="179"/>
  <c r="D744" i="179"/>
  <c r="E744" i="179"/>
  <c r="F744" i="179"/>
  <c r="B745" i="179"/>
  <c r="C745" i="179"/>
  <c r="D745" i="179"/>
  <c r="E745" i="179"/>
  <c r="F745" i="179"/>
  <c r="B746" i="179"/>
  <c r="C746" i="179"/>
  <c r="D746" i="179"/>
  <c r="E746" i="179"/>
  <c r="F746" i="179"/>
  <c r="B747" i="179"/>
  <c r="C747" i="179"/>
  <c r="D747" i="179"/>
  <c r="E747" i="179"/>
  <c r="F747" i="179"/>
  <c r="B748" i="179"/>
  <c r="C748" i="179"/>
  <c r="D748" i="179"/>
  <c r="E748" i="179"/>
  <c r="F748" i="179"/>
  <c r="B749" i="179"/>
  <c r="C749" i="179"/>
  <c r="D749" i="179"/>
  <c r="E749" i="179"/>
  <c r="F749" i="179"/>
  <c r="B750" i="179"/>
  <c r="C750" i="179"/>
  <c r="D750" i="179"/>
  <c r="E750" i="179"/>
  <c r="F750" i="179"/>
  <c r="B751" i="179"/>
  <c r="C751" i="179"/>
  <c r="D751" i="179"/>
  <c r="E751" i="179"/>
  <c r="F751" i="179"/>
  <c r="B752" i="179"/>
  <c r="C752" i="179"/>
  <c r="D752" i="179"/>
  <c r="E752" i="179"/>
  <c r="F752" i="179"/>
  <c r="B753" i="179"/>
  <c r="C753" i="179"/>
  <c r="D753" i="179"/>
  <c r="E753" i="179"/>
  <c r="F753" i="179"/>
  <c r="B754" i="179"/>
  <c r="C754" i="179"/>
  <c r="D754" i="179"/>
  <c r="E754" i="179"/>
  <c r="F754" i="179"/>
  <c r="B755" i="179"/>
  <c r="C755" i="179"/>
  <c r="D755" i="179"/>
  <c r="E755" i="179"/>
  <c r="F755" i="179"/>
  <c r="B756" i="179"/>
  <c r="C756" i="179"/>
  <c r="D756" i="179"/>
  <c r="E756" i="179"/>
  <c r="F756" i="179"/>
  <c r="B757" i="179"/>
  <c r="C757" i="179"/>
  <c r="D757" i="179"/>
  <c r="E757" i="179"/>
  <c r="F757" i="179"/>
  <c r="B758" i="179"/>
  <c r="C758" i="179"/>
  <c r="D758" i="179"/>
  <c r="E758" i="179"/>
  <c r="F758" i="179"/>
  <c r="B759" i="179"/>
  <c r="C759" i="179"/>
  <c r="D759" i="179"/>
  <c r="E759" i="179"/>
  <c r="F759" i="179"/>
  <c r="B760" i="179"/>
  <c r="C760" i="179"/>
  <c r="D760" i="179"/>
  <c r="E760" i="179"/>
  <c r="F760" i="179"/>
  <c r="B761" i="179"/>
  <c r="C761" i="179"/>
  <c r="D761" i="179"/>
  <c r="E761" i="179"/>
  <c r="F761" i="179"/>
  <c r="B762" i="179"/>
  <c r="C762" i="179"/>
  <c r="D762" i="179"/>
  <c r="E762" i="179"/>
  <c r="F762" i="179"/>
  <c r="B763" i="179"/>
  <c r="C763" i="179"/>
  <c r="D763" i="179"/>
  <c r="E763" i="179"/>
  <c r="F763" i="179"/>
  <c r="B764" i="179"/>
  <c r="C764" i="179"/>
  <c r="D764" i="179"/>
  <c r="E764" i="179"/>
  <c r="F764" i="179"/>
  <c r="B765" i="179"/>
  <c r="C765" i="179"/>
  <c r="D765" i="179"/>
  <c r="E765" i="179"/>
  <c r="F765" i="179"/>
  <c r="B766" i="179"/>
  <c r="C766" i="179"/>
  <c r="D766" i="179"/>
  <c r="E766" i="179"/>
  <c r="F766" i="179"/>
  <c r="B767" i="179"/>
  <c r="C767" i="179"/>
  <c r="D767" i="179"/>
  <c r="E767" i="179"/>
  <c r="F767" i="179"/>
  <c r="B768" i="179"/>
  <c r="C768" i="179"/>
  <c r="D768" i="179"/>
  <c r="E768" i="179"/>
  <c r="F768" i="179"/>
  <c r="B769" i="179"/>
  <c r="C769" i="179"/>
  <c r="D769" i="179"/>
  <c r="E769" i="179"/>
  <c r="F769" i="179"/>
  <c r="B770" i="179"/>
  <c r="C770" i="179"/>
  <c r="D770" i="179"/>
  <c r="E770" i="179"/>
  <c r="F770" i="179"/>
  <c r="B771" i="179"/>
  <c r="C771" i="179"/>
  <c r="D771" i="179"/>
  <c r="E771" i="179"/>
  <c r="F771" i="179"/>
  <c r="B772" i="179"/>
  <c r="C772" i="179"/>
  <c r="D772" i="179"/>
  <c r="E772" i="179"/>
  <c r="F772" i="179"/>
  <c r="B773" i="179"/>
  <c r="C773" i="179"/>
  <c r="D773" i="179"/>
  <c r="E773" i="179"/>
  <c r="F773" i="179"/>
  <c r="B774" i="179"/>
  <c r="C774" i="179"/>
  <c r="D774" i="179"/>
  <c r="E774" i="179"/>
  <c r="F774" i="179"/>
  <c r="B775" i="179"/>
  <c r="A775" i="179" s="1"/>
  <c r="C775" i="179"/>
  <c r="D775" i="179"/>
  <c r="E775" i="179"/>
  <c r="F775" i="179"/>
  <c r="G775" i="179"/>
  <c r="B776" i="179"/>
  <c r="A776" i="179" s="1"/>
  <c r="C776" i="179"/>
  <c r="D776" i="179"/>
  <c r="E776" i="179"/>
  <c r="F776" i="179"/>
  <c r="G776" i="179"/>
  <c r="B777" i="179"/>
  <c r="A777" i="179" s="1"/>
  <c r="C777" i="179"/>
  <c r="D777" i="179"/>
  <c r="E777" i="179"/>
  <c r="F777" i="179"/>
  <c r="G777" i="179"/>
  <c r="B778" i="179"/>
  <c r="A778" i="179" s="1"/>
  <c r="C778" i="179"/>
  <c r="D778" i="179"/>
  <c r="E778" i="179"/>
  <c r="F778" i="179"/>
  <c r="G778" i="179"/>
  <c r="B779" i="179"/>
  <c r="A779" i="179" s="1"/>
  <c r="C779" i="179"/>
  <c r="D779" i="179"/>
  <c r="E779" i="179"/>
  <c r="F779" i="179"/>
  <c r="G779" i="179"/>
  <c r="B781" i="179"/>
  <c r="A781" i="179" s="1"/>
  <c r="C781" i="179"/>
  <c r="D781" i="179"/>
  <c r="E781" i="179"/>
  <c r="F781" i="179"/>
  <c r="B782" i="179"/>
  <c r="C782" i="179"/>
  <c r="D782" i="179"/>
  <c r="E782" i="179"/>
  <c r="F782" i="179"/>
  <c r="B783" i="179"/>
  <c r="C783" i="179"/>
  <c r="D783" i="179"/>
  <c r="E783" i="179"/>
  <c r="F783" i="179"/>
  <c r="B784" i="179"/>
  <c r="C784" i="179"/>
  <c r="D784" i="179"/>
  <c r="E784" i="179"/>
  <c r="F784" i="179"/>
  <c r="B785" i="179"/>
  <c r="C785" i="179"/>
  <c r="D785" i="179"/>
  <c r="E785" i="179"/>
  <c r="F785" i="179"/>
  <c r="B786" i="179"/>
  <c r="C786" i="179"/>
  <c r="D786" i="179"/>
  <c r="E786" i="179"/>
  <c r="F786" i="179"/>
  <c r="B787" i="179"/>
  <c r="C787" i="179"/>
  <c r="D787" i="179"/>
  <c r="E787" i="179"/>
  <c r="F787" i="179"/>
  <c r="B788" i="179"/>
  <c r="C788" i="179"/>
  <c r="D788" i="179"/>
  <c r="E788" i="179"/>
  <c r="F788" i="179"/>
  <c r="B789" i="179"/>
  <c r="C789" i="179"/>
  <c r="D789" i="179"/>
  <c r="E789" i="179"/>
  <c r="F789" i="179"/>
  <c r="B790" i="179"/>
  <c r="C790" i="179"/>
  <c r="D790" i="179"/>
  <c r="E790" i="179"/>
  <c r="F790" i="179"/>
  <c r="B791" i="179"/>
  <c r="C791" i="179"/>
  <c r="D791" i="179"/>
  <c r="E791" i="179"/>
  <c r="F791" i="179"/>
  <c r="B792" i="179"/>
  <c r="C792" i="179"/>
  <c r="D792" i="179"/>
  <c r="E792" i="179"/>
  <c r="F792" i="179"/>
  <c r="B793" i="179"/>
  <c r="C793" i="179"/>
  <c r="D793" i="179"/>
  <c r="E793" i="179"/>
  <c r="F793" i="179"/>
  <c r="B794" i="179"/>
  <c r="C794" i="179"/>
  <c r="D794" i="179"/>
  <c r="E794" i="179"/>
  <c r="F794" i="179"/>
  <c r="B795" i="179"/>
  <c r="C795" i="179"/>
  <c r="D795" i="179"/>
  <c r="E795" i="179"/>
  <c r="F795" i="179"/>
  <c r="B796" i="179"/>
  <c r="C796" i="179"/>
  <c r="D796" i="179"/>
  <c r="E796" i="179"/>
  <c r="F796" i="179"/>
  <c r="B797" i="179"/>
  <c r="C797" i="179"/>
  <c r="D797" i="179"/>
  <c r="E797" i="179"/>
  <c r="F797" i="179"/>
  <c r="B798" i="179"/>
  <c r="C798" i="179"/>
  <c r="D798" i="179"/>
  <c r="E798" i="179"/>
  <c r="F798" i="179"/>
  <c r="B799" i="179"/>
  <c r="C799" i="179"/>
  <c r="D799" i="179"/>
  <c r="E799" i="179"/>
  <c r="F799" i="179"/>
  <c r="B800" i="179"/>
  <c r="C800" i="179"/>
  <c r="D800" i="179"/>
  <c r="E800" i="179"/>
  <c r="F800" i="179"/>
  <c r="B801" i="179"/>
  <c r="C801" i="179"/>
  <c r="D801" i="179"/>
  <c r="E801" i="179"/>
  <c r="F801" i="179"/>
  <c r="B802" i="179"/>
  <c r="C802" i="179"/>
  <c r="D802" i="179"/>
  <c r="E802" i="179"/>
  <c r="F802" i="179"/>
  <c r="B803" i="179"/>
  <c r="C803" i="179"/>
  <c r="D803" i="179"/>
  <c r="E803" i="179"/>
  <c r="F803" i="179"/>
  <c r="B804" i="179"/>
  <c r="C804" i="179"/>
  <c r="D804" i="179"/>
  <c r="E804" i="179"/>
  <c r="F804" i="179"/>
  <c r="B805" i="179"/>
  <c r="C805" i="179"/>
  <c r="D805" i="179"/>
  <c r="E805" i="179"/>
  <c r="F805" i="179"/>
  <c r="B806" i="179"/>
  <c r="C806" i="179"/>
  <c r="D806" i="179"/>
  <c r="E806" i="179"/>
  <c r="F806" i="179"/>
  <c r="B807" i="179"/>
  <c r="C807" i="179"/>
  <c r="D807" i="179"/>
  <c r="E807" i="179"/>
  <c r="F807" i="179"/>
  <c r="B808" i="179"/>
  <c r="C808" i="179"/>
  <c r="D808" i="179"/>
  <c r="E808" i="179"/>
  <c r="F808" i="179"/>
  <c r="B809" i="179"/>
  <c r="C809" i="179"/>
  <c r="D809" i="179"/>
  <c r="E809" i="179"/>
  <c r="F809" i="179"/>
  <c r="B810" i="179"/>
  <c r="C810" i="179"/>
  <c r="D810" i="179"/>
  <c r="E810" i="179"/>
  <c r="F810" i="179"/>
  <c r="B811" i="179"/>
  <c r="C811" i="179"/>
  <c r="D811" i="179"/>
  <c r="E811" i="179"/>
  <c r="F811" i="179"/>
  <c r="B812" i="179"/>
  <c r="C812" i="179"/>
  <c r="D812" i="179"/>
  <c r="E812" i="179"/>
  <c r="F812" i="179"/>
  <c r="B813" i="179"/>
  <c r="A813" i="179" s="1"/>
  <c r="C813" i="179"/>
  <c r="D813" i="179"/>
  <c r="E813" i="179"/>
  <c r="F813" i="179"/>
  <c r="B814" i="179"/>
  <c r="A814" i="179" s="1"/>
  <c r="C814" i="179"/>
  <c r="D814" i="179"/>
  <c r="E814" i="179"/>
  <c r="F814" i="179"/>
  <c r="B815" i="179"/>
  <c r="A815" i="179" s="1"/>
  <c r="C815" i="179"/>
  <c r="D815" i="179"/>
  <c r="E815" i="179"/>
  <c r="F815" i="179"/>
  <c r="G815" i="179"/>
  <c r="B816" i="179"/>
  <c r="A816" i="179" s="1"/>
  <c r="C816" i="179"/>
  <c r="D816" i="179"/>
  <c r="E816" i="179"/>
  <c r="F816" i="179"/>
  <c r="G816" i="179"/>
  <c r="B817" i="179"/>
  <c r="A817" i="179" s="1"/>
  <c r="C817" i="179"/>
  <c r="D817" i="179"/>
  <c r="E817" i="179"/>
  <c r="F817" i="179"/>
  <c r="G817" i="179"/>
  <c r="B818" i="179"/>
  <c r="A818" i="179" s="1"/>
  <c r="C818" i="179"/>
  <c r="D818" i="179"/>
  <c r="E818" i="179"/>
  <c r="F818" i="179"/>
  <c r="G818" i="179"/>
  <c r="B819" i="179"/>
  <c r="A819" i="179" s="1"/>
  <c r="C819" i="179"/>
  <c r="D819" i="179"/>
  <c r="E819" i="179"/>
  <c r="F819" i="179"/>
  <c r="G819" i="179"/>
  <c r="B820" i="179"/>
  <c r="A820" i="179" s="1"/>
  <c r="C820" i="179"/>
  <c r="D820" i="179"/>
  <c r="E820" i="179"/>
  <c r="F820" i="179"/>
  <c r="G820" i="179"/>
  <c r="B822" i="179"/>
  <c r="A822" i="179" s="1"/>
  <c r="C822" i="179"/>
  <c r="D822" i="179"/>
  <c r="E822" i="179"/>
  <c r="F822" i="179"/>
  <c r="B823" i="179"/>
  <c r="C823" i="179"/>
  <c r="D823" i="179"/>
  <c r="E823" i="179"/>
  <c r="F823" i="179"/>
  <c r="B824" i="179"/>
  <c r="C824" i="179"/>
  <c r="D824" i="179"/>
  <c r="E824" i="179"/>
  <c r="F824" i="179"/>
  <c r="B825" i="179"/>
  <c r="C825" i="179"/>
  <c r="D825" i="179"/>
  <c r="E825" i="179"/>
  <c r="F825" i="179"/>
  <c r="B826" i="179"/>
  <c r="C826" i="179"/>
  <c r="D826" i="179"/>
  <c r="E826" i="179"/>
  <c r="F826" i="179"/>
  <c r="B827" i="179"/>
  <c r="C827" i="179"/>
  <c r="D827" i="179"/>
  <c r="E827" i="179"/>
  <c r="F827" i="179"/>
  <c r="B828" i="179"/>
  <c r="C828" i="179"/>
  <c r="D828" i="179"/>
  <c r="E828" i="179"/>
  <c r="F828" i="179"/>
  <c r="B829" i="179"/>
  <c r="C829" i="179"/>
  <c r="D829" i="179"/>
  <c r="E829" i="179"/>
  <c r="F829" i="179"/>
  <c r="B830" i="179"/>
  <c r="C830" i="179"/>
  <c r="D830" i="179"/>
  <c r="E830" i="179"/>
  <c r="F830" i="179"/>
  <c r="B831" i="179"/>
  <c r="C831" i="179"/>
  <c r="D831" i="179"/>
  <c r="E831" i="179"/>
  <c r="F831" i="179"/>
  <c r="B832" i="179"/>
  <c r="C832" i="179"/>
  <c r="D832" i="179"/>
  <c r="E832" i="179"/>
  <c r="F832" i="179"/>
  <c r="B833" i="179"/>
  <c r="C833" i="179"/>
  <c r="D833" i="179"/>
  <c r="E833" i="179"/>
  <c r="F833" i="179"/>
  <c r="B834" i="179"/>
  <c r="C834" i="179"/>
  <c r="D834" i="179"/>
  <c r="E834" i="179"/>
  <c r="F834" i="179"/>
  <c r="B835" i="179"/>
  <c r="C835" i="179"/>
  <c r="D835" i="179"/>
  <c r="E835" i="179"/>
  <c r="F835" i="179"/>
  <c r="B836" i="179"/>
  <c r="C836" i="179"/>
  <c r="D836" i="179"/>
  <c r="E836" i="179"/>
  <c r="F836" i="179"/>
  <c r="B837" i="179"/>
  <c r="C837" i="179"/>
  <c r="D837" i="179"/>
  <c r="E837" i="179"/>
  <c r="F837" i="179"/>
  <c r="B838" i="179"/>
  <c r="C838" i="179"/>
  <c r="D838" i="179"/>
  <c r="E838" i="179"/>
  <c r="F838" i="179"/>
  <c r="B839" i="179"/>
  <c r="C839" i="179"/>
  <c r="D839" i="179"/>
  <c r="E839" i="179"/>
  <c r="F839" i="179"/>
  <c r="B840" i="179"/>
  <c r="C840" i="179"/>
  <c r="D840" i="179"/>
  <c r="E840" i="179"/>
  <c r="F840" i="179"/>
  <c r="B841" i="179"/>
  <c r="C841" i="179"/>
  <c r="D841" i="179"/>
  <c r="E841" i="179"/>
  <c r="F841" i="179"/>
  <c r="B842" i="179"/>
  <c r="C842" i="179"/>
  <c r="D842" i="179"/>
  <c r="E842" i="179"/>
  <c r="F842" i="179"/>
  <c r="B843" i="179"/>
  <c r="C843" i="179"/>
  <c r="D843" i="179"/>
  <c r="E843" i="179"/>
  <c r="F843" i="179"/>
  <c r="B844" i="179"/>
  <c r="C844" i="179"/>
  <c r="D844" i="179"/>
  <c r="E844" i="179"/>
  <c r="F844" i="179"/>
  <c r="B845" i="179"/>
  <c r="C845" i="179"/>
  <c r="D845" i="179"/>
  <c r="E845" i="179"/>
  <c r="F845" i="179"/>
  <c r="B846" i="179"/>
  <c r="C846" i="179"/>
  <c r="D846" i="179"/>
  <c r="E846" i="179"/>
  <c r="F846" i="179"/>
  <c r="B847" i="179"/>
  <c r="C847" i="179"/>
  <c r="D847" i="179"/>
  <c r="E847" i="179"/>
  <c r="F847" i="179"/>
  <c r="B848" i="179"/>
  <c r="C848" i="179"/>
  <c r="D848" i="179"/>
  <c r="E848" i="179"/>
  <c r="F848" i="179"/>
  <c r="B849" i="179"/>
  <c r="C849" i="179"/>
  <c r="D849" i="179"/>
  <c r="E849" i="179"/>
  <c r="F849" i="179"/>
  <c r="B850" i="179"/>
  <c r="C850" i="179"/>
  <c r="D850" i="179"/>
  <c r="E850" i="179"/>
  <c r="F850" i="179"/>
  <c r="B851" i="179"/>
  <c r="C851" i="179"/>
  <c r="D851" i="179"/>
  <c r="E851" i="179"/>
  <c r="F851" i="179"/>
  <c r="B852" i="179"/>
  <c r="C852" i="179"/>
  <c r="D852" i="179"/>
  <c r="E852" i="179"/>
  <c r="F852" i="179"/>
  <c r="B853" i="179"/>
  <c r="C853" i="179"/>
  <c r="D853" i="179"/>
  <c r="E853" i="179"/>
  <c r="F853" i="179"/>
  <c r="B854" i="179"/>
  <c r="A854" i="179" s="1"/>
  <c r="C854" i="179"/>
  <c r="D854" i="179"/>
  <c r="E854" i="179"/>
  <c r="F854" i="179"/>
  <c r="B855" i="179"/>
  <c r="A855" i="179" s="1"/>
  <c r="C855" i="179"/>
  <c r="D855" i="179"/>
  <c r="E855" i="179"/>
  <c r="F855" i="179"/>
  <c r="B856" i="179"/>
  <c r="A856" i="179" s="1"/>
  <c r="C856" i="179"/>
  <c r="D856" i="179"/>
  <c r="E856" i="179"/>
  <c r="F856" i="179"/>
  <c r="G856" i="179"/>
  <c r="B857" i="179"/>
  <c r="A857" i="179" s="1"/>
  <c r="C857" i="179"/>
  <c r="D857" i="179"/>
  <c r="E857" i="179"/>
  <c r="F857" i="179"/>
  <c r="G857" i="179"/>
  <c r="B858" i="179"/>
  <c r="A858" i="179" s="1"/>
  <c r="C858" i="179"/>
  <c r="D858" i="179"/>
  <c r="E858" i="179"/>
  <c r="F858" i="179"/>
  <c r="G858" i="179"/>
  <c r="B859" i="179"/>
  <c r="A859" i="179" s="1"/>
  <c r="C859" i="179"/>
  <c r="D859" i="179"/>
  <c r="E859" i="179"/>
  <c r="F859" i="179"/>
  <c r="G859" i="179"/>
  <c r="B860" i="179"/>
  <c r="A860" i="179" s="1"/>
  <c r="C860" i="179"/>
  <c r="D860" i="179"/>
  <c r="E860" i="179"/>
  <c r="F860" i="179"/>
  <c r="G860" i="179"/>
  <c r="B861" i="179"/>
  <c r="A861" i="179" s="1"/>
  <c r="C861" i="179"/>
  <c r="D861" i="179"/>
  <c r="E861" i="179"/>
  <c r="F861" i="179"/>
  <c r="G861" i="179"/>
  <c r="B617" i="179"/>
  <c r="A617" i="179" s="1"/>
  <c r="C617" i="179"/>
  <c r="D617" i="179"/>
  <c r="E617" i="179"/>
  <c r="F617" i="179"/>
  <c r="B618" i="179"/>
  <c r="C618" i="179"/>
  <c r="D618" i="179"/>
  <c r="E618" i="179"/>
  <c r="F618" i="179"/>
  <c r="B619" i="179"/>
  <c r="C619" i="179"/>
  <c r="D619" i="179"/>
  <c r="E619" i="179"/>
  <c r="F619" i="179"/>
  <c r="B620" i="179"/>
  <c r="C620" i="179"/>
  <c r="D620" i="179"/>
  <c r="E620" i="179"/>
  <c r="F620" i="179"/>
  <c r="B621" i="179"/>
  <c r="C621" i="179"/>
  <c r="D621" i="179"/>
  <c r="E621" i="179"/>
  <c r="F621" i="179"/>
  <c r="B622" i="179"/>
  <c r="C622" i="179"/>
  <c r="D622" i="179"/>
  <c r="E622" i="179"/>
  <c r="F622" i="179"/>
  <c r="B623" i="179"/>
  <c r="C623" i="179"/>
  <c r="D623" i="179"/>
  <c r="E623" i="179"/>
  <c r="F623" i="179"/>
  <c r="B624" i="179"/>
  <c r="C624" i="179"/>
  <c r="D624" i="179"/>
  <c r="E624" i="179"/>
  <c r="F624" i="179"/>
  <c r="B625" i="179"/>
  <c r="C625" i="179"/>
  <c r="D625" i="179"/>
  <c r="E625" i="179"/>
  <c r="F625" i="179"/>
  <c r="B626" i="179"/>
  <c r="C626" i="179"/>
  <c r="D626" i="179"/>
  <c r="E626" i="179"/>
  <c r="F626" i="179"/>
  <c r="B627" i="179"/>
  <c r="C627" i="179"/>
  <c r="D627" i="179"/>
  <c r="E627" i="179"/>
  <c r="F627" i="179"/>
  <c r="B628" i="179"/>
  <c r="C628" i="179"/>
  <c r="D628" i="179"/>
  <c r="E628" i="179"/>
  <c r="F628" i="179"/>
  <c r="B629" i="179"/>
  <c r="C629" i="179"/>
  <c r="D629" i="179"/>
  <c r="E629" i="179"/>
  <c r="F629" i="179"/>
  <c r="B630" i="179"/>
  <c r="C630" i="179"/>
  <c r="D630" i="179"/>
  <c r="E630" i="179"/>
  <c r="F630" i="179"/>
  <c r="B631" i="179"/>
  <c r="C631" i="179"/>
  <c r="D631" i="179"/>
  <c r="E631" i="179"/>
  <c r="F631" i="179"/>
  <c r="B632" i="179"/>
  <c r="C632" i="179"/>
  <c r="D632" i="179"/>
  <c r="E632" i="179"/>
  <c r="F632" i="179"/>
  <c r="B633" i="179"/>
  <c r="C633" i="179"/>
  <c r="D633" i="179"/>
  <c r="E633" i="179"/>
  <c r="F633" i="179"/>
  <c r="B634" i="179"/>
  <c r="C634" i="179"/>
  <c r="D634" i="179"/>
  <c r="E634" i="179"/>
  <c r="F634" i="179"/>
  <c r="B635" i="179"/>
  <c r="C635" i="179"/>
  <c r="D635" i="179"/>
  <c r="E635" i="179"/>
  <c r="F635" i="179"/>
  <c r="B636" i="179"/>
  <c r="C636" i="179"/>
  <c r="D636" i="179"/>
  <c r="E636" i="179"/>
  <c r="F636" i="179"/>
  <c r="B637" i="179"/>
  <c r="C637" i="179"/>
  <c r="D637" i="179"/>
  <c r="E637" i="179"/>
  <c r="F637" i="179"/>
  <c r="B638" i="179"/>
  <c r="C638" i="179"/>
  <c r="D638" i="179"/>
  <c r="E638" i="179"/>
  <c r="F638" i="179"/>
  <c r="B639" i="179"/>
  <c r="C639" i="179"/>
  <c r="D639" i="179"/>
  <c r="E639" i="179"/>
  <c r="F639" i="179"/>
  <c r="B640" i="179"/>
  <c r="C640" i="179"/>
  <c r="D640" i="179"/>
  <c r="E640" i="179"/>
  <c r="F640" i="179"/>
  <c r="B641" i="179"/>
  <c r="C641" i="179"/>
  <c r="D641" i="179"/>
  <c r="E641" i="179"/>
  <c r="F641" i="179"/>
  <c r="B642" i="179"/>
  <c r="C642" i="179"/>
  <c r="D642" i="179"/>
  <c r="E642" i="179"/>
  <c r="F642" i="179"/>
  <c r="B643" i="179"/>
  <c r="C643" i="179"/>
  <c r="D643" i="179"/>
  <c r="E643" i="179"/>
  <c r="F643" i="179"/>
  <c r="B644" i="179"/>
  <c r="C644" i="179"/>
  <c r="D644" i="179"/>
  <c r="E644" i="179"/>
  <c r="F644" i="179"/>
  <c r="B645" i="179"/>
  <c r="C645" i="179"/>
  <c r="D645" i="179"/>
  <c r="E645" i="179"/>
  <c r="F645" i="179"/>
  <c r="B646" i="179"/>
  <c r="C646" i="179"/>
  <c r="D646" i="179"/>
  <c r="E646" i="179"/>
  <c r="F646" i="179"/>
  <c r="B647" i="179"/>
  <c r="C647" i="179"/>
  <c r="D647" i="179"/>
  <c r="E647" i="179"/>
  <c r="F647" i="179"/>
  <c r="B648" i="179"/>
  <c r="C648" i="179"/>
  <c r="D648" i="179"/>
  <c r="E648" i="179"/>
  <c r="F648" i="179"/>
  <c r="B649" i="179"/>
  <c r="C649" i="179"/>
  <c r="D649" i="179"/>
  <c r="E649" i="179"/>
  <c r="F649" i="179"/>
  <c r="B650" i="179"/>
  <c r="C650" i="179"/>
  <c r="D650" i="179"/>
  <c r="E650" i="179"/>
  <c r="F650" i="179"/>
  <c r="B651" i="179"/>
  <c r="C651" i="179"/>
  <c r="D651" i="179"/>
  <c r="E651" i="179"/>
  <c r="F651" i="179"/>
  <c r="B652" i="179"/>
  <c r="A652" i="179" s="1"/>
  <c r="C652" i="179"/>
  <c r="D652" i="179"/>
  <c r="E652" i="179"/>
  <c r="F652" i="179"/>
  <c r="G652" i="179"/>
  <c r="B653" i="179"/>
  <c r="A653" i="179" s="1"/>
  <c r="C653" i="179"/>
  <c r="D653" i="179"/>
  <c r="E653" i="179"/>
  <c r="F653" i="179"/>
  <c r="G653" i="179"/>
  <c r="B654" i="179"/>
  <c r="A654" i="179" s="1"/>
  <c r="C654" i="179"/>
  <c r="D654" i="179"/>
  <c r="E654" i="179"/>
  <c r="F654" i="179"/>
  <c r="G654" i="179"/>
  <c r="B655" i="179"/>
  <c r="A655" i="179" s="1"/>
  <c r="C655" i="179"/>
  <c r="D655" i="179"/>
  <c r="E655" i="179"/>
  <c r="F655" i="179"/>
  <c r="G655" i="179"/>
  <c r="B656" i="179"/>
  <c r="A656" i="179" s="1"/>
  <c r="C656" i="179"/>
  <c r="D656" i="179"/>
  <c r="E656" i="179"/>
  <c r="F656" i="179"/>
  <c r="G656" i="179"/>
  <c r="B658" i="179"/>
  <c r="A658" i="179" s="1"/>
  <c r="C658" i="179"/>
  <c r="D658" i="179"/>
  <c r="E658" i="179"/>
  <c r="F658" i="179"/>
  <c r="B659" i="179"/>
  <c r="C659" i="179"/>
  <c r="D659" i="179"/>
  <c r="E659" i="179"/>
  <c r="F659" i="179"/>
  <c r="B660" i="179"/>
  <c r="C660" i="179"/>
  <c r="D660" i="179"/>
  <c r="E660" i="179"/>
  <c r="F660" i="179"/>
  <c r="B661" i="179"/>
  <c r="C661" i="179"/>
  <c r="D661" i="179"/>
  <c r="E661" i="179"/>
  <c r="F661" i="179"/>
  <c r="B662" i="179"/>
  <c r="C662" i="179"/>
  <c r="D662" i="179"/>
  <c r="E662" i="179"/>
  <c r="F662" i="179"/>
  <c r="B663" i="179"/>
  <c r="C663" i="179"/>
  <c r="D663" i="179"/>
  <c r="E663" i="179"/>
  <c r="F663" i="179"/>
  <c r="B664" i="179"/>
  <c r="C664" i="179"/>
  <c r="D664" i="179"/>
  <c r="E664" i="179"/>
  <c r="F664" i="179"/>
  <c r="B665" i="179"/>
  <c r="C665" i="179"/>
  <c r="D665" i="179"/>
  <c r="E665" i="179"/>
  <c r="F665" i="179"/>
  <c r="B666" i="179"/>
  <c r="C666" i="179"/>
  <c r="D666" i="179"/>
  <c r="E666" i="179"/>
  <c r="F666" i="179"/>
  <c r="B667" i="179"/>
  <c r="C667" i="179"/>
  <c r="D667" i="179"/>
  <c r="E667" i="179"/>
  <c r="F667" i="179"/>
  <c r="B668" i="179"/>
  <c r="C668" i="179"/>
  <c r="D668" i="179"/>
  <c r="E668" i="179"/>
  <c r="F668" i="179"/>
  <c r="B669" i="179"/>
  <c r="C669" i="179"/>
  <c r="D669" i="179"/>
  <c r="E669" i="179"/>
  <c r="F669" i="179"/>
  <c r="B670" i="179"/>
  <c r="C670" i="179"/>
  <c r="D670" i="179"/>
  <c r="E670" i="179"/>
  <c r="F670" i="179"/>
  <c r="B671" i="179"/>
  <c r="C671" i="179"/>
  <c r="D671" i="179"/>
  <c r="E671" i="179"/>
  <c r="F671" i="179"/>
  <c r="B672" i="179"/>
  <c r="C672" i="179"/>
  <c r="D672" i="179"/>
  <c r="E672" i="179"/>
  <c r="F672" i="179"/>
  <c r="B673" i="179"/>
  <c r="C673" i="179"/>
  <c r="D673" i="179"/>
  <c r="E673" i="179"/>
  <c r="F673" i="179"/>
  <c r="B674" i="179"/>
  <c r="C674" i="179"/>
  <c r="D674" i="179"/>
  <c r="E674" i="179"/>
  <c r="F674" i="179"/>
  <c r="B675" i="179"/>
  <c r="C675" i="179"/>
  <c r="D675" i="179"/>
  <c r="E675" i="179"/>
  <c r="F675" i="179"/>
  <c r="B676" i="179"/>
  <c r="C676" i="179"/>
  <c r="D676" i="179"/>
  <c r="E676" i="179"/>
  <c r="F676" i="179"/>
  <c r="B677" i="179"/>
  <c r="C677" i="179"/>
  <c r="D677" i="179"/>
  <c r="E677" i="179"/>
  <c r="F677" i="179"/>
  <c r="B678" i="179"/>
  <c r="C678" i="179"/>
  <c r="D678" i="179"/>
  <c r="E678" i="179"/>
  <c r="F678" i="179"/>
  <c r="B679" i="179"/>
  <c r="C679" i="179"/>
  <c r="D679" i="179"/>
  <c r="E679" i="179"/>
  <c r="F679" i="179"/>
  <c r="B680" i="179"/>
  <c r="C680" i="179"/>
  <c r="D680" i="179"/>
  <c r="E680" i="179"/>
  <c r="F680" i="179"/>
  <c r="B681" i="179"/>
  <c r="C681" i="179"/>
  <c r="D681" i="179"/>
  <c r="E681" i="179"/>
  <c r="F681" i="179"/>
  <c r="B682" i="179"/>
  <c r="C682" i="179"/>
  <c r="D682" i="179"/>
  <c r="E682" i="179"/>
  <c r="F682" i="179"/>
  <c r="B683" i="179"/>
  <c r="C683" i="179"/>
  <c r="D683" i="179"/>
  <c r="E683" i="179"/>
  <c r="F683" i="179"/>
  <c r="B684" i="179"/>
  <c r="C684" i="179"/>
  <c r="D684" i="179"/>
  <c r="E684" i="179"/>
  <c r="F684" i="179"/>
  <c r="B685" i="179"/>
  <c r="C685" i="179"/>
  <c r="D685" i="179"/>
  <c r="E685" i="179"/>
  <c r="F685" i="179"/>
  <c r="B686" i="179"/>
  <c r="C686" i="179"/>
  <c r="D686" i="179"/>
  <c r="E686" i="179"/>
  <c r="F686" i="179"/>
  <c r="B687" i="179"/>
  <c r="C687" i="179"/>
  <c r="D687" i="179"/>
  <c r="E687" i="179"/>
  <c r="F687" i="179"/>
  <c r="B688" i="179"/>
  <c r="C688" i="179"/>
  <c r="D688" i="179"/>
  <c r="E688" i="179"/>
  <c r="F688" i="179"/>
  <c r="B689" i="179"/>
  <c r="C689" i="179"/>
  <c r="D689" i="179"/>
  <c r="E689" i="179"/>
  <c r="F689" i="179"/>
  <c r="B690" i="179"/>
  <c r="C690" i="179"/>
  <c r="D690" i="179"/>
  <c r="E690" i="179"/>
  <c r="F690" i="179"/>
  <c r="B691" i="179"/>
  <c r="A691" i="179" s="1"/>
  <c r="C691" i="179"/>
  <c r="D691" i="179"/>
  <c r="E691" i="179"/>
  <c r="F691" i="179"/>
  <c r="B692" i="179"/>
  <c r="A692" i="179" s="1"/>
  <c r="C692" i="179"/>
  <c r="D692" i="179"/>
  <c r="E692" i="179"/>
  <c r="F692" i="179"/>
  <c r="G692" i="179"/>
  <c r="B693" i="179"/>
  <c r="A693" i="179" s="1"/>
  <c r="C693" i="179"/>
  <c r="D693" i="179"/>
  <c r="E693" i="179"/>
  <c r="F693" i="179"/>
  <c r="G693" i="179"/>
  <c r="B694" i="179"/>
  <c r="A694" i="179" s="1"/>
  <c r="C694" i="179"/>
  <c r="D694" i="179"/>
  <c r="E694" i="179"/>
  <c r="F694" i="179"/>
  <c r="G694" i="179"/>
  <c r="B695" i="179"/>
  <c r="A695" i="179" s="1"/>
  <c r="C695" i="179"/>
  <c r="D695" i="179"/>
  <c r="E695" i="179"/>
  <c r="F695" i="179"/>
  <c r="G695" i="179"/>
  <c r="B696" i="179"/>
  <c r="A696" i="179" s="1"/>
  <c r="C696" i="179"/>
  <c r="D696" i="179"/>
  <c r="E696" i="179"/>
  <c r="F696" i="179"/>
  <c r="G696" i="179"/>
  <c r="B697" i="179"/>
  <c r="A697" i="179" s="1"/>
  <c r="C697" i="179"/>
  <c r="D697" i="179"/>
  <c r="E697" i="179"/>
  <c r="F697" i="179"/>
  <c r="G697" i="179"/>
  <c r="B699" i="179"/>
  <c r="A699" i="179" s="1"/>
  <c r="C699" i="179"/>
  <c r="D699" i="179"/>
  <c r="E699" i="179"/>
  <c r="F699" i="179"/>
  <c r="B700" i="179"/>
  <c r="C700" i="179"/>
  <c r="D700" i="179"/>
  <c r="E700" i="179"/>
  <c r="F700" i="179"/>
  <c r="B701" i="179"/>
  <c r="C701" i="179"/>
  <c r="D701" i="179"/>
  <c r="E701" i="179"/>
  <c r="F701" i="179"/>
  <c r="B702" i="179"/>
  <c r="C702" i="179"/>
  <c r="D702" i="179"/>
  <c r="E702" i="179"/>
  <c r="F702" i="179"/>
  <c r="B703" i="179"/>
  <c r="C703" i="179"/>
  <c r="D703" i="179"/>
  <c r="E703" i="179"/>
  <c r="F703" i="179"/>
  <c r="B704" i="179"/>
  <c r="C704" i="179"/>
  <c r="D704" i="179"/>
  <c r="E704" i="179"/>
  <c r="F704" i="179"/>
  <c r="B705" i="179"/>
  <c r="C705" i="179"/>
  <c r="D705" i="179"/>
  <c r="E705" i="179"/>
  <c r="F705" i="179"/>
  <c r="B706" i="179"/>
  <c r="C706" i="179"/>
  <c r="D706" i="179"/>
  <c r="E706" i="179"/>
  <c r="F706" i="179"/>
  <c r="B707" i="179"/>
  <c r="C707" i="179"/>
  <c r="D707" i="179"/>
  <c r="E707" i="179"/>
  <c r="F707" i="179"/>
  <c r="B708" i="179"/>
  <c r="C708" i="179"/>
  <c r="D708" i="179"/>
  <c r="E708" i="179"/>
  <c r="F708" i="179"/>
  <c r="B709" i="179"/>
  <c r="C709" i="179"/>
  <c r="D709" i="179"/>
  <c r="E709" i="179"/>
  <c r="F709" i="179"/>
  <c r="B710" i="179"/>
  <c r="C710" i="179"/>
  <c r="D710" i="179"/>
  <c r="E710" i="179"/>
  <c r="F710" i="179"/>
  <c r="B711" i="179"/>
  <c r="C711" i="179"/>
  <c r="D711" i="179"/>
  <c r="E711" i="179"/>
  <c r="F711" i="179"/>
  <c r="B712" i="179"/>
  <c r="C712" i="179"/>
  <c r="D712" i="179"/>
  <c r="E712" i="179"/>
  <c r="F712" i="179"/>
  <c r="B713" i="179"/>
  <c r="C713" i="179"/>
  <c r="D713" i="179"/>
  <c r="E713" i="179"/>
  <c r="F713" i="179"/>
  <c r="B714" i="179"/>
  <c r="C714" i="179"/>
  <c r="D714" i="179"/>
  <c r="E714" i="179"/>
  <c r="F714" i="179"/>
  <c r="B715" i="179"/>
  <c r="C715" i="179"/>
  <c r="D715" i="179"/>
  <c r="E715" i="179"/>
  <c r="F715" i="179"/>
  <c r="B716" i="179"/>
  <c r="C716" i="179"/>
  <c r="D716" i="179"/>
  <c r="E716" i="179"/>
  <c r="F716" i="179"/>
  <c r="B717" i="179"/>
  <c r="C717" i="179"/>
  <c r="D717" i="179"/>
  <c r="E717" i="179"/>
  <c r="F717" i="179"/>
  <c r="B718" i="179"/>
  <c r="C718" i="179"/>
  <c r="D718" i="179"/>
  <c r="E718" i="179"/>
  <c r="F718" i="179"/>
  <c r="B719" i="179"/>
  <c r="C719" i="179"/>
  <c r="D719" i="179"/>
  <c r="E719" i="179"/>
  <c r="F719" i="179"/>
  <c r="B720" i="179"/>
  <c r="C720" i="179"/>
  <c r="D720" i="179"/>
  <c r="E720" i="179"/>
  <c r="F720" i="179"/>
  <c r="B721" i="179"/>
  <c r="C721" i="179"/>
  <c r="D721" i="179"/>
  <c r="E721" i="179"/>
  <c r="F721" i="179"/>
  <c r="B722" i="179"/>
  <c r="C722" i="179"/>
  <c r="D722" i="179"/>
  <c r="E722" i="179"/>
  <c r="F722" i="179"/>
  <c r="B723" i="179"/>
  <c r="C723" i="179"/>
  <c r="D723" i="179"/>
  <c r="E723" i="179"/>
  <c r="F723" i="179"/>
  <c r="B724" i="179"/>
  <c r="C724" i="179"/>
  <c r="D724" i="179"/>
  <c r="E724" i="179"/>
  <c r="F724" i="179"/>
  <c r="B725" i="179"/>
  <c r="C725" i="179"/>
  <c r="D725" i="179"/>
  <c r="E725" i="179"/>
  <c r="F725" i="179"/>
  <c r="B726" i="179"/>
  <c r="C726" i="179"/>
  <c r="D726" i="179"/>
  <c r="E726" i="179"/>
  <c r="F726" i="179"/>
  <c r="B727" i="179"/>
  <c r="C727" i="179"/>
  <c r="D727" i="179"/>
  <c r="E727" i="179"/>
  <c r="F727" i="179"/>
  <c r="B728" i="179"/>
  <c r="C728" i="179"/>
  <c r="D728" i="179"/>
  <c r="E728" i="179"/>
  <c r="F728" i="179"/>
  <c r="B729" i="179"/>
  <c r="C729" i="179"/>
  <c r="D729" i="179"/>
  <c r="E729" i="179"/>
  <c r="F729" i="179"/>
  <c r="B730" i="179"/>
  <c r="C730" i="179"/>
  <c r="D730" i="179"/>
  <c r="E730" i="179"/>
  <c r="F730" i="179"/>
  <c r="B731" i="179"/>
  <c r="C731" i="179"/>
  <c r="D731" i="179"/>
  <c r="E731" i="179"/>
  <c r="F731" i="179"/>
  <c r="B732" i="179"/>
  <c r="A732" i="179" s="1"/>
  <c r="C732" i="179"/>
  <c r="D732" i="179"/>
  <c r="E732" i="179"/>
  <c r="F732" i="179"/>
  <c r="B733" i="179"/>
  <c r="A733" i="179" s="1"/>
  <c r="C733" i="179"/>
  <c r="D733" i="179"/>
  <c r="E733" i="179"/>
  <c r="F733" i="179"/>
  <c r="G733" i="179"/>
  <c r="B734" i="179"/>
  <c r="A734" i="179" s="1"/>
  <c r="C734" i="179"/>
  <c r="D734" i="179"/>
  <c r="E734" i="179"/>
  <c r="F734" i="179"/>
  <c r="G734" i="179"/>
  <c r="B735" i="179"/>
  <c r="A735" i="179" s="1"/>
  <c r="C735" i="179"/>
  <c r="D735" i="179"/>
  <c r="E735" i="179"/>
  <c r="F735" i="179"/>
  <c r="G735" i="179"/>
  <c r="B736" i="179"/>
  <c r="A736" i="179" s="1"/>
  <c r="C736" i="179"/>
  <c r="D736" i="179"/>
  <c r="E736" i="179"/>
  <c r="F736" i="179"/>
  <c r="G736" i="179"/>
  <c r="B737" i="179"/>
  <c r="A737" i="179" s="1"/>
  <c r="C737" i="179"/>
  <c r="D737" i="179"/>
  <c r="E737" i="179"/>
  <c r="F737" i="179"/>
  <c r="G737" i="179"/>
  <c r="B738" i="179"/>
  <c r="A738" i="179" s="1"/>
  <c r="C738" i="179"/>
  <c r="D738" i="179"/>
  <c r="E738" i="179"/>
  <c r="F738" i="179"/>
  <c r="G738" i="179"/>
  <c r="B494" i="179"/>
  <c r="A494" i="179" s="1"/>
  <c r="C494" i="179"/>
  <c r="D494" i="179"/>
  <c r="E494" i="179"/>
  <c r="F494" i="179"/>
  <c r="B495" i="179"/>
  <c r="C495" i="179"/>
  <c r="D495" i="179"/>
  <c r="E495" i="179"/>
  <c r="F495" i="179"/>
  <c r="B496" i="179"/>
  <c r="C496" i="179"/>
  <c r="D496" i="179"/>
  <c r="E496" i="179"/>
  <c r="F496" i="179"/>
  <c r="B497" i="179"/>
  <c r="C497" i="179"/>
  <c r="D497" i="179"/>
  <c r="E497" i="179"/>
  <c r="F497" i="179"/>
  <c r="B498" i="179"/>
  <c r="C498" i="179"/>
  <c r="D498" i="179"/>
  <c r="E498" i="179"/>
  <c r="F498" i="179"/>
  <c r="B499" i="179"/>
  <c r="C499" i="179"/>
  <c r="D499" i="179"/>
  <c r="E499" i="179"/>
  <c r="F499" i="179"/>
  <c r="B500" i="179"/>
  <c r="C500" i="179"/>
  <c r="D500" i="179"/>
  <c r="E500" i="179"/>
  <c r="F500" i="179"/>
  <c r="B501" i="179"/>
  <c r="C501" i="179"/>
  <c r="D501" i="179"/>
  <c r="E501" i="179"/>
  <c r="F501" i="179"/>
  <c r="B502" i="179"/>
  <c r="C502" i="179"/>
  <c r="D502" i="179"/>
  <c r="E502" i="179"/>
  <c r="F502" i="179"/>
  <c r="B503" i="179"/>
  <c r="C503" i="179"/>
  <c r="D503" i="179"/>
  <c r="E503" i="179"/>
  <c r="F503" i="179"/>
  <c r="B504" i="179"/>
  <c r="C504" i="179"/>
  <c r="D504" i="179"/>
  <c r="E504" i="179"/>
  <c r="F504" i="179"/>
  <c r="B505" i="179"/>
  <c r="C505" i="179"/>
  <c r="D505" i="179"/>
  <c r="E505" i="179"/>
  <c r="F505" i="179"/>
  <c r="B506" i="179"/>
  <c r="C506" i="179"/>
  <c r="D506" i="179"/>
  <c r="E506" i="179"/>
  <c r="F506" i="179"/>
  <c r="B507" i="179"/>
  <c r="C507" i="179"/>
  <c r="D507" i="179"/>
  <c r="E507" i="179"/>
  <c r="F507" i="179"/>
  <c r="B508" i="179"/>
  <c r="C508" i="179"/>
  <c r="D508" i="179"/>
  <c r="E508" i="179"/>
  <c r="F508" i="179"/>
  <c r="B509" i="179"/>
  <c r="C509" i="179"/>
  <c r="D509" i="179"/>
  <c r="E509" i="179"/>
  <c r="F509" i="179"/>
  <c r="B510" i="179"/>
  <c r="C510" i="179"/>
  <c r="D510" i="179"/>
  <c r="E510" i="179"/>
  <c r="F510" i="179"/>
  <c r="B511" i="179"/>
  <c r="C511" i="179"/>
  <c r="D511" i="179"/>
  <c r="E511" i="179"/>
  <c r="F511" i="179"/>
  <c r="B512" i="179"/>
  <c r="C512" i="179"/>
  <c r="D512" i="179"/>
  <c r="E512" i="179"/>
  <c r="F512" i="179"/>
  <c r="B513" i="179"/>
  <c r="C513" i="179"/>
  <c r="D513" i="179"/>
  <c r="E513" i="179"/>
  <c r="F513" i="179"/>
  <c r="B514" i="179"/>
  <c r="C514" i="179"/>
  <c r="D514" i="179"/>
  <c r="E514" i="179"/>
  <c r="F514" i="179"/>
  <c r="B515" i="179"/>
  <c r="C515" i="179"/>
  <c r="D515" i="179"/>
  <c r="E515" i="179"/>
  <c r="F515" i="179"/>
  <c r="B516" i="179"/>
  <c r="C516" i="179"/>
  <c r="D516" i="179"/>
  <c r="E516" i="179"/>
  <c r="F516" i="179"/>
  <c r="B517" i="179"/>
  <c r="C517" i="179"/>
  <c r="D517" i="179"/>
  <c r="E517" i="179"/>
  <c r="F517" i="179"/>
  <c r="B518" i="179"/>
  <c r="C518" i="179"/>
  <c r="D518" i="179"/>
  <c r="E518" i="179"/>
  <c r="F518" i="179"/>
  <c r="B519" i="179"/>
  <c r="C519" i="179"/>
  <c r="D519" i="179"/>
  <c r="E519" i="179"/>
  <c r="F519" i="179"/>
  <c r="B520" i="179"/>
  <c r="C520" i="179"/>
  <c r="D520" i="179"/>
  <c r="E520" i="179"/>
  <c r="F520" i="179"/>
  <c r="B521" i="179"/>
  <c r="C521" i="179"/>
  <c r="D521" i="179"/>
  <c r="E521" i="179"/>
  <c r="F521" i="179"/>
  <c r="B522" i="179"/>
  <c r="C522" i="179"/>
  <c r="D522" i="179"/>
  <c r="E522" i="179"/>
  <c r="F522" i="179"/>
  <c r="B523" i="179"/>
  <c r="C523" i="179"/>
  <c r="D523" i="179"/>
  <c r="E523" i="179"/>
  <c r="F523" i="179"/>
  <c r="B524" i="179"/>
  <c r="C524" i="179"/>
  <c r="D524" i="179"/>
  <c r="E524" i="179"/>
  <c r="F524" i="179"/>
  <c r="B525" i="179"/>
  <c r="C525" i="179"/>
  <c r="D525" i="179"/>
  <c r="E525" i="179"/>
  <c r="F525" i="179"/>
  <c r="B526" i="179"/>
  <c r="C526" i="179"/>
  <c r="D526" i="179"/>
  <c r="E526" i="179"/>
  <c r="F526" i="179"/>
  <c r="B527" i="179"/>
  <c r="C527" i="179"/>
  <c r="D527" i="179"/>
  <c r="E527" i="179"/>
  <c r="F527" i="179"/>
  <c r="B528" i="179"/>
  <c r="C528" i="179"/>
  <c r="D528" i="179"/>
  <c r="E528" i="179"/>
  <c r="F528" i="179"/>
  <c r="B529" i="179"/>
  <c r="C529" i="179"/>
  <c r="D529" i="179"/>
  <c r="E529" i="179"/>
  <c r="F529" i="179"/>
  <c r="B530" i="179"/>
  <c r="A530" i="179" s="1"/>
  <c r="C530" i="179"/>
  <c r="D530" i="179"/>
  <c r="E530" i="179"/>
  <c r="F530" i="179"/>
  <c r="G530" i="179"/>
  <c r="B531" i="179"/>
  <c r="A531" i="179" s="1"/>
  <c r="C531" i="179"/>
  <c r="D531" i="179"/>
  <c r="E531" i="179"/>
  <c r="F531" i="179"/>
  <c r="G531" i="179"/>
  <c r="B532" i="179"/>
  <c r="A532" i="179" s="1"/>
  <c r="C532" i="179"/>
  <c r="D532" i="179"/>
  <c r="E532" i="179"/>
  <c r="F532" i="179"/>
  <c r="G532" i="179"/>
  <c r="B533" i="179"/>
  <c r="A533" i="179" s="1"/>
  <c r="C533" i="179"/>
  <c r="D533" i="179"/>
  <c r="E533" i="179"/>
  <c r="F533" i="179"/>
  <c r="G533" i="179"/>
  <c r="B535" i="179"/>
  <c r="A535" i="179" s="1"/>
  <c r="C535" i="179"/>
  <c r="D535" i="179"/>
  <c r="E535" i="179"/>
  <c r="F535" i="179"/>
  <c r="B536" i="179"/>
  <c r="C536" i="179"/>
  <c r="D536" i="179"/>
  <c r="E536" i="179"/>
  <c r="F536" i="179"/>
  <c r="B537" i="179"/>
  <c r="C537" i="179"/>
  <c r="D537" i="179"/>
  <c r="E537" i="179"/>
  <c r="F537" i="179"/>
  <c r="B538" i="179"/>
  <c r="C538" i="179"/>
  <c r="D538" i="179"/>
  <c r="E538" i="179"/>
  <c r="F538" i="179"/>
  <c r="B539" i="179"/>
  <c r="C539" i="179"/>
  <c r="D539" i="179"/>
  <c r="E539" i="179"/>
  <c r="F539" i="179"/>
  <c r="B540" i="179"/>
  <c r="C540" i="179"/>
  <c r="D540" i="179"/>
  <c r="E540" i="179"/>
  <c r="F540" i="179"/>
  <c r="B541" i="179"/>
  <c r="C541" i="179"/>
  <c r="D541" i="179"/>
  <c r="E541" i="179"/>
  <c r="F541" i="179"/>
  <c r="B542" i="179"/>
  <c r="C542" i="179"/>
  <c r="D542" i="179"/>
  <c r="E542" i="179"/>
  <c r="F542" i="179"/>
  <c r="B543" i="179"/>
  <c r="C543" i="179"/>
  <c r="D543" i="179"/>
  <c r="E543" i="179"/>
  <c r="F543" i="179"/>
  <c r="B544" i="179"/>
  <c r="C544" i="179"/>
  <c r="D544" i="179"/>
  <c r="E544" i="179"/>
  <c r="F544" i="179"/>
  <c r="B545" i="179"/>
  <c r="C545" i="179"/>
  <c r="D545" i="179"/>
  <c r="E545" i="179"/>
  <c r="F545" i="179"/>
  <c r="B546" i="179"/>
  <c r="C546" i="179"/>
  <c r="D546" i="179"/>
  <c r="E546" i="179"/>
  <c r="F546" i="179"/>
  <c r="B547" i="179"/>
  <c r="C547" i="179"/>
  <c r="D547" i="179"/>
  <c r="E547" i="179"/>
  <c r="F547" i="179"/>
  <c r="B548" i="179"/>
  <c r="C548" i="179"/>
  <c r="D548" i="179"/>
  <c r="E548" i="179"/>
  <c r="F548" i="179"/>
  <c r="B549" i="179"/>
  <c r="C549" i="179"/>
  <c r="D549" i="179"/>
  <c r="E549" i="179"/>
  <c r="F549" i="179"/>
  <c r="B550" i="179"/>
  <c r="C550" i="179"/>
  <c r="D550" i="179"/>
  <c r="E550" i="179"/>
  <c r="F550" i="179"/>
  <c r="B551" i="179"/>
  <c r="C551" i="179"/>
  <c r="D551" i="179"/>
  <c r="E551" i="179"/>
  <c r="F551" i="179"/>
  <c r="B552" i="179"/>
  <c r="C552" i="179"/>
  <c r="D552" i="179"/>
  <c r="E552" i="179"/>
  <c r="F552" i="179"/>
  <c r="B553" i="179"/>
  <c r="C553" i="179"/>
  <c r="D553" i="179"/>
  <c r="E553" i="179"/>
  <c r="F553" i="179"/>
  <c r="B554" i="179"/>
  <c r="C554" i="179"/>
  <c r="D554" i="179"/>
  <c r="E554" i="179"/>
  <c r="F554" i="179"/>
  <c r="B555" i="179"/>
  <c r="C555" i="179"/>
  <c r="D555" i="179"/>
  <c r="E555" i="179"/>
  <c r="F555" i="179"/>
  <c r="B556" i="179"/>
  <c r="C556" i="179"/>
  <c r="D556" i="179"/>
  <c r="E556" i="179"/>
  <c r="F556" i="179"/>
  <c r="B557" i="179"/>
  <c r="C557" i="179"/>
  <c r="D557" i="179"/>
  <c r="E557" i="179"/>
  <c r="F557" i="179"/>
  <c r="B558" i="179"/>
  <c r="C558" i="179"/>
  <c r="D558" i="179"/>
  <c r="E558" i="179"/>
  <c r="F558" i="179"/>
  <c r="B559" i="179"/>
  <c r="C559" i="179"/>
  <c r="D559" i="179"/>
  <c r="E559" i="179"/>
  <c r="F559" i="179"/>
  <c r="B560" i="179"/>
  <c r="C560" i="179"/>
  <c r="D560" i="179"/>
  <c r="E560" i="179"/>
  <c r="F560" i="179"/>
  <c r="B561" i="179"/>
  <c r="C561" i="179"/>
  <c r="D561" i="179"/>
  <c r="E561" i="179"/>
  <c r="F561" i="179"/>
  <c r="B562" i="179"/>
  <c r="C562" i="179"/>
  <c r="D562" i="179"/>
  <c r="E562" i="179"/>
  <c r="F562" i="179"/>
  <c r="B563" i="179"/>
  <c r="C563" i="179"/>
  <c r="D563" i="179"/>
  <c r="E563" i="179"/>
  <c r="F563" i="179"/>
  <c r="B564" i="179"/>
  <c r="C564" i="179"/>
  <c r="D564" i="179"/>
  <c r="E564" i="179"/>
  <c r="F564" i="179"/>
  <c r="B565" i="179"/>
  <c r="C565" i="179"/>
  <c r="D565" i="179"/>
  <c r="E565" i="179"/>
  <c r="F565" i="179"/>
  <c r="B566" i="179"/>
  <c r="C566" i="179"/>
  <c r="D566" i="179"/>
  <c r="E566" i="179"/>
  <c r="F566" i="179"/>
  <c r="B567" i="179"/>
  <c r="C567" i="179"/>
  <c r="D567" i="179"/>
  <c r="E567" i="179"/>
  <c r="F567" i="179"/>
  <c r="B568" i="179"/>
  <c r="A568" i="179" s="1"/>
  <c r="C568" i="179"/>
  <c r="D568" i="179"/>
  <c r="E568" i="179"/>
  <c r="F568" i="179"/>
  <c r="B569" i="179"/>
  <c r="A569" i="179" s="1"/>
  <c r="C569" i="179"/>
  <c r="D569" i="179"/>
  <c r="E569" i="179"/>
  <c r="F569" i="179"/>
  <c r="G569" i="179"/>
  <c r="B570" i="179"/>
  <c r="A570" i="179" s="1"/>
  <c r="C570" i="179"/>
  <c r="D570" i="179"/>
  <c r="E570" i="179"/>
  <c r="F570" i="179"/>
  <c r="G570" i="179"/>
  <c r="B571" i="179"/>
  <c r="A571" i="179" s="1"/>
  <c r="C571" i="179"/>
  <c r="D571" i="179"/>
  <c r="E571" i="179"/>
  <c r="F571" i="179"/>
  <c r="G571" i="179"/>
  <c r="B572" i="179"/>
  <c r="A572" i="179" s="1"/>
  <c r="C572" i="179"/>
  <c r="D572" i="179"/>
  <c r="E572" i="179"/>
  <c r="F572" i="179"/>
  <c r="G572" i="179"/>
  <c r="B573" i="179"/>
  <c r="A573" i="179" s="1"/>
  <c r="C573" i="179"/>
  <c r="D573" i="179"/>
  <c r="E573" i="179"/>
  <c r="F573" i="179"/>
  <c r="G573" i="179"/>
  <c r="B574" i="179"/>
  <c r="A574" i="179" s="1"/>
  <c r="C574" i="179"/>
  <c r="D574" i="179"/>
  <c r="E574" i="179"/>
  <c r="F574" i="179"/>
  <c r="G574" i="179"/>
  <c r="B576" i="179"/>
  <c r="A576" i="179" s="1"/>
  <c r="C576" i="179"/>
  <c r="D576" i="179"/>
  <c r="E576" i="179"/>
  <c r="F576" i="179"/>
  <c r="B577" i="179"/>
  <c r="C577" i="179"/>
  <c r="D577" i="179"/>
  <c r="E577" i="179"/>
  <c r="F577" i="179"/>
  <c r="B578" i="179"/>
  <c r="C578" i="179"/>
  <c r="D578" i="179"/>
  <c r="E578" i="179"/>
  <c r="F578" i="179"/>
  <c r="B579" i="179"/>
  <c r="C579" i="179"/>
  <c r="D579" i="179"/>
  <c r="E579" i="179"/>
  <c r="F579" i="179"/>
  <c r="B580" i="179"/>
  <c r="C580" i="179"/>
  <c r="D580" i="179"/>
  <c r="E580" i="179"/>
  <c r="F580" i="179"/>
  <c r="B581" i="179"/>
  <c r="C581" i="179"/>
  <c r="D581" i="179"/>
  <c r="E581" i="179"/>
  <c r="F581" i="179"/>
  <c r="B582" i="179"/>
  <c r="C582" i="179"/>
  <c r="D582" i="179"/>
  <c r="E582" i="179"/>
  <c r="F582" i="179"/>
  <c r="B583" i="179"/>
  <c r="C583" i="179"/>
  <c r="D583" i="179"/>
  <c r="E583" i="179"/>
  <c r="F583" i="179"/>
  <c r="B584" i="179"/>
  <c r="C584" i="179"/>
  <c r="D584" i="179"/>
  <c r="E584" i="179"/>
  <c r="F584" i="179"/>
  <c r="B585" i="179"/>
  <c r="C585" i="179"/>
  <c r="D585" i="179"/>
  <c r="E585" i="179"/>
  <c r="F585" i="179"/>
  <c r="B586" i="179"/>
  <c r="C586" i="179"/>
  <c r="D586" i="179"/>
  <c r="E586" i="179"/>
  <c r="F586" i="179"/>
  <c r="B587" i="179"/>
  <c r="C587" i="179"/>
  <c r="D587" i="179"/>
  <c r="E587" i="179"/>
  <c r="F587" i="179"/>
  <c r="B588" i="179"/>
  <c r="C588" i="179"/>
  <c r="D588" i="179"/>
  <c r="E588" i="179"/>
  <c r="F588" i="179"/>
  <c r="B589" i="179"/>
  <c r="C589" i="179"/>
  <c r="D589" i="179"/>
  <c r="E589" i="179"/>
  <c r="F589" i="179"/>
  <c r="B590" i="179"/>
  <c r="C590" i="179"/>
  <c r="D590" i="179"/>
  <c r="E590" i="179"/>
  <c r="F590" i="179"/>
  <c r="B591" i="179"/>
  <c r="C591" i="179"/>
  <c r="D591" i="179"/>
  <c r="E591" i="179"/>
  <c r="F591" i="179"/>
  <c r="B592" i="179"/>
  <c r="C592" i="179"/>
  <c r="D592" i="179"/>
  <c r="E592" i="179"/>
  <c r="F592" i="179"/>
  <c r="B593" i="179"/>
  <c r="C593" i="179"/>
  <c r="D593" i="179"/>
  <c r="E593" i="179"/>
  <c r="F593" i="179"/>
  <c r="B594" i="179"/>
  <c r="C594" i="179"/>
  <c r="D594" i="179"/>
  <c r="E594" i="179"/>
  <c r="F594" i="179"/>
  <c r="B595" i="179"/>
  <c r="C595" i="179"/>
  <c r="D595" i="179"/>
  <c r="E595" i="179"/>
  <c r="F595" i="179"/>
  <c r="B596" i="179"/>
  <c r="C596" i="179"/>
  <c r="D596" i="179"/>
  <c r="E596" i="179"/>
  <c r="F596" i="179"/>
  <c r="B597" i="179"/>
  <c r="C597" i="179"/>
  <c r="D597" i="179"/>
  <c r="E597" i="179"/>
  <c r="F597" i="179"/>
  <c r="B598" i="179"/>
  <c r="C598" i="179"/>
  <c r="D598" i="179"/>
  <c r="E598" i="179"/>
  <c r="F598" i="179"/>
  <c r="B599" i="179"/>
  <c r="C599" i="179"/>
  <c r="D599" i="179"/>
  <c r="E599" i="179"/>
  <c r="F599" i="179"/>
  <c r="B600" i="179"/>
  <c r="C600" i="179"/>
  <c r="D600" i="179"/>
  <c r="E600" i="179"/>
  <c r="F600" i="179"/>
  <c r="B601" i="179"/>
  <c r="C601" i="179"/>
  <c r="D601" i="179"/>
  <c r="E601" i="179"/>
  <c r="F601" i="179"/>
  <c r="B602" i="179"/>
  <c r="C602" i="179"/>
  <c r="D602" i="179"/>
  <c r="E602" i="179"/>
  <c r="F602" i="179"/>
  <c r="B603" i="179"/>
  <c r="C603" i="179"/>
  <c r="D603" i="179"/>
  <c r="E603" i="179"/>
  <c r="F603" i="179"/>
  <c r="B604" i="179"/>
  <c r="C604" i="179"/>
  <c r="D604" i="179"/>
  <c r="E604" i="179"/>
  <c r="F604" i="179"/>
  <c r="B605" i="179"/>
  <c r="C605" i="179"/>
  <c r="D605" i="179"/>
  <c r="E605" i="179"/>
  <c r="F605" i="179"/>
  <c r="B606" i="179"/>
  <c r="C606" i="179"/>
  <c r="D606" i="179"/>
  <c r="E606" i="179"/>
  <c r="F606" i="179"/>
  <c r="B607" i="179"/>
  <c r="C607" i="179"/>
  <c r="D607" i="179"/>
  <c r="E607" i="179"/>
  <c r="F607" i="179"/>
  <c r="B608" i="179"/>
  <c r="C608" i="179"/>
  <c r="D608" i="179"/>
  <c r="E608" i="179"/>
  <c r="F608" i="179"/>
  <c r="B609" i="179"/>
  <c r="C609" i="179"/>
  <c r="D609" i="179"/>
  <c r="E609" i="179"/>
  <c r="F609" i="179"/>
  <c r="B610" i="179"/>
  <c r="C610" i="179"/>
  <c r="D610" i="179"/>
  <c r="E610" i="179"/>
  <c r="F610" i="179"/>
  <c r="B611" i="179"/>
  <c r="C611" i="179"/>
  <c r="D611" i="179"/>
  <c r="E611" i="179"/>
  <c r="F611" i="179"/>
  <c r="B612" i="179"/>
  <c r="C612" i="179"/>
  <c r="D612" i="179"/>
  <c r="E612" i="179"/>
  <c r="F612" i="179"/>
  <c r="G612" i="179"/>
  <c r="B613" i="179"/>
  <c r="A613" i="179" s="1"/>
  <c r="C613" i="179"/>
  <c r="D613" i="179"/>
  <c r="E613" i="179"/>
  <c r="F613" i="179"/>
  <c r="G613" i="179"/>
  <c r="B614" i="179"/>
  <c r="A614" i="179" s="1"/>
  <c r="C614" i="179"/>
  <c r="D614" i="179"/>
  <c r="E614" i="179"/>
  <c r="F614" i="179"/>
  <c r="G614" i="179"/>
  <c r="B615" i="179"/>
  <c r="A615" i="179" s="1"/>
  <c r="C615" i="179"/>
  <c r="D615" i="179"/>
  <c r="E615" i="179"/>
  <c r="F615" i="179"/>
  <c r="G615" i="179"/>
  <c r="B371" i="179"/>
  <c r="A371" i="179" s="1"/>
  <c r="C371" i="179"/>
  <c r="D371" i="179"/>
  <c r="E371" i="179"/>
  <c r="F371" i="179"/>
  <c r="B372" i="179"/>
  <c r="C372" i="179"/>
  <c r="D372" i="179"/>
  <c r="E372" i="179"/>
  <c r="F372" i="179"/>
  <c r="B373" i="179"/>
  <c r="C373" i="179"/>
  <c r="D373" i="179"/>
  <c r="E373" i="179"/>
  <c r="F373" i="179"/>
  <c r="B374" i="179"/>
  <c r="C374" i="179"/>
  <c r="D374" i="179"/>
  <c r="E374" i="179"/>
  <c r="F374" i="179"/>
  <c r="B375" i="179"/>
  <c r="C375" i="179"/>
  <c r="D375" i="179"/>
  <c r="E375" i="179"/>
  <c r="F375" i="179"/>
  <c r="B376" i="179"/>
  <c r="C376" i="179"/>
  <c r="D376" i="179"/>
  <c r="E376" i="179"/>
  <c r="F376" i="179"/>
  <c r="B377" i="179"/>
  <c r="C377" i="179"/>
  <c r="D377" i="179"/>
  <c r="E377" i="179"/>
  <c r="F377" i="179"/>
  <c r="B378" i="179"/>
  <c r="C378" i="179"/>
  <c r="D378" i="179"/>
  <c r="E378" i="179"/>
  <c r="F378" i="179"/>
  <c r="B379" i="179"/>
  <c r="C379" i="179"/>
  <c r="D379" i="179"/>
  <c r="E379" i="179"/>
  <c r="F379" i="179"/>
  <c r="B380" i="179"/>
  <c r="C380" i="179"/>
  <c r="D380" i="179"/>
  <c r="E380" i="179"/>
  <c r="F380" i="179"/>
  <c r="B381" i="179"/>
  <c r="C381" i="179"/>
  <c r="D381" i="179"/>
  <c r="E381" i="179"/>
  <c r="F381" i="179"/>
  <c r="B382" i="179"/>
  <c r="C382" i="179"/>
  <c r="D382" i="179"/>
  <c r="E382" i="179"/>
  <c r="F382" i="179"/>
  <c r="B383" i="179"/>
  <c r="C383" i="179"/>
  <c r="D383" i="179"/>
  <c r="E383" i="179"/>
  <c r="F383" i="179"/>
  <c r="B384" i="179"/>
  <c r="C384" i="179"/>
  <c r="D384" i="179"/>
  <c r="E384" i="179"/>
  <c r="F384" i="179"/>
  <c r="B385" i="179"/>
  <c r="C385" i="179"/>
  <c r="D385" i="179"/>
  <c r="E385" i="179"/>
  <c r="F385" i="179"/>
  <c r="B386" i="179"/>
  <c r="C386" i="179"/>
  <c r="D386" i="179"/>
  <c r="E386" i="179"/>
  <c r="F386" i="179"/>
  <c r="B387" i="179"/>
  <c r="C387" i="179"/>
  <c r="D387" i="179"/>
  <c r="E387" i="179"/>
  <c r="F387" i="179"/>
  <c r="B388" i="179"/>
  <c r="C388" i="179"/>
  <c r="D388" i="179"/>
  <c r="E388" i="179"/>
  <c r="F388" i="179"/>
  <c r="B389" i="179"/>
  <c r="C389" i="179"/>
  <c r="D389" i="179"/>
  <c r="E389" i="179"/>
  <c r="F389" i="179"/>
  <c r="B390" i="179"/>
  <c r="C390" i="179"/>
  <c r="D390" i="179"/>
  <c r="E390" i="179"/>
  <c r="F390" i="179"/>
  <c r="B391" i="179"/>
  <c r="C391" i="179"/>
  <c r="D391" i="179"/>
  <c r="E391" i="179"/>
  <c r="F391" i="179"/>
  <c r="B392" i="179"/>
  <c r="C392" i="179"/>
  <c r="D392" i="179"/>
  <c r="E392" i="179"/>
  <c r="F392" i="179"/>
  <c r="B393" i="179"/>
  <c r="C393" i="179"/>
  <c r="D393" i="179"/>
  <c r="E393" i="179"/>
  <c r="F393" i="179"/>
  <c r="B394" i="179"/>
  <c r="C394" i="179"/>
  <c r="D394" i="179"/>
  <c r="E394" i="179"/>
  <c r="F394" i="179"/>
  <c r="B395" i="179"/>
  <c r="C395" i="179"/>
  <c r="D395" i="179"/>
  <c r="E395" i="179"/>
  <c r="F395" i="179"/>
  <c r="B396" i="179"/>
  <c r="C396" i="179"/>
  <c r="D396" i="179"/>
  <c r="E396" i="179"/>
  <c r="F396" i="179"/>
  <c r="B397" i="179"/>
  <c r="C397" i="179"/>
  <c r="D397" i="179"/>
  <c r="E397" i="179"/>
  <c r="F397" i="179"/>
  <c r="B398" i="179"/>
  <c r="C398" i="179"/>
  <c r="D398" i="179"/>
  <c r="E398" i="179"/>
  <c r="F398" i="179"/>
  <c r="B399" i="179"/>
  <c r="C399" i="179"/>
  <c r="D399" i="179"/>
  <c r="E399" i="179"/>
  <c r="F399" i="179"/>
  <c r="B400" i="179"/>
  <c r="C400" i="179"/>
  <c r="D400" i="179"/>
  <c r="E400" i="179"/>
  <c r="F400" i="179"/>
  <c r="B401" i="179"/>
  <c r="C401" i="179"/>
  <c r="D401" i="179"/>
  <c r="E401" i="179"/>
  <c r="F401" i="179"/>
  <c r="B402" i="179"/>
  <c r="C402" i="179"/>
  <c r="D402" i="179"/>
  <c r="E402" i="179"/>
  <c r="F402" i="179"/>
  <c r="B403" i="179"/>
  <c r="C403" i="179"/>
  <c r="D403" i="179"/>
  <c r="E403" i="179"/>
  <c r="F403" i="179"/>
  <c r="B404" i="179"/>
  <c r="C404" i="179"/>
  <c r="D404" i="179"/>
  <c r="E404" i="179"/>
  <c r="F404" i="179"/>
  <c r="B405" i="179"/>
  <c r="A405" i="179" s="1"/>
  <c r="C405" i="179"/>
  <c r="D405" i="179"/>
  <c r="E405" i="179"/>
  <c r="F405" i="179"/>
  <c r="G405" i="179"/>
  <c r="B406" i="179"/>
  <c r="A406" i="179" s="1"/>
  <c r="C406" i="179"/>
  <c r="D406" i="179"/>
  <c r="E406" i="179"/>
  <c r="F406" i="179"/>
  <c r="G406" i="179"/>
  <c r="B407" i="179"/>
  <c r="A407" i="179" s="1"/>
  <c r="C407" i="179"/>
  <c r="D407" i="179"/>
  <c r="E407" i="179"/>
  <c r="F407" i="179"/>
  <c r="G407" i="179"/>
  <c r="B408" i="179"/>
  <c r="A408" i="179" s="1"/>
  <c r="C408" i="179"/>
  <c r="D408" i="179"/>
  <c r="E408" i="179"/>
  <c r="F408" i="179"/>
  <c r="G408" i="179"/>
  <c r="B409" i="179"/>
  <c r="A409" i="179" s="1"/>
  <c r="C409" i="179"/>
  <c r="D409" i="179"/>
  <c r="E409" i="179"/>
  <c r="F409" i="179"/>
  <c r="G409" i="179"/>
  <c r="B410" i="179"/>
  <c r="A410" i="179" s="1"/>
  <c r="C410" i="179"/>
  <c r="D410" i="179"/>
  <c r="E410" i="179"/>
  <c r="F410" i="179"/>
  <c r="G410" i="179"/>
  <c r="B412" i="179"/>
  <c r="A412" i="179" s="1"/>
  <c r="C412" i="179"/>
  <c r="D412" i="179"/>
  <c r="E412" i="179"/>
  <c r="F412" i="179"/>
  <c r="B413" i="179"/>
  <c r="C413" i="179"/>
  <c r="D413" i="179"/>
  <c r="E413" i="179"/>
  <c r="F413" i="179"/>
  <c r="B414" i="179"/>
  <c r="C414" i="179"/>
  <c r="D414" i="179"/>
  <c r="E414" i="179"/>
  <c r="F414" i="179"/>
  <c r="B415" i="179"/>
  <c r="C415" i="179"/>
  <c r="D415" i="179"/>
  <c r="E415" i="179"/>
  <c r="F415" i="179"/>
  <c r="B416" i="179"/>
  <c r="C416" i="179"/>
  <c r="D416" i="179"/>
  <c r="E416" i="179"/>
  <c r="F416" i="179"/>
  <c r="B417" i="179"/>
  <c r="C417" i="179"/>
  <c r="D417" i="179"/>
  <c r="E417" i="179"/>
  <c r="F417" i="179"/>
  <c r="B418" i="179"/>
  <c r="C418" i="179"/>
  <c r="D418" i="179"/>
  <c r="E418" i="179"/>
  <c r="F418" i="179"/>
  <c r="B419" i="179"/>
  <c r="C419" i="179"/>
  <c r="D419" i="179"/>
  <c r="E419" i="179"/>
  <c r="F419" i="179"/>
  <c r="B420" i="179"/>
  <c r="C420" i="179"/>
  <c r="D420" i="179"/>
  <c r="E420" i="179"/>
  <c r="F420" i="179"/>
  <c r="B421" i="179"/>
  <c r="C421" i="179"/>
  <c r="D421" i="179"/>
  <c r="E421" i="179"/>
  <c r="F421" i="179"/>
  <c r="B422" i="179"/>
  <c r="C422" i="179"/>
  <c r="D422" i="179"/>
  <c r="E422" i="179"/>
  <c r="F422" i="179"/>
  <c r="B423" i="179"/>
  <c r="C423" i="179"/>
  <c r="D423" i="179"/>
  <c r="E423" i="179"/>
  <c r="F423" i="179"/>
  <c r="B424" i="179"/>
  <c r="C424" i="179"/>
  <c r="D424" i="179"/>
  <c r="E424" i="179"/>
  <c r="F424" i="179"/>
  <c r="B425" i="179"/>
  <c r="C425" i="179"/>
  <c r="D425" i="179"/>
  <c r="E425" i="179"/>
  <c r="F425" i="179"/>
  <c r="B426" i="179"/>
  <c r="C426" i="179"/>
  <c r="D426" i="179"/>
  <c r="E426" i="179"/>
  <c r="F426" i="179"/>
  <c r="B427" i="179"/>
  <c r="C427" i="179"/>
  <c r="D427" i="179"/>
  <c r="E427" i="179"/>
  <c r="F427" i="179"/>
  <c r="B428" i="179"/>
  <c r="C428" i="179"/>
  <c r="D428" i="179"/>
  <c r="E428" i="179"/>
  <c r="F428" i="179"/>
  <c r="B429" i="179"/>
  <c r="C429" i="179"/>
  <c r="D429" i="179"/>
  <c r="E429" i="179"/>
  <c r="F429" i="179"/>
  <c r="B430" i="179"/>
  <c r="C430" i="179"/>
  <c r="D430" i="179"/>
  <c r="E430" i="179"/>
  <c r="F430" i="179"/>
  <c r="B431" i="179"/>
  <c r="C431" i="179"/>
  <c r="D431" i="179"/>
  <c r="E431" i="179"/>
  <c r="F431" i="179"/>
  <c r="B432" i="179"/>
  <c r="C432" i="179"/>
  <c r="D432" i="179"/>
  <c r="E432" i="179"/>
  <c r="F432" i="179"/>
  <c r="B433" i="179"/>
  <c r="C433" i="179"/>
  <c r="D433" i="179"/>
  <c r="E433" i="179"/>
  <c r="F433" i="179"/>
  <c r="B434" i="179"/>
  <c r="C434" i="179"/>
  <c r="D434" i="179"/>
  <c r="E434" i="179"/>
  <c r="F434" i="179"/>
  <c r="B435" i="179"/>
  <c r="C435" i="179"/>
  <c r="D435" i="179"/>
  <c r="E435" i="179"/>
  <c r="F435" i="179"/>
  <c r="B436" i="179"/>
  <c r="C436" i="179"/>
  <c r="D436" i="179"/>
  <c r="E436" i="179"/>
  <c r="F436" i="179"/>
  <c r="B437" i="179"/>
  <c r="C437" i="179"/>
  <c r="D437" i="179"/>
  <c r="E437" i="179"/>
  <c r="F437" i="179"/>
  <c r="B438" i="179"/>
  <c r="C438" i="179"/>
  <c r="D438" i="179"/>
  <c r="E438" i="179"/>
  <c r="F438" i="179"/>
  <c r="B439" i="179"/>
  <c r="C439" i="179"/>
  <c r="D439" i="179"/>
  <c r="E439" i="179"/>
  <c r="F439" i="179"/>
  <c r="B440" i="179"/>
  <c r="C440" i="179"/>
  <c r="D440" i="179"/>
  <c r="E440" i="179"/>
  <c r="F440" i="179"/>
  <c r="B441" i="179"/>
  <c r="C441" i="179"/>
  <c r="D441" i="179"/>
  <c r="E441" i="179"/>
  <c r="F441" i="179"/>
  <c r="B442" i="179"/>
  <c r="C442" i="179"/>
  <c r="D442" i="179"/>
  <c r="E442" i="179"/>
  <c r="F442" i="179"/>
  <c r="B443" i="179"/>
  <c r="C443" i="179"/>
  <c r="D443" i="179"/>
  <c r="E443" i="179"/>
  <c r="F443" i="179"/>
  <c r="B444" i="179"/>
  <c r="C444" i="179"/>
  <c r="D444" i="179"/>
  <c r="E444" i="179"/>
  <c r="F444" i="179"/>
  <c r="B445" i="179"/>
  <c r="C445" i="179"/>
  <c r="D445" i="179"/>
  <c r="E445" i="179"/>
  <c r="F445" i="179"/>
  <c r="B446" i="179"/>
  <c r="A446" i="179" s="1"/>
  <c r="C446" i="179"/>
  <c r="D446" i="179"/>
  <c r="E446" i="179"/>
  <c r="F446" i="179"/>
  <c r="G446" i="179"/>
  <c r="B447" i="179"/>
  <c r="A447" i="179" s="1"/>
  <c r="C447" i="179"/>
  <c r="D447" i="179"/>
  <c r="E447" i="179"/>
  <c r="F447" i="179"/>
  <c r="G447" i="179"/>
  <c r="B448" i="179"/>
  <c r="A448" i="179" s="1"/>
  <c r="C448" i="179"/>
  <c r="D448" i="179"/>
  <c r="E448" i="179"/>
  <c r="F448" i="179"/>
  <c r="G448" i="179"/>
  <c r="B449" i="179"/>
  <c r="A449" i="179" s="1"/>
  <c r="C449" i="179"/>
  <c r="D449" i="179"/>
  <c r="E449" i="179"/>
  <c r="F449" i="179"/>
  <c r="G449" i="179"/>
  <c r="B450" i="179"/>
  <c r="A450" i="179" s="1"/>
  <c r="C450" i="179"/>
  <c r="D450" i="179"/>
  <c r="E450" i="179"/>
  <c r="F450" i="179"/>
  <c r="G450" i="179"/>
  <c r="B451" i="179"/>
  <c r="A451" i="179" s="1"/>
  <c r="C451" i="179"/>
  <c r="D451" i="179"/>
  <c r="E451" i="179"/>
  <c r="F451" i="179"/>
  <c r="G451" i="179"/>
  <c r="B453" i="179"/>
  <c r="A453" i="179" s="1"/>
  <c r="C453" i="179"/>
  <c r="D453" i="179"/>
  <c r="E453" i="179"/>
  <c r="F453" i="179"/>
  <c r="B454" i="179"/>
  <c r="C454" i="179"/>
  <c r="D454" i="179"/>
  <c r="E454" i="179"/>
  <c r="F454" i="179"/>
  <c r="B455" i="179"/>
  <c r="C455" i="179"/>
  <c r="D455" i="179"/>
  <c r="E455" i="179"/>
  <c r="F455" i="179"/>
  <c r="B456" i="179"/>
  <c r="C456" i="179"/>
  <c r="D456" i="179"/>
  <c r="E456" i="179"/>
  <c r="F456" i="179"/>
  <c r="B457" i="179"/>
  <c r="C457" i="179"/>
  <c r="D457" i="179"/>
  <c r="E457" i="179"/>
  <c r="F457" i="179"/>
  <c r="B458" i="179"/>
  <c r="C458" i="179"/>
  <c r="D458" i="179"/>
  <c r="E458" i="179"/>
  <c r="F458" i="179"/>
  <c r="B459" i="179"/>
  <c r="C459" i="179"/>
  <c r="D459" i="179"/>
  <c r="E459" i="179"/>
  <c r="F459" i="179"/>
  <c r="B460" i="179"/>
  <c r="C460" i="179"/>
  <c r="D460" i="179"/>
  <c r="E460" i="179"/>
  <c r="F460" i="179"/>
  <c r="B461" i="179"/>
  <c r="C461" i="179"/>
  <c r="D461" i="179"/>
  <c r="E461" i="179"/>
  <c r="F461" i="179"/>
  <c r="B462" i="179"/>
  <c r="C462" i="179"/>
  <c r="D462" i="179"/>
  <c r="E462" i="179"/>
  <c r="F462" i="179"/>
  <c r="B463" i="179"/>
  <c r="C463" i="179"/>
  <c r="D463" i="179"/>
  <c r="E463" i="179"/>
  <c r="F463" i="179"/>
  <c r="B464" i="179"/>
  <c r="C464" i="179"/>
  <c r="D464" i="179"/>
  <c r="E464" i="179"/>
  <c r="F464" i="179"/>
  <c r="B465" i="179"/>
  <c r="C465" i="179"/>
  <c r="D465" i="179"/>
  <c r="E465" i="179"/>
  <c r="F465" i="179"/>
  <c r="B466" i="179"/>
  <c r="C466" i="179"/>
  <c r="D466" i="179"/>
  <c r="E466" i="179"/>
  <c r="F466" i="179"/>
  <c r="B467" i="179"/>
  <c r="C467" i="179"/>
  <c r="D467" i="179"/>
  <c r="E467" i="179"/>
  <c r="F467" i="179"/>
  <c r="B468" i="179"/>
  <c r="C468" i="179"/>
  <c r="D468" i="179"/>
  <c r="E468" i="179"/>
  <c r="F468" i="179"/>
  <c r="B469" i="179"/>
  <c r="C469" i="179"/>
  <c r="D469" i="179"/>
  <c r="E469" i="179"/>
  <c r="F469" i="179"/>
  <c r="B470" i="179"/>
  <c r="C470" i="179"/>
  <c r="D470" i="179"/>
  <c r="E470" i="179"/>
  <c r="F470" i="179"/>
  <c r="B471" i="179"/>
  <c r="C471" i="179"/>
  <c r="D471" i="179"/>
  <c r="E471" i="179"/>
  <c r="F471" i="179"/>
  <c r="B472" i="179"/>
  <c r="C472" i="179"/>
  <c r="D472" i="179"/>
  <c r="E472" i="179"/>
  <c r="F472" i="179"/>
  <c r="B473" i="179"/>
  <c r="C473" i="179"/>
  <c r="D473" i="179"/>
  <c r="E473" i="179"/>
  <c r="F473" i="179"/>
  <c r="B474" i="179"/>
  <c r="C474" i="179"/>
  <c r="D474" i="179"/>
  <c r="E474" i="179"/>
  <c r="F474" i="179"/>
  <c r="B475" i="179"/>
  <c r="C475" i="179"/>
  <c r="D475" i="179"/>
  <c r="E475" i="179"/>
  <c r="F475" i="179"/>
  <c r="B476" i="179"/>
  <c r="C476" i="179"/>
  <c r="D476" i="179"/>
  <c r="E476" i="179"/>
  <c r="F476" i="179"/>
  <c r="B477" i="179"/>
  <c r="C477" i="179"/>
  <c r="D477" i="179"/>
  <c r="E477" i="179"/>
  <c r="F477" i="179"/>
  <c r="B478" i="179"/>
  <c r="C478" i="179"/>
  <c r="D478" i="179"/>
  <c r="E478" i="179"/>
  <c r="F478" i="179"/>
  <c r="B479" i="179"/>
  <c r="C479" i="179"/>
  <c r="D479" i="179"/>
  <c r="E479" i="179"/>
  <c r="F479" i="179"/>
  <c r="B480" i="179"/>
  <c r="C480" i="179"/>
  <c r="D480" i="179"/>
  <c r="E480" i="179"/>
  <c r="F480" i="179"/>
  <c r="B481" i="179"/>
  <c r="C481" i="179"/>
  <c r="D481" i="179"/>
  <c r="E481" i="179"/>
  <c r="F481" i="179"/>
  <c r="B482" i="179"/>
  <c r="C482" i="179"/>
  <c r="D482" i="179"/>
  <c r="E482" i="179"/>
  <c r="F482" i="179"/>
  <c r="B483" i="179"/>
  <c r="C483" i="179"/>
  <c r="D483" i="179"/>
  <c r="E483" i="179"/>
  <c r="F483" i="179"/>
  <c r="B484" i="179"/>
  <c r="C484" i="179"/>
  <c r="D484" i="179"/>
  <c r="E484" i="179"/>
  <c r="F484" i="179"/>
  <c r="B485" i="179"/>
  <c r="C485" i="179"/>
  <c r="D485" i="179"/>
  <c r="E485" i="179"/>
  <c r="F485" i="179"/>
  <c r="B486" i="179"/>
  <c r="A486" i="179" s="1"/>
  <c r="C486" i="179"/>
  <c r="D486" i="179"/>
  <c r="E486" i="179"/>
  <c r="F486" i="179"/>
  <c r="B487" i="179"/>
  <c r="A487" i="179" s="1"/>
  <c r="C487" i="179"/>
  <c r="D487" i="179"/>
  <c r="E487" i="179"/>
  <c r="F487" i="179"/>
  <c r="G487" i="179"/>
  <c r="B488" i="179"/>
  <c r="A488" i="179" s="1"/>
  <c r="C488" i="179"/>
  <c r="D488" i="179"/>
  <c r="E488" i="179"/>
  <c r="F488" i="179"/>
  <c r="G488" i="179"/>
  <c r="B489" i="179"/>
  <c r="A489" i="179" s="1"/>
  <c r="C489" i="179"/>
  <c r="D489" i="179"/>
  <c r="E489" i="179"/>
  <c r="F489" i="179"/>
  <c r="G489" i="179"/>
  <c r="B490" i="179"/>
  <c r="A490" i="179" s="1"/>
  <c r="C490" i="179"/>
  <c r="D490" i="179"/>
  <c r="E490" i="179"/>
  <c r="F490" i="179"/>
  <c r="G490" i="179"/>
  <c r="B491" i="179"/>
  <c r="A491" i="179" s="1"/>
  <c r="C491" i="179"/>
  <c r="D491" i="179"/>
  <c r="E491" i="179"/>
  <c r="F491" i="179"/>
  <c r="G491" i="179"/>
  <c r="B492" i="179"/>
  <c r="A492" i="179" s="1"/>
  <c r="C492" i="179"/>
  <c r="D492" i="179"/>
  <c r="E492" i="179"/>
  <c r="F492" i="179"/>
  <c r="G492" i="179"/>
  <c r="B248" i="179"/>
  <c r="A248" i="179" s="1"/>
  <c r="C248" i="179"/>
  <c r="D248" i="179"/>
  <c r="E248" i="179"/>
  <c r="F248" i="179"/>
  <c r="B249" i="179"/>
  <c r="C249" i="179"/>
  <c r="D249" i="179"/>
  <c r="E249" i="179"/>
  <c r="F249" i="179"/>
  <c r="B250" i="179"/>
  <c r="C250" i="179"/>
  <c r="D250" i="179"/>
  <c r="E250" i="179"/>
  <c r="F250" i="179"/>
  <c r="B251" i="179"/>
  <c r="C251" i="179"/>
  <c r="D251" i="179"/>
  <c r="E251" i="179"/>
  <c r="F251" i="179"/>
  <c r="B252" i="179"/>
  <c r="C252" i="179"/>
  <c r="D252" i="179"/>
  <c r="E252" i="179"/>
  <c r="F252" i="179"/>
  <c r="B253" i="179"/>
  <c r="C253" i="179"/>
  <c r="D253" i="179"/>
  <c r="E253" i="179"/>
  <c r="F253" i="179"/>
  <c r="B254" i="179"/>
  <c r="C254" i="179"/>
  <c r="D254" i="179"/>
  <c r="E254" i="179"/>
  <c r="F254" i="179"/>
  <c r="B255" i="179"/>
  <c r="C255" i="179"/>
  <c r="D255" i="179"/>
  <c r="E255" i="179"/>
  <c r="F255" i="179"/>
  <c r="B256" i="179"/>
  <c r="C256" i="179"/>
  <c r="D256" i="179"/>
  <c r="E256" i="179"/>
  <c r="F256" i="179"/>
  <c r="B257" i="179"/>
  <c r="C257" i="179"/>
  <c r="D257" i="179"/>
  <c r="E257" i="179"/>
  <c r="F257" i="179"/>
  <c r="B258" i="179"/>
  <c r="C258" i="179"/>
  <c r="D258" i="179"/>
  <c r="E258" i="179"/>
  <c r="F258" i="179"/>
  <c r="B259" i="179"/>
  <c r="C259" i="179"/>
  <c r="D259" i="179"/>
  <c r="E259" i="179"/>
  <c r="F259" i="179"/>
  <c r="B260" i="179"/>
  <c r="C260" i="179"/>
  <c r="D260" i="179"/>
  <c r="E260" i="179"/>
  <c r="F260" i="179"/>
  <c r="B261" i="179"/>
  <c r="C261" i="179"/>
  <c r="D261" i="179"/>
  <c r="E261" i="179"/>
  <c r="F261" i="179"/>
  <c r="B262" i="179"/>
  <c r="C262" i="179"/>
  <c r="D262" i="179"/>
  <c r="E262" i="179"/>
  <c r="F262" i="179"/>
  <c r="B263" i="179"/>
  <c r="C263" i="179"/>
  <c r="D263" i="179"/>
  <c r="E263" i="179"/>
  <c r="F263" i="179"/>
  <c r="B264" i="179"/>
  <c r="C264" i="179"/>
  <c r="D264" i="179"/>
  <c r="E264" i="179"/>
  <c r="F264" i="179"/>
  <c r="B265" i="179"/>
  <c r="C265" i="179"/>
  <c r="D265" i="179"/>
  <c r="E265" i="179"/>
  <c r="F265" i="179"/>
  <c r="B266" i="179"/>
  <c r="C266" i="179"/>
  <c r="D266" i="179"/>
  <c r="E266" i="179"/>
  <c r="F266" i="179"/>
  <c r="B267" i="179"/>
  <c r="C267" i="179"/>
  <c r="D267" i="179"/>
  <c r="E267" i="179"/>
  <c r="F267" i="179"/>
  <c r="B268" i="179"/>
  <c r="C268" i="179"/>
  <c r="D268" i="179"/>
  <c r="E268" i="179"/>
  <c r="F268" i="179"/>
  <c r="B269" i="179"/>
  <c r="C269" i="179"/>
  <c r="D269" i="179"/>
  <c r="E269" i="179"/>
  <c r="F269" i="179"/>
  <c r="B270" i="179"/>
  <c r="C270" i="179"/>
  <c r="D270" i="179"/>
  <c r="E270" i="179"/>
  <c r="F270" i="179"/>
  <c r="B271" i="179"/>
  <c r="C271" i="179"/>
  <c r="D271" i="179"/>
  <c r="E271" i="179"/>
  <c r="F271" i="179"/>
  <c r="B272" i="179"/>
  <c r="C272" i="179"/>
  <c r="D272" i="179"/>
  <c r="E272" i="179"/>
  <c r="F272" i="179"/>
  <c r="B273" i="179"/>
  <c r="C273" i="179"/>
  <c r="D273" i="179"/>
  <c r="E273" i="179"/>
  <c r="F273" i="179"/>
  <c r="B274" i="179"/>
  <c r="C274" i="179"/>
  <c r="D274" i="179"/>
  <c r="E274" i="179"/>
  <c r="F274" i="179"/>
  <c r="B275" i="179"/>
  <c r="C275" i="179"/>
  <c r="D275" i="179"/>
  <c r="E275" i="179"/>
  <c r="F275" i="179"/>
  <c r="B276" i="179"/>
  <c r="C276" i="179"/>
  <c r="D276" i="179"/>
  <c r="E276" i="179"/>
  <c r="F276" i="179"/>
  <c r="B277" i="179"/>
  <c r="C277" i="179"/>
  <c r="D277" i="179"/>
  <c r="E277" i="179"/>
  <c r="F277" i="179"/>
  <c r="B278" i="179"/>
  <c r="C278" i="179"/>
  <c r="D278" i="179"/>
  <c r="E278" i="179"/>
  <c r="F278" i="179"/>
  <c r="B279" i="179"/>
  <c r="C279" i="179"/>
  <c r="D279" i="179"/>
  <c r="E279" i="179"/>
  <c r="F279" i="179"/>
  <c r="B280" i="179"/>
  <c r="C280" i="179"/>
  <c r="D280" i="179"/>
  <c r="E280" i="179"/>
  <c r="F280" i="179"/>
  <c r="B281" i="179"/>
  <c r="A281" i="179" s="1"/>
  <c r="C281" i="179"/>
  <c r="D281" i="179"/>
  <c r="E281" i="179"/>
  <c r="F281" i="179"/>
  <c r="B282" i="179"/>
  <c r="A282" i="179" s="1"/>
  <c r="C282" i="179"/>
  <c r="D282" i="179"/>
  <c r="E282" i="179"/>
  <c r="F282" i="179"/>
  <c r="G282" i="179"/>
  <c r="B283" i="179"/>
  <c r="A283" i="179" s="1"/>
  <c r="C283" i="179"/>
  <c r="D283" i="179"/>
  <c r="E283" i="179"/>
  <c r="F283" i="179"/>
  <c r="G283" i="179"/>
  <c r="B284" i="179"/>
  <c r="A284" i="179" s="1"/>
  <c r="C284" i="179"/>
  <c r="D284" i="179"/>
  <c r="E284" i="179"/>
  <c r="F284" i="179"/>
  <c r="G284" i="179"/>
  <c r="B285" i="179"/>
  <c r="A285" i="179" s="1"/>
  <c r="C285" i="179"/>
  <c r="D285" i="179"/>
  <c r="E285" i="179"/>
  <c r="F285" i="179"/>
  <c r="G285" i="179"/>
  <c r="B286" i="179"/>
  <c r="A286" i="179" s="1"/>
  <c r="C286" i="179"/>
  <c r="D286" i="179"/>
  <c r="E286" i="179"/>
  <c r="F286" i="179"/>
  <c r="G286" i="179"/>
  <c r="B287" i="179"/>
  <c r="A287" i="179" s="1"/>
  <c r="C287" i="179"/>
  <c r="D287" i="179"/>
  <c r="E287" i="179"/>
  <c r="F287" i="179"/>
  <c r="G287" i="179"/>
  <c r="B289" i="179"/>
  <c r="A289" i="179" s="1"/>
  <c r="C289" i="179"/>
  <c r="D289" i="179"/>
  <c r="E289" i="179"/>
  <c r="F289" i="179"/>
  <c r="B290" i="179"/>
  <c r="C290" i="179"/>
  <c r="D290" i="179"/>
  <c r="E290" i="179"/>
  <c r="F290" i="179"/>
  <c r="B291" i="179"/>
  <c r="C291" i="179"/>
  <c r="D291" i="179"/>
  <c r="E291" i="179"/>
  <c r="F291" i="179"/>
  <c r="B292" i="179"/>
  <c r="C292" i="179"/>
  <c r="D292" i="179"/>
  <c r="E292" i="179"/>
  <c r="F292" i="179"/>
  <c r="B293" i="179"/>
  <c r="C293" i="179"/>
  <c r="D293" i="179"/>
  <c r="E293" i="179"/>
  <c r="F293" i="179"/>
  <c r="B294" i="179"/>
  <c r="C294" i="179"/>
  <c r="D294" i="179"/>
  <c r="E294" i="179"/>
  <c r="F294" i="179"/>
  <c r="B295" i="179"/>
  <c r="C295" i="179"/>
  <c r="D295" i="179"/>
  <c r="E295" i="179"/>
  <c r="F295" i="179"/>
  <c r="B296" i="179"/>
  <c r="C296" i="179"/>
  <c r="D296" i="179"/>
  <c r="E296" i="179"/>
  <c r="F296" i="179"/>
  <c r="B297" i="179"/>
  <c r="C297" i="179"/>
  <c r="D297" i="179"/>
  <c r="E297" i="179"/>
  <c r="F297" i="179"/>
  <c r="B298" i="179"/>
  <c r="C298" i="179"/>
  <c r="D298" i="179"/>
  <c r="E298" i="179"/>
  <c r="F298" i="179"/>
  <c r="B299" i="179"/>
  <c r="C299" i="179"/>
  <c r="D299" i="179"/>
  <c r="E299" i="179"/>
  <c r="F299" i="179"/>
  <c r="B300" i="179"/>
  <c r="C300" i="179"/>
  <c r="D300" i="179"/>
  <c r="E300" i="179"/>
  <c r="F300" i="179"/>
  <c r="B301" i="179"/>
  <c r="C301" i="179"/>
  <c r="D301" i="179"/>
  <c r="E301" i="179"/>
  <c r="F301" i="179"/>
  <c r="B302" i="179"/>
  <c r="C302" i="179"/>
  <c r="D302" i="179"/>
  <c r="E302" i="179"/>
  <c r="F302" i="179"/>
  <c r="B303" i="179"/>
  <c r="C303" i="179"/>
  <c r="D303" i="179"/>
  <c r="E303" i="179"/>
  <c r="F303" i="179"/>
  <c r="B304" i="179"/>
  <c r="C304" i="179"/>
  <c r="D304" i="179"/>
  <c r="E304" i="179"/>
  <c r="F304" i="179"/>
  <c r="B305" i="179"/>
  <c r="C305" i="179"/>
  <c r="D305" i="179"/>
  <c r="E305" i="179"/>
  <c r="F305" i="179"/>
  <c r="B306" i="179"/>
  <c r="C306" i="179"/>
  <c r="D306" i="179"/>
  <c r="E306" i="179"/>
  <c r="F306" i="179"/>
  <c r="B307" i="179"/>
  <c r="C307" i="179"/>
  <c r="D307" i="179"/>
  <c r="E307" i="179"/>
  <c r="F307" i="179"/>
  <c r="B308" i="179"/>
  <c r="C308" i="179"/>
  <c r="D308" i="179"/>
  <c r="E308" i="179"/>
  <c r="F308" i="179"/>
  <c r="B309" i="179"/>
  <c r="C309" i="179"/>
  <c r="D309" i="179"/>
  <c r="E309" i="179"/>
  <c r="F309" i="179"/>
  <c r="B310" i="179"/>
  <c r="C310" i="179"/>
  <c r="D310" i="179"/>
  <c r="E310" i="179"/>
  <c r="F310" i="179"/>
  <c r="B311" i="179"/>
  <c r="C311" i="179"/>
  <c r="D311" i="179"/>
  <c r="E311" i="179"/>
  <c r="F311" i="179"/>
  <c r="B312" i="179"/>
  <c r="C312" i="179"/>
  <c r="D312" i="179"/>
  <c r="E312" i="179"/>
  <c r="F312" i="179"/>
  <c r="B313" i="179"/>
  <c r="C313" i="179"/>
  <c r="D313" i="179"/>
  <c r="E313" i="179"/>
  <c r="F313" i="179"/>
  <c r="B314" i="179"/>
  <c r="C314" i="179"/>
  <c r="D314" i="179"/>
  <c r="E314" i="179"/>
  <c r="F314" i="179"/>
  <c r="B315" i="179"/>
  <c r="C315" i="179"/>
  <c r="D315" i="179"/>
  <c r="E315" i="179"/>
  <c r="F315" i="179"/>
  <c r="B316" i="179"/>
  <c r="C316" i="179"/>
  <c r="D316" i="179"/>
  <c r="E316" i="179"/>
  <c r="F316" i="179"/>
  <c r="B317" i="179"/>
  <c r="C317" i="179"/>
  <c r="D317" i="179"/>
  <c r="E317" i="179"/>
  <c r="F317" i="179"/>
  <c r="B318" i="179"/>
  <c r="C318" i="179"/>
  <c r="D318" i="179"/>
  <c r="E318" i="179"/>
  <c r="F318" i="179"/>
  <c r="B319" i="179"/>
  <c r="C319" i="179"/>
  <c r="D319" i="179"/>
  <c r="E319" i="179"/>
  <c r="F319" i="179"/>
  <c r="B320" i="179"/>
  <c r="C320" i="179"/>
  <c r="D320" i="179"/>
  <c r="E320" i="179"/>
  <c r="F320" i="179"/>
  <c r="B321" i="179"/>
  <c r="C321" i="179"/>
  <c r="D321" i="179"/>
  <c r="E321" i="179"/>
  <c r="F321" i="179"/>
  <c r="B322" i="179"/>
  <c r="C322" i="179"/>
  <c r="D322" i="179"/>
  <c r="E322" i="179"/>
  <c r="F322" i="179"/>
  <c r="B323" i="179"/>
  <c r="A323" i="179" s="1"/>
  <c r="C323" i="179"/>
  <c r="D323" i="179"/>
  <c r="E323" i="179"/>
  <c r="F323" i="179"/>
  <c r="G323" i="179"/>
  <c r="B324" i="179"/>
  <c r="A324" i="179" s="1"/>
  <c r="C324" i="179"/>
  <c r="D324" i="179"/>
  <c r="E324" i="179"/>
  <c r="F324" i="179"/>
  <c r="G324" i="179"/>
  <c r="B325" i="179"/>
  <c r="A325" i="179" s="1"/>
  <c r="C325" i="179"/>
  <c r="D325" i="179"/>
  <c r="E325" i="179"/>
  <c r="F325" i="179"/>
  <c r="G325" i="179"/>
  <c r="B326" i="179"/>
  <c r="A326" i="179" s="1"/>
  <c r="C326" i="179"/>
  <c r="D326" i="179"/>
  <c r="E326" i="179"/>
  <c r="F326" i="179"/>
  <c r="G326" i="179"/>
  <c r="B327" i="179"/>
  <c r="A327" i="179" s="1"/>
  <c r="C327" i="179"/>
  <c r="D327" i="179"/>
  <c r="E327" i="179"/>
  <c r="F327" i="179"/>
  <c r="G327" i="179"/>
  <c r="B328" i="179"/>
  <c r="A328" i="179" s="1"/>
  <c r="C328" i="179"/>
  <c r="D328" i="179"/>
  <c r="E328" i="179"/>
  <c r="F328" i="179"/>
  <c r="G328" i="179"/>
  <c r="B330" i="179"/>
  <c r="A330" i="179" s="1"/>
  <c r="C330" i="179"/>
  <c r="D330" i="179"/>
  <c r="E330" i="179"/>
  <c r="F330" i="179"/>
  <c r="B331" i="179"/>
  <c r="C331" i="179"/>
  <c r="D331" i="179"/>
  <c r="E331" i="179"/>
  <c r="F331" i="179"/>
  <c r="B332" i="179"/>
  <c r="C332" i="179"/>
  <c r="D332" i="179"/>
  <c r="E332" i="179"/>
  <c r="F332" i="179"/>
  <c r="B333" i="179"/>
  <c r="C333" i="179"/>
  <c r="D333" i="179"/>
  <c r="E333" i="179"/>
  <c r="F333" i="179"/>
  <c r="B334" i="179"/>
  <c r="C334" i="179"/>
  <c r="D334" i="179"/>
  <c r="E334" i="179"/>
  <c r="F334" i="179"/>
  <c r="B335" i="179"/>
  <c r="C335" i="179"/>
  <c r="D335" i="179"/>
  <c r="E335" i="179"/>
  <c r="F335" i="179"/>
  <c r="B336" i="179"/>
  <c r="C336" i="179"/>
  <c r="D336" i="179"/>
  <c r="E336" i="179"/>
  <c r="F336" i="179"/>
  <c r="B337" i="179"/>
  <c r="C337" i="179"/>
  <c r="D337" i="179"/>
  <c r="E337" i="179"/>
  <c r="F337" i="179"/>
  <c r="B338" i="179"/>
  <c r="C338" i="179"/>
  <c r="D338" i="179"/>
  <c r="E338" i="179"/>
  <c r="F338" i="179"/>
  <c r="B339" i="179"/>
  <c r="C339" i="179"/>
  <c r="D339" i="179"/>
  <c r="E339" i="179"/>
  <c r="F339" i="179"/>
  <c r="B340" i="179"/>
  <c r="C340" i="179"/>
  <c r="D340" i="179"/>
  <c r="E340" i="179"/>
  <c r="F340" i="179"/>
  <c r="B341" i="179"/>
  <c r="C341" i="179"/>
  <c r="D341" i="179"/>
  <c r="E341" i="179"/>
  <c r="F341" i="179"/>
  <c r="B342" i="179"/>
  <c r="C342" i="179"/>
  <c r="D342" i="179"/>
  <c r="E342" i="179"/>
  <c r="F342" i="179"/>
  <c r="B343" i="179"/>
  <c r="C343" i="179"/>
  <c r="D343" i="179"/>
  <c r="E343" i="179"/>
  <c r="F343" i="179"/>
  <c r="B344" i="179"/>
  <c r="C344" i="179"/>
  <c r="D344" i="179"/>
  <c r="E344" i="179"/>
  <c r="F344" i="179"/>
  <c r="B345" i="179"/>
  <c r="C345" i="179"/>
  <c r="D345" i="179"/>
  <c r="E345" i="179"/>
  <c r="F345" i="179"/>
  <c r="B346" i="179"/>
  <c r="C346" i="179"/>
  <c r="D346" i="179"/>
  <c r="E346" i="179"/>
  <c r="F346" i="179"/>
  <c r="B347" i="179"/>
  <c r="C347" i="179"/>
  <c r="D347" i="179"/>
  <c r="E347" i="179"/>
  <c r="F347" i="179"/>
  <c r="B348" i="179"/>
  <c r="C348" i="179"/>
  <c r="D348" i="179"/>
  <c r="E348" i="179"/>
  <c r="F348" i="179"/>
  <c r="B349" i="179"/>
  <c r="C349" i="179"/>
  <c r="D349" i="179"/>
  <c r="E349" i="179"/>
  <c r="F349" i="179"/>
  <c r="B350" i="179"/>
  <c r="C350" i="179"/>
  <c r="D350" i="179"/>
  <c r="E350" i="179"/>
  <c r="F350" i="179"/>
  <c r="B351" i="179"/>
  <c r="C351" i="179"/>
  <c r="D351" i="179"/>
  <c r="E351" i="179"/>
  <c r="F351" i="179"/>
  <c r="B352" i="179"/>
  <c r="C352" i="179"/>
  <c r="D352" i="179"/>
  <c r="E352" i="179"/>
  <c r="F352" i="179"/>
  <c r="B353" i="179"/>
  <c r="C353" i="179"/>
  <c r="D353" i="179"/>
  <c r="E353" i="179"/>
  <c r="F353" i="179"/>
  <c r="B354" i="179"/>
  <c r="C354" i="179"/>
  <c r="D354" i="179"/>
  <c r="E354" i="179"/>
  <c r="F354" i="179"/>
  <c r="B355" i="179"/>
  <c r="C355" i="179"/>
  <c r="D355" i="179"/>
  <c r="E355" i="179"/>
  <c r="F355" i="179"/>
  <c r="B356" i="179"/>
  <c r="C356" i="179"/>
  <c r="D356" i="179"/>
  <c r="E356" i="179"/>
  <c r="F356" i="179"/>
  <c r="B357" i="179"/>
  <c r="C357" i="179"/>
  <c r="D357" i="179"/>
  <c r="E357" i="179"/>
  <c r="F357" i="179"/>
  <c r="B358" i="179"/>
  <c r="C358" i="179"/>
  <c r="D358" i="179"/>
  <c r="E358" i="179"/>
  <c r="F358" i="179"/>
  <c r="B359" i="179"/>
  <c r="C359" i="179"/>
  <c r="D359" i="179"/>
  <c r="E359" i="179"/>
  <c r="F359" i="179"/>
  <c r="B360" i="179"/>
  <c r="C360" i="179"/>
  <c r="D360" i="179"/>
  <c r="E360" i="179"/>
  <c r="F360" i="179"/>
  <c r="B361" i="179"/>
  <c r="C361" i="179"/>
  <c r="D361" i="179"/>
  <c r="E361" i="179"/>
  <c r="F361" i="179"/>
  <c r="B362" i="179"/>
  <c r="C362" i="179"/>
  <c r="D362" i="179"/>
  <c r="E362" i="179"/>
  <c r="F362" i="179"/>
  <c r="B363" i="179"/>
  <c r="A363" i="179" s="1"/>
  <c r="C363" i="179"/>
  <c r="D363" i="179"/>
  <c r="E363" i="179"/>
  <c r="F363" i="179"/>
  <c r="B364" i="179"/>
  <c r="A364" i="179" s="1"/>
  <c r="C364" i="179"/>
  <c r="D364" i="179"/>
  <c r="E364" i="179"/>
  <c r="F364" i="179"/>
  <c r="G364" i="179"/>
  <c r="B365" i="179"/>
  <c r="A365" i="179" s="1"/>
  <c r="C365" i="179"/>
  <c r="D365" i="179"/>
  <c r="E365" i="179"/>
  <c r="F365" i="179"/>
  <c r="G365" i="179"/>
  <c r="B366" i="179"/>
  <c r="A366" i="179" s="1"/>
  <c r="C366" i="179"/>
  <c r="D366" i="179"/>
  <c r="E366" i="179"/>
  <c r="F366" i="179"/>
  <c r="G366" i="179"/>
  <c r="B367" i="179"/>
  <c r="A367" i="179" s="1"/>
  <c r="C367" i="179"/>
  <c r="D367" i="179"/>
  <c r="E367" i="179"/>
  <c r="F367" i="179"/>
  <c r="G367" i="179"/>
  <c r="B368" i="179"/>
  <c r="A368" i="179" s="1"/>
  <c r="C368" i="179"/>
  <c r="D368" i="179"/>
  <c r="E368" i="179"/>
  <c r="F368" i="179"/>
  <c r="G368" i="179"/>
  <c r="B369" i="179"/>
  <c r="A369" i="179" s="1"/>
  <c r="C369" i="179"/>
  <c r="D369" i="179"/>
  <c r="E369" i="179"/>
  <c r="F369" i="179"/>
  <c r="G369" i="179"/>
  <c r="B125" i="179"/>
  <c r="A125" i="179" s="1"/>
  <c r="C125" i="179"/>
  <c r="D125" i="179"/>
  <c r="E125" i="179"/>
  <c r="F125" i="179"/>
  <c r="B126" i="179"/>
  <c r="C126" i="179"/>
  <c r="D126" i="179"/>
  <c r="E126" i="179"/>
  <c r="F126" i="179"/>
  <c r="B127" i="179"/>
  <c r="C127" i="179"/>
  <c r="D127" i="179"/>
  <c r="E127" i="179"/>
  <c r="F127" i="179"/>
  <c r="B128" i="179"/>
  <c r="C128" i="179"/>
  <c r="D128" i="179"/>
  <c r="E128" i="179"/>
  <c r="F128" i="179"/>
  <c r="B129" i="179"/>
  <c r="C129" i="179"/>
  <c r="D129" i="179"/>
  <c r="E129" i="179"/>
  <c r="F129" i="179"/>
  <c r="B130" i="179"/>
  <c r="C130" i="179"/>
  <c r="D130" i="179"/>
  <c r="E130" i="179"/>
  <c r="F130" i="179"/>
  <c r="B131" i="179"/>
  <c r="C131" i="179"/>
  <c r="D131" i="179"/>
  <c r="E131" i="179"/>
  <c r="F131" i="179"/>
  <c r="B132" i="179"/>
  <c r="C132" i="179"/>
  <c r="D132" i="179"/>
  <c r="E132" i="179"/>
  <c r="F132" i="179"/>
  <c r="B133" i="179"/>
  <c r="C133" i="179"/>
  <c r="D133" i="179"/>
  <c r="E133" i="179"/>
  <c r="F133" i="179"/>
  <c r="B134" i="179"/>
  <c r="C134" i="179"/>
  <c r="D134" i="179"/>
  <c r="E134" i="179"/>
  <c r="F134" i="179"/>
  <c r="B135" i="179"/>
  <c r="C135" i="179"/>
  <c r="D135" i="179"/>
  <c r="E135" i="179"/>
  <c r="F135" i="179"/>
  <c r="B136" i="179"/>
  <c r="C136" i="179"/>
  <c r="D136" i="179"/>
  <c r="E136" i="179"/>
  <c r="F136" i="179"/>
  <c r="B137" i="179"/>
  <c r="C137" i="179"/>
  <c r="D137" i="179"/>
  <c r="E137" i="179"/>
  <c r="F137" i="179"/>
  <c r="B138" i="179"/>
  <c r="C138" i="179"/>
  <c r="D138" i="179"/>
  <c r="E138" i="179"/>
  <c r="F138" i="179"/>
  <c r="B139" i="179"/>
  <c r="C139" i="179"/>
  <c r="D139" i="179"/>
  <c r="E139" i="179"/>
  <c r="F139" i="179"/>
  <c r="B140" i="179"/>
  <c r="C140" i="179"/>
  <c r="D140" i="179"/>
  <c r="E140" i="179"/>
  <c r="F140" i="179"/>
  <c r="B141" i="179"/>
  <c r="C141" i="179"/>
  <c r="D141" i="179"/>
  <c r="E141" i="179"/>
  <c r="F141" i="179"/>
  <c r="B142" i="179"/>
  <c r="C142" i="179"/>
  <c r="D142" i="179"/>
  <c r="E142" i="179"/>
  <c r="F142" i="179"/>
  <c r="B143" i="179"/>
  <c r="C143" i="179"/>
  <c r="D143" i="179"/>
  <c r="E143" i="179"/>
  <c r="F143" i="179"/>
  <c r="B144" i="179"/>
  <c r="C144" i="179"/>
  <c r="D144" i="179"/>
  <c r="E144" i="179"/>
  <c r="F144" i="179"/>
  <c r="B145" i="179"/>
  <c r="C145" i="179"/>
  <c r="D145" i="179"/>
  <c r="E145" i="179"/>
  <c r="F145" i="179"/>
  <c r="B146" i="179"/>
  <c r="C146" i="179"/>
  <c r="D146" i="179"/>
  <c r="E146" i="179"/>
  <c r="F146" i="179"/>
  <c r="B147" i="179"/>
  <c r="C147" i="179"/>
  <c r="D147" i="179"/>
  <c r="E147" i="179"/>
  <c r="F147" i="179"/>
  <c r="B148" i="179"/>
  <c r="C148" i="179"/>
  <c r="D148" i="179"/>
  <c r="E148" i="179"/>
  <c r="F148" i="179"/>
  <c r="B149" i="179"/>
  <c r="C149" i="179"/>
  <c r="D149" i="179"/>
  <c r="E149" i="179"/>
  <c r="F149" i="179"/>
  <c r="B150" i="179"/>
  <c r="C150" i="179"/>
  <c r="D150" i="179"/>
  <c r="E150" i="179"/>
  <c r="F150" i="179"/>
  <c r="B151" i="179"/>
  <c r="C151" i="179"/>
  <c r="D151" i="179"/>
  <c r="E151" i="179"/>
  <c r="F151" i="179"/>
  <c r="B152" i="179"/>
  <c r="C152" i="179"/>
  <c r="D152" i="179"/>
  <c r="E152" i="179"/>
  <c r="F152" i="179"/>
  <c r="B153" i="179"/>
  <c r="C153" i="179"/>
  <c r="D153" i="179"/>
  <c r="E153" i="179"/>
  <c r="F153" i="179"/>
  <c r="B154" i="179"/>
  <c r="C154" i="179"/>
  <c r="D154" i="179"/>
  <c r="E154" i="179"/>
  <c r="F154" i="179"/>
  <c r="B155" i="179"/>
  <c r="C155" i="179"/>
  <c r="D155" i="179"/>
  <c r="E155" i="179"/>
  <c r="F155" i="179"/>
  <c r="B156" i="179"/>
  <c r="C156" i="179"/>
  <c r="D156" i="179"/>
  <c r="E156" i="179"/>
  <c r="F156" i="179"/>
  <c r="B157" i="179"/>
  <c r="C157" i="179"/>
  <c r="D157" i="179"/>
  <c r="E157" i="179"/>
  <c r="F157" i="179"/>
  <c r="B158" i="179"/>
  <c r="A158" i="179" s="1"/>
  <c r="C158" i="179"/>
  <c r="D158" i="179"/>
  <c r="E158" i="179"/>
  <c r="F158" i="179"/>
  <c r="B159" i="179"/>
  <c r="A159" i="179" s="1"/>
  <c r="C159" i="179"/>
  <c r="D159" i="179"/>
  <c r="E159" i="179"/>
  <c r="F159" i="179"/>
  <c r="G159" i="179"/>
  <c r="B160" i="179"/>
  <c r="A160" i="179" s="1"/>
  <c r="C160" i="179"/>
  <c r="D160" i="179"/>
  <c r="E160" i="179"/>
  <c r="F160" i="179"/>
  <c r="G160" i="179"/>
  <c r="B161" i="179"/>
  <c r="A161" i="179" s="1"/>
  <c r="C161" i="179"/>
  <c r="D161" i="179"/>
  <c r="E161" i="179"/>
  <c r="F161" i="179"/>
  <c r="G161" i="179"/>
  <c r="B162" i="179"/>
  <c r="A162" i="179" s="1"/>
  <c r="C162" i="179"/>
  <c r="D162" i="179"/>
  <c r="E162" i="179"/>
  <c r="F162" i="179"/>
  <c r="G162" i="179"/>
  <c r="B163" i="179"/>
  <c r="A163" i="179" s="1"/>
  <c r="C163" i="179"/>
  <c r="D163" i="179"/>
  <c r="E163" i="179"/>
  <c r="F163" i="179"/>
  <c r="G163" i="179"/>
  <c r="B164" i="179"/>
  <c r="A164" i="179" s="1"/>
  <c r="C164" i="179"/>
  <c r="D164" i="179"/>
  <c r="E164" i="179"/>
  <c r="F164" i="179"/>
  <c r="G164" i="179"/>
  <c r="B166" i="179"/>
  <c r="A166" i="179" s="1"/>
  <c r="C166" i="179"/>
  <c r="D166" i="179"/>
  <c r="E166" i="179"/>
  <c r="F166" i="179"/>
  <c r="B167" i="179"/>
  <c r="C167" i="179"/>
  <c r="D167" i="179"/>
  <c r="E167" i="179"/>
  <c r="F167" i="179"/>
  <c r="B168" i="179"/>
  <c r="C168" i="179"/>
  <c r="D168" i="179"/>
  <c r="E168" i="179"/>
  <c r="F168" i="179"/>
  <c r="B169" i="179"/>
  <c r="C169" i="179"/>
  <c r="D169" i="179"/>
  <c r="E169" i="179"/>
  <c r="F169" i="179"/>
  <c r="B170" i="179"/>
  <c r="C170" i="179"/>
  <c r="D170" i="179"/>
  <c r="E170" i="179"/>
  <c r="F170" i="179"/>
  <c r="B171" i="179"/>
  <c r="C171" i="179"/>
  <c r="D171" i="179"/>
  <c r="E171" i="179"/>
  <c r="F171" i="179"/>
  <c r="B172" i="179"/>
  <c r="C172" i="179"/>
  <c r="D172" i="179"/>
  <c r="E172" i="179"/>
  <c r="F172" i="179"/>
  <c r="B173" i="179"/>
  <c r="C173" i="179"/>
  <c r="D173" i="179"/>
  <c r="E173" i="179"/>
  <c r="F173" i="179"/>
  <c r="B174" i="179"/>
  <c r="C174" i="179"/>
  <c r="D174" i="179"/>
  <c r="E174" i="179"/>
  <c r="F174" i="179"/>
  <c r="B175" i="179"/>
  <c r="C175" i="179"/>
  <c r="D175" i="179"/>
  <c r="E175" i="179"/>
  <c r="F175" i="179"/>
  <c r="B176" i="179"/>
  <c r="C176" i="179"/>
  <c r="D176" i="179"/>
  <c r="E176" i="179"/>
  <c r="F176" i="179"/>
  <c r="B177" i="179"/>
  <c r="C177" i="179"/>
  <c r="D177" i="179"/>
  <c r="E177" i="179"/>
  <c r="F177" i="179"/>
  <c r="B178" i="179"/>
  <c r="C178" i="179"/>
  <c r="D178" i="179"/>
  <c r="E178" i="179"/>
  <c r="F178" i="179"/>
  <c r="B179" i="179"/>
  <c r="C179" i="179"/>
  <c r="D179" i="179"/>
  <c r="E179" i="179"/>
  <c r="F179" i="179"/>
  <c r="B180" i="179"/>
  <c r="C180" i="179"/>
  <c r="D180" i="179"/>
  <c r="E180" i="179"/>
  <c r="F180" i="179"/>
  <c r="B181" i="179"/>
  <c r="C181" i="179"/>
  <c r="D181" i="179"/>
  <c r="E181" i="179"/>
  <c r="F181" i="179"/>
  <c r="B182" i="179"/>
  <c r="C182" i="179"/>
  <c r="D182" i="179"/>
  <c r="E182" i="179"/>
  <c r="F182" i="179"/>
  <c r="B183" i="179"/>
  <c r="C183" i="179"/>
  <c r="D183" i="179"/>
  <c r="E183" i="179"/>
  <c r="F183" i="179"/>
  <c r="B184" i="179"/>
  <c r="C184" i="179"/>
  <c r="D184" i="179"/>
  <c r="E184" i="179"/>
  <c r="F184" i="179"/>
  <c r="B185" i="179"/>
  <c r="C185" i="179"/>
  <c r="D185" i="179"/>
  <c r="E185" i="179"/>
  <c r="F185" i="179"/>
  <c r="B186" i="179"/>
  <c r="C186" i="179"/>
  <c r="D186" i="179"/>
  <c r="E186" i="179"/>
  <c r="F186" i="179"/>
  <c r="B187" i="179"/>
  <c r="C187" i="179"/>
  <c r="D187" i="179"/>
  <c r="E187" i="179"/>
  <c r="F187" i="179"/>
  <c r="B188" i="179"/>
  <c r="C188" i="179"/>
  <c r="D188" i="179"/>
  <c r="E188" i="179"/>
  <c r="F188" i="179"/>
  <c r="B189" i="179"/>
  <c r="C189" i="179"/>
  <c r="D189" i="179"/>
  <c r="E189" i="179"/>
  <c r="F189" i="179"/>
  <c r="B190" i="179"/>
  <c r="C190" i="179"/>
  <c r="D190" i="179"/>
  <c r="E190" i="179"/>
  <c r="F190" i="179"/>
  <c r="B191" i="179"/>
  <c r="C191" i="179"/>
  <c r="D191" i="179"/>
  <c r="E191" i="179"/>
  <c r="F191" i="179"/>
  <c r="B192" i="179"/>
  <c r="C192" i="179"/>
  <c r="D192" i="179"/>
  <c r="E192" i="179"/>
  <c r="F192" i="179"/>
  <c r="B193" i="179"/>
  <c r="C193" i="179"/>
  <c r="D193" i="179"/>
  <c r="E193" i="179"/>
  <c r="F193" i="179"/>
  <c r="B194" i="179"/>
  <c r="C194" i="179"/>
  <c r="D194" i="179"/>
  <c r="E194" i="179"/>
  <c r="F194" i="179"/>
  <c r="B195" i="179"/>
  <c r="C195" i="179"/>
  <c r="D195" i="179"/>
  <c r="E195" i="179"/>
  <c r="F195" i="179"/>
  <c r="B196" i="179"/>
  <c r="C196" i="179"/>
  <c r="D196" i="179"/>
  <c r="E196" i="179"/>
  <c r="F196" i="179"/>
  <c r="B197" i="179"/>
  <c r="C197" i="179"/>
  <c r="D197" i="179"/>
  <c r="E197" i="179"/>
  <c r="F197" i="179"/>
  <c r="B198" i="179"/>
  <c r="A198" i="179" s="1"/>
  <c r="C198" i="179"/>
  <c r="D198" i="179"/>
  <c r="E198" i="179"/>
  <c r="F198" i="179"/>
  <c r="B199" i="179"/>
  <c r="A199" i="179" s="1"/>
  <c r="C199" i="179"/>
  <c r="D199" i="179"/>
  <c r="E199" i="179"/>
  <c r="F199" i="179"/>
  <c r="B200" i="179"/>
  <c r="A200" i="179" s="1"/>
  <c r="C200" i="179"/>
  <c r="D200" i="179"/>
  <c r="E200" i="179"/>
  <c r="F200" i="179"/>
  <c r="G200" i="179"/>
  <c r="B201" i="179"/>
  <c r="A201" i="179" s="1"/>
  <c r="C201" i="179"/>
  <c r="D201" i="179"/>
  <c r="E201" i="179"/>
  <c r="F201" i="179"/>
  <c r="G201" i="179"/>
  <c r="B202" i="179"/>
  <c r="A202" i="179" s="1"/>
  <c r="C202" i="179"/>
  <c r="D202" i="179"/>
  <c r="E202" i="179"/>
  <c r="F202" i="179"/>
  <c r="G202" i="179"/>
  <c r="B203" i="179"/>
  <c r="A203" i="179" s="1"/>
  <c r="C203" i="179"/>
  <c r="D203" i="179"/>
  <c r="E203" i="179"/>
  <c r="F203" i="179"/>
  <c r="G203" i="179"/>
  <c r="B204" i="179"/>
  <c r="A204" i="179" s="1"/>
  <c r="C204" i="179"/>
  <c r="D204" i="179"/>
  <c r="E204" i="179"/>
  <c r="F204" i="179"/>
  <c r="G204" i="179"/>
  <c r="B205" i="179"/>
  <c r="A205" i="179" s="1"/>
  <c r="C205" i="179"/>
  <c r="D205" i="179"/>
  <c r="E205" i="179"/>
  <c r="F205" i="179"/>
  <c r="G205" i="179"/>
  <c r="B207" i="179"/>
  <c r="A207" i="179" s="1"/>
  <c r="C207" i="179"/>
  <c r="D207" i="179"/>
  <c r="E207" i="179"/>
  <c r="F207" i="179"/>
  <c r="B208" i="179"/>
  <c r="C208" i="179"/>
  <c r="D208" i="179"/>
  <c r="E208" i="179"/>
  <c r="F208" i="179"/>
  <c r="B209" i="179"/>
  <c r="C209" i="179"/>
  <c r="D209" i="179"/>
  <c r="E209" i="179"/>
  <c r="F209" i="179"/>
  <c r="B210" i="179"/>
  <c r="C210" i="179"/>
  <c r="D210" i="179"/>
  <c r="E210" i="179"/>
  <c r="F210" i="179"/>
  <c r="B211" i="179"/>
  <c r="C211" i="179"/>
  <c r="D211" i="179"/>
  <c r="E211" i="179"/>
  <c r="F211" i="179"/>
  <c r="B212" i="179"/>
  <c r="C212" i="179"/>
  <c r="D212" i="179"/>
  <c r="E212" i="179"/>
  <c r="F212" i="179"/>
  <c r="B213" i="179"/>
  <c r="C213" i="179"/>
  <c r="D213" i="179"/>
  <c r="E213" i="179"/>
  <c r="F213" i="179"/>
  <c r="B214" i="179"/>
  <c r="C214" i="179"/>
  <c r="D214" i="179"/>
  <c r="E214" i="179"/>
  <c r="F214" i="179"/>
  <c r="B215" i="179"/>
  <c r="C215" i="179"/>
  <c r="D215" i="179"/>
  <c r="E215" i="179"/>
  <c r="F215" i="179"/>
  <c r="B216" i="179"/>
  <c r="C216" i="179"/>
  <c r="D216" i="179"/>
  <c r="E216" i="179"/>
  <c r="F216" i="179"/>
  <c r="B217" i="179"/>
  <c r="C217" i="179"/>
  <c r="D217" i="179"/>
  <c r="E217" i="179"/>
  <c r="F217" i="179"/>
  <c r="B218" i="179"/>
  <c r="C218" i="179"/>
  <c r="D218" i="179"/>
  <c r="E218" i="179"/>
  <c r="F218" i="179"/>
  <c r="B219" i="179"/>
  <c r="C219" i="179"/>
  <c r="D219" i="179"/>
  <c r="E219" i="179"/>
  <c r="F219" i="179"/>
  <c r="B220" i="179"/>
  <c r="C220" i="179"/>
  <c r="D220" i="179"/>
  <c r="E220" i="179"/>
  <c r="F220" i="179"/>
  <c r="B221" i="179"/>
  <c r="C221" i="179"/>
  <c r="D221" i="179"/>
  <c r="E221" i="179"/>
  <c r="F221" i="179"/>
  <c r="B222" i="179"/>
  <c r="C222" i="179"/>
  <c r="D222" i="179"/>
  <c r="E222" i="179"/>
  <c r="F222" i="179"/>
  <c r="B223" i="179"/>
  <c r="C223" i="179"/>
  <c r="D223" i="179"/>
  <c r="E223" i="179"/>
  <c r="F223" i="179"/>
  <c r="B224" i="179"/>
  <c r="C224" i="179"/>
  <c r="D224" i="179"/>
  <c r="E224" i="179"/>
  <c r="F224" i="179"/>
  <c r="B225" i="179"/>
  <c r="C225" i="179"/>
  <c r="D225" i="179"/>
  <c r="E225" i="179"/>
  <c r="F225" i="179"/>
  <c r="B226" i="179"/>
  <c r="C226" i="179"/>
  <c r="D226" i="179"/>
  <c r="E226" i="179"/>
  <c r="F226" i="179"/>
  <c r="B227" i="179"/>
  <c r="C227" i="179"/>
  <c r="D227" i="179"/>
  <c r="E227" i="179"/>
  <c r="F227" i="179"/>
  <c r="B228" i="179"/>
  <c r="C228" i="179"/>
  <c r="D228" i="179"/>
  <c r="E228" i="179"/>
  <c r="F228" i="179"/>
  <c r="B229" i="179"/>
  <c r="C229" i="179"/>
  <c r="D229" i="179"/>
  <c r="E229" i="179"/>
  <c r="F229" i="179"/>
  <c r="B230" i="179"/>
  <c r="C230" i="179"/>
  <c r="D230" i="179"/>
  <c r="E230" i="179"/>
  <c r="F230" i="179"/>
  <c r="B231" i="179"/>
  <c r="C231" i="179"/>
  <c r="D231" i="179"/>
  <c r="E231" i="179"/>
  <c r="F231" i="179"/>
  <c r="B232" i="179"/>
  <c r="C232" i="179"/>
  <c r="D232" i="179"/>
  <c r="E232" i="179"/>
  <c r="F232" i="179"/>
  <c r="B233" i="179"/>
  <c r="C233" i="179"/>
  <c r="D233" i="179"/>
  <c r="E233" i="179"/>
  <c r="F233" i="179"/>
  <c r="B234" i="179"/>
  <c r="C234" i="179"/>
  <c r="D234" i="179"/>
  <c r="E234" i="179"/>
  <c r="F234" i="179"/>
  <c r="B235" i="179"/>
  <c r="C235" i="179"/>
  <c r="D235" i="179"/>
  <c r="E235" i="179"/>
  <c r="F235" i="179"/>
  <c r="B236" i="179"/>
  <c r="C236" i="179"/>
  <c r="D236" i="179"/>
  <c r="E236" i="179"/>
  <c r="F236" i="179"/>
  <c r="B237" i="179"/>
  <c r="C237" i="179"/>
  <c r="D237" i="179"/>
  <c r="E237" i="179"/>
  <c r="F237" i="179"/>
  <c r="B238" i="179"/>
  <c r="C238" i="179"/>
  <c r="D238" i="179"/>
  <c r="E238" i="179"/>
  <c r="F238" i="179"/>
  <c r="B239" i="179"/>
  <c r="C239" i="179"/>
  <c r="D239" i="179"/>
  <c r="E239" i="179"/>
  <c r="F239" i="179"/>
  <c r="B240" i="179"/>
  <c r="C240" i="179"/>
  <c r="D240" i="179"/>
  <c r="E240" i="179"/>
  <c r="F240" i="179"/>
  <c r="B241" i="179"/>
  <c r="C241" i="179"/>
  <c r="D241" i="179"/>
  <c r="E241" i="179"/>
  <c r="F241" i="179"/>
  <c r="B242" i="179"/>
  <c r="C242" i="179"/>
  <c r="D242" i="179"/>
  <c r="E242" i="179"/>
  <c r="F242" i="179"/>
  <c r="B243" i="179"/>
  <c r="A243" i="179" s="1"/>
  <c r="C243" i="179"/>
  <c r="D243" i="179"/>
  <c r="E243" i="179"/>
  <c r="F243" i="179"/>
  <c r="G243" i="179"/>
  <c r="B244" i="179"/>
  <c r="A244" i="179" s="1"/>
  <c r="C244" i="179"/>
  <c r="D244" i="179"/>
  <c r="E244" i="179"/>
  <c r="F244" i="179"/>
  <c r="G244" i="179"/>
  <c r="B245" i="179"/>
  <c r="A245" i="179" s="1"/>
  <c r="C245" i="179"/>
  <c r="D245" i="179"/>
  <c r="E245" i="179"/>
  <c r="F245" i="179"/>
  <c r="G245" i="179"/>
  <c r="B246" i="179"/>
  <c r="A246" i="179" s="1"/>
  <c r="C246" i="179"/>
  <c r="D246" i="179"/>
  <c r="E246" i="179"/>
  <c r="F246" i="179"/>
  <c r="G246" i="179"/>
  <c r="G82" i="179"/>
  <c r="F82" i="179"/>
  <c r="E82" i="179"/>
  <c r="D82" i="179"/>
  <c r="C82" i="179"/>
  <c r="B82" i="179"/>
  <c r="A82" i="179" s="1"/>
  <c r="G81" i="179"/>
  <c r="F81" i="179"/>
  <c r="E81" i="179"/>
  <c r="D81" i="179"/>
  <c r="C81" i="179"/>
  <c r="B81" i="179"/>
  <c r="A81" i="179" s="1"/>
  <c r="G80" i="179"/>
  <c r="F80" i="179"/>
  <c r="E80" i="179"/>
  <c r="D80" i="179"/>
  <c r="C80" i="179"/>
  <c r="B80" i="179"/>
  <c r="A80" i="179" s="1"/>
  <c r="G79" i="179"/>
  <c r="F79" i="179"/>
  <c r="E79" i="179"/>
  <c r="D79" i="179"/>
  <c r="C79" i="179"/>
  <c r="B79" i="179"/>
  <c r="A79" i="179" s="1"/>
  <c r="G78" i="179"/>
  <c r="F78" i="179"/>
  <c r="E78" i="179"/>
  <c r="D78" i="179"/>
  <c r="C78" i="179"/>
  <c r="B78" i="179"/>
  <c r="A78" i="179" s="1"/>
  <c r="G77" i="179"/>
  <c r="F77" i="179"/>
  <c r="E77" i="179"/>
  <c r="D77" i="179"/>
  <c r="C77" i="179"/>
  <c r="B77" i="179"/>
  <c r="A77" i="179" s="1"/>
  <c r="F76" i="179"/>
  <c r="E76" i="179"/>
  <c r="D76" i="179"/>
  <c r="C76" i="179"/>
  <c r="B76" i="179"/>
  <c r="A76" i="179" s="1"/>
  <c r="F75" i="179"/>
  <c r="E75" i="179"/>
  <c r="D75" i="179"/>
  <c r="C75" i="179"/>
  <c r="B75" i="179"/>
  <c r="A75" i="179" s="1"/>
  <c r="F74" i="179"/>
  <c r="E74" i="179"/>
  <c r="D74" i="179"/>
  <c r="C74" i="179"/>
  <c r="B74" i="179"/>
  <c r="F73" i="179"/>
  <c r="E73" i="179"/>
  <c r="D73" i="179"/>
  <c r="C73" i="179"/>
  <c r="B73" i="179"/>
  <c r="F72" i="179"/>
  <c r="E72" i="179"/>
  <c r="D72" i="179"/>
  <c r="C72" i="179"/>
  <c r="B72" i="179"/>
  <c r="F71" i="179"/>
  <c r="E71" i="179"/>
  <c r="D71" i="179"/>
  <c r="C71" i="179"/>
  <c r="B71" i="179"/>
  <c r="F70" i="179"/>
  <c r="E70" i="179"/>
  <c r="D70" i="179"/>
  <c r="C70" i="179"/>
  <c r="B70" i="179"/>
  <c r="F69" i="179"/>
  <c r="E69" i="179"/>
  <c r="D69" i="179"/>
  <c r="C69" i="179"/>
  <c r="B69" i="179"/>
  <c r="F68" i="179"/>
  <c r="E68" i="179"/>
  <c r="D68" i="179"/>
  <c r="C68" i="179"/>
  <c r="B68" i="179"/>
  <c r="F67" i="179"/>
  <c r="E67" i="179"/>
  <c r="D67" i="179"/>
  <c r="C67" i="179"/>
  <c r="B67" i="179"/>
  <c r="F66" i="179"/>
  <c r="E66" i="179"/>
  <c r="D66" i="179"/>
  <c r="C66" i="179"/>
  <c r="B66" i="179"/>
  <c r="F65" i="179"/>
  <c r="E65" i="179"/>
  <c r="D65" i="179"/>
  <c r="C65" i="179"/>
  <c r="B65" i="179"/>
  <c r="F64" i="179"/>
  <c r="E64" i="179"/>
  <c r="D64" i="179"/>
  <c r="C64" i="179"/>
  <c r="B64" i="179"/>
  <c r="F63" i="179"/>
  <c r="E63" i="179"/>
  <c r="D63" i="179"/>
  <c r="C63" i="179"/>
  <c r="B63" i="179"/>
  <c r="F62" i="179"/>
  <c r="E62" i="179"/>
  <c r="D62" i="179"/>
  <c r="C62" i="179"/>
  <c r="B62" i="179"/>
  <c r="F61" i="179"/>
  <c r="E61" i="179"/>
  <c r="D61" i="179"/>
  <c r="C61" i="179"/>
  <c r="B61" i="179"/>
  <c r="F60" i="179"/>
  <c r="E60" i="179"/>
  <c r="D60" i="179"/>
  <c r="C60" i="179"/>
  <c r="B60" i="179"/>
  <c r="F59" i="179"/>
  <c r="E59" i="179"/>
  <c r="D59" i="179"/>
  <c r="C59" i="179"/>
  <c r="B59" i="179"/>
  <c r="F58" i="179"/>
  <c r="E58" i="179"/>
  <c r="D58" i="179"/>
  <c r="C58" i="179"/>
  <c r="B58" i="179"/>
  <c r="F57" i="179"/>
  <c r="E57" i="179"/>
  <c r="D57" i="179"/>
  <c r="C57" i="179"/>
  <c r="B57" i="179"/>
  <c r="F56" i="179"/>
  <c r="E56" i="179"/>
  <c r="D56" i="179"/>
  <c r="C56" i="179"/>
  <c r="B56" i="179"/>
  <c r="F55" i="179"/>
  <c r="E55" i="179"/>
  <c r="D55" i="179"/>
  <c r="C55" i="179"/>
  <c r="B55" i="179"/>
  <c r="F54" i="179"/>
  <c r="E54" i="179"/>
  <c r="D54" i="179"/>
  <c r="C54" i="179"/>
  <c r="B54" i="179"/>
  <c r="F53" i="179"/>
  <c r="E53" i="179"/>
  <c r="D53" i="179"/>
  <c r="C53" i="179"/>
  <c r="B53" i="179"/>
  <c r="F52" i="179"/>
  <c r="E52" i="179"/>
  <c r="D52" i="179"/>
  <c r="C52" i="179"/>
  <c r="B52" i="179"/>
  <c r="F51" i="179"/>
  <c r="E51" i="179"/>
  <c r="D51" i="179"/>
  <c r="C51" i="179"/>
  <c r="B51" i="179"/>
  <c r="F50" i="179"/>
  <c r="E50" i="179"/>
  <c r="D50" i="179"/>
  <c r="C50" i="179"/>
  <c r="B50" i="179"/>
  <c r="F49" i="179"/>
  <c r="E49" i="179"/>
  <c r="D49" i="179"/>
  <c r="C49" i="179"/>
  <c r="B49" i="179"/>
  <c r="F48" i="179"/>
  <c r="E48" i="179"/>
  <c r="D48" i="179"/>
  <c r="C48" i="179"/>
  <c r="B48" i="179"/>
  <c r="F47" i="179"/>
  <c r="E47" i="179"/>
  <c r="D47" i="179"/>
  <c r="C47" i="179"/>
  <c r="B47" i="179"/>
  <c r="F46" i="179"/>
  <c r="E46" i="179"/>
  <c r="D46" i="179"/>
  <c r="C46" i="179"/>
  <c r="B46" i="179"/>
  <c r="F45" i="179"/>
  <c r="E45" i="179"/>
  <c r="D45" i="179"/>
  <c r="C45" i="179"/>
  <c r="B45" i="179"/>
  <c r="F44" i="179"/>
  <c r="E44" i="179"/>
  <c r="D44" i="179"/>
  <c r="C44" i="179"/>
  <c r="B44" i="179"/>
  <c r="F43" i="179"/>
  <c r="E43" i="179"/>
  <c r="D43" i="179"/>
  <c r="C43" i="179"/>
  <c r="B43" i="179"/>
  <c r="A43" i="179" s="1"/>
  <c r="G123" i="179"/>
  <c r="F123" i="179"/>
  <c r="E123" i="179"/>
  <c r="D123" i="179"/>
  <c r="C123" i="179"/>
  <c r="B123" i="179"/>
  <c r="A123" i="179" s="1"/>
  <c r="G122" i="179"/>
  <c r="F122" i="179"/>
  <c r="E122" i="179"/>
  <c r="D122" i="179"/>
  <c r="C122" i="179"/>
  <c r="B122" i="179"/>
  <c r="A122" i="179" s="1"/>
  <c r="G121" i="179"/>
  <c r="F121" i="179"/>
  <c r="E121" i="179"/>
  <c r="D121" i="179"/>
  <c r="C121" i="179"/>
  <c r="B121" i="179"/>
  <c r="A121" i="179" s="1"/>
  <c r="G120" i="179"/>
  <c r="F120" i="179"/>
  <c r="E120" i="179"/>
  <c r="D120" i="179"/>
  <c r="C120" i="179"/>
  <c r="B120" i="179"/>
  <c r="A120" i="179" s="1"/>
  <c r="G119" i="179"/>
  <c r="F119" i="179"/>
  <c r="E119" i="179"/>
  <c r="D119" i="179"/>
  <c r="C119" i="179"/>
  <c r="B119" i="179"/>
  <c r="A119" i="179" s="1"/>
  <c r="G118" i="179"/>
  <c r="F118" i="179"/>
  <c r="E118" i="179"/>
  <c r="D118" i="179"/>
  <c r="C118" i="179"/>
  <c r="B118" i="179"/>
  <c r="A118" i="179" s="1"/>
  <c r="F117" i="179"/>
  <c r="E117" i="179"/>
  <c r="D117" i="179"/>
  <c r="C117" i="179"/>
  <c r="B117" i="179"/>
  <c r="A117" i="179" s="1"/>
  <c r="F116" i="179"/>
  <c r="E116" i="179"/>
  <c r="D116" i="179"/>
  <c r="C116" i="179"/>
  <c r="B116" i="179"/>
  <c r="A116" i="179" s="1"/>
  <c r="F115" i="179"/>
  <c r="E115" i="179"/>
  <c r="D115" i="179"/>
  <c r="C115" i="179"/>
  <c r="B115" i="179"/>
  <c r="F114" i="179"/>
  <c r="E114" i="179"/>
  <c r="D114" i="179"/>
  <c r="C114" i="179"/>
  <c r="B114" i="179"/>
  <c r="F113" i="179"/>
  <c r="E113" i="179"/>
  <c r="D113" i="179"/>
  <c r="C113" i="179"/>
  <c r="B113" i="179"/>
  <c r="F112" i="179"/>
  <c r="E112" i="179"/>
  <c r="D112" i="179"/>
  <c r="C112" i="179"/>
  <c r="B112" i="179"/>
  <c r="F111" i="179"/>
  <c r="E111" i="179"/>
  <c r="D111" i="179"/>
  <c r="C111" i="179"/>
  <c r="B111" i="179"/>
  <c r="F110" i="179"/>
  <c r="E110" i="179"/>
  <c r="D110" i="179"/>
  <c r="C110" i="179"/>
  <c r="B110" i="179"/>
  <c r="F109" i="179"/>
  <c r="E109" i="179"/>
  <c r="D109" i="179"/>
  <c r="C109" i="179"/>
  <c r="B109" i="179"/>
  <c r="F108" i="179"/>
  <c r="E108" i="179"/>
  <c r="D108" i="179"/>
  <c r="C108" i="179"/>
  <c r="B108" i="179"/>
  <c r="F107" i="179"/>
  <c r="E107" i="179"/>
  <c r="D107" i="179"/>
  <c r="C107" i="179"/>
  <c r="B107" i="179"/>
  <c r="F106" i="179"/>
  <c r="E106" i="179"/>
  <c r="D106" i="179"/>
  <c r="C106" i="179"/>
  <c r="B106" i="179"/>
  <c r="F105" i="179"/>
  <c r="E105" i="179"/>
  <c r="D105" i="179"/>
  <c r="C105" i="179"/>
  <c r="B105" i="179"/>
  <c r="F104" i="179"/>
  <c r="E104" i="179"/>
  <c r="D104" i="179"/>
  <c r="C104" i="179"/>
  <c r="B104" i="179"/>
  <c r="F103" i="179"/>
  <c r="E103" i="179"/>
  <c r="D103" i="179"/>
  <c r="C103" i="179"/>
  <c r="B103" i="179"/>
  <c r="F102" i="179"/>
  <c r="E102" i="179"/>
  <c r="D102" i="179"/>
  <c r="C102" i="179"/>
  <c r="B102" i="179"/>
  <c r="F101" i="179"/>
  <c r="E101" i="179"/>
  <c r="D101" i="179"/>
  <c r="C101" i="179"/>
  <c r="B101" i="179"/>
  <c r="F100" i="179"/>
  <c r="E100" i="179"/>
  <c r="D100" i="179"/>
  <c r="C100" i="179"/>
  <c r="B100" i="179"/>
  <c r="F99" i="179"/>
  <c r="E99" i="179"/>
  <c r="D99" i="179"/>
  <c r="C99" i="179"/>
  <c r="B99" i="179"/>
  <c r="F98" i="179"/>
  <c r="E98" i="179"/>
  <c r="D98" i="179"/>
  <c r="C98" i="179"/>
  <c r="B98" i="179"/>
  <c r="F97" i="179"/>
  <c r="E97" i="179"/>
  <c r="D97" i="179"/>
  <c r="C97" i="179"/>
  <c r="B97" i="179"/>
  <c r="F96" i="179"/>
  <c r="E96" i="179"/>
  <c r="D96" i="179"/>
  <c r="C96" i="179"/>
  <c r="B96" i="179"/>
  <c r="F95" i="179"/>
  <c r="E95" i="179"/>
  <c r="D95" i="179"/>
  <c r="C95" i="179"/>
  <c r="B95" i="179"/>
  <c r="F94" i="179"/>
  <c r="E94" i="179"/>
  <c r="D94" i="179"/>
  <c r="C94" i="179"/>
  <c r="B94" i="179"/>
  <c r="F93" i="179"/>
  <c r="E93" i="179"/>
  <c r="D93" i="179"/>
  <c r="C93" i="179"/>
  <c r="B93" i="179"/>
  <c r="F92" i="179"/>
  <c r="E92" i="179"/>
  <c r="D92" i="179"/>
  <c r="C92" i="179"/>
  <c r="B92" i="179"/>
  <c r="F91" i="179"/>
  <c r="E91" i="179"/>
  <c r="D91" i="179"/>
  <c r="C91" i="179"/>
  <c r="B91" i="179"/>
  <c r="F90" i="179"/>
  <c r="E90" i="179"/>
  <c r="D90" i="179"/>
  <c r="C90" i="179"/>
  <c r="B90" i="179"/>
  <c r="F89" i="179"/>
  <c r="E89" i="179"/>
  <c r="D89" i="179"/>
  <c r="C89" i="179"/>
  <c r="B89" i="179"/>
  <c r="F88" i="179"/>
  <c r="E88" i="179"/>
  <c r="D88" i="179"/>
  <c r="C88" i="179"/>
  <c r="B88" i="179"/>
  <c r="F87" i="179"/>
  <c r="E87" i="179"/>
  <c r="D87" i="179"/>
  <c r="C87" i="179"/>
  <c r="B87" i="179"/>
  <c r="F86" i="179"/>
  <c r="E86" i="179"/>
  <c r="D86" i="179"/>
  <c r="C86" i="179"/>
  <c r="B86" i="179"/>
  <c r="F85" i="179"/>
  <c r="E85" i="179"/>
  <c r="D85" i="179"/>
  <c r="C85" i="179"/>
  <c r="B85" i="179"/>
  <c r="F84" i="179"/>
  <c r="E84" i="179"/>
  <c r="D84" i="179"/>
  <c r="C84" i="179"/>
  <c r="B84" i="179"/>
  <c r="A84" i="179" s="1"/>
  <c r="B3" i="179"/>
  <c r="C3" i="179"/>
  <c r="D3" i="179"/>
  <c r="E3" i="179"/>
  <c r="F3" i="179"/>
  <c r="B4" i="179"/>
  <c r="C4" i="179"/>
  <c r="D4" i="179"/>
  <c r="E4" i="179"/>
  <c r="F4" i="179"/>
  <c r="B5" i="179"/>
  <c r="C5" i="179"/>
  <c r="D5" i="179"/>
  <c r="E5" i="179"/>
  <c r="F5" i="179"/>
  <c r="B6" i="179"/>
  <c r="C6" i="179"/>
  <c r="D6" i="179"/>
  <c r="E6" i="179"/>
  <c r="F6" i="179"/>
  <c r="B7" i="179"/>
  <c r="C7" i="179"/>
  <c r="D7" i="179"/>
  <c r="E7" i="179"/>
  <c r="F7" i="179"/>
  <c r="B8" i="179"/>
  <c r="C8" i="179"/>
  <c r="D8" i="179"/>
  <c r="E8" i="179"/>
  <c r="F8" i="179"/>
  <c r="B9" i="179"/>
  <c r="C9" i="179"/>
  <c r="D9" i="179"/>
  <c r="E9" i="179"/>
  <c r="F9" i="179"/>
  <c r="B10" i="179"/>
  <c r="C10" i="179"/>
  <c r="D10" i="179"/>
  <c r="E10" i="179"/>
  <c r="F10" i="179"/>
  <c r="B11" i="179"/>
  <c r="C11" i="179"/>
  <c r="D11" i="179"/>
  <c r="E11" i="179"/>
  <c r="F11" i="179"/>
  <c r="B12" i="179"/>
  <c r="C12" i="179"/>
  <c r="D12" i="179"/>
  <c r="E12" i="179"/>
  <c r="F12" i="179"/>
  <c r="B13" i="179"/>
  <c r="C13" i="179"/>
  <c r="D13" i="179"/>
  <c r="E13" i="179"/>
  <c r="F13" i="179"/>
  <c r="B14" i="179"/>
  <c r="C14" i="179"/>
  <c r="D14" i="179"/>
  <c r="E14" i="179"/>
  <c r="F14" i="179"/>
  <c r="B15" i="179"/>
  <c r="C15" i="179"/>
  <c r="D15" i="179"/>
  <c r="E15" i="179"/>
  <c r="F15" i="179"/>
  <c r="B16" i="179"/>
  <c r="C16" i="179"/>
  <c r="D16" i="179"/>
  <c r="E16" i="179"/>
  <c r="F16" i="179"/>
  <c r="B17" i="179"/>
  <c r="C17" i="179"/>
  <c r="D17" i="179"/>
  <c r="E17" i="179"/>
  <c r="F17" i="179"/>
  <c r="B18" i="179"/>
  <c r="C18" i="179"/>
  <c r="D18" i="179"/>
  <c r="E18" i="179"/>
  <c r="F18" i="179"/>
  <c r="B19" i="179"/>
  <c r="C19" i="179"/>
  <c r="D19" i="179"/>
  <c r="E19" i="179"/>
  <c r="F19" i="179"/>
  <c r="B20" i="179"/>
  <c r="C20" i="179"/>
  <c r="D20" i="179"/>
  <c r="E20" i="179"/>
  <c r="F20" i="179"/>
  <c r="B21" i="179"/>
  <c r="C21" i="179"/>
  <c r="D21" i="179"/>
  <c r="E21" i="179"/>
  <c r="F21" i="179"/>
  <c r="B22" i="179"/>
  <c r="C22" i="179"/>
  <c r="D22" i="179"/>
  <c r="E22" i="179"/>
  <c r="F22" i="179"/>
  <c r="B23" i="179"/>
  <c r="C23" i="179"/>
  <c r="D23" i="179"/>
  <c r="E23" i="179"/>
  <c r="F23" i="179"/>
  <c r="B24" i="179"/>
  <c r="C24" i="179"/>
  <c r="D24" i="179"/>
  <c r="E24" i="179"/>
  <c r="F24" i="179"/>
  <c r="B25" i="179"/>
  <c r="C25" i="179"/>
  <c r="D25" i="179"/>
  <c r="E25" i="179"/>
  <c r="F25" i="179"/>
  <c r="B26" i="179"/>
  <c r="C26" i="179"/>
  <c r="D26" i="179"/>
  <c r="E26" i="179"/>
  <c r="F26" i="179"/>
  <c r="B27" i="179"/>
  <c r="C27" i="179"/>
  <c r="D27" i="179"/>
  <c r="E27" i="179"/>
  <c r="F27" i="179"/>
  <c r="B28" i="179"/>
  <c r="C28" i="179"/>
  <c r="D28" i="179"/>
  <c r="E28" i="179"/>
  <c r="F28" i="179"/>
  <c r="B29" i="179"/>
  <c r="C29" i="179"/>
  <c r="D29" i="179"/>
  <c r="E29" i="179"/>
  <c r="F29" i="179"/>
  <c r="B30" i="179"/>
  <c r="C30" i="179"/>
  <c r="D30" i="179"/>
  <c r="E30" i="179"/>
  <c r="F30" i="179"/>
  <c r="B31" i="179"/>
  <c r="C31" i="179"/>
  <c r="D31" i="179"/>
  <c r="E31" i="179"/>
  <c r="F31" i="179"/>
  <c r="B32" i="179"/>
  <c r="C32" i="179"/>
  <c r="D32" i="179"/>
  <c r="E32" i="179"/>
  <c r="F32" i="179"/>
  <c r="B33" i="179"/>
  <c r="C33" i="179"/>
  <c r="D33" i="179"/>
  <c r="E33" i="179"/>
  <c r="F33" i="179"/>
  <c r="B34" i="179"/>
  <c r="C34" i="179"/>
  <c r="D34" i="179"/>
  <c r="E34" i="179"/>
  <c r="F34" i="179"/>
  <c r="B35" i="179"/>
  <c r="A35" i="179" s="1"/>
  <c r="C35" i="179"/>
  <c r="D35" i="179"/>
  <c r="E35" i="179"/>
  <c r="F35" i="179"/>
  <c r="B36" i="179"/>
  <c r="A36" i="179" s="1"/>
  <c r="C36" i="179"/>
  <c r="D36" i="179"/>
  <c r="E36" i="179"/>
  <c r="F36" i="179"/>
  <c r="G36" i="179"/>
  <c r="B37" i="179"/>
  <c r="A37" i="179" s="1"/>
  <c r="C37" i="179"/>
  <c r="D37" i="179"/>
  <c r="E37" i="179"/>
  <c r="F37" i="179"/>
  <c r="G37" i="179"/>
  <c r="B38" i="179"/>
  <c r="A38" i="179" s="1"/>
  <c r="C38" i="179"/>
  <c r="D38" i="179"/>
  <c r="E38" i="179"/>
  <c r="F38" i="179"/>
  <c r="G38" i="179"/>
  <c r="B39" i="179"/>
  <c r="A39" i="179" s="1"/>
  <c r="C39" i="179"/>
  <c r="D39" i="179"/>
  <c r="E39" i="179"/>
  <c r="F39" i="179"/>
  <c r="G39" i="179"/>
  <c r="B40" i="179"/>
  <c r="A40" i="179" s="1"/>
  <c r="C40" i="179"/>
  <c r="D40" i="179"/>
  <c r="E40" i="179"/>
  <c r="F40" i="179"/>
  <c r="G40" i="179"/>
  <c r="B41" i="179"/>
  <c r="A41" i="179" s="1"/>
  <c r="C41" i="179"/>
  <c r="D41" i="179"/>
  <c r="E41" i="179"/>
  <c r="F41" i="179"/>
  <c r="G41" i="179"/>
  <c r="C2" i="179"/>
  <c r="D2" i="179"/>
  <c r="E2" i="179"/>
  <c r="F2" i="179"/>
  <c r="B2" i="179"/>
  <c r="A2" i="179" s="1"/>
  <c r="A126" i="179" l="1"/>
  <c r="A127" i="179" s="1"/>
  <c r="A128" i="179" s="1"/>
  <c r="A129" i="179" s="1"/>
  <c r="A130" i="179" s="1"/>
  <c r="A131" i="179" s="1"/>
  <c r="A132" i="179" s="1"/>
  <c r="A133" i="179" s="1"/>
  <c r="A134" i="179" s="1"/>
  <c r="A135" i="179" s="1"/>
  <c r="A136" i="179" s="1"/>
  <c r="A137" i="179" s="1"/>
  <c r="A138" i="179" s="1"/>
  <c r="A139" i="179" s="1"/>
  <c r="A140" i="179" s="1"/>
  <c r="A141" i="179" s="1"/>
  <c r="A142" i="179" s="1"/>
  <c r="A143" i="179" s="1"/>
  <c r="A144" i="179" s="1"/>
  <c r="A145" i="179" s="1"/>
  <c r="A146" i="179" s="1"/>
  <c r="A147" i="179" s="1"/>
  <c r="A148" i="179" s="1"/>
  <c r="A149" i="179" s="1"/>
  <c r="A150" i="179" s="1"/>
  <c r="A151" i="179" s="1"/>
  <c r="A152" i="179" s="1"/>
  <c r="A153" i="179" s="1"/>
  <c r="A154" i="179" s="1"/>
  <c r="A155" i="179" s="1"/>
  <c r="A156" i="179" s="1"/>
  <c r="A157" i="179" s="1"/>
  <c r="A454" i="179"/>
  <c r="A372" i="179"/>
  <c r="A373" i="179" s="1"/>
  <c r="A374" i="179" s="1"/>
  <c r="A375" i="179" s="1"/>
  <c r="A376" i="179" s="1"/>
  <c r="A377" i="179" s="1"/>
  <c r="A378" i="179" s="1"/>
  <c r="A379" i="179" s="1"/>
  <c r="A380" i="179" s="1"/>
  <c r="A381" i="179" s="1"/>
  <c r="A382" i="179" s="1"/>
  <c r="A383" i="179" s="1"/>
  <c r="A384" i="179" s="1"/>
  <c r="A385" i="179" s="1"/>
  <c r="A386" i="179" s="1"/>
  <c r="A387" i="179" s="1"/>
  <c r="A388" i="179" s="1"/>
  <c r="A389" i="179" s="1"/>
  <c r="A390" i="179" s="1"/>
  <c r="A391" i="179" s="1"/>
  <c r="A392" i="179" s="1"/>
  <c r="A393" i="179" s="1"/>
  <c r="A394" i="179" s="1"/>
  <c r="A395" i="179" s="1"/>
  <c r="A396" i="179" s="1"/>
  <c r="A397" i="179" s="1"/>
  <c r="A398" i="179" s="1"/>
  <c r="A399" i="179" s="1"/>
  <c r="A400" i="179" s="1"/>
  <c r="A401" i="179" s="1"/>
  <c r="A402" i="179" s="1"/>
  <c r="A403" i="179" s="1"/>
  <c r="A404" i="179" s="1"/>
  <c r="A577" i="179"/>
  <c r="A700" i="179"/>
  <c r="A701" i="179" s="1"/>
  <c r="A702" i="179" s="1"/>
  <c r="A703" i="179" s="1"/>
  <c r="A704" i="179" s="1"/>
  <c r="A705" i="179" s="1"/>
  <c r="A706" i="179" s="1"/>
  <c r="A707" i="179" s="1"/>
  <c r="A708" i="179" s="1"/>
  <c r="A709" i="179" s="1"/>
  <c r="A710" i="179" s="1"/>
  <c r="A711" i="179" s="1"/>
  <c r="A712" i="179" s="1"/>
  <c r="A713" i="179" s="1"/>
  <c r="A714" i="179" s="1"/>
  <c r="A715" i="179" s="1"/>
  <c r="A716" i="179" s="1"/>
  <c r="A717" i="179" s="1"/>
  <c r="A718" i="179" s="1"/>
  <c r="A719" i="179" s="1"/>
  <c r="A720" i="179" s="1"/>
  <c r="A721" i="179" s="1"/>
  <c r="A722" i="179" s="1"/>
  <c r="A723" i="179" s="1"/>
  <c r="A724" i="179" s="1"/>
  <c r="A725" i="179" s="1"/>
  <c r="A726" i="179" s="1"/>
  <c r="A727" i="179" s="1"/>
  <c r="A728" i="179" s="1"/>
  <c r="A729" i="179" s="1"/>
  <c r="A730" i="179" s="1"/>
  <c r="A731" i="179" s="1"/>
  <c r="A741" i="179"/>
  <c r="A905" i="179"/>
  <c r="A906" i="179" s="1"/>
  <c r="A907" i="179" s="1"/>
  <c r="A908" i="179" s="1"/>
  <c r="A909" i="179" s="1"/>
  <c r="A910" i="179" s="1"/>
  <c r="A911" i="179" s="1"/>
  <c r="A912" i="179" s="1"/>
  <c r="A913" i="179" s="1"/>
  <c r="A914" i="179" s="1"/>
  <c r="A915" i="179" s="1"/>
  <c r="A916" i="179" s="1"/>
  <c r="A917" i="179" s="1"/>
  <c r="A918" i="179" s="1"/>
  <c r="A919" i="179" s="1"/>
  <c r="A920" i="179" s="1"/>
  <c r="A921" i="179" s="1"/>
  <c r="A922" i="179" s="1"/>
  <c r="A923" i="179" s="1"/>
  <c r="A924" i="179" s="1"/>
  <c r="A925" i="179" s="1"/>
  <c r="A926" i="179" s="1"/>
  <c r="A927" i="179" s="1"/>
  <c r="A928" i="179" s="1"/>
  <c r="A929" i="179" s="1"/>
  <c r="A930" i="179" s="1"/>
  <c r="A931" i="179" s="1"/>
  <c r="A932" i="179" s="1"/>
  <c r="A933" i="179" s="1"/>
  <c r="A934" i="179" s="1"/>
  <c r="A935" i="179" s="1"/>
  <c r="A936" i="179" s="1"/>
  <c r="A1069" i="179"/>
  <c r="A1070" i="179" s="1"/>
  <c r="A1071" i="179" s="1"/>
  <c r="A1072" i="179" s="1"/>
  <c r="A1073" i="179" s="1"/>
  <c r="A1074" i="179" s="1"/>
  <c r="A1075" i="179" s="1"/>
  <c r="A1076" i="179" s="1"/>
  <c r="A1077" i="179" s="1"/>
  <c r="A1078" i="179" s="1"/>
  <c r="A1079" i="179" s="1"/>
  <c r="A1080" i="179" s="1"/>
  <c r="A1081" i="179" s="1"/>
  <c r="A1082" i="179" s="1"/>
  <c r="A1083" i="179" s="1"/>
  <c r="A1084" i="179" s="1"/>
  <c r="A1085" i="179" s="1"/>
  <c r="A1086" i="179" s="1"/>
  <c r="A1087" i="179" s="1"/>
  <c r="A1088" i="179" s="1"/>
  <c r="A1089" i="179" s="1"/>
  <c r="A1090" i="179" s="1"/>
  <c r="A1091" i="179" s="1"/>
  <c r="A1092" i="179" s="1"/>
  <c r="A1093" i="179" s="1"/>
  <c r="A1094" i="179" s="1"/>
  <c r="A1095" i="179" s="1"/>
  <c r="A1096" i="179" s="1"/>
  <c r="A1097" i="179" s="1"/>
  <c r="A1098" i="179" s="1"/>
  <c r="A167" i="179"/>
  <c r="A168" i="179" s="1"/>
  <c r="A169" i="179" s="1"/>
  <c r="A170" i="179" s="1"/>
  <c r="A171" i="179" s="1"/>
  <c r="A172" i="179" s="1"/>
  <c r="A173" i="179" s="1"/>
  <c r="A174" i="179" s="1"/>
  <c r="A175" i="179" s="1"/>
  <c r="A176" i="179" s="1"/>
  <c r="A177" i="179" s="1"/>
  <c r="A178" i="179" s="1"/>
  <c r="A179" i="179" s="1"/>
  <c r="A180" i="179" s="1"/>
  <c r="A181" i="179" s="1"/>
  <c r="A182" i="179" s="1"/>
  <c r="A183" i="179" s="1"/>
  <c r="A184" i="179" s="1"/>
  <c r="A185" i="179" s="1"/>
  <c r="A186" i="179" s="1"/>
  <c r="A187" i="179" s="1"/>
  <c r="A188" i="179" s="1"/>
  <c r="A189" i="179" s="1"/>
  <c r="A190" i="179" s="1"/>
  <c r="A191" i="179" s="1"/>
  <c r="A192" i="179" s="1"/>
  <c r="A193" i="179" s="1"/>
  <c r="A194" i="179" s="1"/>
  <c r="A195" i="179" s="1"/>
  <c r="A196" i="179" s="1"/>
  <c r="A197" i="179" s="1"/>
  <c r="A249" i="179"/>
  <c r="A413" i="179"/>
  <c r="A414" i="179" s="1"/>
  <c r="A415" i="179" s="1"/>
  <c r="A416" i="179" s="1"/>
  <c r="A417" i="179" s="1"/>
  <c r="A418" i="179" s="1"/>
  <c r="A419" i="179" s="1"/>
  <c r="A420" i="179" s="1"/>
  <c r="A421" i="179" s="1"/>
  <c r="A422" i="179" s="1"/>
  <c r="A423" i="179" s="1"/>
  <c r="A424" i="179" s="1"/>
  <c r="A425" i="179" s="1"/>
  <c r="A426" i="179" s="1"/>
  <c r="A427" i="179" s="1"/>
  <c r="A428" i="179" s="1"/>
  <c r="A429" i="179" s="1"/>
  <c r="A430" i="179" s="1"/>
  <c r="A431" i="179" s="1"/>
  <c r="A432" i="179" s="1"/>
  <c r="A433" i="179" s="1"/>
  <c r="A434" i="179" s="1"/>
  <c r="A435" i="179" s="1"/>
  <c r="A436" i="179" s="1"/>
  <c r="A437" i="179" s="1"/>
  <c r="A438" i="179" s="1"/>
  <c r="A439" i="179" s="1"/>
  <c r="A440" i="179" s="1"/>
  <c r="A441" i="179" s="1"/>
  <c r="A442" i="179" s="1"/>
  <c r="A443" i="179" s="1"/>
  <c r="A444" i="179" s="1"/>
  <c r="A445" i="179" s="1"/>
  <c r="A536" i="179"/>
  <c r="A537" i="179" s="1"/>
  <c r="A538" i="179" s="1"/>
  <c r="A539" i="179" s="1"/>
  <c r="A540" i="179" s="1"/>
  <c r="A541" i="179" s="1"/>
  <c r="A542" i="179" s="1"/>
  <c r="A543" i="179" s="1"/>
  <c r="A544" i="179" s="1"/>
  <c r="A545" i="179" s="1"/>
  <c r="A546" i="179" s="1"/>
  <c r="A547" i="179" s="1"/>
  <c r="A548" i="179" s="1"/>
  <c r="A549" i="179" s="1"/>
  <c r="A550" i="179" s="1"/>
  <c r="A551" i="179" s="1"/>
  <c r="A552" i="179" s="1"/>
  <c r="A553" i="179" s="1"/>
  <c r="A554" i="179" s="1"/>
  <c r="A555" i="179" s="1"/>
  <c r="A556" i="179" s="1"/>
  <c r="A557" i="179" s="1"/>
  <c r="A558" i="179" s="1"/>
  <c r="A559" i="179" s="1"/>
  <c r="A560" i="179" s="1"/>
  <c r="A561" i="179" s="1"/>
  <c r="A562" i="179" s="1"/>
  <c r="A563" i="179" s="1"/>
  <c r="A564" i="179" s="1"/>
  <c r="A565" i="179" s="1"/>
  <c r="A566" i="179" s="1"/>
  <c r="A567" i="179" s="1"/>
  <c r="A495" i="179"/>
  <c r="A946" i="179"/>
  <c r="A823" i="179"/>
  <c r="A824" i="179" s="1"/>
  <c r="A825" i="179" s="1"/>
  <c r="A826" i="179" s="1"/>
  <c r="A827" i="179" s="1"/>
  <c r="A828" i="179" s="1"/>
  <c r="A829" i="179" s="1"/>
  <c r="A830" i="179" s="1"/>
  <c r="A831" i="179" s="1"/>
  <c r="A832" i="179" s="1"/>
  <c r="A833" i="179" s="1"/>
  <c r="A834" i="179" s="1"/>
  <c r="A835" i="179" s="1"/>
  <c r="A836" i="179" s="1"/>
  <c r="A837" i="179" s="1"/>
  <c r="A838" i="179" s="1"/>
  <c r="A839" i="179" s="1"/>
  <c r="A840" i="179" s="1"/>
  <c r="A841" i="179" s="1"/>
  <c r="A842" i="179" s="1"/>
  <c r="A843" i="179" s="1"/>
  <c r="A844" i="179" s="1"/>
  <c r="A845" i="179" s="1"/>
  <c r="A846" i="179" s="1"/>
  <c r="A847" i="179" s="1"/>
  <c r="A848" i="179" s="1"/>
  <c r="A849" i="179" s="1"/>
  <c r="A850" i="179" s="1"/>
  <c r="A851" i="179" s="1"/>
  <c r="A852" i="179" s="1"/>
  <c r="A853" i="179" s="1"/>
  <c r="A578" i="179"/>
  <c r="A579" i="179" s="1"/>
  <c r="A580" i="179" s="1"/>
  <c r="A581" i="179" s="1"/>
  <c r="A582" i="179" s="1"/>
  <c r="A583" i="179" s="1"/>
  <c r="A584" i="179" s="1"/>
  <c r="A585" i="179" s="1"/>
  <c r="A586" i="179" s="1"/>
  <c r="A587" i="179" s="1"/>
  <c r="A588" i="179" s="1"/>
  <c r="A589" i="179" s="1"/>
  <c r="A590" i="179" s="1"/>
  <c r="A591" i="179" s="1"/>
  <c r="A592" i="179" s="1"/>
  <c r="A593" i="179" s="1"/>
  <c r="A594" i="179" s="1"/>
  <c r="A595" i="179" s="1"/>
  <c r="A596" i="179" s="1"/>
  <c r="A597" i="179" s="1"/>
  <c r="A598" i="179" s="1"/>
  <c r="A599" i="179" s="1"/>
  <c r="A600" i="179" s="1"/>
  <c r="A601" i="179" s="1"/>
  <c r="A602" i="179" s="1"/>
  <c r="A603" i="179" s="1"/>
  <c r="A604" i="179" s="1"/>
  <c r="A605" i="179" s="1"/>
  <c r="A606" i="179" s="1"/>
  <c r="A607" i="179" s="1"/>
  <c r="A608" i="179" s="1"/>
  <c r="A609" i="179" s="1"/>
  <c r="A610" i="179" s="1"/>
  <c r="A611" i="179" s="1"/>
  <c r="A612" i="179" s="1"/>
  <c r="A864" i="179"/>
  <c r="A3" i="179"/>
  <c r="A4" i="179" s="1"/>
  <c r="A5" i="179" s="1"/>
  <c r="A6" i="179" s="1"/>
  <c r="A7" i="179" s="1"/>
  <c r="A8" i="179" s="1"/>
  <c r="A9" i="179" s="1"/>
  <c r="A10" i="179" s="1"/>
  <c r="A11" i="179" s="1"/>
  <c r="A12" i="179" s="1"/>
  <c r="A13" i="179" s="1"/>
  <c r="A14" i="179" s="1"/>
  <c r="A15" i="179" s="1"/>
  <c r="A16" i="179" s="1"/>
  <c r="A17" i="179" s="1"/>
  <c r="A18" i="179" s="1"/>
  <c r="A19" i="179" s="1"/>
  <c r="A20" i="179" s="1"/>
  <c r="A21" i="179" s="1"/>
  <c r="A22" i="179" s="1"/>
  <c r="A23" i="179" s="1"/>
  <c r="A24" i="179" s="1"/>
  <c r="A25" i="179" s="1"/>
  <c r="A26" i="179" s="1"/>
  <c r="A27" i="179" s="1"/>
  <c r="A28" i="179" s="1"/>
  <c r="A29" i="179" s="1"/>
  <c r="A30" i="179" s="1"/>
  <c r="A31" i="179" s="1"/>
  <c r="A32" i="179" s="1"/>
  <c r="A33" i="179" s="1"/>
  <c r="A44" i="179"/>
  <c r="A45" i="179" s="1"/>
  <c r="A46" i="179" s="1"/>
  <c r="A47" i="179" s="1"/>
  <c r="A48" i="179" s="1"/>
  <c r="A49" i="179" s="1"/>
  <c r="A50" i="179" s="1"/>
  <c r="A51" i="179" s="1"/>
  <c r="A52" i="179" s="1"/>
  <c r="A53" i="179" s="1"/>
  <c r="A54" i="179" s="1"/>
  <c r="A55" i="179" s="1"/>
  <c r="A56" i="179" s="1"/>
  <c r="A57" i="179" s="1"/>
  <c r="A58" i="179" s="1"/>
  <c r="A59" i="179" s="1"/>
  <c r="A60" i="179" s="1"/>
  <c r="A61" i="179" s="1"/>
  <c r="A62" i="179" s="1"/>
  <c r="A63" i="179" s="1"/>
  <c r="A64" i="179" s="1"/>
  <c r="A65" i="179" s="1"/>
  <c r="A66" i="179" s="1"/>
  <c r="A67" i="179" s="1"/>
  <c r="A68" i="179" s="1"/>
  <c r="A69" i="179" s="1"/>
  <c r="A70" i="179" s="1"/>
  <c r="A71" i="179" s="1"/>
  <c r="A72" i="179" s="1"/>
  <c r="A73" i="179" s="1"/>
  <c r="A74" i="179" s="1"/>
  <c r="A34" i="179"/>
  <c r="A208" i="179"/>
  <c r="A209" i="179" s="1"/>
  <c r="A210" i="179" s="1"/>
  <c r="A211" i="179" s="1"/>
  <c r="A212" i="179" s="1"/>
  <c r="A213" i="179" s="1"/>
  <c r="A214" i="179" s="1"/>
  <c r="A215" i="179" s="1"/>
  <c r="A216" i="179" s="1"/>
  <c r="A217" i="179" s="1"/>
  <c r="A218" i="179" s="1"/>
  <c r="A219" i="179" s="1"/>
  <c r="A220" i="179" s="1"/>
  <c r="A221" i="179" s="1"/>
  <c r="A222" i="179" s="1"/>
  <c r="A223" i="179" s="1"/>
  <c r="A224" i="179" s="1"/>
  <c r="A225" i="179" s="1"/>
  <c r="A226" i="179" s="1"/>
  <c r="A227" i="179" s="1"/>
  <c r="A228" i="179" s="1"/>
  <c r="A229" i="179" s="1"/>
  <c r="A230" i="179" s="1"/>
  <c r="A231" i="179" s="1"/>
  <c r="A232" i="179" s="1"/>
  <c r="A233" i="179" s="1"/>
  <c r="A234" i="179" s="1"/>
  <c r="A235" i="179" s="1"/>
  <c r="A236" i="179" s="1"/>
  <c r="A237" i="179" s="1"/>
  <c r="A238" i="179" s="1"/>
  <c r="A239" i="179" s="1"/>
  <c r="A240" i="179" s="1"/>
  <c r="A241" i="179" s="1"/>
  <c r="A242" i="179" s="1"/>
  <c r="A85" i="179"/>
  <c r="A86" i="179" s="1"/>
  <c r="A87" i="179" s="1"/>
  <c r="A88" i="179" s="1"/>
  <c r="A89" i="179" s="1"/>
  <c r="A90" i="179" s="1"/>
  <c r="A91" i="179" s="1"/>
  <c r="A92" i="179" s="1"/>
  <c r="A93" i="179" s="1"/>
  <c r="A94" i="179" s="1"/>
  <c r="A95" i="179" s="1"/>
  <c r="A96" i="179" s="1"/>
  <c r="A97" i="179" s="1"/>
  <c r="A98" i="179" s="1"/>
  <c r="A99" i="179" s="1"/>
  <c r="A100" i="179" s="1"/>
  <c r="A101" i="179" s="1"/>
  <c r="A102" i="179" s="1"/>
  <c r="A103" i="179" s="1"/>
  <c r="A104" i="179" s="1"/>
  <c r="A105" i="179" s="1"/>
  <c r="A106" i="179" s="1"/>
  <c r="A107" i="179" s="1"/>
  <c r="A108" i="179" s="1"/>
  <c r="A109" i="179" s="1"/>
  <c r="A110" i="179" s="1"/>
  <c r="A111" i="179" s="1"/>
  <c r="A112" i="179" s="1"/>
  <c r="A113" i="179" s="1"/>
  <c r="A114" i="179" s="1"/>
  <c r="A115" i="179" s="1"/>
  <c r="A331" i="179"/>
  <c r="A332" i="179" s="1"/>
  <c r="A333" i="179" s="1"/>
  <c r="A334" i="179" s="1"/>
  <c r="A335" i="179" s="1"/>
  <c r="A336" i="179" s="1"/>
  <c r="A337" i="179" s="1"/>
  <c r="A338" i="179" s="1"/>
  <c r="A339" i="179" s="1"/>
  <c r="A340" i="179" s="1"/>
  <c r="A341" i="179" s="1"/>
  <c r="A342" i="179" s="1"/>
  <c r="A343" i="179" s="1"/>
  <c r="A344" i="179" s="1"/>
  <c r="A345" i="179" s="1"/>
  <c r="A346" i="179" s="1"/>
  <c r="A347" i="179" s="1"/>
  <c r="A348" i="179" s="1"/>
  <c r="A349" i="179" s="1"/>
  <c r="A350" i="179" s="1"/>
  <c r="A351" i="179" s="1"/>
  <c r="A352" i="179" s="1"/>
  <c r="A353" i="179" s="1"/>
  <c r="A354" i="179" s="1"/>
  <c r="A355" i="179" s="1"/>
  <c r="A356" i="179" s="1"/>
  <c r="A357" i="179" s="1"/>
  <c r="A358" i="179" s="1"/>
  <c r="A359" i="179" s="1"/>
  <c r="A360" i="179" s="1"/>
  <c r="A361" i="179" s="1"/>
  <c r="A362" i="179" s="1"/>
  <c r="A290" i="179"/>
  <c r="A291" i="179" s="1"/>
  <c r="A292" i="179" s="1"/>
  <c r="A293" i="179" s="1"/>
  <c r="A294" i="179" s="1"/>
  <c r="A295" i="179" s="1"/>
  <c r="A296" i="179" s="1"/>
  <c r="A297" i="179" s="1"/>
  <c r="A298" i="179" s="1"/>
  <c r="A299" i="179" s="1"/>
  <c r="A300" i="179" s="1"/>
  <c r="A301" i="179" s="1"/>
  <c r="A302" i="179" s="1"/>
  <c r="A303" i="179" s="1"/>
  <c r="A304" i="179" s="1"/>
  <c r="A305" i="179" s="1"/>
  <c r="A306" i="179" s="1"/>
  <c r="A307" i="179" s="1"/>
  <c r="A308" i="179" s="1"/>
  <c r="A309" i="179" s="1"/>
  <c r="A310" i="179" s="1"/>
  <c r="A311" i="179" s="1"/>
  <c r="A312" i="179" s="1"/>
  <c r="A313" i="179" s="1"/>
  <c r="A314" i="179" s="1"/>
  <c r="A315" i="179" s="1"/>
  <c r="A316" i="179" s="1"/>
  <c r="A317" i="179" s="1"/>
  <c r="A318" i="179" s="1"/>
  <c r="A319" i="179" s="1"/>
  <c r="A320" i="179" s="1"/>
  <c r="A321" i="179" s="1"/>
  <c r="A322" i="179" s="1"/>
  <c r="A455" i="179"/>
  <c r="A456" i="179" s="1"/>
  <c r="A457" i="179" s="1"/>
  <c r="A458" i="179" s="1"/>
  <c r="A459" i="179" s="1"/>
  <c r="A460" i="179" s="1"/>
  <c r="A461" i="179" s="1"/>
  <c r="A462" i="179" s="1"/>
  <c r="A463" i="179" s="1"/>
  <c r="A464" i="179" s="1"/>
  <c r="A465" i="179" s="1"/>
  <c r="A466" i="179" s="1"/>
  <c r="A467" i="179" s="1"/>
  <c r="A468" i="179" s="1"/>
  <c r="A469" i="179" s="1"/>
  <c r="A470" i="179" s="1"/>
  <c r="A471" i="179" s="1"/>
  <c r="A472" i="179" s="1"/>
  <c r="A473" i="179" s="1"/>
  <c r="A474" i="179" s="1"/>
  <c r="A475" i="179" s="1"/>
  <c r="A476" i="179" s="1"/>
  <c r="A477" i="179" s="1"/>
  <c r="A478" i="179" s="1"/>
  <c r="A479" i="179" s="1"/>
  <c r="A480" i="179" s="1"/>
  <c r="A481" i="179" s="1"/>
  <c r="A482" i="179" s="1"/>
  <c r="A483" i="179" s="1"/>
  <c r="A484" i="179" s="1"/>
  <c r="A485" i="179" s="1"/>
  <c r="A250" i="179"/>
  <c r="A251" i="179" s="1"/>
  <c r="A252" i="179" s="1"/>
  <c r="A253" i="179" s="1"/>
  <c r="A254" i="179" s="1"/>
  <c r="A255" i="179" s="1"/>
  <c r="A256" i="179" s="1"/>
  <c r="A257" i="179" s="1"/>
  <c r="A258" i="179" s="1"/>
  <c r="A259" i="179" s="1"/>
  <c r="A260" i="179" s="1"/>
  <c r="A261" i="179" s="1"/>
  <c r="A262" i="179" s="1"/>
  <c r="A263" i="179" s="1"/>
  <c r="A264" i="179" s="1"/>
  <c r="A265" i="179" s="1"/>
  <c r="A266" i="179" s="1"/>
  <c r="A267" i="179" s="1"/>
  <c r="A268" i="179" s="1"/>
  <c r="A269" i="179" s="1"/>
  <c r="A270" i="179" s="1"/>
  <c r="A271" i="179" s="1"/>
  <c r="A272" i="179" s="1"/>
  <c r="A273" i="179" s="1"/>
  <c r="A274" i="179" s="1"/>
  <c r="A275" i="179" s="1"/>
  <c r="A276" i="179" s="1"/>
  <c r="A277" i="179" s="1"/>
  <c r="A278" i="179" s="1"/>
  <c r="A279" i="179" s="1"/>
  <c r="A280" i="179" s="1"/>
  <c r="A618" i="179"/>
  <c r="A619" i="179" s="1"/>
  <c r="A620" i="179" s="1"/>
  <c r="A621" i="179" s="1"/>
  <c r="A622" i="179" s="1"/>
  <c r="A623" i="179" s="1"/>
  <c r="A624" i="179" s="1"/>
  <c r="A625" i="179" s="1"/>
  <c r="A626" i="179" s="1"/>
  <c r="A627" i="179" s="1"/>
  <c r="A628" i="179" s="1"/>
  <c r="A629" i="179" s="1"/>
  <c r="A630" i="179" s="1"/>
  <c r="A631" i="179" s="1"/>
  <c r="A632" i="179" s="1"/>
  <c r="A633" i="179" s="1"/>
  <c r="A634" i="179" s="1"/>
  <c r="A635" i="179" s="1"/>
  <c r="A636" i="179" s="1"/>
  <c r="A637" i="179" s="1"/>
  <c r="A638" i="179" s="1"/>
  <c r="A639" i="179" s="1"/>
  <c r="A640" i="179" s="1"/>
  <c r="A641" i="179" s="1"/>
  <c r="A642" i="179" s="1"/>
  <c r="A643" i="179" s="1"/>
  <c r="A644" i="179" s="1"/>
  <c r="A645" i="179" s="1"/>
  <c r="A646" i="179" s="1"/>
  <c r="A647" i="179" s="1"/>
  <c r="A648" i="179" s="1"/>
  <c r="A649" i="179" s="1"/>
  <c r="A650" i="179" s="1"/>
  <c r="A651" i="179" s="1"/>
  <c r="A947" i="179"/>
  <c r="A948" i="179" s="1"/>
  <c r="A949" i="179" s="1"/>
  <c r="A950" i="179" s="1"/>
  <c r="A951" i="179" s="1"/>
  <c r="A952" i="179" s="1"/>
  <c r="A953" i="179" s="1"/>
  <c r="A954" i="179" s="1"/>
  <c r="A955" i="179" s="1"/>
  <c r="A956" i="179" s="1"/>
  <c r="A957" i="179" s="1"/>
  <c r="A958" i="179" s="1"/>
  <c r="A959" i="179" s="1"/>
  <c r="A960" i="179" s="1"/>
  <c r="A961" i="179" s="1"/>
  <c r="A962" i="179" s="1"/>
  <c r="A963" i="179" s="1"/>
  <c r="A964" i="179" s="1"/>
  <c r="A965" i="179" s="1"/>
  <c r="A966" i="179" s="1"/>
  <c r="A967" i="179" s="1"/>
  <c r="A968" i="179" s="1"/>
  <c r="A969" i="179" s="1"/>
  <c r="A970" i="179" s="1"/>
  <c r="A971" i="179" s="1"/>
  <c r="A972" i="179" s="1"/>
  <c r="A973" i="179" s="1"/>
  <c r="A974" i="179" s="1"/>
  <c r="A975" i="179" s="1"/>
  <c r="A976" i="179" s="1"/>
  <c r="A977" i="179" s="1"/>
  <c r="A978" i="179" s="1"/>
  <c r="A659" i="179"/>
  <c r="A660" i="179" s="1"/>
  <c r="A661" i="179" s="1"/>
  <c r="A662" i="179" s="1"/>
  <c r="A663" i="179" s="1"/>
  <c r="A664" i="179" s="1"/>
  <c r="A665" i="179" s="1"/>
  <c r="A666" i="179" s="1"/>
  <c r="A667" i="179" s="1"/>
  <c r="A668" i="179" s="1"/>
  <c r="A669" i="179" s="1"/>
  <c r="A670" i="179" s="1"/>
  <c r="A671" i="179" s="1"/>
  <c r="A672" i="179" s="1"/>
  <c r="A673" i="179" s="1"/>
  <c r="A674" i="179" s="1"/>
  <c r="A675" i="179" s="1"/>
  <c r="A676" i="179" s="1"/>
  <c r="A677" i="179" s="1"/>
  <c r="A678" i="179" s="1"/>
  <c r="A679" i="179" s="1"/>
  <c r="A680" i="179" s="1"/>
  <c r="A681" i="179" s="1"/>
  <c r="A682" i="179" s="1"/>
  <c r="A683" i="179" s="1"/>
  <c r="A684" i="179" s="1"/>
  <c r="A685" i="179" s="1"/>
  <c r="A686" i="179" s="1"/>
  <c r="A687" i="179" s="1"/>
  <c r="A688" i="179" s="1"/>
  <c r="A689" i="179" s="1"/>
  <c r="A690" i="179" s="1"/>
  <c r="A496" i="179"/>
  <c r="A497" i="179" s="1"/>
  <c r="A498" i="179" s="1"/>
  <c r="A499" i="179" s="1"/>
  <c r="A500" i="179" s="1"/>
  <c r="A501" i="179" s="1"/>
  <c r="A502" i="179" s="1"/>
  <c r="A503" i="179" s="1"/>
  <c r="A504" i="179" s="1"/>
  <c r="A505" i="179" s="1"/>
  <c r="A506" i="179" s="1"/>
  <c r="A507" i="179" s="1"/>
  <c r="A508" i="179" s="1"/>
  <c r="A509" i="179" s="1"/>
  <c r="A510" i="179" s="1"/>
  <c r="A511" i="179" s="1"/>
  <c r="A512" i="179" s="1"/>
  <c r="A513" i="179" s="1"/>
  <c r="A514" i="179" s="1"/>
  <c r="A515" i="179" s="1"/>
  <c r="A516" i="179" s="1"/>
  <c r="A517" i="179" s="1"/>
  <c r="A518" i="179" s="1"/>
  <c r="A519" i="179" s="1"/>
  <c r="A520" i="179" s="1"/>
  <c r="A521" i="179" s="1"/>
  <c r="A522" i="179" s="1"/>
  <c r="A523" i="179" s="1"/>
  <c r="A524" i="179" s="1"/>
  <c r="A525" i="179" s="1"/>
  <c r="A526" i="179" s="1"/>
  <c r="A527" i="179" s="1"/>
  <c r="A528" i="179" s="1"/>
  <c r="A529" i="179" s="1"/>
  <c r="A865" i="179"/>
  <c r="A866" i="179" s="1"/>
  <c r="A867" i="179" s="1"/>
  <c r="A868" i="179" s="1"/>
  <c r="A869" i="179" s="1"/>
  <c r="A870" i="179" s="1"/>
  <c r="A871" i="179" s="1"/>
  <c r="A872" i="179" s="1"/>
  <c r="A873" i="179" s="1"/>
  <c r="A874" i="179" s="1"/>
  <c r="A875" i="179" s="1"/>
  <c r="A876" i="179" s="1"/>
  <c r="A877" i="179" s="1"/>
  <c r="A878" i="179" s="1"/>
  <c r="A879" i="179" s="1"/>
  <c r="A880" i="179" s="1"/>
  <c r="A881" i="179" s="1"/>
  <c r="A882" i="179" s="1"/>
  <c r="A883" i="179" s="1"/>
  <c r="A884" i="179" s="1"/>
  <c r="A885" i="179" s="1"/>
  <c r="A886" i="179" s="1"/>
  <c r="A887" i="179" s="1"/>
  <c r="A888" i="179" s="1"/>
  <c r="A889" i="179" s="1"/>
  <c r="A890" i="179" s="1"/>
  <c r="A891" i="179" s="1"/>
  <c r="A892" i="179" s="1"/>
  <c r="A893" i="179" s="1"/>
  <c r="A894" i="179" s="1"/>
  <c r="A895" i="179" s="1"/>
  <c r="A896" i="179" s="1"/>
  <c r="A742" i="179"/>
  <c r="A743" i="179" s="1"/>
  <c r="A744" i="179" s="1"/>
  <c r="A745" i="179" s="1"/>
  <c r="A746" i="179" s="1"/>
  <c r="A747" i="179" s="1"/>
  <c r="A748" i="179" s="1"/>
  <c r="A749" i="179" s="1"/>
  <c r="A750" i="179" s="1"/>
  <c r="A751" i="179" s="1"/>
  <c r="A752" i="179" s="1"/>
  <c r="A753" i="179" s="1"/>
  <c r="A754" i="179" s="1"/>
  <c r="A755" i="179" s="1"/>
  <c r="A756" i="179" s="1"/>
  <c r="A757" i="179" s="1"/>
  <c r="A758" i="179" s="1"/>
  <c r="A759" i="179" s="1"/>
  <c r="A760" i="179" s="1"/>
  <c r="A761" i="179" s="1"/>
  <c r="A762" i="179" s="1"/>
  <c r="A763" i="179" s="1"/>
  <c r="A764" i="179" s="1"/>
  <c r="A765" i="179" s="1"/>
  <c r="A766" i="179" s="1"/>
  <c r="A767" i="179" s="1"/>
  <c r="A768" i="179" s="1"/>
  <c r="A769" i="179" s="1"/>
  <c r="A770" i="179" s="1"/>
  <c r="A771" i="179" s="1"/>
  <c r="A772" i="179" s="1"/>
  <c r="A773" i="179" s="1"/>
  <c r="A774" i="179" s="1"/>
  <c r="A782" i="179"/>
  <c r="A783" i="179" s="1"/>
  <c r="A784" i="179" s="1"/>
  <c r="A785" i="179" s="1"/>
  <c r="A786" i="179" s="1"/>
  <c r="A787" i="179" s="1"/>
  <c r="A788" i="179" s="1"/>
  <c r="A789" i="179" s="1"/>
  <c r="A790" i="179" s="1"/>
  <c r="A791" i="179" s="1"/>
  <c r="A792" i="179" s="1"/>
  <c r="A793" i="179" s="1"/>
  <c r="A794" i="179" s="1"/>
  <c r="A795" i="179" s="1"/>
  <c r="A796" i="179" s="1"/>
  <c r="A797" i="179" s="1"/>
  <c r="A798" i="179" s="1"/>
  <c r="A799" i="179" s="1"/>
  <c r="A800" i="179" s="1"/>
  <c r="A801" i="179" s="1"/>
  <c r="A802" i="179" s="1"/>
  <c r="A803" i="179" s="1"/>
  <c r="A804" i="179" s="1"/>
  <c r="A805" i="179" s="1"/>
  <c r="A806" i="179" s="1"/>
  <c r="A807" i="179" s="1"/>
  <c r="A808" i="179" s="1"/>
  <c r="A809" i="179" s="1"/>
  <c r="A810" i="179" s="1"/>
  <c r="A811" i="179" s="1"/>
  <c r="A812" i="179" s="1"/>
  <c r="A1028" i="179"/>
  <c r="A1029" i="179" s="1"/>
  <c r="A1030" i="179" s="1"/>
  <c r="A1031" i="179" s="1"/>
  <c r="A1032" i="179" s="1"/>
  <c r="A1033" i="179" s="1"/>
  <c r="A1034" i="179" s="1"/>
  <c r="A1035" i="179" s="1"/>
  <c r="A1036" i="179" s="1"/>
  <c r="A1037" i="179" s="1"/>
  <c r="A1038" i="179" s="1"/>
  <c r="A1039" i="179" s="1"/>
  <c r="A1040" i="179" s="1"/>
  <c r="A1041" i="179" s="1"/>
  <c r="A1042" i="179" s="1"/>
  <c r="A1043" i="179" s="1"/>
  <c r="A1044" i="179" s="1"/>
  <c r="A1045" i="179" s="1"/>
  <c r="A1046" i="179" s="1"/>
  <c r="A1047" i="179" s="1"/>
  <c r="A1048" i="179" s="1"/>
  <c r="A1049" i="179" s="1"/>
  <c r="A1050" i="179" s="1"/>
  <c r="A1051" i="179" s="1"/>
  <c r="A1052" i="179" s="1"/>
  <c r="A1053" i="179" s="1"/>
  <c r="A1054" i="179" s="1"/>
  <c r="A1055" i="179" s="1"/>
  <c r="A1056" i="179" s="1"/>
  <c r="A1057" i="179" s="1"/>
  <c r="A1058" i="179" s="1"/>
  <c r="A1059" i="179" s="1"/>
  <c r="A987" i="179"/>
  <c r="A988" i="179" s="1"/>
  <c r="A989" i="179" s="1"/>
  <c r="A990" i="179" s="1"/>
  <c r="A991" i="179" s="1"/>
  <c r="A992" i="179" s="1"/>
  <c r="A993" i="179" s="1"/>
  <c r="A994" i="179" s="1"/>
  <c r="A995" i="179" s="1"/>
  <c r="A996" i="179" s="1"/>
  <c r="A997" i="179" s="1"/>
  <c r="A998" i="179" s="1"/>
  <c r="A999" i="179" s="1"/>
  <c r="A1000" i="179" s="1"/>
  <c r="A1001" i="179" s="1"/>
  <c r="A1002" i="179" s="1"/>
  <c r="A1003" i="179" s="1"/>
  <c r="A1004" i="179" s="1"/>
  <c r="A1005" i="179" s="1"/>
  <c r="A1006" i="179" s="1"/>
  <c r="A1007" i="179" s="1"/>
  <c r="A1008" i="179" s="1"/>
  <c r="A1009" i="179" s="1"/>
  <c r="A1010" i="179" s="1"/>
  <c r="A1011" i="179" s="1"/>
  <c r="A1012" i="179" s="1"/>
  <c r="A1013" i="179" s="1"/>
  <c r="A1014" i="179" s="1"/>
  <c r="A1015" i="179" s="1"/>
  <c r="A1016" i="179" s="1"/>
  <c r="A1017" i="179" s="1"/>
  <c r="A10" i="172"/>
  <c r="A11" i="172"/>
  <c r="A12" i="172"/>
  <c r="A13" i="172"/>
  <c r="A14" i="172"/>
  <c r="A15" i="172"/>
  <c r="A16" i="172"/>
  <c r="A17" i="172"/>
  <c r="A18" i="172"/>
  <c r="A19" i="172"/>
  <c r="A20" i="172"/>
  <c r="A21" i="172"/>
  <c r="A22" i="172"/>
  <c r="A23" i="172"/>
  <c r="A24" i="172"/>
  <c r="A25" i="172"/>
  <c r="A26" i="172"/>
  <c r="A27" i="172"/>
  <c r="A28" i="172"/>
  <c r="A29" i="172"/>
  <c r="A30" i="172"/>
  <c r="A31" i="172"/>
  <c r="A32" i="172"/>
  <c r="A33" i="172"/>
  <c r="A34" i="172"/>
  <c r="A35" i="172"/>
  <c r="A36" i="172"/>
  <c r="A37" i="172"/>
  <c r="A38" i="172"/>
  <c r="A10" i="171"/>
  <c r="A11" i="171"/>
  <c r="A12" i="171"/>
  <c r="A13" i="171"/>
  <c r="A14" i="171"/>
  <c r="A15" i="171"/>
  <c r="A16" i="171"/>
  <c r="A17" i="171"/>
  <c r="A18" i="171"/>
  <c r="A19" i="171"/>
  <c r="A20" i="171"/>
  <c r="A21" i="171"/>
  <c r="A22" i="171"/>
  <c r="A23" i="171"/>
  <c r="A24" i="171"/>
  <c r="A25" i="171"/>
  <c r="A26" i="171"/>
  <c r="A27" i="171"/>
  <c r="A28" i="171"/>
  <c r="A29" i="171"/>
  <c r="A30" i="171"/>
  <c r="A31" i="171"/>
  <c r="A32" i="171"/>
  <c r="A33" i="171"/>
  <c r="A34" i="171"/>
  <c r="A35" i="171"/>
  <c r="A36" i="171"/>
  <c r="A37" i="171"/>
  <c r="A38" i="171"/>
  <c r="A10" i="149"/>
  <c r="A11" i="149"/>
  <c r="A12" i="149"/>
  <c r="A13" i="149"/>
  <c r="A14" i="149"/>
  <c r="A15" i="149"/>
  <c r="A16" i="149"/>
  <c r="A17" i="149"/>
  <c r="A18" i="149"/>
  <c r="A19" i="149"/>
  <c r="A20" i="149"/>
  <c r="A21" i="149"/>
  <c r="A22" i="149"/>
  <c r="A23" i="149"/>
  <c r="A24" i="149"/>
  <c r="A25" i="149"/>
  <c r="A26" i="149"/>
  <c r="A27" i="149"/>
  <c r="A28" i="149"/>
  <c r="A29" i="149"/>
  <c r="A30" i="149"/>
  <c r="A31" i="149"/>
  <c r="A32" i="149"/>
  <c r="A33" i="149"/>
  <c r="A34" i="149"/>
  <c r="A35" i="149"/>
  <c r="A36" i="149"/>
  <c r="A37" i="149"/>
  <c r="A38" i="149"/>
  <c r="A10" i="148"/>
  <c r="A11" i="148"/>
  <c r="A12" i="148"/>
  <c r="A13" i="148"/>
  <c r="A14" i="148"/>
  <c r="A15" i="148"/>
  <c r="A16" i="148"/>
  <c r="A17" i="148"/>
  <c r="A18" i="148"/>
  <c r="A19" i="148"/>
  <c r="A20" i="148"/>
  <c r="A21" i="148"/>
  <c r="A22" i="148"/>
  <c r="A23" i="148"/>
  <c r="A24" i="148"/>
  <c r="A25" i="148"/>
  <c r="A26" i="148"/>
  <c r="A27" i="148"/>
  <c r="A28" i="148"/>
  <c r="A29" i="148"/>
  <c r="A30" i="148"/>
  <c r="A31" i="148"/>
  <c r="A32" i="148"/>
  <c r="A33" i="148"/>
  <c r="A34" i="148"/>
  <c r="A35" i="148"/>
  <c r="A36" i="148"/>
  <c r="A37" i="148"/>
  <c r="A38" i="148"/>
  <c r="A10" i="147"/>
  <c r="A11" i="147"/>
  <c r="A12" i="147"/>
  <c r="A13" i="147"/>
  <c r="A14" i="147"/>
  <c r="A15" i="147"/>
  <c r="A16" i="147"/>
  <c r="A17" i="147"/>
  <c r="A18" i="147"/>
  <c r="A19" i="147"/>
  <c r="A20" i="147"/>
  <c r="A21" i="147"/>
  <c r="A22" i="147"/>
  <c r="A23" i="147"/>
  <c r="A24" i="147"/>
  <c r="A25" i="147"/>
  <c r="A26" i="147"/>
  <c r="A27" i="147"/>
  <c r="A28" i="147"/>
  <c r="A29" i="147"/>
  <c r="A30" i="147"/>
  <c r="A31" i="147"/>
  <c r="A32" i="147"/>
  <c r="A33" i="147"/>
  <c r="A34" i="147"/>
  <c r="A35" i="147"/>
  <c r="A36" i="147"/>
  <c r="A37" i="147"/>
  <c r="A38" i="147"/>
  <c r="A10" i="173"/>
  <c r="A11" i="173"/>
  <c r="A12" i="173"/>
  <c r="A13" i="173"/>
  <c r="A14" i="173"/>
  <c r="A15" i="173"/>
  <c r="A16" i="173"/>
  <c r="A17" i="173"/>
  <c r="A18" i="173"/>
  <c r="A19" i="173"/>
  <c r="A20" i="173"/>
  <c r="A21" i="173"/>
  <c r="A22" i="173"/>
  <c r="A23" i="173"/>
  <c r="A24" i="173"/>
  <c r="A25" i="173"/>
  <c r="A26" i="173"/>
  <c r="A27" i="173"/>
  <c r="A28" i="173"/>
  <c r="A29" i="173"/>
  <c r="A30" i="173"/>
  <c r="A31" i="173"/>
  <c r="A32" i="173"/>
  <c r="A33" i="173"/>
  <c r="A34" i="173"/>
  <c r="A35" i="173"/>
  <c r="A36" i="173"/>
  <c r="A37" i="173"/>
  <c r="A38" i="173"/>
  <c r="A9" i="172"/>
  <c r="A9" i="171"/>
  <c r="A9" i="149"/>
  <c r="A9" i="148"/>
  <c r="A9" i="147"/>
  <c r="A9" i="173"/>
  <c r="G611" i="179"/>
  <c r="C24" i="175" l="1"/>
  <c r="C23" i="175"/>
  <c r="A20" i="175"/>
  <c r="A21" i="175"/>
  <c r="A5" i="175"/>
  <c r="A3" i="175"/>
  <c r="A6" i="175"/>
  <c r="A7" i="175"/>
  <c r="A8" i="175"/>
  <c r="A9" i="175"/>
  <c r="A10" i="175"/>
  <c r="A11" i="175"/>
  <c r="A12" i="175"/>
  <c r="A13" i="175"/>
  <c r="A14" i="175"/>
  <c r="A15" i="175"/>
  <c r="A16" i="175"/>
  <c r="A17" i="175"/>
  <c r="A18" i="175"/>
  <c r="A19" i="175"/>
  <c r="A4" i="175"/>
  <c r="A2" i="175"/>
  <c r="G1058" i="179" l="1"/>
  <c r="G1060" i="179"/>
  <c r="G1018" i="179"/>
  <c r="G1019" i="179"/>
  <c r="G970" i="179"/>
  <c r="G976" i="179"/>
  <c r="G937" i="179"/>
  <c r="G880" i="179"/>
  <c r="G854" i="179"/>
  <c r="G855" i="179"/>
  <c r="G813" i="179"/>
  <c r="G814" i="179"/>
  <c r="G754" i="179"/>
  <c r="G715" i="179"/>
  <c r="G732" i="179"/>
  <c r="G664" i="179"/>
  <c r="G691" i="179"/>
  <c r="G624" i="179"/>
  <c r="G632" i="179"/>
  <c r="G587" i="179"/>
  <c r="G602" i="179"/>
  <c r="G568" i="179"/>
  <c r="G497" i="179"/>
  <c r="G502" i="179"/>
  <c r="G522" i="179"/>
  <c r="G457" i="179"/>
  <c r="G486" i="179"/>
  <c r="G416" i="179"/>
  <c r="G443" i="179"/>
  <c r="G385" i="179"/>
  <c r="G363" i="179"/>
  <c r="G302" i="179"/>
  <c r="G307" i="179"/>
  <c r="G281" i="179"/>
  <c r="G219" i="179"/>
  <c r="G238" i="179"/>
  <c r="G198" i="179"/>
  <c r="G199" i="179"/>
  <c r="G155" i="179"/>
  <c r="G158" i="179"/>
  <c r="G95" i="179"/>
  <c r="G116" i="179"/>
  <c r="G117" i="179"/>
  <c r="G68" i="179"/>
  <c r="G75" i="179"/>
  <c r="G76" i="179"/>
  <c r="G12" i="179"/>
  <c r="G23" i="179"/>
  <c r="G35" i="179"/>
  <c r="G1099" i="179"/>
  <c r="G1100" i="179"/>
  <c r="G1101" i="179"/>
  <c r="G576" i="179"/>
  <c r="G610" i="179" l="1"/>
  <c r="H10" i="176"/>
  <c r="H11" i="176"/>
  <c r="H12" i="176"/>
  <c r="H13" i="176"/>
  <c r="H14" i="176"/>
  <c r="H15" i="176"/>
  <c r="H16" i="176"/>
  <c r="H17" i="176"/>
  <c r="H18" i="176"/>
  <c r="H19" i="176"/>
  <c r="H20" i="176"/>
  <c r="H21" i="176"/>
  <c r="H22" i="176"/>
  <c r="H23" i="176"/>
  <c r="H24" i="176"/>
  <c r="H25" i="176"/>
  <c r="H26" i="176"/>
  <c r="H27" i="176"/>
  <c r="H28" i="176"/>
  <c r="H29" i="176"/>
  <c r="H30" i="176"/>
  <c r="H31" i="176"/>
  <c r="H32" i="176"/>
  <c r="H33" i="176"/>
  <c r="H34" i="176"/>
  <c r="H35" i="176"/>
  <c r="H36" i="176"/>
  <c r="H37" i="176"/>
  <c r="H38" i="176"/>
  <c r="H39" i="176"/>
  <c r="H40" i="176"/>
  <c r="H41" i="176"/>
  <c r="H42" i="176"/>
  <c r="H10" i="177"/>
  <c r="H11" i="177"/>
  <c r="H12" i="177"/>
  <c r="H13" i="177"/>
  <c r="H14" i="177"/>
  <c r="H15" i="177"/>
  <c r="H16" i="177"/>
  <c r="H17" i="177"/>
  <c r="H18" i="177"/>
  <c r="H19" i="177"/>
  <c r="H20" i="177"/>
  <c r="H21" i="177"/>
  <c r="H22" i="177"/>
  <c r="H23" i="177"/>
  <c r="H24" i="177"/>
  <c r="H25" i="177"/>
  <c r="H26" i="177"/>
  <c r="H27" i="177"/>
  <c r="H28" i="177"/>
  <c r="H29" i="177"/>
  <c r="H30" i="177"/>
  <c r="H31" i="177"/>
  <c r="H32" i="177"/>
  <c r="H33" i="177"/>
  <c r="H34" i="177"/>
  <c r="H35" i="177"/>
  <c r="H36" i="177"/>
  <c r="H37" i="177"/>
  <c r="H38" i="177"/>
  <c r="H39" i="177"/>
  <c r="H40" i="177"/>
  <c r="H41" i="177"/>
  <c r="H42" i="177"/>
  <c r="H10" i="174"/>
  <c r="H11" i="174"/>
  <c r="H12" i="174"/>
  <c r="H13" i="174"/>
  <c r="H14" i="174"/>
  <c r="H15" i="174"/>
  <c r="H16" i="174"/>
  <c r="H17" i="174"/>
  <c r="H18" i="174"/>
  <c r="H19" i="174"/>
  <c r="H20" i="174"/>
  <c r="H21" i="174"/>
  <c r="H22" i="174"/>
  <c r="H23" i="174"/>
  <c r="H24" i="174"/>
  <c r="H25" i="174"/>
  <c r="H26" i="174"/>
  <c r="H27" i="174"/>
  <c r="H28" i="174"/>
  <c r="H29" i="174"/>
  <c r="H30" i="174"/>
  <c r="H31" i="174"/>
  <c r="H32" i="174"/>
  <c r="H33" i="174"/>
  <c r="H34" i="174"/>
  <c r="H35" i="174"/>
  <c r="H36" i="174"/>
  <c r="H37" i="174"/>
  <c r="H38" i="174"/>
  <c r="H39" i="174"/>
  <c r="H40" i="174"/>
  <c r="H41" i="174"/>
  <c r="H42" i="174"/>
  <c r="H9" i="176"/>
  <c r="H9" i="177"/>
  <c r="H9" i="174"/>
  <c r="B31" i="174" l="1"/>
  <c r="B29" i="174"/>
  <c r="B30" i="174"/>
  <c r="A29" i="176"/>
  <c r="A28" i="176"/>
  <c r="A27" i="176"/>
  <c r="A26" i="176"/>
  <c r="A25" i="176"/>
  <c r="A24" i="176"/>
  <c r="A23" i="176"/>
  <c r="A22" i="176"/>
  <c r="A21" i="176"/>
  <c r="A20" i="176"/>
  <c r="A19" i="176"/>
  <c r="A18" i="176"/>
  <c r="A17" i="176"/>
  <c r="A16" i="176"/>
  <c r="A15" i="176"/>
  <c r="A14" i="176"/>
  <c r="A13" i="176"/>
  <c r="A12" i="176"/>
  <c r="A11" i="176"/>
  <c r="A10" i="176"/>
  <c r="A9" i="176"/>
  <c r="A8" i="176"/>
  <c r="A7" i="176"/>
  <c r="A6" i="176"/>
  <c r="A5" i="176"/>
  <c r="A4" i="176"/>
  <c r="A3" i="176"/>
  <c r="A2" i="176"/>
  <c r="G242" i="179" l="1"/>
  <c r="G651" i="179"/>
  <c r="G241" i="179"/>
  <c r="G774" i="179"/>
  <c r="G1028" i="179"/>
  <c r="G1044" i="179"/>
  <c r="G990" i="179"/>
  <c r="G994" i="179"/>
  <c r="G948" i="179"/>
  <c r="G952" i="179"/>
  <c r="G956" i="179"/>
  <c r="G914" i="179"/>
  <c r="G918" i="179"/>
  <c r="G872" i="179"/>
  <c r="G876" i="179"/>
  <c r="G826" i="179"/>
  <c r="G838" i="179"/>
  <c r="G784" i="179"/>
  <c r="G742" i="179"/>
  <c r="G704" i="179"/>
  <c r="G708" i="179"/>
  <c r="G666" i="179"/>
  <c r="G620" i="179"/>
  <c r="G628" i="179"/>
  <c r="G1042" i="179"/>
  <c r="G988" i="179"/>
  <c r="G1004" i="179"/>
  <c r="G946" i="179"/>
  <c r="G950" i="179"/>
  <c r="G962" i="179"/>
  <c r="G912" i="179"/>
  <c r="G916" i="179"/>
  <c r="G874" i="179"/>
  <c r="G878" i="179"/>
  <c r="G832" i="179"/>
  <c r="G790" i="179"/>
  <c r="G748" i="179"/>
  <c r="G752" i="179"/>
  <c r="G710" i="179"/>
  <c r="G672" i="179"/>
  <c r="G630" i="179"/>
  <c r="G634" i="179"/>
  <c r="G1043" i="179"/>
  <c r="G989" i="179"/>
  <c r="G951" i="179"/>
  <c r="G959" i="179"/>
  <c r="G963" i="179"/>
  <c r="G905" i="179"/>
  <c r="G909" i="179"/>
  <c r="G921" i="179"/>
  <c r="G867" i="179"/>
  <c r="G871" i="179"/>
  <c r="G825" i="179"/>
  <c r="G783" i="179"/>
  <c r="G799" i="179"/>
  <c r="G741" i="179"/>
  <c r="G757" i="179"/>
  <c r="G703" i="179"/>
  <c r="G669" i="179"/>
  <c r="G673" i="179"/>
  <c r="G627" i="179"/>
  <c r="G991" i="179"/>
  <c r="G907" i="179"/>
  <c r="G823" i="179"/>
  <c r="G747" i="179"/>
  <c r="G659" i="179"/>
  <c r="G592" i="179"/>
  <c r="G538" i="179"/>
  <c r="G550" i="179"/>
  <c r="G508" i="179"/>
  <c r="G466" i="179"/>
  <c r="G470" i="179"/>
  <c r="G374" i="179"/>
  <c r="G332" i="179"/>
  <c r="G1033" i="179"/>
  <c r="G701" i="179"/>
  <c r="G629" i="179"/>
  <c r="G585" i="179"/>
  <c r="G543" i="179"/>
  <c r="G547" i="179"/>
  <c r="G505" i="179"/>
  <c r="G463" i="179"/>
  <c r="G421" i="179"/>
  <c r="G383" i="179"/>
  <c r="G341" i="179"/>
  <c r="G299" i="179"/>
  <c r="G999" i="179"/>
  <c r="G582" i="179"/>
  <c r="G544" i="179"/>
  <c r="G548" i="179"/>
  <c r="G510" i="179"/>
  <c r="G456" i="179"/>
  <c r="G414" i="179"/>
  <c r="G430" i="179"/>
  <c r="G372" i="179"/>
  <c r="G388" i="179"/>
  <c r="G346" i="179"/>
  <c r="G292" i="179"/>
  <c r="G250" i="179"/>
  <c r="G511" i="179"/>
  <c r="G251" i="179"/>
  <c r="G214" i="179"/>
  <c r="G176" i="179"/>
  <c r="G180" i="179"/>
  <c r="G134" i="179"/>
  <c r="G96" i="179"/>
  <c r="G58" i="179"/>
  <c r="G16" i="179"/>
  <c r="G1081" i="179"/>
  <c r="G987" i="179"/>
  <c r="G957" i="179"/>
  <c r="G835" i="179"/>
  <c r="G789" i="179"/>
  <c r="G633" i="179"/>
  <c r="G553" i="179"/>
  <c r="G389" i="179"/>
  <c r="G297" i="179"/>
  <c r="G252" i="179"/>
  <c r="G265" i="179"/>
  <c r="G211" i="179"/>
  <c r="G173" i="179"/>
  <c r="G177" i="179"/>
  <c r="G131" i="179"/>
  <c r="G93" i="179"/>
  <c r="G17" i="179"/>
  <c r="G377" i="179"/>
  <c r="G262" i="179"/>
  <c r="G224" i="179"/>
  <c r="G209" i="179"/>
  <c r="G129" i="179"/>
  <c r="G11" i="179"/>
  <c r="G1084" i="179"/>
  <c r="G896" i="179" l="1"/>
  <c r="G936" i="179"/>
  <c r="G102" i="179"/>
  <c r="G22" i="179"/>
  <c r="G152" i="179"/>
  <c r="G1075" i="179"/>
  <c r="G72" i="179"/>
  <c r="G132" i="179"/>
  <c r="G90" i="179"/>
  <c r="G44" i="179"/>
  <c r="G1087" i="179"/>
  <c r="G52" i="179"/>
  <c r="G144" i="179"/>
  <c r="G182" i="179"/>
  <c r="G208" i="179"/>
  <c r="G290" i="179"/>
  <c r="G519" i="179"/>
  <c r="G1085" i="179"/>
  <c r="G20" i="179"/>
  <c r="B4" i="174"/>
  <c r="C4" i="174" s="1"/>
  <c r="G125" i="179"/>
  <c r="B20" i="174"/>
  <c r="G781" i="179"/>
  <c r="G1088" i="179"/>
  <c r="G1072" i="179"/>
  <c r="G15" i="179"/>
  <c r="G73" i="179"/>
  <c r="G57" i="179"/>
  <c r="G91" i="179"/>
  <c r="G149" i="179"/>
  <c r="G133" i="179"/>
  <c r="G187" i="179"/>
  <c r="G171" i="179"/>
  <c r="G229" i="179"/>
  <c r="G213" i="179"/>
  <c r="G271" i="179"/>
  <c r="G255" i="179"/>
  <c r="G293" i="179"/>
  <c r="G336" i="179"/>
  <c r="G415" i="179"/>
  <c r="G561" i="179"/>
  <c r="G755" i="179"/>
  <c r="G335" i="179"/>
  <c r="G503" i="179"/>
  <c r="G649" i="179"/>
  <c r="G935" i="179"/>
  <c r="G371" i="179"/>
  <c r="B26" i="174"/>
  <c r="C26" i="174" s="1"/>
  <c r="G1027" i="179"/>
  <c r="G1086" i="179"/>
  <c r="G1070" i="179"/>
  <c r="G5" i="179"/>
  <c r="G59" i="179"/>
  <c r="G113" i="179"/>
  <c r="G97" i="179"/>
  <c r="G151" i="179"/>
  <c r="G135" i="179"/>
  <c r="G193" i="179"/>
  <c r="G235" i="179"/>
  <c r="G215" i="179"/>
  <c r="G269" i="179"/>
  <c r="G331" i="179"/>
  <c r="G419" i="179"/>
  <c r="G515" i="179"/>
  <c r="G583" i="179"/>
  <c r="G178" i="179"/>
  <c r="G266" i="179"/>
  <c r="G84" i="179"/>
  <c r="B3" i="174"/>
  <c r="C3" i="174" s="1"/>
  <c r="G1089" i="179"/>
  <c r="G24" i="179"/>
  <c r="G66" i="179"/>
  <c r="G46" i="179"/>
  <c r="G100" i="179"/>
  <c r="G154" i="179"/>
  <c r="G138" i="179"/>
  <c r="G196" i="179"/>
  <c r="G234" i="179"/>
  <c r="G218" i="179"/>
  <c r="G272" i="179"/>
  <c r="G256" i="179"/>
  <c r="G294" i="179"/>
  <c r="G523" i="179"/>
  <c r="G549" i="179"/>
  <c r="G667" i="179"/>
  <c r="G254" i="179"/>
  <c r="G312" i="179"/>
  <c r="G296" i="179"/>
  <c r="G350" i="179"/>
  <c r="G334" i="179"/>
  <c r="G392" i="179"/>
  <c r="G376" i="179"/>
  <c r="G434" i="179"/>
  <c r="G418" i="179"/>
  <c r="G460" i="179"/>
  <c r="G514" i="179"/>
  <c r="G564" i="179"/>
  <c r="G606" i="179"/>
  <c r="G586" i="179"/>
  <c r="G621" i="179"/>
  <c r="G767" i="179"/>
  <c r="G831" i="179"/>
  <c r="G915" i="179"/>
  <c r="G1015" i="179"/>
  <c r="G249" i="179"/>
  <c r="G303" i="179"/>
  <c r="G361" i="179"/>
  <c r="G345" i="179"/>
  <c r="G403" i="179"/>
  <c r="G387" i="179"/>
  <c r="G441" i="179"/>
  <c r="G425" i="179"/>
  <c r="G483" i="179"/>
  <c r="G467" i="179"/>
  <c r="G525" i="179"/>
  <c r="G509" i="179"/>
  <c r="G563" i="179"/>
  <c r="G605" i="179"/>
  <c r="G589" i="179"/>
  <c r="G641" i="179"/>
  <c r="G729" i="179"/>
  <c r="G797" i="179"/>
  <c r="G877" i="179"/>
  <c r="G949" i="179"/>
  <c r="G394" i="179"/>
  <c r="G378" i="179"/>
  <c r="G436" i="179"/>
  <c r="G420" i="179"/>
  <c r="G454" i="179"/>
  <c r="G512" i="179"/>
  <c r="G496" i="179"/>
  <c r="G554" i="179"/>
  <c r="G596" i="179"/>
  <c r="G580" i="179"/>
  <c r="G671" i="179"/>
  <c r="G759" i="179"/>
  <c r="G839" i="179"/>
  <c r="G923" i="179"/>
  <c r="G1007" i="179"/>
  <c r="G647" i="179"/>
  <c r="G631" i="179"/>
  <c r="G689" i="179"/>
  <c r="G727" i="179"/>
  <c r="G707" i="179"/>
  <c r="G761" i="179"/>
  <c r="G745" i="179"/>
  <c r="G803" i="179"/>
  <c r="G787" i="179"/>
  <c r="G845" i="179"/>
  <c r="G829" i="179"/>
  <c r="G887" i="179"/>
  <c r="G925" i="179"/>
  <c r="G967" i="179"/>
  <c r="G1009" i="179"/>
  <c r="G993" i="179"/>
  <c r="G1047" i="179"/>
  <c r="G1031" i="179"/>
  <c r="G618" i="179"/>
  <c r="G676" i="179"/>
  <c r="G730" i="179"/>
  <c r="G714" i="179"/>
  <c r="G772" i="179"/>
  <c r="G756" i="179"/>
  <c r="G810" i="179"/>
  <c r="G794" i="179"/>
  <c r="G852" i="179"/>
  <c r="G836" i="179"/>
  <c r="G894" i="179"/>
  <c r="G932" i="179"/>
  <c r="G966" i="179"/>
  <c r="G1008" i="179"/>
  <c r="G992" i="179"/>
  <c r="G1046" i="179"/>
  <c r="G1030" i="179"/>
  <c r="G636" i="179"/>
  <c r="G686" i="179"/>
  <c r="G670" i="179"/>
  <c r="G724" i="179"/>
  <c r="G766" i="179"/>
  <c r="G746" i="179"/>
  <c r="G804" i="179"/>
  <c r="G788" i="179"/>
  <c r="G842" i="179"/>
  <c r="G934" i="179"/>
  <c r="G972" i="179"/>
  <c r="G1010" i="179"/>
  <c r="G1048" i="179"/>
  <c r="G1032" i="179"/>
  <c r="G362" i="179"/>
  <c r="G445" i="179"/>
  <c r="G731" i="179"/>
  <c r="G140" i="179"/>
  <c r="G60" i="179"/>
  <c r="G136" i="179"/>
  <c r="G30" i="179"/>
  <c r="G56" i="179"/>
  <c r="B21" i="174"/>
  <c r="G822" i="179"/>
  <c r="B13" i="174"/>
  <c r="G494" i="179"/>
  <c r="G98" i="179"/>
  <c r="G1071" i="179"/>
  <c r="G106" i="179"/>
  <c r="G128" i="179"/>
  <c r="G170" i="179"/>
  <c r="G270" i="179"/>
  <c r="G351" i="179"/>
  <c r="B7" i="174"/>
  <c r="C7" i="174" s="1"/>
  <c r="G248" i="179"/>
  <c r="G1077" i="179"/>
  <c r="G4" i="179"/>
  <c r="B8" i="174"/>
  <c r="C8" i="174" s="1"/>
  <c r="G289" i="179"/>
  <c r="G945" i="179"/>
  <c r="G31" i="179"/>
  <c r="G69" i="179"/>
  <c r="G53" i="179"/>
  <c r="G107" i="179"/>
  <c r="G87" i="179"/>
  <c r="G145" i="179"/>
  <c r="G183" i="179"/>
  <c r="G167" i="179"/>
  <c r="G225" i="179"/>
  <c r="G267" i="179"/>
  <c r="G322" i="179"/>
  <c r="G360" i="179"/>
  <c r="G397" i="179"/>
  <c r="G477" i="179"/>
  <c r="G545" i="179"/>
  <c r="G881" i="179"/>
  <c r="G253" i="179"/>
  <c r="G495" i="179"/>
  <c r="G709" i="179"/>
  <c r="G1003" i="179"/>
  <c r="B14" i="174"/>
  <c r="C14" i="174" s="1"/>
  <c r="G535" i="179"/>
  <c r="G1098" i="179"/>
  <c r="G1082" i="179"/>
  <c r="G33" i="179"/>
  <c r="G71" i="179"/>
  <c r="G55" i="179"/>
  <c r="G109" i="179"/>
  <c r="G147" i="179"/>
  <c r="G189" i="179"/>
  <c r="G231" i="179"/>
  <c r="G318" i="179"/>
  <c r="G356" i="179"/>
  <c r="G485" i="179"/>
  <c r="G228" i="179"/>
  <c r="G321" i="179"/>
  <c r="G412" i="179"/>
  <c r="B11" i="174"/>
  <c r="C11" i="174" s="1"/>
  <c r="G112" i="179"/>
  <c r="G150" i="179"/>
  <c r="G192" i="179"/>
  <c r="G230" i="179"/>
  <c r="G268" i="179"/>
  <c r="G355" i="179"/>
  <c r="G431" i="179"/>
  <c r="G607" i="179"/>
  <c r="G721" i="179"/>
  <c r="G308" i="179"/>
  <c r="G404" i="179"/>
  <c r="G472" i="179"/>
  <c r="G560" i="179"/>
  <c r="G598" i="179"/>
  <c r="G679" i="179"/>
  <c r="G801" i="179"/>
  <c r="G893" i="179"/>
  <c r="G977" i="179"/>
  <c r="G319" i="179"/>
  <c r="G357" i="179"/>
  <c r="G399" i="179"/>
  <c r="G437" i="179"/>
  <c r="G479" i="179"/>
  <c r="G521" i="179"/>
  <c r="G559" i="179"/>
  <c r="G601" i="179"/>
  <c r="G843" i="179"/>
  <c r="G927" i="179"/>
  <c r="G1011" i="179"/>
  <c r="G390" i="179"/>
  <c r="G432" i="179"/>
  <c r="G482" i="179"/>
  <c r="G524" i="179"/>
  <c r="G566" i="179"/>
  <c r="G608" i="179"/>
  <c r="G643" i="179"/>
  <c r="G685" i="179"/>
  <c r="G723" i="179"/>
  <c r="G841" i="179"/>
  <c r="G883" i="179"/>
  <c r="G1005" i="179"/>
  <c r="G646" i="179"/>
  <c r="G688" i="179"/>
  <c r="G726" i="179"/>
  <c r="G768" i="179"/>
  <c r="G806" i="179"/>
  <c r="G848" i="179"/>
  <c r="G890" i="179"/>
  <c r="G928" i="179"/>
  <c r="G648" i="179"/>
  <c r="G682" i="179"/>
  <c r="G720" i="179"/>
  <c r="G762" i="179"/>
  <c r="G800" i="179"/>
  <c r="G892" i="179"/>
  <c r="G930" i="179"/>
  <c r="G968" i="179"/>
  <c r="G1006" i="179"/>
  <c r="G1059" i="179"/>
  <c r="G34" i="179"/>
  <c r="G978" i="179"/>
  <c r="B25" i="174"/>
  <c r="C25" i="174" s="1"/>
  <c r="G986" i="179"/>
  <c r="G114" i="179"/>
  <c r="G2" i="179"/>
  <c r="B1" i="174"/>
  <c r="C1" i="174" s="1"/>
  <c r="G18" i="179"/>
  <c r="G110" i="179"/>
  <c r="G1083" i="179"/>
  <c r="G1095" i="179"/>
  <c r="B5" i="174"/>
  <c r="C5" i="174" s="1"/>
  <c r="G166" i="179"/>
  <c r="G26" i="179"/>
  <c r="G94" i="179"/>
  <c r="B9" i="174"/>
  <c r="C9" i="174" s="1"/>
  <c r="G330" i="179"/>
  <c r="G236" i="179"/>
  <c r="G258" i="179"/>
  <c r="G393" i="179"/>
  <c r="B23" i="174"/>
  <c r="C23" i="174" s="1"/>
  <c r="G904" i="179"/>
  <c r="G1069" i="179"/>
  <c r="G62" i="179"/>
  <c r="G453" i="179"/>
  <c r="G1096" i="179"/>
  <c r="G1080" i="179"/>
  <c r="G27" i="179"/>
  <c r="G7" i="179"/>
  <c r="G65" i="179"/>
  <c r="G49" i="179"/>
  <c r="G103" i="179"/>
  <c r="G157" i="179"/>
  <c r="G141" i="179"/>
  <c r="G195" i="179"/>
  <c r="G179" i="179"/>
  <c r="G237" i="179"/>
  <c r="G221" i="179"/>
  <c r="G279" i="179"/>
  <c r="G263" i="179"/>
  <c r="G314" i="179"/>
  <c r="G381" i="179"/>
  <c r="G461" i="179"/>
  <c r="G603" i="179"/>
  <c r="G186" i="179"/>
  <c r="G212" i="179"/>
  <c r="G306" i="179"/>
  <c r="G423" i="179"/>
  <c r="G557" i="179"/>
  <c r="G805" i="179"/>
  <c r="G43" i="179"/>
  <c r="B2" i="174"/>
  <c r="C2" i="174" s="1"/>
  <c r="B18" i="174"/>
  <c r="C18" i="174" s="1"/>
  <c r="G699" i="179"/>
  <c r="G1094" i="179"/>
  <c r="G1078" i="179"/>
  <c r="G29" i="179"/>
  <c r="G13" i="179"/>
  <c r="G67" i="179"/>
  <c r="G51" i="179"/>
  <c r="G105" i="179"/>
  <c r="G89" i="179"/>
  <c r="G143" i="179"/>
  <c r="G127" i="179"/>
  <c r="G185" i="179"/>
  <c r="G169" i="179"/>
  <c r="G227" i="179"/>
  <c r="G277" i="179"/>
  <c r="G261" i="179"/>
  <c r="G310" i="179"/>
  <c r="G348" i="179"/>
  <c r="G373" i="179"/>
  <c r="G469" i="179"/>
  <c r="G537" i="179"/>
  <c r="G683" i="179"/>
  <c r="G869" i="179"/>
  <c r="G1057" i="179"/>
  <c r="G216" i="179"/>
  <c r="G298" i="179"/>
  <c r="G740" i="179"/>
  <c r="B19" i="174"/>
  <c r="C19" i="174" s="1"/>
  <c r="G1073" i="179"/>
  <c r="G8" i="179"/>
  <c r="G54" i="179"/>
  <c r="G108" i="179"/>
  <c r="G92" i="179"/>
  <c r="G146" i="179"/>
  <c r="G130" i="179"/>
  <c r="G188" i="179"/>
  <c r="G172" i="179"/>
  <c r="G226" i="179"/>
  <c r="G210" i="179"/>
  <c r="G264" i="179"/>
  <c r="G317" i="179"/>
  <c r="G347" i="179"/>
  <c r="G481" i="179"/>
  <c r="G499" i="179"/>
  <c r="G595" i="179"/>
  <c r="G771" i="179"/>
  <c r="G320" i="179"/>
  <c r="G304" i="179"/>
  <c r="G358" i="179"/>
  <c r="G342" i="179"/>
  <c r="G400" i="179"/>
  <c r="G384" i="179"/>
  <c r="G442" i="179"/>
  <c r="G426" i="179"/>
  <c r="G484" i="179"/>
  <c r="G468" i="179"/>
  <c r="G526" i="179"/>
  <c r="G506" i="179"/>
  <c r="G556" i="179"/>
  <c r="G540" i="179"/>
  <c r="G594" i="179"/>
  <c r="G578" i="179"/>
  <c r="G717" i="179"/>
  <c r="G785" i="179"/>
  <c r="G865" i="179"/>
  <c r="G969" i="179"/>
  <c r="G1053" i="179"/>
  <c r="G315" i="179"/>
  <c r="G295" i="179"/>
  <c r="G353" i="179"/>
  <c r="G337" i="179"/>
  <c r="G395" i="179"/>
  <c r="G379" i="179"/>
  <c r="G433" i="179"/>
  <c r="G417" i="179"/>
  <c r="G475" i="179"/>
  <c r="G459" i="179"/>
  <c r="G517" i="179"/>
  <c r="G501" i="179"/>
  <c r="G555" i="179"/>
  <c r="G539" i="179"/>
  <c r="G597" i="179"/>
  <c r="G581" i="179"/>
  <c r="G675" i="179"/>
  <c r="G763" i="179"/>
  <c r="G827" i="179"/>
  <c r="G911" i="179"/>
  <c r="G995" i="179"/>
  <c r="G402" i="179"/>
  <c r="G386" i="179"/>
  <c r="G444" i="179"/>
  <c r="G428" i="179"/>
  <c r="G478" i="179"/>
  <c r="G462" i="179"/>
  <c r="G520" i="179"/>
  <c r="G504" i="179"/>
  <c r="G562" i="179"/>
  <c r="G546" i="179"/>
  <c r="G604" i="179"/>
  <c r="G588" i="179"/>
  <c r="G625" i="179"/>
  <c r="G725" i="179"/>
  <c r="G809" i="179"/>
  <c r="G885" i="179"/>
  <c r="G973" i="179"/>
  <c r="G1045" i="179"/>
  <c r="G639" i="179"/>
  <c r="G623" i="179"/>
  <c r="G681" i="179"/>
  <c r="G665" i="179"/>
  <c r="G719" i="179"/>
  <c r="G769" i="179"/>
  <c r="G753" i="179"/>
  <c r="G811" i="179"/>
  <c r="G795" i="179"/>
  <c r="G853" i="179"/>
  <c r="G837" i="179"/>
  <c r="G895" i="179"/>
  <c r="G879" i="179"/>
  <c r="G933" i="179"/>
  <c r="G917" i="179"/>
  <c r="G975" i="179"/>
  <c r="G1017" i="179"/>
  <c r="G1001" i="179"/>
  <c r="G1055" i="179"/>
  <c r="G1039" i="179"/>
  <c r="G642" i="179"/>
  <c r="G626" i="179"/>
  <c r="G684" i="179"/>
  <c r="G668" i="179"/>
  <c r="G722" i="179"/>
  <c r="G706" i="179"/>
  <c r="G764" i="179"/>
  <c r="G802" i="179"/>
  <c r="G786" i="179"/>
  <c r="G844" i="179"/>
  <c r="G828" i="179"/>
  <c r="G886" i="179"/>
  <c r="G870" i="179"/>
  <c r="G924" i="179"/>
  <c r="G908" i="179"/>
  <c r="G958" i="179"/>
  <c r="G1016" i="179"/>
  <c r="G1000" i="179"/>
  <c r="G1054" i="179"/>
  <c r="G1038" i="179"/>
  <c r="G644" i="179"/>
  <c r="G678" i="179"/>
  <c r="G662" i="179"/>
  <c r="G716" i="179"/>
  <c r="G700" i="179"/>
  <c r="G758" i="179"/>
  <c r="G812" i="179"/>
  <c r="G796" i="179"/>
  <c r="G850" i="179"/>
  <c r="G834" i="179"/>
  <c r="G888" i="179"/>
  <c r="G868" i="179"/>
  <c r="G926" i="179"/>
  <c r="G910" i="179"/>
  <c r="G964" i="179"/>
  <c r="G1002" i="179"/>
  <c r="G1056" i="179"/>
  <c r="G1040" i="179"/>
  <c r="G240" i="179"/>
  <c r="G74" i="179"/>
  <c r="G650" i="179"/>
  <c r="G528" i="179"/>
  <c r="G64" i="179"/>
  <c r="G1079" i="179"/>
  <c r="G86" i="179"/>
  <c r="G1091" i="179"/>
  <c r="G6" i="179"/>
  <c r="G148" i="179"/>
  <c r="G48" i="179"/>
  <c r="G10" i="179"/>
  <c r="B17" i="174"/>
  <c r="C17" i="174" s="1"/>
  <c r="G658" i="179"/>
  <c r="G14" i="179"/>
  <c r="G156" i="179"/>
  <c r="G194" i="179"/>
  <c r="G220" i="179"/>
  <c r="G313" i="179"/>
  <c r="G439" i="179"/>
  <c r="G1093" i="179"/>
  <c r="G28" i="179"/>
  <c r="B27" i="174"/>
  <c r="C27" i="174" s="1"/>
  <c r="G1068" i="179"/>
  <c r="G617" i="179"/>
  <c r="G1092" i="179"/>
  <c r="G1076" i="179"/>
  <c r="G19" i="179"/>
  <c r="G3" i="179"/>
  <c r="G61" i="179"/>
  <c r="G45" i="179"/>
  <c r="G99" i="179"/>
  <c r="G153" i="179"/>
  <c r="G137" i="179"/>
  <c r="G191" i="179"/>
  <c r="G175" i="179"/>
  <c r="G233" i="179"/>
  <c r="G217" i="179"/>
  <c r="G275" i="179"/>
  <c r="G259" i="179"/>
  <c r="G301" i="179"/>
  <c r="G344" i="179"/>
  <c r="G427" i="179"/>
  <c r="G507" i="179"/>
  <c r="G591" i="179"/>
  <c r="G174" i="179"/>
  <c r="G359" i="179"/>
  <c r="G473" i="179"/>
  <c r="G541" i="179"/>
  <c r="G851" i="179"/>
  <c r="B6" i="174"/>
  <c r="C6" i="174" s="1"/>
  <c r="G207" i="179"/>
  <c r="B22" i="174"/>
  <c r="C22" i="174" s="1"/>
  <c r="G863" i="179"/>
  <c r="G1090" i="179"/>
  <c r="G1074" i="179"/>
  <c r="G25" i="179"/>
  <c r="G9" i="179"/>
  <c r="G63" i="179"/>
  <c r="G47" i="179"/>
  <c r="G101" i="179"/>
  <c r="G85" i="179"/>
  <c r="G139" i="179"/>
  <c r="G197" i="179"/>
  <c r="G181" i="179"/>
  <c r="G239" i="179"/>
  <c r="G223" i="179"/>
  <c r="G273" i="179"/>
  <c r="G257" i="179"/>
  <c r="G305" i="179"/>
  <c r="G340" i="179"/>
  <c r="G435" i="179"/>
  <c r="G527" i="179"/>
  <c r="G599" i="179"/>
  <c r="G743" i="179"/>
  <c r="G919" i="179"/>
  <c r="G190" i="179"/>
  <c r="G278" i="179"/>
  <c r="G343" i="179"/>
  <c r="G1097" i="179"/>
  <c r="G32" i="179"/>
  <c r="G70" i="179"/>
  <c r="G50" i="179"/>
  <c r="G104" i="179"/>
  <c r="G88" i="179"/>
  <c r="G142" i="179"/>
  <c r="G126" i="179"/>
  <c r="G184" i="179"/>
  <c r="G168" i="179"/>
  <c r="G222" i="179"/>
  <c r="G276" i="179"/>
  <c r="G260" i="179"/>
  <c r="G309" i="179"/>
  <c r="G339" i="179"/>
  <c r="G465" i="179"/>
  <c r="G565" i="179"/>
  <c r="G579" i="179"/>
  <c r="G1041" i="179"/>
  <c r="G316" i="179"/>
  <c r="G300" i="179"/>
  <c r="G354" i="179"/>
  <c r="G338" i="179"/>
  <c r="G396" i="179"/>
  <c r="G380" i="179"/>
  <c r="G438" i="179"/>
  <c r="G422" i="179"/>
  <c r="G480" i="179"/>
  <c r="G464" i="179"/>
  <c r="G518" i="179"/>
  <c r="G498" i="179"/>
  <c r="G552" i="179"/>
  <c r="G536" i="179"/>
  <c r="G590" i="179"/>
  <c r="G645" i="179"/>
  <c r="G705" i="179"/>
  <c r="G847" i="179"/>
  <c r="G931" i="179"/>
  <c r="G953" i="179"/>
  <c r="G1037" i="179"/>
  <c r="G311" i="179"/>
  <c r="G291" i="179"/>
  <c r="G349" i="179"/>
  <c r="G333" i="179"/>
  <c r="G391" i="179"/>
  <c r="G375" i="179"/>
  <c r="G429" i="179"/>
  <c r="G413" i="179"/>
  <c r="G471" i="179"/>
  <c r="G455" i="179"/>
  <c r="G513" i="179"/>
  <c r="G567" i="179"/>
  <c r="G551" i="179"/>
  <c r="G609" i="179"/>
  <c r="G593" i="179"/>
  <c r="G577" i="179"/>
  <c r="B15" i="174"/>
  <c r="C15" i="174" s="1"/>
  <c r="G663" i="179"/>
  <c r="G751" i="179"/>
  <c r="G889" i="179"/>
  <c r="G965" i="179"/>
  <c r="G1049" i="179"/>
  <c r="G398" i="179"/>
  <c r="G382" i="179"/>
  <c r="G440" i="179"/>
  <c r="G424" i="179"/>
  <c r="G474" i="179"/>
  <c r="G458" i="179"/>
  <c r="G516" i="179"/>
  <c r="G500" i="179"/>
  <c r="G558" i="179"/>
  <c r="G542" i="179"/>
  <c r="G600" i="179"/>
  <c r="G584" i="179"/>
  <c r="G687" i="179"/>
  <c r="G713" i="179"/>
  <c r="G793" i="179"/>
  <c r="G873" i="179"/>
  <c r="G961" i="179"/>
  <c r="G1029" i="179"/>
  <c r="G635" i="179"/>
  <c r="G619" i="179"/>
  <c r="G677" i="179"/>
  <c r="G661" i="179"/>
  <c r="G711" i="179"/>
  <c r="G765" i="179"/>
  <c r="G749" i="179"/>
  <c r="G807" i="179"/>
  <c r="G791" i="179"/>
  <c r="G849" i="179"/>
  <c r="G833" i="179"/>
  <c r="G891" i="179"/>
  <c r="G875" i="179"/>
  <c r="G929" i="179"/>
  <c r="G913" i="179"/>
  <c r="G971" i="179"/>
  <c r="G955" i="179"/>
  <c r="G1013" i="179"/>
  <c r="G997" i="179"/>
  <c r="G1051" i="179"/>
  <c r="G1035" i="179"/>
  <c r="G638" i="179"/>
  <c r="G622" i="179"/>
  <c r="G680" i="179"/>
  <c r="G660" i="179"/>
  <c r="G718" i="179"/>
  <c r="G702" i="179"/>
  <c r="G760" i="179"/>
  <c r="G744" i="179"/>
  <c r="G798" i="179"/>
  <c r="G782" i="179"/>
  <c r="G840" i="179"/>
  <c r="G824" i="179"/>
  <c r="G882" i="179"/>
  <c r="G866" i="179"/>
  <c r="G920" i="179"/>
  <c r="G974" i="179"/>
  <c r="G954" i="179"/>
  <c r="G1012" i="179"/>
  <c r="G996" i="179"/>
  <c r="G1050" i="179"/>
  <c r="G1034" i="179"/>
  <c r="G640" i="179"/>
  <c r="G690" i="179"/>
  <c r="G674" i="179"/>
  <c r="G728" i="179"/>
  <c r="G712" i="179"/>
  <c r="G770" i="179"/>
  <c r="G750" i="179"/>
  <c r="G808" i="179"/>
  <c r="G792" i="179"/>
  <c r="G846" i="179"/>
  <c r="G830" i="179"/>
  <c r="G884" i="179"/>
  <c r="G864" i="179"/>
  <c r="G922" i="179"/>
  <c r="G906" i="179"/>
  <c r="G960" i="179"/>
  <c r="G1014" i="179"/>
  <c r="G998" i="179"/>
  <c r="G1052" i="179"/>
  <c r="G1036" i="179"/>
  <c r="G280" i="179"/>
  <c r="G115" i="179"/>
  <c r="G773" i="179"/>
  <c r="G529" i="179"/>
  <c r="B12" i="174"/>
  <c r="G476" i="179"/>
  <c r="B24" i="174"/>
  <c r="C24" i="174" s="1"/>
  <c r="G947" i="179"/>
  <c r="B16" i="174"/>
  <c r="C16" i="174" s="1"/>
  <c r="G637" i="179"/>
  <c r="B10" i="174"/>
  <c r="C10" i="174" s="1"/>
  <c r="G401" i="179"/>
  <c r="G232" i="179"/>
  <c r="G21" i="179"/>
  <c r="G352" i="179"/>
  <c r="G274" i="179"/>
  <c r="G111" i="179"/>
  <c r="C21" i="174"/>
  <c r="C20" i="174"/>
  <c r="E4" i="174" l="1"/>
  <c r="C12" i="174"/>
  <c r="E8" i="174"/>
  <c r="E5" i="174"/>
  <c r="C13" i="174"/>
  <c r="E7" i="174"/>
  <c r="E9" i="174"/>
  <c r="E6" i="174"/>
  <c r="E3" i="174"/>
  <c r="E2" i="174"/>
  <c r="E1" i="174"/>
  <c r="E14" i="174" l="1"/>
  <c r="E13" i="174"/>
  <c r="E21" i="174" l="1"/>
</calcChain>
</file>

<file path=xl/sharedStrings.xml><?xml version="1.0" encoding="utf-8"?>
<sst xmlns="http://schemas.openxmlformats.org/spreadsheetml/2006/main" count="4114" uniqueCount="400">
  <si>
    <t>Nº</t>
  </si>
  <si>
    <t>Nome do Aluno</t>
  </si>
  <si>
    <t>RG</t>
  </si>
  <si>
    <t>RA</t>
  </si>
  <si>
    <t>Situação</t>
  </si>
  <si>
    <t>1º ANO A</t>
  </si>
  <si>
    <t>RUTH EMANUELLY LIMA DA SILVA NOGUERA</t>
  </si>
  <si>
    <t>1º ANO B</t>
  </si>
  <si>
    <t>1º ANO C</t>
  </si>
  <si>
    <t>2º ANO A</t>
  </si>
  <si>
    <t>MANUELLA FERREIRA RODRIGUES ALVES</t>
  </si>
  <si>
    <t>2º ANO B</t>
  </si>
  <si>
    <t>BRYAN ALVES TAVEIRA</t>
  </si>
  <si>
    <t>DAVI LUCCA PEREIRA BRAGA</t>
  </si>
  <si>
    <t>2º ANO C</t>
  </si>
  <si>
    <t>3º ANO A</t>
  </si>
  <si>
    <t>ADRIANA STHEPHANE MASCARENHAS DE LIMA</t>
  </si>
  <si>
    <t>GUILHERME LUZ MAURÍCIO DE MOURA</t>
  </si>
  <si>
    <t>HELOIZA BORGES CORDEIRO</t>
  </si>
  <si>
    <t>NICOLAS VINICIUS MALAQUIAS DE SOUZA</t>
  </si>
  <si>
    <t>POLIANA EDUARDA RAMOS DE PAIVA</t>
  </si>
  <si>
    <t>RICARDO LIMA FERNANDES</t>
  </si>
  <si>
    <t>SAMUEL FERREIRA DA COSTA</t>
  </si>
  <si>
    <t>VICTOR APARECIDO SANTOS MIRANDA</t>
  </si>
  <si>
    <t>VICTOR HUGO SANTOS DE ARAUJO</t>
  </si>
  <si>
    <t>3º ANO B</t>
  </si>
  <si>
    <t>DAVID DE OLIVEIRA MALAQUIAS</t>
  </si>
  <si>
    <t>3º ANO C</t>
  </si>
  <si>
    <t>GABRIELLY DA SILVA OLIVEIRA</t>
  </si>
  <si>
    <t>4º ANO A</t>
  </si>
  <si>
    <t>4º ANO B</t>
  </si>
  <si>
    <t>JULLIANA SOARES DE ALMEIDA</t>
  </si>
  <si>
    <t>NICOLE VIOLA DE AVILA SILVA</t>
  </si>
  <si>
    <t>4º ANO C</t>
  </si>
  <si>
    <t>DAVI CAETANO DOS SANTOS</t>
  </si>
  <si>
    <t>FABIO VIEIRA DE OLIVEIRA</t>
  </si>
  <si>
    <t>5º ANO A</t>
  </si>
  <si>
    <t>JOÃO LUCAS CAMARGO VINHAS</t>
  </si>
  <si>
    <t>MICHELE DOS SANTOS RODRIGUES</t>
  </si>
  <si>
    <t>NÍCOLAS DA SILVA PEREIRA</t>
  </si>
  <si>
    <t>5º ANO B</t>
  </si>
  <si>
    <t>JULIA VITÓRIA DE ALMEIDA FERREIRA</t>
  </si>
  <si>
    <t>MARIA EDUARDA TEIXEIRA DOS SANTOS</t>
  </si>
  <si>
    <t>5º ANO C</t>
  </si>
  <si>
    <t>GUILHERME FERREIRA DA SILVA</t>
  </si>
  <si>
    <t>MARCUS VINICIUS DA SILVA ALVES</t>
  </si>
  <si>
    <t>6º ANO A</t>
  </si>
  <si>
    <t>HUGO EXPEDITO SANTOS TAVARES</t>
  </si>
  <si>
    <t>RYAN GABRIEL PAULO DE MORAIS</t>
  </si>
  <si>
    <t>6º ANO B</t>
  </si>
  <si>
    <t>6º ANO C</t>
  </si>
  <si>
    <t>CAIO HENRIQUE SANTOS DA SILVA</t>
  </si>
  <si>
    <t>GABRIEL CARLOS DE OLIVEIRA</t>
  </si>
  <si>
    <t>109198094-9</t>
  </si>
  <si>
    <t>THIAGO LEMES RODRIGUES</t>
  </si>
  <si>
    <t>7º ANO A</t>
  </si>
  <si>
    <t>DANIEL RODRIGUES DE MOURA VIANA</t>
  </si>
  <si>
    <t>110122415-0</t>
  </si>
  <si>
    <t>7º ANO B</t>
  </si>
  <si>
    <t>ANA JOYCE BUENO DA SILVA</t>
  </si>
  <si>
    <t>GRAZIELLE GONÇALVES OLIVEIRA SILVA</t>
  </si>
  <si>
    <t>JOÃO EDWARD PLANCHÊZ DE CARVALHO</t>
  </si>
  <si>
    <t>JULIA CIRINO CARAÇA</t>
  </si>
  <si>
    <t>111454909-5</t>
  </si>
  <si>
    <t>MATHEUS HENRIQUE MAIA CARVALHO</t>
  </si>
  <si>
    <t>110667991-X</t>
  </si>
  <si>
    <t>7º ANO C</t>
  </si>
  <si>
    <t>CHRISTIAN VINICIUS GANDRA DOS SANTOS</t>
  </si>
  <si>
    <t>109823281-1</t>
  </si>
  <si>
    <t>8º ANO A</t>
  </si>
  <si>
    <t>LUIZ GUSTAVO BIRAL DUTRA GOMES</t>
  </si>
  <si>
    <t>8º ANO B</t>
  </si>
  <si>
    <t>ANTONIO HENRIQUE JESUS SANTOS</t>
  </si>
  <si>
    <t>JULIO CESAR CASTRO MENDES DA SILVA</t>
  </si>
  <si>
    <t>8º ANO C</t>
  </si>
  <si>
    <t>GUSTAVO LIMA FERNANDES</t>
  </si>
  <si>
    <t>LEANDRO GABRIEL LOPES</t>
  </si>
  <si>
    <t>9º ANO A</t>
  </si>
  <si>
    <t>YASMIN MILENE DOS REIS FERREIRA</t>
  </si>
  <si>
    <t>9º ANO B</t>
  </si>
  <si>
    <t>9º ANO C</t>
  </si>
  <si>
    <t>1A</t>
  </si>
  <si>
    <t>1 ANO</t>
  </si>
  <si>
    <t>1B</t>
  </si>
  <si>
    <t>2 ANO</t>
  </si>
  <si>
    <t>1C</t>
  </si>
  <si>
    <t>3 ANO</t>
  </si>
  <si>
    <t>2A</t>
  </si>
  <si>
    <t>4 ANO</t>
  </si>
  <si>
    <t>2B</t>
  </si>
  <si>
    <t>5 ANO</t>
  </si>
  <si>
    <t>2C</t>
  </si>
  <si>
    <t>6 ANO</t>
  </si>
  <si>
    <t>3A</t>
  </si>
  <si>
    <t>7 ANO</t>
  </si>
  <si>
    <t>3B</t>
  </si>
  <si>
    <t>8 ANO</t>
  </si>
  <si>
    <t>3C</t>
  </si>
  <si>
    <t>9 ANO</t>
  </si>
  <si>
    <t>4A</t>
  </si>
  <si>
    <t>4B</t>
  </si>
  <si>
    <t>4C</t>
  </si>
  <si>
    <t>5A</t>
  </si>
  <si>
    <t>Anos Iniciais</t>
  </si>
  <si>
    <t>5B</t>
  </si>
  <si>
    <t>Anos Finais</t>
  </si>
  <si>
    <t>5C</t>
  </si>
  <si>
    <t>6A</t>
  </si>
  <si>
    <t>6B</t>
  </si>
  <si>
    <t>6C</t>
  </si>
  <si>
    <t>7A</t>
  </si>
  <si>
    <t>7B</t>
  </si>
  <si>
    <t>7C</t>
  </si>
  <si>
    <t>Total</t>
  </si>
  <si>
    <t>8A</t>
  </si>
  <si>
    <t>8B</t>
  </si>
  <si>
    <t>8C</t>
  </si>
  <si>
    <t>9A</t>
  </si>
  <si>
    <t>9B</t>
  </si>
  <si>
    <t>9C</t>
  </si>
  <si>
    <t>Data Nasc.</t>
  </si>
  <si>
    <t>Data Transferência</t>
  </si>
  <si>
    <t>LISTA DE ALUNOS</t>
  </si>
  <si>
    <t>ICARO ARCANJO LEOPOLDINO</t>
  </si>
  <si>
    <t>Nome do aluno</t>
  </si>
  <si>
    <t>Atendimento/ Investigação/ Acompanhamento</t>
  </si>
  <si>
    <t>Ano/Turma</t>
  </si>
  <si>
    <t>Data Nascimento</t>
  </si>
  <si>
    <t>Público-alvo AEE</t>
  </si>
  <si>
    <t>Cognitivo preservado Acompanhamento</t>
  </si>
  <si>
    <t>PC</t>
  </si>
  <si>
    <t>Atendimento</t>
  </si>
  <si>
    <t>AUTISMO</t>
  </si>
  <si>
    <t>Acompanhamento</t>
  </si>
  <si>
    <t>SINDROME GENÉTICA COM DEFICIÊNCIA INTELECTUAL LEVE</t>
  </si>
  <si>
    <t>P C – PÉ VIRADO</t>
  </si>
  <si>
    <t>SINDROME DE DOWN</t>
  </si>
  <si>
    <t>DEFICIENCIA INTELECUTUAL LEVE</t>
  </si>
  <si>
    <t>DEFICÊNCIA INTELECTUAL</t>
  </si>
  <si>
    <t>BAIXA VISÃO RETINOSE PEGMENTAR</t>
  </si>
  <si>
    <t>DEFICIENCIA INTELECTUAL</t>
  </si>
  <si>
    <t>BAIXA VISÃO</t>
  </si>
  <si>
    <t>TEA – AUTISMO</t>
  </si>
  <si>
    <t>27/10/203</t>
  </si>
  <si>
    <t>DEFICIENCIA INTELECTUAL LEVE</t>
  </si>
  <si>
    <t>3º A</t>
  </si>
  <si>
    <t>3º B</t>
  </si>
  <si>
    <t>3ºC</t>
  </si>
  <si>
    <t>4ºB</t>
  </si>
  <si>
    <t>4ºC</t>
  </si>
  <si>
    <t>5º A</t>
  </si>
  <si>
    <t>5º B</t>
  </si>
  <si>
    <t>5ºC</t>
  </si>
  <si>
    <t>6ºC</t>
  </si>
  <si>
    <t>7º B</t>
  </si>
  <si>
    <t>8º B</t>
  </si>
  <si>
    <t>8º C</t>
  </si>
  <si>
    <t>ALUNO</t>
  </si>
  <si>
    <t>TURMA</t>
  </si>
  <si>
    <t>7ºC</t>
  </si>
  <si>
    <t>7ºA</t>
  </si>
  <si>
    <t>7ºB</t>
  </si>
  <si>
    <t>AEE</t>
  </si>
  <si>
    <t>API</t>
  </si>
  <si>
    <t>DECOLAR</t>
  </si>
  <si>
    <t>Investigação</t>
  </si>
  <si>
    <t>Investigação AEE</t>
  </si>
  <si>
    <t>AUTISMO E BAIXA E VISÃO</t>
  </si>
  <si>
    <t>CRA</t>
  </si>
  <si>
    <t>IR</t>
  </si>
  <si>
    <t>JOSE LUIZ NUNES DA SILVA</t>
  </si>
  <si>
    <t>JOAO GABRIEL BERALDO ARCHANJO DA SILVA</t>
  </si>
  <si>
    <t>ATRASO MOTOR E NA FALA + AUTISMO</t>
  </si>
  <si>
    <t>DEFICIENCIA INTELECTUAL + AVC</t>
  </si>
  <si>
    <t>ANOS INICIAIS</t>
  </si>
  <si>
    <t>ANOS FINAIS</t>
  </si>
  <si>
    <t>Secretaria de Educação</t>
  </si>
  <si>
    <t>Divisão de Ensino Fundamental</t>
  </si>
  <si>
    <t>EMEF Prof. Agnaldo Timóteo Pereira</t>
  </si>
  <si>
    <t>Paulo César Batista Primeiro</t>
  </si>
  <si>
    <t>Paulo César Antunes Primeiro</t>
  </si>
  <si>
    <t>Paulo César Costa Primeiro</t>
  </si>
  <si>
    <t>Paulo César Alves Nono</t>
  </si>
  <si>
    <t>Paulo César Borges Nono</t>
  </si>
  <si>
    <t>Paulo César Craveiro Nono</t>
  </si>
  <si>
    <t>RAPHAEL MARIA GONÇALVES</t>
  </si>
  <si>
    <t>GUGLIELMO PRADO</t>
  </si>
  <si>
    <t>ANA HEISENBERG</t>
  </si>
  <si>
    <t>JUSTINIANO EVARISTO</t>
  </si>
  <si>
    <t>JEAN LOCKE</t>
  </si>
  <si>
    <t>THOMAS TESLA</t>
  </si>
  <si>
    <t>CHARLES SHAKESPEARE</t>
  </si>
  <si>
    <t>MANES WRIGHT</t>
  </si>
  <si>
    <t>GREGOR BONAPARTE</t>
  </si>
  <si>
    <t>CONCEIÇÃO AUGUSTO</t>
  </si>
  <si>
    <t>ALEXANDER MAGNO</t>
  </si>
  <si>
    <t>ALEXANDRE AUGUST OTTO</t>
  </si>
  <si>
    <t>OMAR SMITH</t>
  </si>
  <si>
    <t>OMAR DAHMER</t>
  </si>
  <si>
    <t>RENÉ KLEBER</t>
  </si>
  <si>
    <t>MARÇAL CORTÉS</t>
  </si>
  <si>
    <t>JOÃO WASHINGTON</t>
  </si>
  <si>
    <t>ALEXANDRE TSÉ</t>
  </si>
  <si>
    <t>GEORGE SEBASTIAN BACH</t>
  </si>
  <si>
    <t>HENRY FERNANDO VERÍSSIMO</t>
  </si>
  <si>
    <t>JOSÉ CONSTANTINO</t>
  </si>
  <si>
    <t>JOÃO KLEBER</t>
  </si>
  <si>
    <t>JOHANN DARWIN</t>
  </si>
  <si>
    <t>JÚLIO KENNEDY</t>
  </si>
  <si>
    <t>CONFÚCIO PLANCK</t>
  </si>
  <si>
    <t>NIKOLA GORBACHEV</t>
  </si>
  <si>
    <t>MOISÉS MAQUIAVEL</t>
  </si>
  <si>
    <t>EVA MAGNO</t>
  </si>
  <si>
    <t>OMAR SHIHUANG</t>
  </si>
  <si>
    <t>GUIMARÃES COLOMBO</t>
  </si>
  <si>
    <t>PAULO KEPLER</t>
  </si>
  <si>
    <t>JUSTINIANO MENÉS</t>
  </si>
  <si>
    <t>THOMAS DE HIPONA</t>
  </si>
  <si>
    <t>THOMAS DE ALEXANDRIA</t>
  </si>
  <si>
    <t>JOSEPH MENDEL</t>
  </si>
  <si>
    <t>WILHELM PLANCK</t>
  </si>
  <si>
    <t>FRANCISCO RAMOS</t>
  </si>
  <si>
    <t>EVA TESLA</t>
  </si>
  <si>
    <t>AGOSTINHO KHAN</t>
  </si>
  <si>
    <t>FRANCISCO SMITH</t>
  </si>
  <si>
    <t>MOISÉS PLATÃO</t>
  </si>
  <si>
    <t>ADÉLIA FORD</t>
  </si>
  <si>
    <t>NICOLAU ROSA</t>
  </si>
  <si>
    <t>JOSEPH BUARQUE DE HOLANDA</t>
  </si>
  <si>
    <t>JEAN PLANCK</t>
  </si>
  <si>
    <t>ADAM GEISLER</t>
  </si>
  <si>
    <t>MICHAEL PRADO</t>
  </si>
  <si>
    <t>CECÍLIA GAUTAMA</t>
  </si>
  <si>
    <t>AGOSTINHO TARSO</t>
  </si>
  <si>
    <t>ADÉLIA SHIHUANG</t>
  </si>
  <si>
    <t>WILLIAM MEDEIROS</t>
  </si>
  <si>
    <t>LUDWIG GUTENBERG</t>
  </si>
  <si>
    <t>RAPHAEL TESLA</t>
  </si>
  <si>
    <t>RAPHAEL KEPLER</t>
  </si>
  <si>
    <t>RENÉ WASHINGTON</t>
  </si>
  <si>
    <t>WILLIAM PLATÃO</t>
  </si>
  <si>
    <t>MANES FERMI</t>
  </si>
  <si>
    <t>MANES GEISLER</t>
  </si>
  <si>
    <t>WILLIAM WENT-TI</t>
  </si>
  <si>
    <t>ANTON SEBASTIAN BACH</t>
  </si>
  <si>
    <t>GEORGE GAMA</t>
  </si>
  <si>
    <t>MAX NEWTON</t>
  </si>
  <si>
    <t>JOHN GAMA</t>
  </si>
  <si>
    <t>NAPOLEÃO LOCKE</t>
  </si>
  <si>
    <t>MAX SHAKESPEARE</t>
  </si>
  <si>
    <t>RAPHAEL SEBASTIAN BACH</t>
  </si>
  <si>
    <t>QIN RÖNTGEN</t>
  </si>
  <si>
    <t>GREGORY FORD</t>
  </si>
  <si>
    <t>SUI AQUINO</t>
  </si>
  <si>
    <t>SIDARTA FORD</t>
  </si>
  <si>
    <t>MAX FORD</t>
  </si>
  <si>
    <t>CHICO MARCONI</t>
  </si>
  <si>
    <t>JOSEPH LISTER</t>
  </si>
  <si>
    <t>ALEXANDRE FURNARI</t>
  </si>
  <si>
    <t>GUILHERME AUGUSTO</t>
  </si>
  <si>
    <t>JOHANN CORTÉS</t>
  </si>
  <si>
    <t>SUI NAZARÉ</t>
  </si>
  <si>
    <t>MARTINHO DALTON</t>
  </si>
  <si>
    <t>JOHANN BACON</t>
  </si>
  <si>
    <t>NIKOLAUS GUTENBERG</t>
  </si>
  <si>
    <t>OMAR FARADAY</t>
  </si>
  <si>
    <t>GENGIS DAGUERRE</t>
  </si>
  <si>
    <t>CONCEIÇÃO FARADAY</t>
  </si>
  <si>
    <t>PAULO PLATÃO</t>
  </si>
  <si>
    <t>WILLIAM DE ASSIS</t>
  </si>
  <si>
    <t>MARÇAL RUTHERFORD</t>
  </si>
  <si>
    <t>CRISTOVÃO MEDEIROS</t>
  </si>
  <si>
    <t>JAMES CABRAL DE MELO NETO</t>
  </si>
  <si>
    <t>ANTÔNIO CONSTANTINO</t>
  </si>
  <si>
    <t>THOMAS MARIA MACHADO</t>
  </si>
  <si>
    <t>NAPOLEÃO SHIHUANG</t>
  </si>
  <si>
    <t>ISAAC HEISENBERG</t>
  </si>
  <si>
    <t>RAPHAEL AUGUSTO</t>
  </si>
  <si>
    <t>GUIMARÃES MENDEL</t>
  </si>
  <si>
    <t>PAULO DAHMER</t>
  </si>
  <si>
    <t>DANIEL LUTERO</t>
  </si>
  <si>
    <t>MACHADO COLOMBO</t>
  </si>
  <si>
    <t>GUGLIELMO FURNARI</t>
  </si>
  <si>
    <t>LEONHARD SHIHUANG</t>
  </si>
  <si>
    <t>HENRY MEIRELES</t>
  </si>
  <si>
    <t>CAI WENT-TI</t>
  </si>
  <si>
    <t>FRANCIS MALTHUS</t>
  </si>
  <si>
    <t>MAX BOLÍVAR</t>
  </si>
  <si>
    <t>MICHELANGELO MEIRELES</t>
  </si>
  <si>
    <t>MACHADO WRIGHT</t>
  </si>
  <si>
    <t>CONFÚCIO LISTER</t>
  </si>
  <si>
    <t>GRACILIANO FURNARI</t>
  </si>
  <si>
    <t>JOHN ROSA</t>
  </si>
  <si>
    <t>LUIS SHIHUANG</t>
  </si>
  <si>
    <t>JOSÉ GALERA</t>
  </si>
  <si>
    <t>WILLIAM PRADO</t>
  </si>
  <si>
    <t>JESUS COPÉRNICO</t>
  </si>
  <si>
    <t>MICHAEL FERNANDO VERÍSSIMO</t>
  </si>
  <si>
    <t>MIKHAIL WRIGHT</t>
  </si>
  <si>
    <t>ANA PLANCK</t>
  </si>
  <si>
    <t>CLARICE CALVINO</t>
  </si>
  <si>
    <t>GEORGE DAGUERRE</t>
  </si>
  <si>
    <t>WILLIAM TARSO</t>
  </si>
  <si>
    <t>WILLIAM CALVINO</t>
  </si>
  <si>
    <t>JOÃO CORTÉS</t>
  </si>
  <si>
    <t>JOSÉ SHAKESPEARE</t>
  </si>
  <si>
    <t>JOÃO PRATA</t>
  </si>
  <si>
    <t>NICOLAU TESLA</t>
  </si>
  <si>
    <t>NIKOLAUS PRATA</t>
  </si>
  <si>
    <t>GUILHERME TESLA</t>
  </si>
  <si>
    <t>MOISÉS ROSA</t>
  </si>
  <si>
    <t>ADÉLIA TERTO</t>
  </si>
  <si>
    <t>VERONICA DAGUERRE</t>
  </si>
  <si>
    <t>ARISTÓTELES FREUD</t>
  </si>
  <si>
    <t>OLIVER NEWTON</t>
  </si>
  <si>
    <t>MAO FLEMING</t>
  </si>
  <si>
    <t>THOMAS CALVINO</t>
  </si>
  <si>
    <t>ISABEL HOMERO</t>
  </si>
  <si>
    <t>EDWARD DE HIPONA</t>
  </si>
  <si>
    <t>GEORGE EINSTEIN</t>
  </si>
  <si>
    <t>URBANO DAGUERRE</t>
  </si>
  <si>
    <t>LUDWIG CROMWELL</t>
  </si>
  <si>
    <t>VASCO PLANCK</t>
  </si>
  <si>
    <t>GREGORY PINCUS</t>
  </si>
  <si>
    <t>MICHELANGELO COPÉRNICO</t>
  </si>
  <si>
    <t>ANTON TESLA</t>
  </si>
  <si>
    <t>JOHANNES LOCKE</t>
  </si>
  <si>
    <t>NAPOLEÃO FARADAY</t>
  </si>
  <si>
    <t>WILLIAM BACON</t>
  </si>
  <si>
    <t>GUILHERME LUTERO</t>
  </si>
  <si>
    <t>QIN VAN LEEUWENHOEK</t>
  </si>
  <si>
    <t>JOSEPH DALTON</t>
  </si>
  <si>
    <t>MOISÉS TESLA</t>
  </si>
  <si>
    <t>ALEXANDRE GEISLER</t>
  </si>
  <si>
    <t>ANTOINE GEISLER</t>
  </si>
  <si>
    <t>ANTON GALERA</t>
  </si>
  <si>
    <t>MÊNCIO VAN LEEUWENHOEK</t>
  </si>
  <si>
    <t>NICOLAU WENT-TI</t>
  </si>
  <si>
    <t>ALEXANDER ROCHA</t>
  </si>
  <si>
    <t>SIDARTA BONAPARTE</t>
  </si>
  <si>
    <t>ANA KENNEDY</t>
  </si>
  <si>
    <t>THOMAS JEFFERSON</t>
  </si>
  <si>
    <t>EUCLIDES KENNEDY</t>
  </si>
  <si>
    <t>GRACILIANO MALTHUS</t>
  </si>
  <si>
    <t>DANIEL GAUTAMA</t>
  </si>
  <si>
    <t>HERNÁN EULER</t>
  </si>
  <si>
    <t>ANTOINE JEFFERSON</t>
  </si>
  <si>
    <t>JÚLIO KEPLER</t>
  </si>
  <si>
    <t>MARTHA BACON</t>
  </si>
  <si>
    <t>CLARICE MARIA MACHADO</t>
  </si>
  <si>
    <t>MÊNCIO VOLTAIRE</t>
  </si>
  <si>
    <t>MAOMÉ MARIA MACHADO</t>
  </si>
  <si>
    <t>WILLIAM PLANCK</t>
  </si>
  <si>
    <t>OMAR LOCKE</t>
  </si>
  <si>
    <t>GUILHERME IBNE ALCATABE</t>
  </si>
  <si>
    <t>MARÇAL FARADAY</t>
  </si>
  <si>
    <t>MICHELANGELO PRATA</t>
  </si>
  <si>
    <t>JÚLIO GRAHAM BELL</t>
  </si>
  <si>
    <t>SIDARTA KHAN</t>
  </si>
  <si>
    <t>LUISA MAHAVIRA</t>
  </si>
  <si>
    <t>GEORGE ZOROASTRO</t>
  </si>
  <si>
    <t>NIKOLAUS PINCUS</t>
  </si>
  <si>
    <t>LOUIS MEDEIROS</t>
  </si>
  <si>
    <t>CRISTOVÃO MENDEL</t>
  </si>
  <si>
    <t>MANES EVARISTO</t>
  </si>
  <si>
    <t>GEORGE JEFFERSON</t>
  </si>
  <si>
    <t>MÊNCIO BONAPARTE</t>
  </si>
  <si>
    <t>JEAN WRIGHT</t>
  </si>
  <si>
    <t>GUGLIELMO VAN BEETHOVEN</t>
  </si>
  <si>
    <t>RUTH HARVEY</t>
  </si>
  <si>
    <t>CRISTOVÃO DE HIPONA</t>
  </si>
  <si>
    <t>EDWARD LUN</t>
  </si>
  <si>
    <t>ISAAC EULER</t>
  </si>
  <si>
    <t>THOMAS FARADAY</t>
  </si>
  <si>
    <t>MÊNCIO VAN BEETHOVEN</t>
  </si>
  <si>
    <t>ADAM GAUTAMA</t>
  </si>
  <si>
    <t>LOUIS JEFFERSON</t>
  </si>
  <si>
    <t>00000000-0/UF</t>
  </si>
  <si>
    <t>999999999-9</t>
  </si>
  <si>
    <t>Paulo César Craveiro Oitavo</t>
  </si>
  <si>
    <t>Paulo César Borges Oitavo</t>
  </si>
  <si>
    <t>Paulo César Alves Oitavo</t>
  </si>
  <si>
    <t>Paulo César Craveiro Sétimo</t>
  </si>
  <si>
    <t>Paulo César Borges Sétimo</t>
  </si>
  <si>
    <t>Paulo César Alves Sétimo</t>
  </si>
  <si>
    <t>Paulo César Craveiro Sexto</t>
  </si>
  <si>
    <t>Paulo César Borges Sexto</t>
  </si>
  <si>
    <t>Paulo César Alves Quinto</t>
  </si>
  <si>
    <t>Paulo César Alves Sexto</t>
  </si>
  <si>
    <t>Paulo César Craveiro Quinto</t>
  </si>
  <si>
    <t>Paulo César Borges Quinto</t>
  </si>
  <si>
    <t>Paulo César Craveiro Quarto</t>
  </si>
  <si>
    <t>Paulo César Borges Quarto</t>
  </si>
  <si>
    <t>Paulo César Alves Quarto</t>
  </si>
  <si>
    <t>Paulo César Craveiro Terceiro</t>
  </si>
  <si>
    <t>Paulo César Borges Terceiro</t>
  </si>
  <si>
    <t>Paulo César Alves Terceiro</t>
  </si>
  <si>
    <t>Paulo César Craveiro Segundo</t>
  </si>
  <si>
    <t>Paulo César Borges Segundo</t>
  </si>
  <si>
    <t>Paulo César Antunes Segundo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</si>
</sst>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6"/>
      <name val="Helvetica"/>
      <family val="2"/>
    </font>
    <font>
      <sz val="10"/>
      <name val="Helvetica"/>
      <family val="2"/>
    </font>
    <font>
      <b/>
      <sz val="12"/>
      <name val="Helvetica Narrow"/>
      <family val="2"/>
    </font>
    <font>
      <sz val="10"/>
      <name val="Helvetica Narrow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.5"/>
      <color theme="1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/>
    <xf numFmtId="9" fontId="5" fillId="0" borderId="0" applyFont="0" applyFill="0" applyBorder="0" applyAlignment="0" applyProtection="0"/>
    <xf numFmtId="0" fontId="3" fillId="0" borderId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9" fontId="6" fillId="0" borderId="0" xfId="2" applyFont="1" applyAlignment="1">
      <alignment horizontal="center" vertical="center"/>
    </xf>
    <xf numFmtId="0" fontId="9" fillId="2" borderId="0" xfId="0" applyFont="1" applyFill="1"/>
    <xf numFmtId="0" fontId="9" fillId="0" borderId="0" xfId="0" applyFont="1"/>
    <xf numFmtId="0" fontId="11" fillId="2" borderId="0" xfId="0" applyFont="1" applyFill="1"/>
    <xf numFmtId="0" fontId="9" fillId="0" borderId="0" xfId="0" applyFont="1" applyAlignment="1">
      <alignment vertical="center"/>
    </xf>
    <xf numFmtId="0" fontId="9" fillId="3" borderId="0" xfId="0" applyFont="1" applyFill="1" applyAlignment="1">
      <alignment vertical="center"/>
    </xf>
    <xf numFmtId="0" fontId="9" fillId="2" borderId="1" xfId="1" applyFont="1" applyFill="1" applyBorder="1" applyAlignment="1">
      <alignment horizontal="center" vertical="center"/>
    </xf>
    <xf numFmtId="14" fontId="9" fillId="2" borderId="1" xfId="1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9" fillId="0" borderId="0" xfId="0" applyFont="1" applyFill="1"/>
    <xf numFmtId="0" fontId="11" fillId="0" borderId="0" xfId="0" applyFont="1" applyFill="1"/>
    <xf numFmtId="0" fontId="9" fillId="0" borderId="0" xfId="0" applyFont="1" applyFill="1" applyAlignment="1">
      <alignment vertical="center"/>
    </xf>
    <xf numFmtId="0" fontId="0" fillId="0" borderId="0" xfId="0" applyFill="1"/>
    <xf numFmtId="14" fontId="0" fillId="0" borderId="0" xfId="0" applyNumberFormat="1" applyBorder="1"/>
    <xf numFmtId="14" fontId="0" fillId="0" borderId="0" xfId="0" applyNumberFormat="1"/>
    <xf numFmtId="0" fontId="3" fillId="0" borderId="0" xfId="3"/>
    <xf numFmtId="0" fontId="12" fillId="0" borderId="6" xfId="3" applyFont="1" applyFill="1" applyBorder="1" applyAlignment="1">
      <alignment horizontal="center" vertical="center" wrapText="1"/>
    </xf>
    <xf numFmtId="0" fontId="14" fillId="0" borderId="1" xfId="3" applyFont="1" applyFill="1" applyBorder="1" applyAlignment="1">
      <alignment horizontal="center" vertical="center" wrapText="1"/>
    </xf>
    <xf numFmtId="0" fontId="3" fillId="0" borderId="1" xfId="3" applyBorder="1"/>
    <xf numFmtId="0" fontId="12" fillId="0" borderId="1" xfId="3" applyFont="1" applyFill="1" applyBorder="1" applyAlignment="1">
      <alignment horizontal="center" vertical="center" wrapText="1"/>
    </xf>
    <xf numFmtId="0" fontId="13" fillId="0" borderId="9" xfId="3" applyFont="1" applyBorder="1" applyAlignment="1">
      <alignment horizontal="center" vertical="center"/>
    </xf>
    <xf numFmtId="0" fontId="14" fillId="0" borderId="2" xfId="3" applyFont="1" applyBorder="1" applyAlignment="1">
      <alignment horizontal="center" vertical="center"/>
    </xf>
    <xf numFmtId="0" fontId="14" fillId="0" borderId="10" xfId="3" applyFont="1" applyBorder="1" applyAlignment="1">
      <alignment horizontal="center" vertical="center"/>
    </xf>
    <xf numFmtId="0" fontId="13" fillId="0" borderId="0" xfId="3" applyFont="1" applyAlignment="1">
      <alignment horizontal="center" vertical="center"/>
    </xf>
    <xf numFmtId="0" fontId="13" fillId="0" borderId="11" xfId="3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13" fillId="0" borderId="12" xfId="3" applyFont="1" applyBorder="1" applyAlignment="1">
      <alignment horizontal="center" vertical="center"/>
    </xf>
    <xf numFmtId="0" fontId="13" fillId="0" borderId="11" xfId="3" applyFont="1" applyFill="1" applyBorder="1" applyAlignment="1">
      <alignment horizontal="center" vertical="center"/>
    </xf>
    <xf numFmtId="0" fontId="16" fillId="0" borderId="1" xfId="1" applyFont="1" applyFill="1" applyBorder="1" applyAlignment="1">
      <alignment horizontal="center" vertical="center"/>
    </xf>
    <xf numFmtId="0" fontId="13" fillId="0" borderId="12" xfId="3" applyFont="1" applyFill="1" applyBorder="1" applyAlignment="1">
      <alignment horizontal="center" vertical="center"/>
    </xf>
    <xf numFmtId="0" fontId="13" fillId="0" borderId="0" xfId="3" applyFont="1" applyFill="1" applyAlignment="1">
      <alignment horizontal="center" vertical="center"/>
    </xf>
    <xf numFmtId="0" fontId="13" fillId="0" borderId="13" xfId="3" applyFont="1" applyBorder="1" applyAlignment="1">
      <alignment horizontal="center" vertical="center"/>
    </xf>
    <xf numFmtId="0" fontId="16" fillId="0" borderId="3" xfId="1" applyFont="1" applyBorder="1" applyAlignment="1">
      <alignment horizontal="center" vertical="center"/>
    </xf>
    <xf numFmtId="0" fontId="13" fillId="0" borderId="14" xfId="3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2" fillId="0" borderId="5" xfId="3" applyFont="1" applyFill="1" applyBorder="1" applyAlignment="1">
      <alignment horizontal="center" vertical="center" wrapText="1"/>
    </xf>
    <xf numFmtId="14" fontId="12" fillId="0" borderId="5" xfId="3" applyNumberFormat="1" applyFont="1" applyFill="1" applyBorder="1" applyAlignment="1">
      <alignment horizontal="center" vertical="center" wrapText="1"/>
    </xf>
    <xf numFmtId="0" fontId="14" fillId="0" borderId="8" xfId="3" applyFont="1" applyFill="1" applyBorder="1" applyAlignment="1">
      <alignment horizontal="center" vertical="center" wrapText="1"/>
    </xf>
    <xf numFmtId="0" fontId="12" fillId="0" borderId="5" xfId="3" applyNumberFormat="1" applyFont="1" applyFill="1" applyBorder="1" applyAlignment="1">
      <alignment horizontal="center" vertical="center" wrapText="1"/>
    </xf>
    <xf numFmtId="0" fontId="3" fillId="0" borderId="1" xfId="3" applyNumberFormat="1" applyBorder="1"/>
    <xf numFmtId="0" fontId="3" fillId="0" borderId="0" xfId="3" applyNumberFormat="1"/>
    <xf numFmtId="0" fontId="12" fillId="0" borderId="0" xfId="3" applyFont="1" applyFill="1" applyBorder="1" applyAlignment="1">
      <alignment horizontal="center" vertical="center"/>
    </xf>
    <xf numFmtId="0" fontId="3" fillId="0" borderId="0" xfId="3" applyBorder="1"/>
    <xf numFmtId="0" fontId="1" fillId="0" borderId="0" xfId="3" applyFont="1"/>
    <xf numFmtId="0" fontId="13" fillId="0" borderId="16" xfId="3" applyFont="1" applyFill="1" applyBorder="1" applyAlignment="1">
      <alignment horizontal="center" vertical="center" wrapText="1"/>
    </xf>
    <xf numFmtId="0" fontId="15" fillId="0" borderId="8" xfId="3" applyFont="1" applyFill="1" applyBorder="1" applyAlignment="1">
      <alignment horizontal="center" vertical="center" wrapText="1"/>
    </xf>
    <xf numFmtId="0" fontId="14" fillId="0" borderId="8" xfId="3" applyNumberFormat="1" applyFont="1" applyFill="1" applyBorder="1" applyAlignment="1">
      <alignment horizontal="center" vertical="center" wrapText="1"/>
    </xf>
    <xf numFmtId="0" fontId="14" fillId="0" borderId="17" xfId="3" applyFont="1" applyFill="1" applyBorder="1" applyAlignment="1">
      <alignment horizontal="center" vertical="center" wrapText="1"/>
    </xf>
    <xf numFmtId="0" fontId="14" fillId="0" borderId="18" xfId="3" applyFont="1" applyFill="1" applyBorder="1" applyAlignment="1">
      <alignment horizontal="center" vertical="center" wrapText="1"/>
    </xf>
    <xf numFmtId="0" fontId="3" fillId="0" borderId="5" xfId="3" applyBorder="1"/>
    <xf numFmtId="0" fontId="3" fillId="0" borderId="5" xfId="3" applyNumberFormat="1" applyBorder="1"/>
    <xf numFmtId="0" fontId="3" fillId="0" borderId="6" xfId="3" applyBorder="1"/>
    <xf numFmtId="0" fontId="14" fillId="0" borderId="19" xfId="3" applyFont="1" applyFill="1" applyBorder="1" applyAlignment="1">
      <alignment horizontal="center" vertical="center" wrapText="1"/>
    </xf>
    <xf numFmtId="0" fontId="3" fillId="0" borderId="7" xfId="3" applyBorder="1"/>
    <xf numFmtId="0" fontId="3" fillId="0" borderId="7" xfId="3" applyNumberFormat="1" applyBorder="1"/>
    <xf numFmtId="0" fontId="3" fillId="0" borderId="15" xfId="3" applyBorder="1"/>
    <xf numFmtId="0" fontId="2" fillId="0" borderId="0" xfId="3" applyFont="1" applyFill="1" applyAlignment="1">
      <alignment horizontal="center" vertical="center"/>
    </xf>
    <xf numFmtId="0" fontId="3" fillId="0" borderId="0" xfId="3" applyFill="1"/>
    <xf numFmtId="0" fontId="1" fillId="0" borderId="5" xfId="3" applyFont="1" applyBorder="1"/>
    <xf numFmtId="0" fontId="13" fillId="0" borderId="9" xfId="3" applyFont="1" applyFill="1" applyBorder="1" applyAlignment="1">
      <alignment horizontal="center" vertical="center" wrapText="1"/>
    </xf>
    <xf numFmtId="0" fontId="14" fillId="0" borderId="2" xfId="3" applyFont="1" applyFill="1" applyBorder="1" applyAlignment="1">
      <alignment horizontal="center" vertical="center" wrapText="1"/>
    </xf>
    <xf numFmtId="0" fontId="15" fillId="0" borderId="2" xfId="3" applyFont="1" applyFill="1" applyBorder="1" applyAlignment="1">
      <alignment horizontal="center" vertical="center" wrapText="1"/>
    </xf>
    <xf numFmtId="0" fontId="14" fillId="0" borderId="10" xfId="3" applyFont="1" applyFill="1" applyBorder="1" applyAlignment="1">
      <alignment horizontal="center" vertical="center" wrapText="1"/>
    </xf>
    <xf numFmtId="0" fontId="14" fillId="0" borderId="11" xfId="3" applyFont="1" applyFill="1" applyBorder="1" applyAlignment="1">
      <alignment horizontal="center" vertical="center" wrapText="1"/>
    </xf>
    <xf numFmtId="14" fontId="12" fillId="0" borderId="12" xfId="3" applyNumberFormat="1" applyFont="1" applyFill="1" applyBorder="1" applyAlignment="1">
      <alignment horizontal="center" vertical="center" wrapText="1"/>
    </xf>
    <xf numFmtId="0" fontId="3" fillId="0" borderId="12" xfId="3" applyBorder="1"/>
    <xf numFmtId="0" fontId="14" fillId="0" borderId="13" xfId="3" applyFont="1" applyFill="1" applyBorder="1" applyAlignment="1">
      <alignment horizontal="center" vertical="center" wrapText="1"/>
    </xf>
    <xf numFmtId="0" fontId="3" fillId="0" borderId="3" xfId="3" applyBorder="1"/>
    <xf numFmtId="0" fontId="3" fillId="0" borderId="14" xfId="3" applyBorder="1"/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4" fillId="0" borderId="0" xfId="0" applyFont="1"/>
    <xf numFmtId="0" fontId="6" fillId="0" borderId="0" xfId="0" applyFont="1" applyAlignment="1">
      <alignment horizontal="center" vertical="center"/>
    </xf>
    <xf numFmtId="0" fontId="6" fillId="0" borderId="23" xfId="0" applyNumberFormat="1" applyFont="1" applyBorder="1" applyAlignment="1">
      <alignment horizontal="center" vertical="center"/>
    </xf>
    <xf numFmtId="0" fontId="6" fillId="0" borderId="21" xfId="0" applyNumberFormat="1" applyFont="1" applyBorder="1" applyAlignment="1">
      <alignment horizontal="center" vertical="center"/>
    </xf>
    <xf numFmtId="0" fontId="6" fillId="0" borderId="25" xfId="0" applyNumberFormat="1" applyFont="1" applyBorder="1" applyAlignment="1">
      <alignment horizontal="center" vertical="center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center"/>
    </xf>
    <xf numFmtId="14" fontId="9" fillId="4" borderId="1" xfId="1" applyNumberFormat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left" vertical="center"/>
    </xf>
    <xf numFmtId="0" fontId="9" fillId="4" borderId="0" xfId="0" applyFont="1" applyFill="1" applyAlignment="1">
      <alignment vertical="center"/>
    </xf>
    <xf numFmtId="0" fontId="8" fillId="2" borderId="1" xfId="1" applyFont="1" applyFill="1" applyBorder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/>
    </xf>
    <xf numFmtId="14" fontId="10" fillId="2" borderId="3" xfId="1" applyNumberFormat="1" applyFont="1" applyFill="1" applyBorder="1" applyAlignment="1">
      <alignment horizontal="center" vertical="center" wrapText="1"/>
    </xf>
    <xf numFmtId="14" fontId="10" fillId="2" borderId="2" xfId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</cellXfs>
  <cellStyles count="4">
    <cellStyle name="Normal" xfId="0" builtinId="0"/>
    <cellStyle name="Normal 2" xfId="1"/>
    <cellStyle name="Normal 3" xfId="3"/>
    <cellStyle name="Porcentagem" xfId="2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5D1AA6"/>
      <color rgb="FF1FE71F"/>
      <color rgb="FF0DF9FF"/>
      <color rgb="FFFFFF00"/>
      <color rgb="FF781BA1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rgb="FF00B050"/>
    <pageSetUpPr fitToPage="1"/>
  </sheetPr>
  <dimension ref="A1:AV57"/>
  <sheetViews>
    <sheetView showGridLines="0" zoomScale="80" zoomScaleNormal="80" zoomScaleSheetLayoutView="80" workbookViewId="0">
      <selection activeCell="B18" sqref="B18"/>
    </sheetView>
  </sheetViews>
  <sheetFormatPr defaultRowHeight="12.75"/>
  <cols>
    <col min="1" max="1" width="4.28515625" customWidth="1"/>
    <col min="2" max="2" width="55.7109375" customWidth="1"/>
    <col min="3" max="5" width="14.7109375" customWidth="1"/>
    <col min="6" max="6" width="14.7109375" style="20" customWidth="1"/>
    <col min="7" max="7" width="10.42578125" style="1" customWidth="1"/>
    <col min="8" max="48" width="9.140625" style="18"/>
  </cols>
  <sheetData>
    <row r="1" spans="1:48" s="6" customFormat="1" ht="12.95" customHeight="1">
      <c r="A1" s="96" t="s">
        <v>176</v>
      </c>
      <c r="B1" s="96"/>
      <c r="C1" s="96"/>
      <c r="D1" s="96"/>
      <c r="E1" s="96"/>
      <c r="F1" s="96"/>
      <c r="G1" s="96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</row>
    <row r="2" spans="1:48" s="6" customFormat="1" ht="12.95" customHeight="1">
      <c r="A2" s="96" t="s">
        <v>177</v>
      </c>
      <c r="B2" s="96"/>
      <c r="C2" s="96"/>
      <c r="D2" s="96"/>
      <c r="E2" s="96"/>
      <c r="F2" s="96"/>
      <c r="G2" s="96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</row>
    <row r="3" spans="1:48" s="6" customFormat="1" ht="12.95" customHeight="1">
      <c r="A3" s="97" t="s">
        <v>178</v>
      </c>
      <c r="B3" s="97"/>
      <c r="C3" s="97"/>
      <c r="D3" s="97"/>
      <c r="E3" s="97"/>
      <c r="F3" s="97"/>
      <c r="G3" s="97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</row>
    <row r="4" spans="1:48" s="5" customFormat="1" ht="20.100000000000001" customHeight="1">
      <c r="A4" s="95" t="s">
        <v>122</v>
      </c>
      <c r="B4" s="95"/>
      <c r="C4" s="98" t="s">
        <v>80</v>
      </c>
      <c r="D4" s="98"/>
      <c r="E4" s="98"/>
      <c r="F4" s="98"/>
      <c r="G4" s="98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</row>
    <row r="5" spans="1:48" s="5" customFormat="1" ht="20.100000000000001" customHeight="1">
      <c r="A5" s="95"/>
      <c r="B5" s="95"/>
      <c r="C5" s="98"/>
      <c r="D5" s="98"/>
      <c r="E5" s="98"/>
      <c r="F5" s="98"/>
      <c r="G5" s="98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</row>
    <row r="6" spans="1:48" s="5" customFormat="1" ht="39.950000000000003" customHeight="1">
      <c r="A6" s="95" t="s">
        <v>184</v>
      </c>
      <c r="B6" s="95"/>
      <c r="C6" s="95"/>
      <c r="D6" s="95"/>
      <c r="E6" s="95"/>
      <c r="F6" s="95"/>
      <c r="G6" s="9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</row>
    <row r="7" spans="1:48" s="7" customFormat="1" ht="20.100000000000001" customHeight="1">
      <c r="A7" s="99" t="s">
        <v>0</v>
      </c>
      <c r="B7" s="100" t="s">
        <v>1</v>
      </c>
      <c r="C7" s="99" t="s">
        <v>120</v>
      </c>
      <c r="D7" s="99" t="s">
        <v>2</v>
      </c>
      <c r="E7" s="99" t="s">
        <v>3</v>
      </c>
      <c r="F7" s="101" t="s">
        <v>121</v>
      </c>
      <c r="G7" s="99" t="s">
        <v>4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</row>
    <row r="8" spans="1:48" s="7" customFormat="1" ht="20.100000000000001" customHeight="1">
      <c r="A8" s="99"/>
      <c r="B8" s="100"/>
      <c r="C8" s="99"/>
      <c r="D8" s="99"/>
      <c r="E8" s="99"/>
      <c r="F8" s="102"/>
      <c r="G8" s="99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</row>
    <row r="9" spans="1:48" s="8" customFormat="1" ht="20.100000000000001" customHeight="1">
      <c r="A9" s="90">
        <f>ROW(B9)-8</f>
        <v>1</v>
      </c>
      <c r="B9" s="91" t="s">
        <v>292</v>
      </c>
      <c r="C9" s="92">
        <v>14259.79928408609</v>
      </c>
      <c r="D9" s="92" t="s">
        <v>377</v>
      </c>
      <c r="E9" s="90" t="s">
        <v>378</v>
      </c>
      <c r="F9" s="92"/>
      <c r="G9" s="92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1:48" s="9" customFormat="1" ht="20.100000000000001" customHeight="1">
      <c r="A10" s="10">
        <f t="shared" ref="A10:A43" si="0">ROW(B10)-8</f>
        <v>2</v>
      </c>
      <c r="B10" s="93" t="s">
        <v>195</v>
      </c>
      <c r="C10" s="11">
        <v>39756.703310018871</v>
      </c>
      <c r="D10" s="11" t="s">
        <v>377</v>
      </c>
      <c r="E10" s="10" t="s">
        <v>378</v>
      </c>
      <c r="F10" s="11"/>
      <c r="G10" s="11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</row>
    <row r="11" spans="1:48" s="8" customFormat="1" ht="20.100000000000001" customHeight="1">
      <c r="A11" s="90">
        <f t="shared" si="0"/>
        <v>3</v>
      </c>
      <c r="B11" s="91" t="s">
        <v>196</v>
      </c>
      <c r="C11" s="92">
        <v>3620.5444668840551</v>
      </c>
      <c r="D11" s="92" t="s">
        <v>377</v>
      </c>
      <c r="E11" s="90" t="s">
        <v>378</v>
      </c>
      <c r="F11" s="92"/>
      <c r="G11" s="92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</row>
    <row r="12" spans="1:48" s="9" customFormat="1" ht="20.100000000000001" customHeight="1">
      <c r="A12" s="10">
        <f t="shared" si="0"/>
        <v>4</v>
      </c>
      <c r="B12" s="93" t="s">
        <v>202</v>
      </c>
      <c r="C12" s="11">
        <v>404.88884412420265</v>
      </c>
      <c r="D12" s="11" t="s">
        <v>377</v>
      </c>
      <c r="E12" s="10" t="s">
        <v>378</v>
      </c>
      <c r="F12" s="11"/>
      <c r="G12" s="11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</row>
    <row r="13" spans="1:48" s="8" customFormat="1" ht="20.100000000000001" customHeight="1">
      <c r="A13" s="90">
        <f t="shared" si="0"/>
        <v>5</v>
      </c>
      <c r="B13" s="91" t="s">
        <v>187</v>
      </c>
      <c r="C13" s="92">
        <v>16419.386040679557</v>
      </c>
      <c r="D13" s="92" t="s">
        <v>377</v>
      </c>
      <c r="E13" s="90" t="s">
        <v>378</v>
      </c>
      <c r="F13" s="92"/>
      <c r="G13" s="92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</row>
    <row r="14" spans="1:48" s="9" customFormat="1" ht="20.100000000000001" customHeight="1">
      <c r="A14" s="10">
        <f t="shared" si="0"/>
        <v>6</v>
      </c>
      <c r="B14" s="93" t="s">
        <v>191</v>
      </c>
      <c r="C14" s="11">
        <v>3871.0968480731112</v>
      </c>
      <c r="D14" s="11" t="s">
        <v>377</v>
      </c>
      <c r="E14" s="10" t="s">
        <v>378</v>
      </c>
      <c r="F14" s="11"/>
      <c r="G14" s="11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</row>
    <row r="15" spans="1:48" s="8" customFormat="1" ht="20.100000000000001" customHeight="1">
      <c r="A15" s="90">
        <f t="shared" si="0"/>
        <v>7</v>
      </c>
      <c r="B15" s="91" t="s">
        <v>194</v>
      </c>
      <c r="C15" s="92">
        <v>13538.455290123224</v>
      </c>
      <c r="D15" s="92" t="s">
        <v>377</v>
      </c>
      <c r="E15" s="90" t="s">
        <v>378</v>
      </c>
      <c r="F15" s="92"/>
      <c r="G15" s="92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</row>
    <row r="16" spans="1:48" s="9" customFormat="1" ht="20.100000000000001" customHeight="1">
      <c r="A16" s="10">
        <f t="shared" si="0"/>
        <v>8</v>
      </c>
      <c r="B16" s="93" t="s">
        <v>209</v>
      </c>
      <c r="C16" s="11">
        <v>3338.6658487339605</v>
      </c>
      <c r="D16" s="11" t="s">
        <v>377</v>
      </c>
      <c r="E16" s="10" t="s">
        <v>378</v>
      </c>
      <c r="F16" s="11"/>
      <c r="G16" s="11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</row>
    <row r="17" spans="1:48" s="8" customFormat="1" ht="20.100000000000001" customHeight="1">
      <c r="A17" s="90">
        <f t="shared" si="0"/>
        <v>9</v>
      </c>
      <c r="B17" s="91" t="s">
        <v>212</v>
      </c>
      <c r="C17" s="92">
        <v>16423.023080653868</v>
      </c>
      <c r="D17" s="92" t="s">
        <v>377</v>
      </c>
      <c r="E17" s="90" t="s">
        <v>378</v>
      </c>
      <c r="F17" s="92"/>
      <c r="G17" s="92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1:48" s="9" customFormat="1" ht="20.100000000000001" customHeight="1">
      <c r="A18" s="10">
        <f t="shared" si="0"/>
        <v>10</v>
      </c>
      <c r="B18" s="93" t="s">
        <v>203</v>
      </c>
      <c r="C18" s="11">
        <v>18330.621159425689</v>
      </c>
      <c r="D18" s="11" t="s">
        <v>377</v>
      </c>
      <c r="E18" s="10" t="s">
        <v>378</v>
      </c>
      <c r="F18" s="11"/>
      <c r="G18" s="11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1:48" s="8" customFormat="1" ht="20.100000000000001" customHeight="1">
      <c r="A19" s="90">
        <f t="shared" si="0"/>
        <v>11</v>
      </c>
      <c r="B19" s="91" t="s">
        <v>193</v>
      </c>
      <c r="C19" s="92">
        <v>1758.582201366464</v>
      </c>
      <c r="D19" s="92" t="s">
        <v>377</v>
      </c>
      <c r="E19" s="90" t="s">
        <v>378</v>
      </c>
      <c r="F19" s="92"/>
      <c r="G19" s="92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20" spans="1:48" s="9" customFormat="1" ht="20.100000000000001" customHeight="1">
      <c r="A20" s="10">
        <f t="shared" si="0"/>
        <v>12</v>
      </c>
      <c r="B20" s="93" t="s">
        <v>186</v>
      </c>
      <c r="C20" s="11">
        <v>24875.886853187832</v>
      </c>
      <c r="D20" s="11" t="s">
        <v>377</v>
      </c>
      <c r="E20" s="10" t="s">
        <v>378</v>
      </c>
      <c r="F20" s="11"/>
      <c r="G20" s="11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</row>
    <row r="21" spans="1:48" s="8" customFormat="1" ht="20.100000000000001" customHeight="1">
      <c r="A21" s="90">
        <f t="shared" si="0"/>
        <v>13</v>
      </c>
      <c r="B21" s="91" t="s">
        <v>204</v>
      </c>
      <c r="C21" s="92">
        <v>15465.147387661505</v>
      </c>
      <c r="D21" s="92" t="s">
        <v>377</v>
      </c>
      <c r="E21" s="90" t="s">
        <v>378</v>
      </c>
      <c r="F21" s="92"/>
      <c r="G21" s="92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</row>
    <row r="22" spans="1:48" s="9" customFormat="1" ht="20.100000000000001" customHeight="1">
      <c r="A22" s="10">
        <f t="shared" si="0"/>
        <v>14</v>
      </c>
      <c r="B22" s="93" t="s">
        <v>189</v>
      </c>
      <c r="C22" s="11">
        <v>7605.2879661677734</v>
      </c>
      <c r="D22" s="11" t="s">
        <v>377</v>
      </c>
      <c r="E22" s="10" t="s">
        <v>378</v>
      </c>
      <c r="F22" s="11"/>
      <c r="G22" s="11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</row>
    <row r="23" spans="1:48" s="8" customFormat="1" ht="20.100000000000001" customHeight="1">
      <c r="A23" s="90">
        <f t="shared" si="0"/>
        <v>15</v>
      </c>
      <c r="B23" s="91" t="s">
        <v>206</v>
      </c>
      <c r="C23" s="92">
        <v>14578.879115085509</v>
      </c>
      <c r="D23" s="92" t="s">
        <v>377</v>
      </c>
      <c r="E23" s="90" t="s">
        <v>378</v>
      </c>
      <c r="F23" s="92"/>
      <c r="G23" s="92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</row>
    <row r="24" spans="1:48" s="9" customFormat="1" ht="20.100000000000001" customHeight="1">
      <c r="A24" s="10">
        <f t="shared" si="0"/>
        <v>16</v>
      </c>
      <c r="B24" s="93" t="s">
        <v>201</v>
      </c>
      <c r="C24" s="11">
        <v>4818.845803961548</v>
      </c>
      <c r="D24" s="11" t="s">
        <v>377</v>
      </c>
      <c r="E24" s="10" t="s">
        <v>378</v>
      </c>
      <c r="F24" s="11"/>
      <c r="G24" s="11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</row>
    <row r="25" spans="1:48" s="8" customFormat="1" ht="20.100000000000001" customHeight="1">
      <c r="A25" s="90">
        <f t="shared" si="0"/>
        <v>17</v>
      </c>
      <c r="B25" s="91" t="s">
        <v>207</v>
      </c>
      <c r="C25" s="92">
        <v>19614.896793209777</v>
      </c>
      <c r="D25" s="92" t="s">
        <v>377</v>
      </c>
      <c r="E25" s="90" t="s">
        <v>378</v>
      </c>
      <c r="F25" s="92"/>
      <c r="G25" s="92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</row>
    <row r="26" spans="1:48" s="9" customFormat="1" ht="20.100000000000001" customHeight="1">
      <c r="A26" s="10">
        <f t="shared" si="0"/>
        <v>18</v>
      </c>
      <c r="B26" s="93" t="s">
        <v>205</v>
      </c>
      <c r="C26" s="11">
        <v>14771.84237982509</v>
      </c>
      <c r="D26" s="11" t="s">
        <v>377</v>
      </c>
      <c r="E26" s="10" t="s">
        <v>378</v>
      </c>
      <c r="F26" s="11"/>
      <c r="G26" s="11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</row>
    <row r="27" spans="1:48" s="8" customFormat="1" ht="20.100000000000001" customHeight="1">
      <c r="A27" s="90">
        <f t="shared" si="0"/>
        <v>19</v>
      </c>
      <c r="B27" s="91" t="s">
        <v>208</v>
      </c>
      <c r="C27" s="92">
        <v>13566.319144245779</v>
      </c>
      <c r="D27" s="92" t="s">
        <v>377</v>
      </c>
      <c r="E27" s="90" t="s">
        <v>378</v>
      </c>
      <c r="F27" s="92"/>
      <c r="G27" s="92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</row>
    <row r="28" spans="1:48" s="9" customFormat="1" ht="20.100000000000001" customHeight="1">
      <c r="A28" s="10">
        <f t="shared" si="0"/>
        <v>20</v>
      </c>
      <c r="B28" s="93" t="s">
        <v>188</v>
      </c>
      <c r="C28" s="11">
        <v>24856.313681907079</v>
      </c>
      <c r="D28" s="11" t="s">
        <v>377</v>
      </c>
      <c r="E28" s="10" t="s">
        <v>378</v>
      </c>
      <c r="F28" s="11"/>
      <c r="G28" s="11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</row>
    <row r="29" spans="1:48" s="8" customFormat="1" ht="20.100000000000001" customHeight="1">
      <c r="A29" s="90">
        <f t="shared" si="0"/>
        <v>21</v>
      </c>
      <c r="B29" s="91" t="s">
        <v>192</v>
      </c>
      <c r="C29" s="92">
        <v>11345.347878404857</v>
      </c>
      <c r="D29" s="92" t="s">
        <v>377</v>
      </c>
      <c r="E29" s="90" t="s">
        <v>378</v>
      </c>
      <c r="F29" s="92"/>
      <c r="G29" s="92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</row>
    <row r="30" spans="1:48" s="9" customFormat="1" ht="20.100000000000001" customHeight="1">
      <c r="A30" s="10">
        <f t="shared" si="0"/>
        <v>22</v>
      </c>
      <c r="B30" s="93" t="s">
        <v>200</v>
      </c>
      <c r="C30" s="11">
        <v>34997.743675868827</v>
      </c>
      <c r="D30" s="11" t="s">
        <v>377</v>
      </c>
      <c r="E30" s="10" t="s">
        <v>378</v>
      </c>
      <c r="F30" s="11"/>
      <c r="G30" s="11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</row>
    <row r="31" spans="1:48" s="8" customFormat="1" ht="20.100000000000001" customHeight="1">
      <c r="A31" s="90">
        <f t="shared" si="0"/>
        <v>23</v>
      </c>
      <c r="B31" s="91" t="s">
        <v>211</v>
      </c>
      <c r="C31" s="92">
        <v>31915.204112600393</v>
      </c>
      <c r="D31" s="92" t="s">
        <v>377</v>
      </c>
      <c r="E31" s="90" t="s">
        <v>378</v>
      </c>
      <c r="F31" s="92"/>
      <c r="G31" s="92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</row>
    <row r="32" spans="1:48" s="9" customFormat="1" ht="20.100000000000001" customHeight="1">
      <c r="A32" s="10">
        <f t="shared" si="0"/>
        <v>24</v>
      </c>
      <c r="B32" s="93" t="s">
        <v>210</v>
      </c>
      <c r="C32" s="11">
        <v>41508.62401760088</v>
      </c>
      <c r="D32" s="11" t="s">
        <v>377</v>
      </c>
      <c r="E32" s="10" t="s">
        <v>378</v>
      </c>
      <c r="F32" s="11"/>
      <c r="G32" s="11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</row>
    <row r="33" spans="1:48" s="8" customFormat="1" ht="20.100000000000001" customHeight="1">
      <c r="A33" s="90">
        <f t="shared" si="0"/>
        <v>25</v>
      </c>
      <c r="B33" s="91" t="s">
        <v>198</v>
      </c>
      <c r="C33" s="92">
        <v>8611.6699383799078</v>
      </c>
      <c r="D33" s="92" t="s">
        <v>377</v>
      </c>
      <c r="E33" s="90" t="s">
        <v>378</v>
      </c>
      <c r="F33" s="92"/>
      <c r="G33" s="92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</row>
    <row r="34" spans="1:48" s="9" customFormat="1" ht="20.100000000000001" customHeight="1">
      <c r="A34" s="10">
        <f t="shared" si="0"/>
        <v>26</v>
      </c>
      <c r="B34" s="93" t="s">
        <v>213</v>
      </c>
      <c r="C34" s="11">
        <v>9692.555965920681</v>
      </c>
      <c r="D34" s="11" t="s">
        <v>377</v>
      </c>
      <c r="E34" s="10" t="s">
        <v>378</v>
      </c>
      <c r="F34" s="11"/>
      <c r="G34" s="11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</row>
    <row r="35" spans="1:48" s="8" customFormat="1" ht="20.100000000000001" customHeight="1">
      <c r="A35" s="90">
        <f t="shared" si="0"/>
        <v>27</v>
      </c>
      <c r="B35" s="91" t="s">
        <v>197</v>
      </c>
      <c r="C35" s="92">
        <v>6880.1253741175087</v>
      </c>
      <c r="D35" s="92" t="s">
        <v>377</v>
      </c>
      <c r="E35" s="90" t="s">
        <v>378</v>
      </c>
      <c r="F35" s="92"/>
      <c r="G35" s="92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</row>
    <row r="36" spans="1:48" s="9" customFormat="1" ht="20.100000000000001" customHeight="1">
      <c r="A36" s="10">
        <f t="shared" si="0"/>
        <v>28</v>
      </c>
      <c r="B36" s="93" t="s">
        <v>185</v>
      </c>
      <c r="C36" s="11">
        <v>19362.148548673063</v>
      </c>
      <c r="D36" s="11" t="s">
        <v>377</v>
      </c>
      <c r="E36" s="10" t="s">
        <v>378</v>
      </c>
      <c r="F36" s="11"/>
      <c r="G36" s="11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</row>
    <row r="37" spans="1:48" s="8" customFormat="1" ht="20.100000000000001" customHeight="1">
      <c r="A37" s="90">
        <f t="shared" si="0"/>
        <v>29</v>
      </c>
      <c r="B37" s="91" t="s">
        <v>199</v>
      </c>
      <c r="C37" s="92">
        <v>43259.854114857313</v>
      </c>
      <c r="D37" s="92" t="s">
        <v>377</v>
      </c>
      <c r="E37" s="90" t="s">
        <v>378</v>
      </c>
      <c r="F37" s="92"/>
      <c r="G37" s="92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</row>
    <row r="38" spans="1:48" s="9" customFormat="1" ht="20.100000000000001" customHeight="1">
      <c r="A38" s="10">
        <f t="shared" si="0"/>
        <v>30</v>
      </c>
      <c r="B38" s="93" t="s">
        <v>190</v>
      </c>
      <c r="C38" s="11">
        <v>38461.812130460763</v>
      </c>
      <c r="D38" s="11" t="s">
        <v>377</v>
      </c>
      <c r="E38" s="10" t="s">
        <v>378</v>
      </c>
      <c r="F38" s="11"/>
      <c r="G38" s="11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</row>
    <row r="39" spans="1:48" s="8" customFormat="1" ht="20.100000000000001" customHeight="1">
      <c r="A39" s="90">
        <f t="shared" si="0"/>
        <v>31</v>
      </c>
      <c r="B39" s="91"/>
      <c r="C39" s="92"/>
      <c r="D39" s="92"/>
      <c r="E39" s="90"/>
      <c r="F39" s="92"/>
      <c r="G39" s="92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</row>
    <row r="40" spans="1:48" s="9" customFormat="1" ht="20.100000000000001" customHeight="1">
      <c r="A40" s="10">
        <f t="shared" si="0"/>
        <v>32</v>
      </c>
      <c r="B40" s="93"/>
      <c r="C40" s="11"/>
      <c r="D40" s="11"/>
      <c r="E40" s="10"/>
      <c r="F40" s="11"/>
      <c r="G40" s="11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</row>
    <row r="41" spans="1:48" s="8" customFormat="1" ht="20.100000000000001" customHeight="1">
      <c r="A41" s="90">
        <f t="shared" si="0"/>
        <v>33</v>
      </c>
      <c r="B41" s="91"/>
      <c r="C41" s="92"/>
      <c r="D41" s="92"/>
      <c r="E41" s="90"/>
      <c r="F41" s="92"/>
      <c r="G41" s="92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</row>
    <row r="42" spans="1:48" s="9" customFormat="1" ht="20.100000000000001" customHeight="1">
      <c r="A42" s="10">
        <f t="shared" si="0"/>
        <v>34</v>
      </c>
      <c r="B42" s="93"/>
      <c r="C42" s="11"/>
      <c r="D42" s="11"/>
      <c r="E42" s="10"/>
      <c r="F42" s="11"/>
      <c r="G42" s="11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</row>
    <row r="43" spans="1:48" s="8" customFormat="1" ht="20.100000000000001" customHeight="1">
      <c r="A43" s="90">
        <f t="shared" si="0"/>
        <v>35</v>
      </c>
      <c r="B43" s="91"/>
      <c r="C43" s="92"/>
      <c r="D43" s="92"/>
      <c r="E43" s="90"/>
      <c r="F43" s="92"/>
      <c r="G43" s="92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</row>
    <row r="44" spans="1:48">
      <c r="A44" s="14"/>
      <c r="B44" s="14"/>
      <c r="C44" s="14"/>
      <c r="D44" s="14"/>
      <c r="E44" s="14"/>
      <c r="F44" s="19"/>
      <c r="G44" s="13"/>
    </row>
    <row r="45" spans="1:48">
      <c r="A45" s="14"/>
      <c r="B45" s="14"/>
      <c r="C45" s="14"/>
      <c r="D45" s="14"/>
      <c r="E45" s="14"/>
      <c r="F45" s="19"/>
      <c r="G45" s="13"/>
    </row>
    <row r="46" spans="1:48">
      <c r="A46" s="14"/>
      <c r="B46" s="14"/>
      <c r="C46" s="14"/>
      <c r="D46" s="14"/>
      <c r="E46" s="14"/>
      <c r="F46" s="19"/>
      <c r="G46" s="13"/>
    </row>
    <row r="47" spans="1:48">
      <c r="A47" s="14"/>
      <c r="B47" s="14"/>
      <c r="C47" s="14"/>
      <c r="D47" s="14"/>
      <c r="E47" s="14"/>
      <c r="F47" s="19"/>
      <c r="G47" s="13"/>
    </row>
    <row r="48" spans="1:48">
      <c r="A48" s="14"/>
      <c r="B48" s="14"/>
      <c r="C48" s="14"/>
      <c r="D48" s="14"/>
      <c r="E48" s="14"/>
      <c r="F48" s="19"/>
      <c r="G48" s="13"/>
    </row>
    <row r="49" spans="1:7">
      <c r="A49" s="14"/>
      <c r="B49" s="14"/>
      <c r="C49" s="14"/>
      <c r="D49" s="14"/>
      <c r="E49" s="14"/>
      <c r="F49" s="19"/>
      <c r="G49" s="13"/>
    </row>
    <row r="50" spans="1:7">
      <c r="A50" s="14"/>
      <c r="B50" s="14"/>
      <c r="C50" s="14"/>
      <c r="D50" s="14"/>
      <c r="E50" s="14"/>
      <c r="F50" s="19"/>
      <c r="G50" s="13"/>
    </row>
    <row r="51" spans="1:7">
      <c r="A51" s="14"/>
      <c r="B51" s="14"/>
      <c r="C51" s="14"/>
      <c r="D51" s="14"/>
      <c r="E51" s="14"/>
      <c r="F51" s="19"/>
      <c r="G51" s="13"/>
    </row>
    <row r="52" spans="1:7">
      <c r="A52" s="14"/>
      <c r="B52" s="14"/>
      <c r="C52" s="14"/>
      <c r="D52" s="14"/>
      <c r="E52" s="14"/>
      <c r="F52" s="19"/>
      <c r="G52" s="13"/>
    </row>
    <row r="53" spans="1:7">
      <c r="A53" s="14"/>
      <c r="B53" s="14"/>
      <c r="C53" s="14"/>
      <c r="D53" s="14"/>
      <c r="E53" s="14"/>
      <c r="F53" s="19"/>
      <c r="G53" s="13"/>
    </row>
    <row r="54" spans="1:7">
      <c r="A54" s="14"/>
      <c r="B54" s="14"/>
      <c r="C54" s="14"/>
      <c r="D54" s="14"/>
      <c r="E54" s="14"/>
      <c r="F54" s="19"/>
      <c r="G54" s="13"/>
    </row>
    <row r="55" spans="1:7">
      <c r="A55" s="14"/>
      <c r="B55" s="14"/>
      <c r="C55" s="14"/>
      <c r="D55" s="14"/>
      <c r="E55" s="14"/>
      <c r="F55" s="19"/>
      <c r="G55" s="13"/>
    </row>
    <row r="56" spans="1:7">
      <c r="A56" s="14"/>
      <c r="B56" s="14"/>
      <c r="C56" s="14"/>
      <c r="D56" s="14"/>
      <c r="E56" s="14"/>
      <c r="F56" s="19"/>
      <c r="G56" s="13"/>
    </row>
    <row r="57" spans="1:7">
      <c r="A57" s="14"/>
      <c r="B57" s="14"/>
      <c r="C57" s="14"/>
      <c r="D57" s="14"/>
      <c r="E57" s="14"/>
      <c r="F57" s="19"/>
      <c r="G57" s="13"/>
    </row>
  </sheetData>
  <sortState ref="B10:G43">
    <sortCondition ref="B9:B43"/>
  </sortState>
  <mergeCells count="13">
    <mergeCell ref="A7:A8"/>
    <mergeCell ref="B7:B8"/>
    <mergeCell ref="D7:D8"/>
    <mergeCell ref="E7:E8"/>
    <mergeCell ref="G7:G8"/>
    <mergeCell ref="C7:C8"/>
    <mergeCell ref="F7:F8"/>
    <mergeCell ref="A6:G6"/>
    <mergeCell ref="A1:G1"/>
    <mergeCell ref="A2:G2"/>
    <mergeCell ref="A3:G3"/>
    <mergeCell ref="A4:B5"/>
    <mergeCell ref="C4:G5"/>
  </mergeCells>
  <printOptions horizontalCentered="1" verticalCentered="1"/>
  <pageMargins left="0.25" right="0.25" top="0.75" bottom="0.75" header="0.3" footer="0.3"/>
  <pageSetup paperSize="9" scale="7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V57"/>
  <sheetViews>
    <sheetView showGridLines="0" zoomScale="80" zoomScaleNormal="80" zoomScaleSheetLayoutView="80" workbookViewId="0">
      <selection activeCell="C9" sqref="C9"/>
    </sheetView>
  </sheetViews>
  <sheetFormatPr defaultRowHeight="12.75"/>
  <cols>
    <col min="1" max="1" width="4.28515625" customWidth="1"/>
    <col min="2" max="2" width="55.7109375" customWidth="1"/>
    <col min="3" max="5" width="14.7109375" customWidth="1"/>
    <col min="6" max="6" width="14.7109375" style="20" customWidth="1"/>
    <col min="7" max="7" width="10.42578125" style="1" customWidth="1"/>
    <col min="8" max="48" width="9.140625" style="18"/>
  </cols>
  <sheetData>
    <row r="1" spans="1:48" s="6" customFormat="1" ht="12.95" customHeight="1">
      <c r="A1" s="96" t="s">
        <v>176</v>
      </c>
      <c r="B1" s="96"/>
      <c r="C1" s="96"/>
      <c r="D1" s="96"/>
      <c r="E1" s="96"/>
      <c r="F1" s="96"/>
      <c r="G1" s="96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</row>
    <row r="2" spans="1:48" s="6" customFormat="1" ht="12.95" customHeight="1">
      <c r="A2" s="96" t="s">
        <v>177</v>
      </c>
      <c r="B2" s="96"/>
      <c r="C2" s="96"/>
      <c r="D2" s="96"/>
      <c r="E2" s="96"/>
      <c r="F2" s="96"/>
      <c r="G2" s="96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</row>
    <row r="3" spans="1:48" s="6" customFormat="1" ht="12.95" customHeight="1">
      <c r="A3" s="97" t="s">
        <v>178</v>
      </c>
      <c r="B3" s="97"/>
      <c r="C3" s="97"/>
      <c r="D3" s="97"/>
      <c r="E3" s="97"/>
      <c r="F3" s="97"/>
      <c r="G3" s="97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</row>
    <row r="4" spans="1:48" s="5" customFormat="1" ht="20.100000000000001" customHeight="1">
      <c r="A4" s="95" t="s">
        <v>122</v>
      </c>
      <c r="B4" s="95"/>
      <c r="C4" s="98" t="s">
        <v>50</v>
      </c>
      <c r="D4" s="98"/>
      <c r="E4" s="98"/>
      <c r="F4" s="98"/>
      <c r="G4" s="98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</row>
    <row r="5" spans="1:48" s="5" customFormat="1" ht="20.100000000000001" customHeight="1">
      <c r="A5" s="95"/>
      <c r="B5" s="95"/>
      <c r="C5" s="98"/>
      <c r="D5" s="98"/>
      <c r="E5" s="98"/>
      <c r="F5" s="98"/>
      <c r="G5" s="98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</row>
    <row r="6" spans="1:48" s="5" customFormat="1" ht="39.950000000000003" customHeight="1">
      <c r="A6" s="95" t="s">
        <v>385</v>
      </c>
      <c r="B6" s="95"/>
      <c r="C6" s="95"/>
      <c r="D6" s="95"/>
      <c r="E6" s="95"/>
      <c r="F6" s="95"/>
      <c r="G6" s="9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</row>
    <row r="7" spans="1:48" s="7" customFormat="1" ht="20.100000000000001" customHeight="1">
      <c r="A7" s="99" t="s">
        <v>0</v>
      </c>
      <c r="B7" s="100" t="s">
        <v>1</v>
      </c>
      <c r="C7" s="99" t="s">
        <v>120</v>
      </c>
      <c r="D7" s="99" t="s">
        <v>2</v>
      </c>
      <c r="E7" s="99" t="s">
        <v>3</v>
      </c>
      <c r="F7" s="101" t="s">
        <v>121</v>
      </c>
      <c r="G7" s="99" t="s">
        <v>4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</row>
    <row r="8" spans="1:48" s="7" customFormat="1" ht="20.100000000000001" customHeight="1">
      <c r="A8" s="99"/>
      <c r="B8" s="100"/>
      <c r="C8" s="99"/>
      <c r="D8" s="99"/>
      <c r="E8" s="99"/>
      <c r="F8" s="102"/>
      <c r="G8" s="99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</row>
    <row r="9" spans="1:48" s="8" customFormat="1" ht="20.100000000000001" customHeight="1">
      <c r="A9" s="90">
        <f>ROW(B9)-8</f>
        <v>1</v>
      </c>
      <c r="B9" s="91" t="s">
        <v>292</v>
      </c>
      <c r="C9" s="92">
        <v>14259.79928408609</v>
      </c>
      <c r="D9" s="92" t="s">
        <v>377</v>
      </c>
      <c r="E9" s="90" t="s">
        <v>378</v>
      </c>
      <c r="F9" s="92"/>
      <c r="G9" s="92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1:48" s="9" customFormat="1" ht="20.100000000000001" customHeight="1">
      <c r="A10" s="10">
        <f t="shared" ref="A10:A43" si="0">ROW(B10)-8</f>
        <v>2</v>
      </c>
      <c r="B10" s="93" t="s">
        <v>195</v>
      </c>
      <c r="C10" s="11">
        <v>39756.703310018871</v>
      </c>
      <c r="D10" s="11" t="s">
        <v>377</v>
      </c>
      <c r="E10" s="10" t="s">
        <v>378</v>
      </c>
      <c r="F10" s="11"/>
      <c r="G10" s="11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</row>
    <row r="11" spans="1:48" s="8" customFormat="1" ht="20.100000000000001" customHeight="1">
      <c r="A11" s="90">
        <f t="shared" si="0"/>
        <v>3</v>
      </c>
      <c r="B11" s="91" t="s">
        <v>196</v>
      </c>
      <c r="C11" s="92">
        <v>3620.5444668840551</v>
      </c>
      <c r="D11" s="92" t="s">
        <v>377</v>
      </c>
      <c r="E11" s="90" t="s">
        <v>378</v>
      </c>
      <c r="F11" s="92"/>
      <c r="G11" s="92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</row>
    <row r="12" spans="1:48" s="9" customFormat="1" ht="20.100000000000001" customHeight="1">
      <c r="A12" s="10">
        <f t="shared" si="0"/>
        <v>4</v>
      </c>
      <c r="B12" s="93" t="s">
        <v>202</v>
      </c>
      <c r="C12" s="11">
        <v>404.88884412420265</v>
      </c>
      <c r="D12" s="11" t="s">
        <v>377</v>
      </c>
      <c r="E12" s="10" t="s">
        <v>378</v>
      </c>
      <c r="F12" s="11"/>
      <c r="G12" s="11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</row>
    <row r="13" spans="1:48" s="8" customFormat="1" ht="20.100000000000001" customHeight="1">
      <c r="A13" s="90">
        <f t="shared" si="0"/>
        <v>5</v>
      </c>
      <c r="B13" s="91" t="s">
        <v>187</v>
      </c>
      <c r="C13" s="92">
        <v>16419.386040679557</v>
      </c>
      <c r="D13" s="92" t="s">
        <v>377</v>
      </c>
      <c r="E13" s="90" t="s">
        <v>378</v>
      </c>
      <c r="F13" s="92"/>
      <c r="G13" s="92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</row>
    <row r="14" spans="1:48" s="9" customFormat="1" ht="20.100000000000001" customHeight="1">
      <c r="A14" s="10">
        <f t="shared" si="0"/>
        <v>6</v>
      </c>
      <c r="B14" s="93" t="s">
        <v>191</v>
      </c>
      <c r="C14" s="11">
        <v>3871.0968480731112</v>
      </c>
      <c r="D14" s="11" t="s">
        <v>377</v>
      </c>
      <c r="E14" s="10" t="s">
        <v>378</v>
      </c>
      <c r="F14" s="11"/>
      <c r="G14" s="11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</row>
    <row r="15" spans="1:48" s="8" customFormat="1" ht="20.100000000000001" customHeight="1">
      <c r="A15" s="90">
        <f t="shared" si="0"/>
        <v>7</v>
      </c>
      <c r="B15" s="91" t="s">
        <v>194</v>
      </c>
      <c r="C15" s="92">
        <v>13538.455290123224</v>
      </c>
      <c r="D15" s="92" t="s">
        <v>377</v>
      </c>
      <c r="E15" s="90" t="s">
        <v>378</v>
      </c>
      <c r="F15" s="92"/>
      <c r="G15" s="92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</row>
    <row r="16" spans="1:48" s="9" customFormat="1" ht="20.100000000000001" customHeight="1">
      <c r="A16" s="10">
        <f t="shared" si="0"/>
        <v>8</v>
      </c>
      <c r="B16" s="93" t="s">
        <v>209</v>
      </c>
      <c r="C16" s="11">
        <v>3338.6658487339605</v>
      </c>
      <c r="D16" s="11" t="s">
        <v>377</v>
      </c>
      <c r="E16" s="10" t="s">
        <v>378</v>
      </c>
      <c r="F16" s="11"/>
      <c r="G16" s="11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</row>
    <row r="17" spans="1:48" s="8" customFormat="1" ht="20.100000000000001" customHeight="1">
      <c r="A17" s="90">
        <f t="shared" si="0"/>
        <v>9</v>
      </c>
      <c r="B17" s="91" t="s">
        <v>212</v>
      </c>
      <c r="C17" s="92">
        <v>16423.023080653868</v>
      </c>
      <c r="D17" s="92" t="s">
        <v>377</v>
      </c>
      <c r="E17" s="90" t="s">
        <v>378</v>
      </c>
      <c r="F17" s="92"/>
      <c r="G17" s="92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1:48" s="9" customFormat="1" ht="20.100000000000001" customHeight="1">
      <c r="A18" s="10">
        <f t="shared" si="0"/>
        <v>10</v>
      </c>
      <c r="B18" s="93" t="s">
        <v>203</v>
      </c>
      <c r="C18" s="11">
        <v>18330.621159425689</v>
      </c>
      <c r="D18" s="11" t="s">
        <v>377</v>
      </c>
      <c r="E18" s="10" t="s">
        <v>378</v>
      </c>
      <c r="F18" s="11"/>
      <c r="G18" s="11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1:48" s="8" customFormat="1" ht="20.100000000000001" customHeight="1">
      <c r="A19" s="90">
        <f t="shared" si="0"/>
        <v>11</v>
      </c>
      <c r="B19" s="91" t="s">
        <v>193</v>
      </c>
      <c r="C19" s="92">
        <v>1758.582201366464</v>
      </c>
      <c r="D19" s="92" t="s">
        <v>377</v>
      </c>
      <c r="E19" s="90" t="s">
        <v>378</v>
      </c>
      <c r="F19" s="92"/>
      <c r="G19" s="92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20" spans="1:48" s="9" customFormat="1" ht="20.100000000000001" customHeight="1">
      <c r="A20" s="10">
        <f t="shared" si="0"/>
        <v>12</v>
      </c>
      <c r="B20" s="93" t="s">
        <v>186</v>
      </c>
      <c r="C20" s="11">
        <v>24875.886853187832</v>
      </c>
      <c r="D20" s="11" t="s">
        <v>377</v>
      </c>
      <c r="E20" s="10" t="s">
        <v>378</v>
      </c>
      <c r="F20" s="11"/>
      <c r="G20" s="11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</row>
    <row r="21" spans="1:48" s="8" customFormat="1" ht="20.100000000000001" customHeight="1">
      <c r="A21" s="90">
        <f t="shared" si="0"/>
        <v>13</v>
      </c>
      <c r="B21" s="91" t="s">
        <v>204</v>
      </c>
      <c r="C21" s="92">
        <v>15465.147387661505</v>
      </c>
      <c r="D21" s="92" t="s">
        <v>377</v>
      </c>
      <c r="E21" s="90" t="s">
        <v>378</v>
      </c>
      <c r="F21" s="92"/>
      <c r="G21" s="92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</row>
    <row r="22" spans="1:48" s="9" customFormat="1" ht="20.100000000000001" customHeight="1">
      <c r="A22" s="10">
        <f t="shared" si="0"/>
        <v>14</v>
      </c>
      <c r="B22" s="93" t="s">
        <v>189</v>
      </c>
      <c r="C22" s="11">
        <v>7605.2879661677734</v>
      </c>
      <c r="D22" s="11" t="s">
        <v>377</v>
      </c>
      <c r="E22" s="10" t="s">
        <v>378</v>
      </c>
      <c r="F22" s="11"/>
      <c r="G22" s="11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</row>
    <row r="23" spans="1:48" s="8" customFormat="1" ht="20.100000000000001" customHeight="1">
      <c r="A23" s="90">
        <f t="shared" si="0"/>
        <v>15</v>
      </c>
      <c r="B23" s="91" t="s">
        <v>206</v>
      </c>
      <c r="C23" s="92">
        <v>14578.879115085509</v>
      </c>
      <c r="D23" s="92" t="s">
        <v>377</v>
      </c>
      <c r="E23" s="90" t="s">
        <v>378</v>
      </c>
      <c r="F23" s="92"/>
      <c r="G23" s="92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</row>
    <row r="24" spans="1:48" s="9" customFormat="1" ht="20.100000000000001" customHeight="1">
      <c r="A24" s="10">
        <f t="shared" si="0"/>
        <v>16</v>
      </c>
      <c r="B24" s="93" t="s">
        <v>201</v>
      </c>
      <c r="C24" s="11">
        <v>4818.845803961548</v>
      </c>
      <c r="D24" s="11" t="s">
        <v>377</v>
      </c>
      <c r="E24" s="10" t="s">
        <v>378</v>
      </c>
      <c r="F24" s="11"/>
      <c r="G24" s="11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</row>
    <row r="25" spans="1:48" s="8" customFormat="1" ht="20.100000000000001" customHeight="1">
      <c r="A25" s="90">
        <f t="shared" si="0"/>
        <v>17</v>
      </c>
      <c r="B25" s="91" t="s">
        <v>207</v>
      </c>
      <c r="C25" s="92">
        <v>19614.896793209777</v>
      </c>
      <c r="D25" s="92" t="s">
        <v>377</v>
      </c>
      <c r="E25" s="90" t="s">
        <v>378</v>
      </c>
      <c r="F25" s="92"/>
      <c r="G25" s="92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</row>
    <row r="26" spans="1:48" s="9" customFormat="1" ht="20.100000000000001" customHeight="1">
      <c r="A26" s="10">
        <f t="shared" si="0"/>
        <v>18</v>
      </c>
      <c r="B26" s="93" t="s">
        <v>205</v>
      </c>
      <c r="C26" s="11">
        <v>14771.84237982509</v>
      </c>
      <c r="D26" s="11" t="s">
        <v>377</v>
      </c>
      <c r="E26" s="10" t="s">
        <v>378</v>
      </c>
      <c r="F26" s="11"/>
      <c r="G26" s="11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</row>
    <row r="27" spans="1:48" s="8" customFormat="1" ht="20.100000000000001" customHeight="1">
      <c r="A27" s="90">
        <f t="shared" si="0"/>
        <v>19</v>
      </c>
      <c r="B27" s="91" t="s">
        <v>208</v>
      </c>
      <c r="C27" s="92">
        <v>13566.319144245779</v>
      </c>
      <c r="D27" s="92" t="s">
        <v>377</v>
      </c>
      <c r="E27" s="90" t="s">
        <v>378</v>
      </c>
      <c r="F27" s="92"/>
      <c r="G27" s="92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</row>
    <row r="28" spans="1:48" s="9" customFormat="1" ht="20.100000000000001" customHeight="1">
      <c r="A28" s="10">
        <f t="shared" si="0"/>
        <v>20</v>
      </c>
      <c r="B28" s="93" t="s">
        <v>188</v>
      </c>
      <c r="C28" s="11">
        <v>24856.313681907079</v>
      </c>
      <c r="D28" s="11" t="s">
        <v>377</v>
      </c>
      <c r="E28" s="10" t="s">
        <v>378</v>
      </c>
      <c r="F28" s="11"/>
      <c r="G28" s="11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</row>
    <row r="29" spans="1:48" s="8" customFormat="1" ht="20.100000000000001" customHeight="1">
      <c r="A29" s="90">
        <f t="shared" si="0"/>
        <v>21</v>
      </c>
      <c r="B29" s="91" t="s">
        <v>192</v>
      </c>
      <c r="C29" s="92">
        <v>11345.347878404857</v>
      </c>
      <c r="D29" s="92" t="s">
        <v>377</v>
      </c>
      <c r="E29" s="90" t="s">
        <v>378</v>
      </c>
      <c r="F29" s="92"/>
      <c r="G29" s="92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</row>
    <row r="30" spans="1:48" s="9" customFormat="1" ht="20.100000000000001" customHeight="1">
      <c r="A30" s="10">
        <f t="shared" si="0"/>
        <v>22</v>
      </c>
      <c r="B30" s="93" t="s">
        <v>200</v>
      </c>
      <c r="C30" s="11">
        <v>34997.743675868827</v>
      </c>
      <c r="D30" s="11" t="s">
        <v>377</v>
      </c>
      <c r="E30" s="10" t="s">
        <v>378</v>
      </c>
      <c r="F30" s="11"/>
      <c r="G30" s="11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</row>
    <row r="31" spans="1:48" s="8" customFormat="1" ht="20.100000000000001" customHeight="1">
      <c r="A31" s="90">
        <f t="shared" si="0"/>
        <v>23</v>
      </c>
      <c r="B31" s="91" t="s">
        <v>211</v>
      </c>
      <c r="C31" s="92">
        <v>31915.204112600393</v>
      </c>
      <c r="D31" s="92" t="s">
        <v>377</v>
      </c>
      <c r="E31" s="90" t="s">
        <v>378</v>
      </c>
      <c r="F31" s="92"/>
      <c r="G31" s="92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</row>
    <row r="32" spans="1:48" s="9" customFormat="1" ht="20.100000000000001" customHeight="1">
      <c r="A32" s="10">
        <f t="shared" si="0"/>
        <v>24</v>
      </c>
      <c r="B32" s="93" t="s">
        <v>210</v>
      </c>
      <c r="C32" s="11">
        <v>41508.62401760088</v>
      </c>
      <c r="D32" s="11" t="s">
        <v>377</v>
      </c>
      <c r="E32" s="10" t="s">
        <v>378</v>
      </c>
      <c r="F32" s="11"/>
      <c r="G32" s="11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</row>
    <row r="33" spans="1:48" s="8" customFormat="1" ht="20.100000000000001" customHeight="1">
      <c r="A33" s="90">
        <f t="shared" si="0"/>
        <v>25</v>
      </c>
      <c r="B33" s="91" t="s">
        <v>198</v>
      </c>
      <c r="C33" s="92">
        <v>8611.6699383799078</v>
      </c>
      <c r="D33" s="92" t="s">
        <v>377</v>
      </c>
      <c r="E33" s="90" t="s">
        <v>378</v>
      </c>
      <c r="F33" s="92"/>
      <c r="G33" s="92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</row>
    <row r="34" spans="1:48" s="9" customFormat="1" ht="20.100000000000001" customHeight="1">
      <c r="A34" s="10">
        <f t="shared" si="0"/>
        <v>26</v>
      </c>
      <c r="B34" s="93" t="s">
        <v>213</v>
      </c>
      <c r="C34" s="11">
        <v>9692.555965920681</v>
      </c>
      <c r="D34" s="11" t="s">
        <v>377</v>
      </c>
      <c r="E34" s="10" t="s">
        <v>378</v>
      </c>
      <c r="F34" s="11"/>
      <c r="G34" s="11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</row>
    <row r="35" spans="1:48" s="8" customFormat="1" ht="20.100000000000001" customHeight="1">
      <c r="A35" s="90">
        <f t="shared" si="0"/>
        <v>27</v>
      </c>
      <c r="B35" s="91" t="s">
        <v>197</v>
      </c>
      <c r="C35" s="92">
        <v>6880.1253741175087</v>
      </c>
      <c r="D35" s="92" t="s">
        <v>377</v>
      </c>
      <c r="E35" s="90" t="s">
        <v>378</v>
      </c>
      <c r="F35" s="92"/>
      <c r="G35" s="92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</row>
    <row r="36" spans="1:48" s="9" customFormat="1" ht="20.100000000000001" customHeight="1">
      <c r="A36" s="10">
        <f t="shared" si="0"/>
        <v>28</v>
      </c>
      <c r="B36" s="93" t="s">
        <v>185</v>
      </c>
      <c r="C36" s="11">
        <v>19362.148548673063</v>
      </c>
      <c r="D36" s="11" t="s">
        <v>377</v>
      </c>
      <c r="E36" s="10" t="s">
        <v>378</v>
      </c>
      <c r="F36" s="11"/>
      <c r="G36" s="11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</row>
    <row r="37" spans="1:48" s="8" customFormat="1" ht="20.100000000000001" customHeight="1">
      <c r="A37" s="90">
        <f t="shared" si="0"/>
        <v>29</v>
      </c>
      <c r="B37" s="91" t="s">
        <v>199</v>
      </c>
      <c r="C37" s="92">
        <v>43259.854114857313</v>
      </c>
      <c r="D37" s="92" t="s">
        <v>377</v>
      </c>
      <c r="E37" s="90" t="s">
        <v>378</v>
      </c>
      <c r="F37" s="92"/>
      <c r="G37" s="92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</row>
    <row r="38" spans="1:48" s="9" customFormat="1" ht="20.100000000000001" customHeight="1">
      <c r="A38" s="10">
        <f t="shared" si="0"/>
        <v>30</v>
      </c>
      <c r="B38" s="93" t="s">
        <v>190</v>
      </c>
      <c r="C38" s="11">
        <v>38461.812130460763</v>
      </c>
      <c r="D38" s="11" t="s">
        <v>377</v>
      </c>
      <c r="E38" s="10" t="s">
        <v>378</v>
      </c>
      <c r="F38" s="11"/>
      <c r="G38" s="11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</row>
    <row r="39" spans="1:48" s="8" customFormat="1" ht="20.100000000000001" customHeight="1">
      <c r="A39" s="90">
        <f t="shared" si="0"/>
        <v>31</v>
      </c>
      <c r="B39" s="91"/>
      <c r="C39" s="92"/>
      <c r="D39" s="92"/>
      <c r="E39" s="90"/>
      <c r="F39" s="92"/>
      <c r="G39" s="92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</row>
    <row r="40" spans="1:48" s="9" customFormat="1" ht="20.100000000000001" customHeight="1">
      <c r="A40" s="10">
        <f t="shared" si="0"/>
        <v>32</v>
      </c>
      <c r="B40" s="93"/>
      <c r="C40" s="11"/>
      <c r="D40" s="11"/>
      <c r="E40" s="10"/>
      <c r="F40" s="11"/>
      <c r="G40" s="11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</row>
    <row r="41" spans="1:48" s="8" customFormat="1" ht="20.100000000000001" customHeight="1">
      <c r="A41" s="90">
        <f t="shared" si="0"/>
        <v>33</v>
      </c>
      <c r="B41" s="91"/>
      <c r="C41" s="92"/>
      <c r="D41" s="92"/>
      <c r="E41" s="90"/>
      <c r="F41" s="92"/>
      <c r="G41" s="92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</row>
    <row r="42" spans="1:48" s="9" customFormat="1" ht="20.100000000000001" customHeight="1">
      <c r="A42" s="10">
        <f t="shared" si="0"/>
        <v>34</v>
      </c>
      <c r="B42" s="93"/>
      <c r="C42" s="11"/>
      <c r="D42" s="11"/>
      <c r="E42" s="10"/>
      <c r="F42" s="11"/>
      <c r="G42" s="11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</row>
    <row r="43" spans="1:48" s="8" customFormat="1" ht="20.100000000000001" customHeight="1">
      <c r="A43" s="90">
        <f t="shared" si="0"/>
        <v>35</v>
      </c>
      <c r="B43" s="91"/>
      <c r="C43" s="92"/>
      <c r="D43" s="92"/>
      <c r="E43" s="90"/>
      <c r="F43" s="92"/>
      <c r="G43" s="92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</row>
    <row r="44" spans="1:48">
      <c r="A44" s="14"/>
      <c r="B44" s="14"/>
      <c r="C44" s="14"/>
      <c r="D44" s="14"/>
      <c r="E44" s="14"/>
      <c r="F44" s="19"/>
      <c r="G44" s="13"/>
    </row>
    <row r="45" spans="1:48">
      <c r="A45" s="14"/>
      <c r="B45" s="14"/>
      <c r="C45" s="14"/>
      <c r="D45" s="14"/>
      <c r="E45" s="14"/>
      <c r="F45" s="19"/>
      <c r="G45" s="13"/>
    </row>
    <row r="46" spans="1:48">
      <c r="A46" s="14"/>
      <c r="B46" s="14"/>
      <c r="C46" s="14"/>
      <c r="D46" s="14"/>
      <c r="E46" s="14"/>
      <c r="F46" s="19"/>
      <c r="G46" s="13"/>
    </row>
    <row r="47" spans="1:48">
      <c r="A47" s="14"/>
      <c r="B47" s="14"/>
      <c r="C47" s="14"/>
      <c r="D47" s="14"/>
      <c r="E47" s="14"/>
      <c r="F47" s="19"/>
      <c r="G47" s="13"/>
    </row>
    <row r="48" spans="1:48">
      <c r="A48" s="14"/>
      <c r="B48" s="14"/>
      <c r="C48" s="14"/>
      <c r="D48" s="14"/>
      <c r="E48" s="14"/>
      <c r="F48" s="19"/>
      <c r="G48" s="13"/>
    </row>
    <row r="49" spans="1:7">
      <c r="A49" s="14"/>
      <c r="B49" s="14"/>
      <c r="C49" s="14"/>
      <c r="D49" s="14"/>
      <c r="E49" s="14"/>
      <c r="F49" s="19"/>
      <c r="G49" s="13"/>
    </row>
    <row r="50" spans="1:7">
      <c r="A50" s="14"/>
      <c r="B50" s="14"/>
      <c r="C50" s="14"/>
      <c r="D50" s="14"/>
      <c r="E50" s="14"/>
      <c r="F50" s="19"/>
      <c r="G50" s="13"/>
    </row>
    <row r="51" spans="1:7">
      <c r="A51" s="14"/>
      <c r="B51" s="14"/>
      <c r="C51" s="14"/>
      <c r="D51" s="14"/>
      <c r="E51" s="14"/>
      <c r="F51" s="19"/>
      <c r="G51" s="13"/>
    </row>
    <row r="52" spans="1:7">
      <c r="A52" s="14"/>
      <c r="B52" s="14"/>
      <c r="C52" s="14"/>
      <c r="D52" s="14"/>
      <c r="E52" s="14"/>
      <c r="F52" s="19"/>
      <c r="G52" s="13"/>
    </row>
    <row r="53" spans="1:7">
      <c r="A53" s="14"/>
      <c r="B53" s="14"/>
      <c r="C53" s="14"/>
      <c r="D53" s="14"/>
      <c r="E53" s="14"/>
      <c r="F53" s="19"/>
      <c r="G53" s="13"/>
    </row>
    <row r="54" spans="1:7">
      <c r="A54" s="14"/>
      <c r="B54" s="14"/>
      <c r="C54" s="14"/>
      <c r="D54" s="14"/>
      <c r="E54" s="14"/>
      <c r="F54" s="19"/>
      <c r="G54" s="13"/>
    </row>
    <row r="55" spans="1:7">
      <c r="A55" s="14"/>
      <c r="B55" s="14"/>
      <c r="C55" s="14"/>
      <c r="D55" s="14"/>
      <c r="E55" s="14"/>
      <c r="F55" s="19"/>
      <c r="G55" s="13"/>
    </row>
    <row r="56" spans="1:7">
      <c r="A56" s="14"/>
      <c r="B56" s="14"/>
      <c r="C56" s="14"/>
      <c r="D56" s="14"/>
      <c r="E56" s="14"/>
      <c r="F56" s="19"/>
      <c r="G56" s="13"/>
    </row>
    <row r="57" spans="1:7">
      <c r="A57" s="14"/>
      <c r="B57" s="14"/>
      <c r="C57" s="14"/>
      <c r="D57" s="14"/>
      <c r="E57" s="14"/>
      <c r="F57" s="19"/>
      <c r="G57" s="13"/>
    </row>
  </sheetData>
  <mergeCells count="13">
    <mergeCell ref="G7:G8"/>
    <mergeCell ref="A7:A8"/>
    <mergeCell ref="B7:B8"/>
    <mergeCell ref="C7:C8"/>
    <mergeCell ref="D7:D8"/>
    <mergeCell ref="E7:E8"/>
    <mergeCell ref="F7:F8"/>
    <mergeCell ref="A1:G1"/>
    <mergeCell ref="A2:G2"/>
    <mergeCell ref="A3:G3"/>
    <mergeCell ref="A4:B5"/>
    <mergeCell ref="C4:G5"/>
    <mergeCell ref="A6:G6"/>
  </mergeCells>
  <printOptions horizontalCentered="1" verticalCentered="1"/>
  <pageMargins left="0.25" right="0.25" top="0.75" bottom="0.75" header="0.3" footer="0.3"/>
  <pageSetup paperSize="9" scale="78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V43"/>
  <sheetViews>
    <sheetView showGridLines="0" zoomScale="80" zoomScaleNormal="80" zoomScaleSheetLayoutView="80" workbookViewId="0">
      <selection activeCell="C7" sqref="C7:C8"/>
    </sheetView>
  </sheetViews>
  <sheetFormatPr defaultRowHeight="12.75"/>
  <cols>
    <col min="1" max="1" width="4.28515625" customWidth="1"/>
    <col min="2" max="2" width="55.7109375" customWidth="1"/>
    <col min="3" max="5" width="14.7109375" customWidth="1"/>
    <col min="6" max="6" width="14.7109375" style="20" customWidth="1"/>
    <col min="7" max="7" width="10.42578125" style="1" customWidth="1"/>
    <col min="8" max="48" width="9.140625" style="18"/>
  </cols>
  <sheetData>
    <row r="1" spans="1:48" s="6" customFormat="1" ht="12.95" customHeight="1">
      <c r="A1" s="96" t="s">
        <v>176</v>
      </c>
      <c r="B1" s="96"/>
      <c r="C1" s="96"/>
      <c r="D1" s="96"/>
      <c r="E1" s="96"/>
      <c r="F1" s="96"/>
      <c r="G1" s="96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</row>
    <row r="2" spans="1:48" s="6" customFormat="1" ht="12.95" customHeight="1">
      <c r="A2" s="96" t="s">
        <v>177</v>
      </c>
      <c r="B2" s="96"/>
      <c r="C2" s="96"/>
      <c r="D2" s="96"/>
      <c r="E2" s="96"/>
      <c r="F2" s="96"/>
      <c r="G2" s="96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</row>
    <row r="3" spans="1:48" s="6" customFormat="1" ht="12.95" customHeight="1">
      <c r="A3" s="97" t="s">
        <v>178</v>
      </c>
      <c r="B3" s="97"/>
      <c r="C3" s="97"/>
      <c r="D3" s="97"/>
      <c r="E3" s="97"/>
      <c r="F3" s="97"/>
      <c r="G3" s="97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</row>
    <row r="4" spans="1:48" s="5" customFormat="1" ht="20.100000000000001" customHeight="1">
      <c r="A4" s="95" t="s">
        <v>122</v>
      </c>
      <c r="B4" s="95"/>
      <c r="C4" s="98" t="s">
        <v>49</v>
      </c>
      <c r="D4" s="98"/>
      <c r="E4" s="98"/>
      <c r="F4" s="98"/>
      <c r="G4" s="98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</row>
    <row r="5" spans="1:48" s="5" customFormat="1" ht="20.100000000000001" customHeight="1">
      <c r="A5" s="95"/>
      <c r="B5" s="95"/>
      <c r="C5" s="98"/>
      <c r="D5" s="98"/>
      <c r="E5" s="98"/>
      <c r="F5" s="98"/>
      <c r="G5" s="98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</row>
    <row r="6" spans="1:48" s="5" customFormat="1" ht="39.950000000000003" customHeight="1">
      <c r="A6" s="95" t="s">
        <v>386</v>
      </c>
      <c r="B6" s="95"/>
      <c r="C6" s="95"/>
      <c r="D6" s="95"/>
      <c r="E6" s="95"/>
      <c r="F6" s="95"/>
      <c r="G6" s="9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</row>
    <row r="7" spans="1:48" s="7" customFormat="1" ht="20.100000000000001" customHeight="1">
      <c r="A7" s="99" t="s">
        <v>0</v>
      </c>
      <c r="B7" s="100" t="s">
        <v>1</v>
      </c>
      <c r="C7" s="99" t="s">
        <v>120</v>
      </c>
      <c r="D7" s="99" t="s">
        <v>2</v>
      </c>
      <c r="E7" s="99" t="s">
        <v>3</v>
      </c>
      <c r="F7" s="101" t="s">
        <v>121</v>
      </c>
      <c r="G7" s="99" t="s">
        <v>4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</row>
    <row r="8" spans="1:48" s="7" customFormat="1" ht="20.100000000000001" customHeight="1">
      <c r="A8" s="99"/>
      <c r="B8" s="100"/>
      <c r="C8" s="99"/>
      <c r="D8" s="99"/>
      <c r="E8" s="99"/>
      <c r="F8" s="102"/>
      <c r="G8" s="99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</row>
    <row r="9" spans="1:48" s="8" customFormat="1" ht="20.100000000000001" customHeight="1">
      <c r="A9" s="90">
        <f>ROW(B9)-8</f>
        <v>1</v>
      </c>
      <c r="B9" s="91" t="s">
        <v>230</v>
      </c>
      <c r="C9" s="92">
        <v>17165.206166939017</v>
      </c>
      <c r="D9" s="92" t="s">
        <v>377</v>
      </c>
      <c r="E9" s="90" t="s">
        <v>378</v>
      </c>
      <c r="F9" s="92"/>
      <c r="G9" s="92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1:48" s="9" customFormat="1" ht="20.100000000000001" customHeight="1">
      <c r="A10" s="10">
        <f t="shared" ref="A10:A43" si="0">ROW(B10)-8</f>
        <v>2</v>
      </c>
      <c r="B10" s="93" t="s">
        <v>226</v>
      </c>
      <c r="C10" s="11">
        <v>31510.05560322426</v>
      </c>
      <c r="D10" s="11" t="s">
        <v>377</v>
      </c>
      <c r="E10" s="10" t="s">
        <v>378</v>
      </c>
      <c r="F10" s="11"/>
      <c r="G10" s="11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</row>
    <row r="11" spans="1:48" s="8" customFormat="1" ht="20.100000000000001" customHeight="1">
      <c r="A11" s="90">
        <f t="shared" si="0"/>
        <v>3</v>
      </c>
      <c r="B11" s="91" t="s">
        <v>234</v>
      </c>
      <c r="C11" s="92">
        <v>38171.132183455033</v>
      </c>
      <c r="D11" s="92" t="s">
        <v>377</v>
      </c>
      <c r="E11" s="90" t="s">
        <v>378</v>
      </c>
      <c r="F11" s="92"/>
      <c r="G11" s="92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</row>
    <row r="12" spans="1:48" s="9" customFormat="1" ht="20.100000000000001" customHeight="1">
      <c r="A12" s="10">
        <f t="shared" si="0"/>
        <v>4</v>
      </c>
      <c r="B12" s="93" t="s">
        <v>223</v>
      </c>
      <c r="C12" s="11">
        <v>19422.404464644227</v>
      </c>
      <c r="D12" s="11" t="s">
        <v>377</v>
      </c>
      <c r="E12" s="10" t="s">
        <v>378</v>
      </c>
      <c r="F12" s="11"/>
      <c r="G12" s="11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</row>
    <row r="13" spans="1:48" s="8" customFormat="1" ht="20.100000000000001" customHeight="1">
      <c r="A13" s="90">
        <f t="shared" si="0"/>
        <v>5</v>
      </c>
      <c r="B13" s="91" t="s">
        <v>233</v>
      </c>
      <c r="C13" s="92">
        <v>41100.670142825707</v>
      </c>
      <c r="D13" s="92" t="s">
        <v>377</v>
      </c>
      <c r="E13" s="90" t="s">
        <v>378</v>
      </c>
      <c r="F13" s="92"/>
      <c r="G13" s="92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</row>
    <row r="14" spans="1:48" s="9" customFormat="1" ht="20.100000000000001" customHeight="1">
      <c r="A14" s="10">
        <f t="shared" si="0"/>
        <v>6</v>
      </c>
      <c r="B14" s="93" t="s">
        <v>244</v>
      </c>
      <c r="C14" s="11">
        <v>40682.141939061497</v>
      </c>
      <c r="D14" s="11" t="s">
        <v>377</v>
      </c>
      <c r="E14" s="10" t="s">
        <v>378</v>
      </c>
      <c r="F14" s="11"/>
      <c r="G14" s="11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</row>
    <row r="15" spans="1:48" s="8" customFormat="1" ht="20.100000000000001" customHeight="1">
      <c r="A15" s="90">
        <f t="shared" si="0"/>
        <v>7</v>
      </c>
      <c r="B15" s="91" t="s">
        <v>232</v>
      </c>
      <c r="C15" s="92">
        <v>30326.264020896695</v>
      </c>
      <c r="D15" s="92" t="s">
        <v>377</v>
      </c>
      <c r="E15" s="90" t="s">
        <v>378</v>
      </c>
      <c r="F15" s="92"/>
      <c r="G15" s="92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</row>
    <row r="16" spans="1:48" s="9" customFormat="1" ht="20.100000000000001" customHeight="1">
      <c r="A16" s="10">
        <f t="shared" si="0"/>
        <v>8</v>
      </c>
      <c r="B16" s="93" t="s">
        <v>222</v>
      </c>
      <c r="C16" s="11">
        <v>32067.410585705107</v>
      </c>
      <c r="D16" s="11" t="s">
        <v>377</v>
      </c>
      <c r="E16" s="10" t="s">
        <v>378</v>
      </c>
      <c r="F16" s="11"/>
      <c r="G16" s="11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</row>
    <row r="17" spans="1:48" s="8" customFormat="1" ht="20.100000000000001" customHeight="1">
      <c r="A17" s="90">
        <f t="shared" si="0"/>
        <v>9</v>
      </c>
      <c r="B17" s="91" t="s">
        <v>221</v>
      </c>
      <c r="C17" s="92">
        <v>9197.096007838034</v>
      </c>
      <c r="D17" s="92" t="s">
        <v>377</v>
      </c>
      <c r="E17" s="90" t="s">
        <v>378</v>
      </c>
      <c r="F17" s="92"/>
      <c r="G17" s="92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1:48" s="9" customFormat="1" ht="20.100000000000001" customHeight="1">
      <c r="A18" s="10">
        <f t="shared" si="0"/>
        <v>10</v>
      </c>
      <c r="B18" s="93" t="s">
        <v>224</v>
      </c>
      <c r="C18" s="11">
        <v>14424.652636286724</v>
      </c>
      <c r="D18" s="11" t="s">
        <v>377</v>
      </c>
      <c r="E18" s="10" t="s">
        <v>378</v>
      </c>
      <c r="F18" s="11"/>
      <c r="G18" s="11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1:48" s="8" customFormat="1" ht="20.100000000000001" customHeight="1">
      <c r="A19" s="90">
        <f t="shared" si="0"/>
        <v>11</v>
      </c>
      <c r="B19" s="91" t="s">
        <v>214</v>
      </c>
      <c r="C19" s="92">
        <v>30967.599827250648</v>
      </c>
      <c r="D19" s="92" t="s">
        <v>377</v>
      </c>
      <c r="E19" s="90" t="s">
        <v>378</v>
      </c>
      <c r="F19" s="92"/>
      <c r="G19" s="92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20" spans="1:48" s="9" customFormat="1" ht="20.100000000000001" customHeight="1">
      <c r="A20" s="10">
        <f t="shared" si="0"/>
        <v>12</v>
      </c>
      <c r="B20" s="93" t="s">
        <v>229</v>
      </c>
      <c r="C20" s="11">
        <v>3214.2441226886517</v>
      </c>
      <c r="D20" s="11" t="s">
        <v>377</v>
      </c>
      <c r="E20" s="10" t="s">
        <v>378</v>
      </c>
      <c r="F20" s="11"/>
      <c r="G20" s="11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</row>
    <row r="21" spans="1:48" s="8" customFormat="1" ht="20.100000000000001" customHeight="1">
      <c r="A21" s="90">
        <f t="shared" si="0"/>
        <v>13</v>
      </c>
      <c r="B21" s="91" t="s">
        <v>228</v>
      </c>
      <c r="C21" s="92">
        <v>14945.962365969659</v>
      </c>
      <c r="D21" s="92" t="s">
        <v>377</v>
      </c>
      <c r="E21" s="90" t="s">
        <v>378</v>
      </c>
      <c r="F21" s="92"/>
      <c r="G21" s="92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</row>
    <row r="22" spans="1:48" s="9" customFormat="1" ht="20.100000000000001" customHeight="1">
      <c r="A22" s="10">
        <f t="shared" si="0"/>
        <v>14</v>
      </c>
      <c r="B22" s="93" t="s">
        <v>219</v>
      </c>
      <c r="C22" s="11">
        <v>10793.380020206658</v>
      </c>
      <c r="D22" s="11" t="s">
        <v>377</v>
      </c>
      <c r="E22" s="10" t="s">
        <v>378</v>
      </c>
      <c r="F22" s="11"/>
      <c r="G22" s="11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</row>
    <row r="23" spans="1:48" s="8" customFormat="1" ht="20.100000000000001" customHeight="1">
      <c r="A23" s="90">
        <f t="shared" si="0"/>
        <v>15</v>
      </c>
      <c r="B23" s="91" t="s">
        <v>216</v>
      </c>
      <c r="C23" s="92">
        <v>34980.856841129251</v>
      </c>
      <c r="D23" s="92" t="s">
        <v>377</v>
      </c>
      <c r="E23" s="90" t="s">
        <v>378</v>
      </c>
      <c r="F23" s="92"/>
      <c r="G23" s="92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</row>
    <row r="24" spans="1:48" s="9" customFormat="1" ht="20.100000000000001" customHeight="1">
      <c r="A24" s="10">
        <f t="shared" si="0"/>
        <v>16</v>
      </c>
      <c r="B24" s="93" t="s">
        <v>236</v>
      </c>
      <c r="C24" s="11">
        <v>39058.304358996451</v>
      </c>
      <c r="D24" s="11" t="s">
        <v>377</v>
      </c>
      <c r="E24" s="10" t="s">
        <v>378</v>
      </c>
      <c r="F24" s="11"/>
      <c r="G24" s="11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</row>
    <row r="25" spans="1:48" s="8" customFormat="1" ht="20.100000000000001" customHeight="1">
      <c r="A25" s="90">
        <f t="shared" si="0"/>
        <v>17</v>
      </c>
      <c r="B25" s="91" t="s">
        <v>241</v>
      </c>
      <c r="C25" s="92">
        <v>34765.537787521942</v>
      </c>
      <c r="D25" s="92" t="s">
        <v>377</v>
      </c>
      <c r="E25" s="90" t="s">
        <v>378</v>
      </c>
      <c r="F25" s="92"/>
      <c r="G25" s="92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</row>
    <row r="26" spans="1:48" s="9" customFormat="1" ht="20.100000000000001" customHeight="1">
      <c r="A26" s="10">
        <f t="shared" si="0"/>
        <v>18</v>
      </c>
      <c r="B26" s="93" t="s">
        <v>242</v>
      </c>
      <c r="C26" s="11">
        <v>12222.274488783867</v>
      </c>
      <c r="D26" s="11" t="s">
        <v>377</v>
      </c>
      <c r="E26" s="10" t="s">
        <v>378</v>
      </c>
      <c r="F26" s="11"/>
      <c r="G26" s="11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</row>
    <row r="27" spans="1:48" s="8" customFormat="1" ht="20.100000000000001" customHeight="1">
      <c r="A27" s="90">
        <f t="shared" si="0"/>
        <v>19</v>
      </c>
      <c r="B27" s="91" t="s">
        <v>231</v>
      </c>
      <c r="C27" s="92">
        <v>31558.556618118469</v>
      </c>
      <c r="D27" s="92" t="s">
        <v>377</v>
      </c>
      <c r="E27" s="90" t="s">
        <v>378</v>
      </c>
      <c r="F27" s="92"/>
      <c r="G27" s="92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</row>
    <row r="28" spans="1:48" s="9" customFormat="1" ht="20.100000000000001" customHeight="1">
      <c r="A28" s="10">
        <f t="shared" si="0"/>
        <v>20</v>
      </c>
      <c r="B28" s="93" t="s">
        <v>225</v>
      </c>
      <c r="C28" s="11">
        <v>37984.638307651963</v>
      </c>
      <c r="D28" s="11" t="s">
        <v>377</v>
      </c>
      <c r="E28" s="10" t="s">
        <v>378</v>
      </c>
      <c r="F28" s="11"/>
      <c r="G28" s="11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</row>
    <row r="29" spans="1:48" s="8" customFormat="1" ht="20.100000000000001" customHeight="1">
      <c r="A29" s="90">
        <f t="shared" si="0"/>
        <v>21</v>
      </c>
      <c r="B29" s="91" t="s">
        <v>227</v>
      </c>
      <c r="C29" s="92">
        <v>16031.822096022241</v>
      </c>
      <c r="D29" s="92" t="s">
        <v>377</v>
      </c>
      <c r="E29" s="90" t="s">
        <v>378</v>
      </c>
      <c r="F29" s="92"/>
      <c r="G29" s="92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</row>
    <row r="30" spans="1:48" s="9" customFormat="1" ht="20.100000000000001" customHeight="1">
      <c r="A30" s="10">
        <f t="shared" si="0"/>
        <v>22</v>
      </c>
      <c r="B30" s="93" t="s">
        <v>215</v>
      </c>
      <c r="C30" s="11">
        <v>20720.160565934635</v>
      </c>
      <c r="D30" s="11" t="s">
        <v>377</v>
      </c>
      <c r="E30" s="10" t="s">
        <v>378</v>
      </c>
      <c r="F30" s="11"/>
      <c r="G30" s="11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</row>
    <row r="31" spans="1:48" s="8" customFormat="1" ht="20.100000000000001" customHeight="1">
      <c r="A31" s="90">
        <f t="shared" si="0"/>
        <v>23</v>
      </c>
      <c r="B31" s="91" t="s">
        <v>238</v>
      </c>
      <c r="C31" s="92">
        <v>33390.587905677799</v>
      </c>
      <c r="D31" s="92" t="s">
        <v>377</v>
      </c>
      <c r="E31" s="90" t="s">
        <v>378</v>
      </c>
      <c r="F31" s="92"/>
      <c r="G31" s="92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</row>
    <row r="32" spans="1:48" s="9" customFormat="1" ht="20.100000000000001" customHeight="1">
      <c r="A32" s="10">
        <f t="shared" si="0"/>
        <v>24</v>
      </c>
      <c r="B32" s="93" t="s">
        <v>237</v>
      </c>
      <c r="C32" s="11">
        <v>27720.114542491632</v>
      </c>
      <c r="D32" s="11" t="s">
        <v>377</v>
      </c>
      <c r="E32" s="10" t="s">
        <v>378</v>
      </c>
      <c r="F32" s="11"/>
      <c r="G32" s="11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</row>
    <row r="33" spans="1:48" s="8" customFormat="1" ht="20.100000000000001" customHeight="1">
      <c r="A33" s="90">
        <f t="shared" si="0"/>
        <v>25</v>
      </c>
      <c r="B33" s="91" t="s">
        <v>239</v>
      </c>
      <c r="C33" s="92">
        <v>27683.596144743551</v>
      </c>
      <c r="D33" s="92" t="s">
        <v>377</v>
      </c>
      <c r="E33" s="90" t="s">
        <v>378</v>
      </c>
      <c r="F33" s="92"/>
      <c r="G33" s="92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</row>
    <row r="34" spans="1:48" s="9" customFormat="1" ht="20.100000000000001" customHeight="1">
      <c r="A34" s="10">
        <f t="shared" si="0"/>
        <v>26</v>
      </c>
      <c r="B34" s="93" t="s">
        <v>218</v>
      </c>
      <c r="C34" s="11">
        <v>3542.9660226763717</v>
      </c>
      <c r="D34" s="11" t="s">
        <v>377</v>
      </c>
      <c r="E34" s="10" t="s">
        <v>378</v>
      </c>
      <c r="F34" s="11"/>
      <c r="G34" s="11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</row>
    <row r="35" spans="1:48" s="8" customFormat="1" ht="20.100000000000001" customHeight="1">
      <c r="A35" s="90">
        <f t="shared" si="0"/>
        <v>27</v>
      </c>
      <c r="B35" s="91" t="s">
        <v>217</v>
      </c>
      <c r="C35" s="92">
        <v>40205.766145848458</v>
      </c>
      <c r="D35" s="92" t="s">
        <v>377</v>
      </c>
      <c r="E35" s="90" t="s">
        <v>378</v>
      </c>
      <c r="F35" s="92"/>
      <c r="G35" s="92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</row>
    <row r="36" spans="1:48" s="9" customFormat="1" ht="20.100000000000001" customHeight="1">
      <c r="A36" s="10">
        <f t="shared" si="0"/>
        <v>28</v>
      </c>
      <c r="B36" s="93" t="s">
        <v>220</v>
      </c>
      <c r="C36" s="11">
        <v>1216.3211718388179</v>
      </c>
      <c r="D36" s="11" t="s">
        <v>377</v>
      </c>
      <c r="E36" s="10" t="s">
        <v>378</v>
      </c>
      <c r="F36" s="11"/>
      <c r="G36" s="11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</row>
    <row r="37" spans="1:48" s="8" customFormat="1" ht="20.100000000000001" customHeight="1">
      <c r="A37" s="90">
        <f t="shared" si="0"/>
        <v>29</v>
      </c>
      <c r="B37" s="91" t="s">
        <v>235</v>
      </c>
      <c r="C37" s="92">
        <v>43492.895002201505</v>
      </c>
      <c r="D37" s="92" t="s">
        <v>377</v>
      </c>
      <c r="E37" s="90" t="s">
        <v>378</v>
      </c>
      <c r="F37" s="92"/>
      <c r="G37" s="92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</row>
    <row r="38" spans="1:48" s="9" customFormat="1" ht="20.100000000000001" customHeight="1">
      <c r="A38" s="10">
        <f t="shared" si="0"/>
        <v>30</v>
      </c>
      <c r="B38" s="93" t="s">
        <v>240</v>
      </c>
      <c r="C38" s="11">
        <v>42792.791896606737</v>
      </c>
      <c r="D38" s="11" t="s">
        <v>377</v>
      </c>
      <c r="E38" s="10" t="s">
        <v>378</v>
      </c>
      <c r="F38" s="11"/>
      <c r="G38" s="11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</row>
    <row r="39" spans="1:48" s="8" customFormat="1" ht="20.100000000000001" customHeight="1">
      <c r="A39" s="90">
        <f t="shared" si="0"/>
        <v>31</v>
      </c>
      <c r="B39" s="91" t="s">
        <v>243</v>
      </c>
      <c r="C39" s="92">
        <v>11772.038269122851</v>
      </c>
      <c r="D39" s="92" t="s">
        <v>377</v>
      </c>
      <c r="E39" s="90" t="s">
        <v>378</v>
      </c>
      <c r="F39" s="92"/>
      <c r="G39" s="92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</row>
    <row r="40" spans="1:48" s="9" customFormat="1" ht="20.100000000000001" customHeight="1">
      <c r="A40" s="10">
        <f t="shared" si="0"/>
        <v>32</v>
      </c>
      <c r="B40" s="93"/>
      <c r="C40" s="11"/>
      <c r="D40" s="11"/>
      <c r="E40" s="10"/>
      <c r="F40" s="11"/>
      <c r="G40" s="11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</row>
    <row r="41" spans="1:48" s="8" customFormat="1" ht="20.100000000000001" customHeight="1">
      <c r="A41" s="90">
        <f t="shared" si="0"/>
        <v>33</v>
      </c>
      <c r="B41" s="91"/>
      <c r="C41" s="92"/>
      <c r="D41" s="92"/>
      <c r="E41" s="90"/>
      <c r="F41" s="92"/>
      <c r="G41" s="92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</row>
    <row r="42" spans="1:48" s="9" customFormat="1" ht="20.100000000000001" customHeight="1">
      <c r="A42" s="10">
        <f t="shared" si="0"/>
        <v>34</v>
      </c>
      <c r="B42" s="93"/>
      <c r="C42" s="11"/>
      <c r="D42" s="11"/>
      <c r="E42" s="10"/>
      <c r="F42" s="11"/>
      <c r="G42" s="11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</row>
    <row r="43" spans="1:48" s="8" customFormat="1" ht="20.100000000000001" customHeight="1">
      <c r="A43" s="90">
        <f t="shared" si="0"/>
        <v>35</v>
      </c>
      <c r="B43" s="91"/>
      <c r="C43" s="92"/>
      <c r="D43" s="92"/>
      <c r="E43" s="90"/>
      <c r="F43" s="92"/>
      <c r="G43" s="92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</row>
  </sheetData>
  <mergeCells count="13">
    <mergeCell ref="G7:G8"/>
    <mergeCell ref="A7:A8"/>
    <mergeCell ref="B7:B8"/>
    <mergeCell ref="C7:C8"/>
    <mergeCell ref="D7:D8"/>
    <mergeCell ref="E7:E8"/>
    <mergeCell ref="F7:F8"/>
    <mergeCell ref="A1:G1"/>
    <mergeCell ref="A2:G2"/>
    <mergeCell ref="A3:G3"/>
    <mergeCell ref="A4:B5"/>
    <mergeCell ref="C4:G5"/>
    <mergeCell ref="A6:G6"/>
  </mergeCells>
  <printOptions horizontalCentered="1" verticalCentered="1"/>
  <pageMargins left="0.25" right="0.25" top="0.75" bottom="0.75" header="0.3" footer="0.3"/>
  <pageSetup paperSize="9" scale="78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V43"/>
  <sheetViews>
    <sheetView showGridLines="0" zoomScale="80" zoomScaleNormal="80" zoomScaleSheetLayoutView="80" workbookViewId="0">
      <selection activeCell="C7" sqref="C7:C8"/>
    </sheetView>
  </sheetViews>
  <sheetFormatPr defaultRowHeight="12.75"/>
  <cols>
    <col min="1" max="1" width="4.28515625" customWidth="1"/>
    <col min="2" max="2" width="55.7109375" customWidth="1"/>
    <col min="3" max="5" width="14.7109375" customWidth="1"/>
    <col min="6" max="6" width="14.7109375" style="20" customWidth="1"/>
    <col min="7" max="7" width="10.42578125" style="1" customWidth="1"/>
    <col min="8" max="48" width="9.140625" style="18"/>
  </cols>
  <sheetData>
    <row r="1" spans="1:48" s="6" customFormat="1" ht="12.95" customHeight="1">
      <c r="A1" s="96" t="s">
        <v>176</v>
      </c>
      <c r="B1" s="96"/>
      <c r="C1" s="96"/>
      <c r="D1" s="96"/>
      <c r="E1" s="96"/>
      <c r="F1" s="96"/>
      <c r="G1" s="96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</row>
    <row r="2" spans="1:48" s="6" customFormat="1" ht="12.95" customHeight="1">
      <c r="A2" s="96" t="s">
        <v>177</v>
      </c>
      <c r="B2" s="96"/>
      <c r="C2" s="96"/>
      <c r="D2" s="96"/>
      <c r="E2" s="96"/>
      <c r="F2" s="96"/>
      <c r="G2" s="96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</row>
    <row r="3" spans="1:48" s="6" customFormat="1" ht="12.95" customHeight="1">
      <c r="A3" s="97" t="s">
        <v>178</v>
      </c>
      <c r="B3" s="97"/>
      <c r="C3" s="97"/>
      <c r="D3" s="97"/>
      <c r="E3" s="97"/>
      <c r="F3" s="97"/>
      <c r="G3" s="97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</row>
    <row r="4" spans="1:48" s="5" customFormat="1" ht="20.100000000000001" customHeight="1">
      <c r="A4" s="95" t="s">
        <v>122</v>
      </c>
      <c r="B4" s="95"/>
      <c r="C4" s="98" t="s">
        <v>46</v>
      </c>
      <c r="D4" s="98"/>
      <c r="E4" s="98"/>
      <c r="F4" s="98"/>
      <c r="G4" s="98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</row>
    <row r="5" spans="1:48" s="5" customFormat="1" ht="20.100000000000001" customHeight="1">
      <c r="A5" s="95"/>
      <c r="B5" s="95"/>
      <c r="C5" s="98"/>
      <c r="D5" s="98"/>
      <c r="E5" s="98"/>
      <c r="F5" s="98"/>
      <c r="G5" s="98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</row>
    <row r="6" spans="1:48" s="5" customFormat="1" ht="39.950000000000003" customHeight="1">
      <c r="A6" s="95" t="s">
        <v>388</v>
      </c>
      <c r="B6" s="95"/>
      <c r="C6" s="95"/>
      <c r="D6" s="95"/>
      <c r="E6" s="95"/>
      <c r="F6" s="95"/>
      <c r="G6" s="9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</row>
    <row r="7" spans="1:48" s="7" customFormat="1" ht="20.100000000000001" customHeight="1">
      <c r="A7" s="99" t="s">
        <v>0</v>
      </c>
      <c r="B7" s="100" t="s">
        <v>1</v>
      </c>
      <c r="C7" s="99" t="s">
        <v>120</v>
      </c>
      <c r="D7" s="99" t="s">
        <v>2</v>
      </c>
      <c r="E7" s="99" t="s">
        <v>3</v>
      </c>
      <c r="F7" s="101" t="s">
        <v>121</v>
      </c>
      <c r="G7" s="99" t="s">
        <v>4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</row>
    <row r="8" spans="1:48" s="7" customFormat="1" ht="20.100000000000001" customHeight="1">
      <c r="A8" s="99"/>
      <c r="B8" s="100"/>
      <c r="C8" s="99"/>
      <c r="D8" s="99"/>
      <c r="E8" s="99"/>
      <c r="F8" s="102"/>
      <c r="G8" s="99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</row>
    <row r="9" spans="1:48" s="8" customFormat="1" ht="20.100000000000001" customHeight="1">
      <c r="A9" s="90">
        <f>ROW(B9)-8</f>
        <v>1</v>
      </c>
      <c r="B9" s="91" t="s">
        <v>258</v>
      </c>
      <c r="C9" s="92">
        <v>8996.1881254609743</v>
      </c>
      <c r="D9" s="92" t="s">
        <v>377</v>
      </c>
      <c r="E9" s="90" t="s">
        <v>378</v>
      </c>
      <c r="F9" s="92"/>
      <c r="G9" s="92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1:48" s="9" customFormat="1" ht="20.100000000000001" customHeight="1">
      <c r="A10" s="10">
        <f t="shared" ref="A10:A43" si="0">ROW(B10)-8</f>
        <v>2</v>
      </c>
      <c r="B10" s="93" t="s">
        <v>273</v>
      </c>
      <c r="C10" s="11">
        <v>3768.7985858338984</v>
      </c>
      <c r="D10" s="11" t="s">
        <v>377</v>
      </c>
      <c r="E10" s="10" t="s">
        <v>378</v>
      </c>
      <c r="F10" s="11"/>
      <c r="G10" s="11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</row>
    <row r="11" spans="1:48" s="8" customFormat="1" ht="20.100000000000001" customHeight="1">
      <c r="A11" s="90">
        <f t="shared" si="0"/>
        <v>3</v>
      </c>
      <c r="B11" s="91" t="s">
        <v>256</v>
      </c>
      <c r="C11" s="92">
        <v>20345.623769418613</v>
      </c>
      <c r="D11" s="92" t="s">
        <v>377</v>
      </c>
      <c r="E11" s="90" t="s">
        <v>378</v>
      </c>
      <c r="F11" s="92"/>
      <c r="G11" s="92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</row>
    <row r="12" spans="1:48" s="9" customFormat="1" ht="20.100000000000001" customHeight="1">
      <c r="A12" s="10">
        <f t="shared" si="0"/>
        <v>4</v>
      </c>
      <c r="B12" s="93" t="s">
        <v>267</v>
      </c>
      <c r="C12" s="11">
        <v>38920.36697620678</v>
      </c>
      <c r="D12" s="11" t="s">
        <v>377</v>
      </c>
      <c r="E12" s="10" t="s">
        <v>378</v>
      </c>
      <c r="F12" s="11"/>
      <c r="G12" s="11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</row>
    <row r="13" spans="1:48" s="8" customFormat="1" ht="20.100000000000001" customHeight="1">
      <c r="A13" s="90">
        <f t="shared" si="0"/>
        <v>5</v>
      </c>
      <c r="B13" s="91" t="s">
        <v>271</v>
      </c>
      <c r="C13" s="92">
        <v>17535.341352715826</v>
      </c>
      <c r="D13" s="92" t="s">
        <v>377</v>
      </c>
      <c r="E13" s="90" t="s">
        <v>378</v>
      </c>
      <c r="F13" s="92"/>
      <c r="G13" s="92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</row>
    <row r="14" spans="1:48" s="9" customFormat="1" ht="20.100000000000001" customHeight="1">
      <c r="A14" s="10">
        <f t="shared" si="0"/>
        <v>6</v>
      </c>
      <c r="B14" s="93" t="s">
        <v>266</v>
      </c>
      <c r="C14" s="11">
        <v>11090.937267838965</v>
      </c>
      <c r="D14" s="11" t="s">
        <v>377</v>
      </c>
      <c r="E14" s="10" t="s">
        <v>378</v>
      </c>
      <c r="F14" s="11"/>
      <c r="G14" s="11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</row>
    <row r="15" spans="1:48" s="8" customFormat="1" ht="20.100000000000001" customHeight="1">
      <c r="A15" s="90">
        <f t="shared" si="0"/>
        <v>7</v>
      </c>
      <c r="B15" s="91" t="s">
        <v>245</v>
      </c>
      <c r="C15" s="92">
        <v>16276.887402843222</v>
      </c>
      <c r="D15" s="92" t="s">
        <v>377</v>
      </c>
      <c r="E15" s="90" t="s">
        <v>378</v>
      </c>
      <c r="F15" s="92"/>
      <c r="G15" s="92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</row>
    <row r="16" spans="1:48" s="9" customFormat="1" ht="20.100000000000001" customHeight="1">
      <c r="A16" s="10">
        <f t="shared" si="0"/>
        <v>8</v>
      </c>
      <c r="B16" s="93" t="s">
        <v>252</v>
      </c>
      <c r="C16" s="11">
        <v>21419.8421443441</v>
      </c>
      <c r="D16" s="11" t="s">
        <v>377</v>
      </c>
      <c r="E16" s="10" t="s">
        <v>378</v>
      </c>
      <c r="F16" s="11"/>
      <c r="G16" s="11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</row>
    <row r="17" spans="1:48" s="8" customFormat="1" ht="20.100000000000001" customHeight="1">
      <c r="A17" s="90">
        <f t="shared" si="0"/>
        <v>9</v>
      </c>
      <c r="B17" s="91" t="s">
        <v>259</v>
      </c>
      <c r="C17" s="92">
        <v>42188.330833996071</v>
      </c>
      <c r="D17" s="92" t="s">
        <v>377</v>
      </c>
      <c r="E17" s="90" t="s">
        <v>378</v>
      </c>
      <c r="F17" s="92"/>
      <c r="G17" s="92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1:48" s="9" customFormat="1" ht="20.100000000000001" customHeight="1">
      <c r="A18" s="10">
        <f t="shared" si="0"/>
        <v>10</v>
      </c>
      <c r="B18" s="93" t="s">
        <v>276</v>
      </c>
      <c r="C18" s="11">
        <v>39593.321975921535</v>
      </c>
      <c r="D18" s="11" t="s">
        <v>377</v>
      </c>
      <c r="E18" s="10" t="s">
        <v>378</v>
      </c>
      <c r="F18" s="11"/>
      <c r="G18" s="11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1:48" s="8" customFormat="1" ht="20.100000000000001" customHeight="1">
      <c r="A19" s="90">
        <f t="shared" si="0"/>
        <v>11</v>
      </c>
      <c r="B19" s="91" t="s">
        <v>272</v>
      </c>
      <c r="C19" s="92">
        <v>21759.02442526427</v>
      </c>
      <c r="D19" s="92" t="s">
        <v>377</v>
      </c>
      <c r="E19" s="90" t="s">
        <v>378</v>
      </c>
      <c r="F19" s="92"/>
      <c r="G19" s="92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20" spans="1:48" s="9" customFormat="1" ht="20.100000000000001" customHeight="1">
      <c r="A20" s="10">
        <f t="shared" si="0"/>
        <v>12</v>
      </c>
      <c r="B20" s="93" t="s">
        <v>263</v>
      </c>
      <c r="C20" s="11">
        <v>1183.6518781740001</v>
      </c>
      <c r="D20" s="11" t="s">
        <v>377</v>
      </c>
      <c r="E20" s="10" t="s">
        <v>378</v>
      </c>
      <c r="F20" s="11"/>
      <c r="G20" s="11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</row>
    <row r="21" spans="1:48" s="8" customFormat="1" ht="20.100000000000001" customHeight="1">
      <c r="A21" s="90">
        <f t="shared" si="0"/>
        <v>13</v>
      </c>
      <c r="B21" s="91" t="s">
        <v>260</v>
      </c>
      <c r="C21" s="92">
        <v>32259.42738374948</v>
      </c>
      <c r="D21" s="92" t="s">
        <v>377</v>
      </c>
      <c r="E21" s="90" t="s">
        <v>378</v>
      </c>
      <c r="F21" s="92"/>
      <c r="G21" s="92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</row>
    <row r="22" spans="1:48" s="9" customFormat="1" ht="20.100000000000001" customHeight="1">
      <c r="A22" s="10">
        <f t="shared" si="0"/>
        <v>14</v>
      </c>
      <c r="B22" s="93" t="s">
        <v>247</v>
      </c>
      <c r="C22" s="11">
        <v>21491.176250345095</v>
      </c>
      <c r="D22" s="11" t="s">
        <v>377</v>
      </c>
      <c r="E22" s="10" t="s">
        <v>378</v>
      </c>
      <c r="F22" s="11"/>
      <c r="G22" s="11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</row>
    <row r="23" spans="1:48" s="8" customFormat="1" ht="20.100000000000001" customHeight="1">
      <c r="A23" s="90">
        <f t="shared" si="0"/>
        <v>15</v>
      </c>
      <c r="B23" s="91" t="s">
        <v>257</v>
      </c>
      <c r="C23" s="92">
        <v>26654.505634751855</v>
      </c>
      <c r="D23" s="92" t="s">
        <v>377</v>
      </c>
      <c r="E23" s="90" t="s">
        <v>378</v>
      </c>
      <c r="F23" s="92"/>
      <c r="G23" s="92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</row>
    <row r="24" spans="1:48" s="9" customFormat="1" ht="20.100000000000001" customHeight="1">
      <c r="A24" s="10">
        <f t="shared" si="0"/>
        <v>16</v>
      </c>
      <c r="B24" s="93" t="s">
        <v>270</v>
      </c>
      <c r="C24" s="11">
        <v>23390.174639168628</v>
      </c>
      <c r="D24" s="11" t="s">
        <v>377</v>
      </c>
      <c r="E24" s="10" t="s">
        <v>378</v>
      </c>
      <c r="F24" s="11"/>
      <c r="G24" s="11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</row>
    <row r="25" spans="1:48" s="8" customFormat="1" ht="20.100000000000001" customHeight="1">
      <c r="A25" s="90">
        <f t="shared" si="0"/>
        <v>17</v>
      </c>
      <c r="B25" s="91" t="s">
        <v>262</v>
      </c>
      <c r="C25" s="92">
        <v>1488.059721624287</v>
      </c>
      <c r="D25" s="92" t="s">
        <v>377</v>
      </c>
      <c r="E25" s="90" t="s">
        <v>378</v>
      </c>
      <c r="F25" s="92"/>
      <c r="G25" s="92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</row>
    <row r="26" spans="1:48" s="9" customFormat="1" ht="20.100000000000001" customHeight="1">
      <c r="A26" s="10">
        <f t="shared" si="0"/>
        <v>18</v>
      </c>
      <c r="B26" s="93" t="s">
        <v>255</v>
      </c>
      <c r="C26" s="11">
        <v>19343.79212175119</v>
      </c>
      <c r="D26" s="11" t="s">
        <v>377</v>
      </c>
      <c r="E26" s="10" t="s">
        <v>378</v>
      </c>
      <c r="F26" s="11"/>
      <c r="G26" s="11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</row>
    <row r="27" spans="1:48" s="8" customFormat="1" ht="20.100000000000001" customHeight="1">
      <c r="A27" s="90">
        <f t="shared" si="0"/>
        <v>19</v>
      </c>
      <c r="B27" s="91" t="s">
        <v>246</v>
      </c>
      <c r="C27" s="92">
        <v>23789.624888982995</v>
      </c>
      <c r="D27" s="92" t="s">
        <v>377</v>
      </c>
      <c r="E27" s="90" t="s">
        <v>378</v>
      </c>
      <c r="F27" s="92"/>
      <c r="G27" s="92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</row>
    <row r="28" spans="1:48" s="9" customFormat="1" ht="20.100000000000001" customHeight="1">
      <c r="A28" s="10">
        <f t="shared" si="0"/>
        <v>20</v>
      </c>
      <c r="B28" s="93" t="s">
        <v>249</v>
      </c>
      <c r="C28" s="11">
        <v>33475.318715218578</v>
      </c>
      <c r="D28" s="11" t="s">
        <v>377</v>
      </c>
      <c r="E28" s="10" t="s">
        <v>378</v>
      </c>
      <c r="F28" s="11"/>
      <c r="G28" s="11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</row>
    <row r="29" spans="1:48" s="8" customFormat="1" ht="20.100000000000001" customHeight="1">
      <c r="A29" s="90">
        <f t="shared" si="0"/>
        <v>21</v>
      </c>
      <c r="B29" s="91" t="s">
        <v>248</v>
      </c>
      <c r="C29" s="92">
        <v>8679.5141236453801</v>
      </c>
      <c r="D29" s="92" t="s">
        <v>377</v>
      </c>
      <c r="E29" s="90" t="s">
        <v>378</v>
      </c>
      <c r="F29" s="92"/>
      <c r="G29" s="92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</row>
    <row r="30" spans="1:48" s="9" customFormat="1" ht="20.100000000000001" customHeight="1">
      <c r="A30" s="10">
        <f t="shared" si="0"/>
        <v>22</v>
      </c>
      <c r="B30" s="93" t="s">
        <v>275</v>
      </c>
      <c r="C30" s="11">
        <v>40502.243923297807</v>
      </c>
      <c r="D30" s="11" t="s">
        <v>377</v>
      </c>
      <c r="E30" s="10" t="s">
        <v>378</v>
      </c>
      <c r="F30" s="11"/>
      <c r="G30" s="11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</row>
    <row r="31" spans="1:48" s="8" customFormat="1" ht="20.100000000000001" customHeight="1">
      <c r="A31" s="90">
        <f t="shared" si="0"/>
        <v>23</v>
      </c>
      <c r="B31" s="91" t="s">
        <v>264</v>
      </c>
      <c r="C31" s="92">
        <v>12320.916725205332</v>
      </c>
      <c r="D31" s="92" t="s">
        <v>377</v>
      </c>
      <c r="E31" s="90" t="s">
        <v>378</v>
      </c>
      <c r="F31" s="92"/>
      <c r="G31" s="92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</row>
    <row r="32" spans="1:48" s="9" customFormat="1" ht="20.100000000000001" customHeight="1">
      <c r="A32" s="10">
        <f t="shared" si="0"/>
        <v>24</v>
      </c>
      <c r="B32" s="93" t="s">
        <v>265</v>
      </c>
      <c r="C32" s="11">
        <v>4254.2407841797767</v>
      </c>
      <c r="D32" s="11" t="s">
        <v>377</v>
      </c>
      <c r="E32" s="10" t="s">
        <v>378</v>
      </c>
      <c r="F32" s="11"/>
      <c r="G32" s="11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</row>
    <row r="33" spans="1:48" s="8" customFormat="1" ht="20.100000000000001" customHeight="1">
      <c r="A33" s="90">
        <f t="shared" si="0"/>
        <v>25</v>
      </c>
      <c r="B33" s="91" t="s">
        <v>268</v>
      </c>
      <c r="C33" s="92">
        <v>24204.146278994096</v>
      </c>
      <c r="D33" s="92" t="s">
        <v>377</v>
      </c>
      <c r="E33" s="90" t="s">
        <v>378</v>
      </c>
      <c r="F33" s="92"/>
      <c r="G33" s="92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</row>
    <row r="34" spans="1:48" s="9" customFormat="1" ht="20.100000000000001" customHeight="1">
      <c r="A34" s="10">
        <f t="shared" si="0"/>
        <v>26</v>
      </c>
      <c r="B34" s="93" t="s">
        <v>251</v>
      </c>
      <c r="C34" s="11">
        <v>6322.8442380122124</v>
      </c>
      <c r="D34" s="11" t="s">
        <v>377</v>
      </c>
      <c r="E34" s="10" t="s">
        <v>378</v>
      </c>
      <c r="F34" s="11"/>
      <c r="G34" s="11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</row>
    <row r="35" spans="1:48" s="8" customFormat="1" ht="20.100000000000001" customHeight="1">
      <c r="A35" s="90">
        <f t="shared" si="0"/>
        <v>27</v>
      </c>
      <c r="B35" s="91" t="s">
        <v>250</v>
      </c>
      <c r="C35" s="92">
        <v>34935.257132867722</v>
      </c>
      <c r="D35" s="92" t="s">
        <v>377</v>
      </c>
      <c r="E35" s="90" t="s">
        <v>378</v>
      </c>
      <c r="F35" s="92"/>
      <c r="G35" s="92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</row>
    <row r="36" spans="1:48" s="9" customFormat="1" ht="20.100000000000001" customHeight="1">
      <c r="A36" s="10">
        <f t="shared" si="0"/>
        <v>28</v>
      </c>
      <c r="B36" s="93" t="s">
        <v>254</v>
      </c>
      <c r="C36" s="11">
        <v>8517.9352205206906</v>
      </c>
      <c r="D36" s="11" t="s">
        <v>377</v>
      </c>
      <c r="E36" s="10" t="s">
        <v>378</v>
      </c>
      <c r="F36" s="11"/>
      <c r="G36" s="11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</row>
    <row r="37" spans="1:48" s="8" customFormat="1" ht="20.100000000000001" customHeight="1">
      <c r="A37" s="90">
        <f t="shared" si="0"/>
        <v>29</v>
      </c>
      <c r="B37" s="91" t="s">
        <v>253</v>
      </c>
      <c r="C37" s="92">
        <v>24373.400191477613</v>
      </c>
      <c r="D37" s="92" t="s">
        <v>377</v>
      </c>
      <c r="E37" s="90" t="s">
        <v>378</v>
      </c>
      <c r="F37" s="92"/>
      <c r="G37" s="92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</row>
    <row r="38" spans="1:48" s="9" customFormat="1" ht="20.100000000000001" customHeight="1">
      <c r="A38" s="10">
        <f t="shared" si="0"/>
        <v>30</v>
      </c>
      <c r="B38" s="93" t="s">
        <v>261</v>
      </c>
      <c r="C38" s="11">
        <v>3448.7166413051937</v>
      </c>
      <c r="D38" s="11" t="s">
        <v>377</v>
      </c>
      <c r="E38" s="10" t="s">
        <v>378</v>
      </c>
      <c r="F38" s="11"/>
      <c r="G38" s="11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</row>
    <row r="39" spans="1:48" s="8" customFormat="1" ht="20.100000000000001" customHeight="1">
      <c r="A39" s="90">
        <f t="shared" si="0"/>
        <v>31</v>
      </c>
      <c r="B39" s="91" t="s">
        <v>274</v>
      </c>
      <c r="C39" s="92">
        <v>17507.57776782355</v>
      </c>
      <c r="D39" s="92" t="s">
        <v>377</v>
      </c>
      <c r="E39" s="90" t="s">
        <v>378</v>
      </c>
      <c r="F39" s="92"/>
      <c r="G39" s="92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</row>
    <row r="40" spans="1:48" s="9" customFormat="1" ht="20.100000000000001" customHeight="1">
      <c r="A40" s="10">
        <f t="shared" si="0"/>
        <v>32</v>
      </c>
      <c r="B40" s="93" t="s">
        <v>269</v>
      </c>
      <c r="C40" s="11">
        <v>21618.465282305493</v>
      </c>
      <c r="D40" s="11" t="s">
        <v>377</v>
      </c>
      <c r="E40" s="10" t="s">
        <v>378</v>
      </c>
      <c r="F40" s="11"/>
      <c r="G40" s="11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</row>
    <row r="41" spans="1:48" s="8" customFormat="1" ht="20.100000000000001" customHeight="1">
      <c r="A41" s="90">
        <f t="shared" si="0"/>
        <v>33</v>
      </c>
      <c r="B41" s="91"/>
      <c r="C41" s="92"/>
      <c r="D41" s="92"/>
      <c r="E41" s="90"/>
      <c r="F41" s="92"/>
      <c r="G41" s="92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</row>
    <row r="42" spans="1:48" s="9" customFormat="1" ht="20.100000000000001" customHeight="1">
      <c r="A42" s="10">
        <f t="shared" si="0"/>
        <v>34</v>
      </c>
      <c r="B42" s="93"/>
      <c r="C42" s="11"/>
      <c r="D42" s="11"/>
      <c r="E42" s="10"/>
      <c r="F42" s="11"/>
      <c r="G42" s="11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</row>
    <row r="43" spans="1:48" s="8" customFormat="1" ht="20.100000000000001" customHeight="1">
      <c r="A43" s="90">
        <f t="shared" si="0"/>
        <v>35</v>
      </c>
      <c r="B43" s="91"/>
      <c r="C43" s="92"/>
      <c r="D43" s="92"/>
      <c r="E43" s="90"/>
      <c r="F43" s="92"/>
      <c r="G43" s="92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</row>
  </sheetData>
  <mergeCells count="13">
    <mergeCell ref="G7:G8"/>
    <mergeCell ref="A7:A8"/>
    <mergeCell ref="B7:B8"/>
    <mergeCell ref="C7:C8"/>
    <mergeCell ref="D7:D8"/>
    <mergeCell ref="E7:E8"/>
    <mergeCell ref="F7:F8"/>
    <mergeCell ref="A1:G1"/>
    <mergeCell ref="A2:G2"/>
    <mergeCell ref="A3:G3"/>
    <mergeCell ref="A4:B5"/>
    <mergeCell ref="C4:G5"/>
    <mergeCell ref="A6:G6"/>
  </mergeCells>
  <printOptions horizontalCentered="1" verticalCentered="1"/>
  <pageMargins left="0.25" right="0.25" top="0.75" bottom="0.75" header="0.3" footer="0.3"/>
  <pageSetup paperSize="9" scale="78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V57"/>
  <sheetViews>
    <sheetView showGridLines="0" zoomScale="80" zoomScaleNormal="80" zoomScaleSheetLayoutView="80" workbookViewId="0">
      <selection activeCell="C7" sqref="C7:C8"/>
    </sheetView>
  </sheetViews>
  <sheetFormatPr defaultRowHeight="12.75"/>
  <cols>
    <col min="1" max="1" width="4.28515625" customWidth="1"/>
    <col min="2" max="2" width="55.7109375" customWidth="1"/>
    <col min="3" max="5" width="14.7109375" customWidth="1"/>
    <col min="6" max="6" width="14.7109375" style="20" customWidth="1"/>
    <col min="7" max="7" width="10.42578125" style="1" customWidth="1"/>
    <col min="8" max="48" width="9.140625" style="18"/>
  </cols>
  <sheetData>
    <row r="1" spans="1:48" s="6" customFormat="1" ht="12.95" customHeight="1">
      <c r="A1" s="96" t="s">
        <v>176</v>
      </c>
      <c r="B1" s="96"/>
      <c r="C1" s="96"/>
      <c r="D1" s="96"/>
      <c r="E1" s="96"/>
      <c r="F1" s="96"/>
      <c r="G1" s="96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</row>
    <row r="2" spans="1:48" s="6" customFormat="1" ht="12.95" customHeight="1">
      <c r="A2" s="96" t="s">
        <v>177</v>
      </c>
      <c r="B2" s="96"/>
      <c r="C2" s="96"/>
      <c r="D2" s="96"/>
      <c r="E2" s="96"/>
      <c r="F2" s="96"/>
      <c r="G2" s="96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</row>
    <row r="3" spans="1:48" s="6" customFormat="1" ht="12.95" customHeight="1">
      <c r="A3" s="97" t="s">
        <v>178</v>
      </c>
      <c r="B3" s="97"/>
      <c r="C3" s="97"/>
      <c r="D3" s="97"/>
      <c r="E3" s="97"/>
      <c r="F3" s="97"/>
      <c r="G3" s="97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</row>
    <row r="4" spans="1:48" s="5" customFormat="1" ht="20.100000000000001" customHeight="1">
      <c r="A4" s="95" t="s">
        <v>122</v>
      </c>
      <c r="B4" s="95"/>
      <c r="C4" s="98" t="s">
        <v>43</v>
      </c>
      <c r="D4" s="98"/>
      <c r="E4" s="98"/>
      <c r="F4" s="98"/>
      <c r="G4" s="98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</row>
    <row r="5" spans="1:48" s="5" customFormat="1" ht="20.100000000000001" customHeight="1">
      <c r="A5" s="95"/>
      <c r="B5" s="95"/>
      <c r="C5" s="98"/>
      <c r="D5" s="98"/>
      <c r="E5" s="98"/>
      <c r="F5" s="98"/>
      <c r="G5" s="98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</row>
    <row r="6" spans="1:48" s="5" customFormat="1" ht="39.950000000000003" customHeight="1">
      <c r="A6" s="95" t="s">
        <v>389</v>
      </c>
      <c r="B6" s="95"/>
      <c r="C6" s="95"/>
      <c r="D6" s="95"/>
      <c r="E6" s="95"/>
      <c r="F6" s="95"/>
      <c r="G6" s="9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</row>
    <row r="7" spans="1:48" s="7" customFormat="1" ht="20.100000000000001" customHeight="1">
      <c r="A7" s="99" t="s">
        <v>0</v>
      </c>
      <c r="B7" s="100" t="s">
        <v>1</v>
      </c>
      <c r="C7" s="99" t="s">
        <v>120</v>
      </c>
      <c r="D7" s="99" t="s">
        <v>2</v>
      </c>
      <c r="E7" s="99" t="s">
        <v>3</v>
      </c>
      <c r="F7" s="101" t="s">
        <v>121</v>
      </c>
      <c r="G7" s="99" t="s">
        <v>4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</row>
    <row r="8" spans="1:48" s="7" customFormat="1" ht="20.100000000000001" customHeight="1">
      <c r="A8" s="99"/>
      <c r="B8" s="100"/>
      <c r="C8" s="99"/>
      <c r="D8" s="99"/>
      <c r="E8" s="99"/>
      <c r="F8" s="102"/>
      <c r="G8" s="99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</row>
    <row r="9" spans="1:48" s="8" customFormat="1" ht="20.100000000000001" customHeight="1">
      <c r="A9" s="90">
        <f>ROW(B9)-8</f>
        <v>1</v>
      </c>
      <c r="B9" s="91" t="s">
        <v>292</v>
      </c>
      <c r="C9" s="92">
        <v>14259.79928408609</v>
      </c>
      <c r="D9" s="92" t="s">
        <v>377</v>
      </c>
      <c r="E9" s="90" t="s">
        <v>378</v>
      </c>
      <c r="F9" s="92"/>
      <c r="G9" s="92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1:48" s="9" customFormat="1" ht="20.100000000000001" customHeight="1">
      <c r="A10" s="10">
        <f t="shared" ref="A10:A43" si="0">ROW(B10)-8</f>
        <v>2</v>
      </c>
      <c r="B10" s="93" t="s">
        <v>195</v>
      </c>
      <c r="C10" s="11">
        <v>39756.703310018871</v>
      </c>
      <c r="D10" s="11" t="s">
        <v>377</v>
      </c>
      <c r="E10" s="10" t="s">
        <v>378</v>
      </c>
      <c r="F10" s="11"/>
      <c r="G10" s="11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</row>
    <row r="11" spans="1:48" s="8" customFormat="1" ht="20.100000000000001" customHeight="1">
      <c r="A11" s="90">
        <f t="shared" si="0"/>
        <v>3</v>
      </c>
      <c r="B11" s="91" t="s">
        <v>196</v>
      </c>
      <c r="C11" s="92">
        <v>3620.5444668840551</v>
      </c>
      <c r="D11" s="92" t="s">
        <v>377</v>
      </c>
      <c r="E11" s="90" t="s">
        <v>378</v>
      </c>
      <c r="F11" s="92"/>
      <c r="G11" s="92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</row>
    <row r="12" spans="1:48" s="9" customFormat="1" ht="20.100000000000001" customHeight="1">
      <c r="A12" s="10">
        <f t="shared" si="0"/>
        <v>4</v>
      </c>
      <c r="B12" s="93" t="s">
        <v>202</v>
      </c>
      <c r="C12" s="11">
        <v>404.88884412420265</v>
      </c>
      <c r="D12" s="11" t="s">
        <v>377</v>
      </c>
      <c r="E12" s="10" t="s">
        <v>378</v>
      </c>
      <c r="F12" s="11"/>
      <c r="G12" s="11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</row>
    <row r="13" spans="1:48" s="8" customFormat="1" ht="20.100000000000001" customHeight="1">
      <c r="A13" s="90">
        <f t="shared" si="0"/>
        <v>5</v>
      </c>
      <c r="B13" s="91" t="s">
        <v>187</v>
      </c>
      <c r="C13" s="92">
        <v>16419.386040679557</v>
      </c>
      <c r="D13" s="92" t="s">
        <v>377</v>
      </c>
      <c r="E13" s="90" t="s">
        <v>378</v>
      </c>
      <c r="F13" s="92"/>
      <c r="G13" s="92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</row>
    <row r="14" spans="1:48" s="9" customFormat="1" ht="20.100000000000001" customHeight="1">
      <c r="A14" s="10">
        <f t="shared" si="0"/>
        <v>6</v>
      </c>
      <c r="B14" s="93" t="s">
        <v>191</v>
      </c>
      <c r="C14" s="11">
        <v>3871.0968480731112</v>
      </c>
      <c r="D14" s="11" t="s">
        <v>377</v>
      </c>
      <c r="E14" s="10" t="s">
        <v>378</v>
      </c>
      <c r="F14" s="11"/>
      <c r="G14" s="11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</row>
    <row r="15" spans="1:48" s="8" customFormat="1" ht="20.100000000000001" customHeight="1">
      <c r="A15" s="90">
        <f t="shared" si="0"/>
        <v>7</v>
      </c>
      <c r="B15" s="91" t="s">
        <v>194</v>
      </c>
      <c r="C15" s="92">
        <v>13538.455290123224</v>
      </c>
      <c r="D15" s="92" t="s">
        <v>377</v>
      </c>
      <c r="E15" s="90" t="s">
        <v>378</v>
      </c>
      <c r="F15" s="92"/>
      <c r="G15" s="92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</row>
    <row r="16" spans="1:48" s="9" customFormat="1" ht="20.100000000000001" customHeight="1">
      <c r="A16" s="10">
        <f t="shared" si="0"/>
        <v>8</v>
      </c>
      <c r="B16" s="93" t="s">
        <v>209</v>
      </c>
      <c r="C16" s="11">
        <v>3338.6658487339605</v>
      </c>
      <c r="D16" s="11" t="s">
        <v>377</v>
      </c>
      <c r="E16" s="10" t="s">
        <v>378</v>
      </c>
      <c r="F16" s="11"/>
      <c r="G16" s="11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</row>
    <row r="17" spans="1:48" s="8" customFormat="1" ht="20.100000000000001" customHeight="1">
      <c r="A17" s="90">
        <f t="shared" si="0"/>
        <v>9</v>
      </c>
      <c r="B17" s="91" t="s">
        <v>212</v>
      </c>
      <c r="C17" s="92">
        <v>16423.023080653868</v>
      </c>
      <c r="D17" s="92" t="s">
        <v>377</v>
      </c>
      <c r="E17" s="90" t="s">
        <v>378</v>
      </c>
      <c r="F17" s="92"/>
      <c r="G17" s="92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1:48" s="9" customFormat="1" ht="20.100000000000001" customHeight="1">
      <c r="A18" s="10">
        <f t="shared" si="0"/>
        <v>10</v>
      </c>
      <c r="B18" s="93" t="s">
        <v>203</v>
      </c>
      <c r="C18" s="11">
        <v>18330.621159425689</v>
      </c>
      <c r="D18" s="11" t="s">
        <v>377</v>
      </c>
      <c r="E18" s="10" t="s">
        <v>378</v>
      </c>
      <c r="F18" s="11"/>
      <c r="G18" s="11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1:48" s="8" customFormat="1" ht="20.100000000000001" customHeight="1">
      <c r="A19" s="90">
        <f t="shared" si="0"/>
        <v>11</v>
      </c>
      <c r="B19" s="91" t="s">
        <v>193</v>
      </c>
      <c r="C19" s="92">
        <v>1758.582201366464</v>
      </c>
      <c r="D19" s="92" t="s">
        <v>377</v>
      </c>
      <c r="E19" s="90" t="s">
        <v>378</v>
      </c>
      <c r="F19" s="92"/>
      <c r="G19" s="92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20" spans="1:48" s="9" customFormat="1" ht="20.100000000000001" customHeight="1">
      <c r="A20" s="10">
        <f t="shared" si="0"/>
        <v>12</v>
      </c>
      <c r="B20" s="93" t="s">
        <v>186</v>
      </c>
      <c r="C20" s="11">
        <v>24875.886853187832</v>
      </c>
      <c r="D20" s="11" t="s">
        <v>377</v>
      </c>
      <c r="E20" s="10" t="s">
        <v>378</v>
      </c>
      <c r="F20" s="11"/>
      <c r="G20" s="11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</row>
    <row r="21" spans="1:48" s="8" customFormat="1" ht="20.100000000000001" customHeight="1">
      <c r="A21" s="90">
        <f t="shared" si="0"/>
        <v>13</v>
      </c>
      <c r="B21" s="91" t="s">
        <v>204</v>
      </c>
      <c r="C21" s="92">
        <v>15465.147387661505</v>
      </c>
      <c r="D21" s="92" t="s">
        <v>377</v>
      </c>
      <c r="E21" s="90" t="s">
        <v>378</v>
      </c>
      <c r="F21" s="92"/>
      <c r="G21" s="92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</row>
    <row r="22" spans="1:48" s="9" customFormat="1" ht="20.100000000000001" customHeight="1">
      <c r="A22" s="10">
        <f t="shared" si="0"/>
        <v>14</v>
      </c>
      <c r="B22" s="93" t="s">
        <v>189</v>
      </c>
      <c r="C22" s="11">
        <v>7605.2879661677734</v>
      </c>
      <c r="D22" s="11" t="s">
        <v>377</v>
      </c>
      <c r="E22" s="10" t="s">
        <v>378</v>
      </c>
      <c r="F22" s="11"/>
      <c r="G22" s="11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</row>
    <row r="23" spans="1:48" s="8" customFormat="1" ht="20.100000000000001" customHeight="1">
      <c r="A23" s="90">
        <f t="shared" si="0"/>
        <v>15</v>
      </c>
      <c r="B23" s="91" t="s">
        <v>206</v>
      </c>
      <c r="C23" s="92">
        <v>14578.879115085509</v>
      </c>
      <c r="D23" s="92" t="s">
        <v>377</v>
      </c>
      <c r="E23" s="90" t="s">
        <v>378</v>
      </c>
      <c r="F23" s="92"/>
      <c r="G23" s="92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</row>
    <row r="24" spans="1:48" s="9" customFormat="1" ht="20.100000000000001" customHeight="1">
      <c r="A24" s="10">
        <f t="shared" si="0"/>
        <v>16</v>
      </c>
      <c r="B24" s="93" t="s">
        <v>201</v>
      </c>
      <c r="C24" s="11">
        <v>4818.845803961548</v>
      </c>
      <c r="D24" s="11" t="s">
        <v>377</v>
      </c>
      <c r="E24" s="10" t="s">
        <v>378</v>
      </c>
      <c r="F24" s="11"/>
      <c r="G24" s="11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</row>
    <row r="25" spans="1:48" s="8" customFormat="1" ht="20.100000000000001" customHeight="1">
      <c r="A25" s="90">
        <f t="shared" si="0"/>
        <v>17</v>
      </c>
      <c r="B25" s="91" t="s">
        <v>207</v>
      </c>
      <c r="C25" s="92">
        <v>19614.896793209777</v>
      </c>
      <c r="D25" s="92" t="s">
        <v>377</v>
      </c>
      <c r="E25" s="90" t="s">
        <v>378</v>
      </c>
      <c r="F25" s="92"/>
      <c r="G25" s="92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</row>
    <row r="26" spans="1:48" s="9" customFormat="1" ht="20.100000000000001" customHeight="1">
      <c r="A26" s="10">
        <f t="shared" si="0"/>
        <v>18</v>
      </c>
      <c r="B26" s="93" t="s">
        <v>205</v>
      </c>
      <c r="C26" s="11">
        <v>14771.84237982509</v>
      </c>
      <c r="D26" s="11" t="s">
        <v>377</v>
      </c>
      <c r="E26" s="10" t="s">
        <v>378</v>
      </c>
      <c r="F26" s="11"/>
      <c r="G26" s="11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</row>
    <row r="27" spans="1:48" s="8" customFormat="1" ht="20.100000000000001" customHeight="1">
      <c r="A27" s="90">
        <f t="shared" si="0"/>
        <v>19</v>
      </c>
      <c r="B27" s="91" t="s">
        <v>208</v>
      </c>
      <c r="C27" s="92">
        <v>13566.319144245779</v>
      </c>
      <c r="D27" s="92" t="s">
        <v>377</v>
      </c>
      <c r="E27" s="90" t="s">
        <v>378</v>
      </c>
      <c r="F27" s="92"/>
      <c r="G27" s="92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</row>
    <row r="28" spans="1:48" s="9" customFormat="1" ht="20.100000000000001" customHeight="1">
      <c r="A28" s="10">
        <f t="shared" si="0"/>
        <v>20</v>
      </c>
      <c r="B28" s="93" t="s">
        <v>188</v>
      </c>
      <c r="C28" s="11">
        <v>24856.313681907079</v>
      </c>
      <c r="D28" s="11" t="s">
        <v>377</v>
      </c>
      <c r="E28" s="10" t="s">
        <v>378</v>
      </c>
      <c r="F28" s="11"/>
      <c r="G28" s="11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</row>
    <row r="29" spans="1:48" s="8" customFormat="1" ht="20.100000000000001" customHeight="1">
      <c r="A29" s="90">
        <f t="shared" si="0"/>
        <v>21</v>
      </c>
      <c r="B29" s="91" t="s">
        <v>192</v>
      </c>
      <c r="C29" s="92">
        <v>11345.347878404857</v>
      </c>
      <c r="D29" s="92" t="s">
        <v>377</v>
      </c>
      <c r="E29" s="90" t="s">
        <v>378</v>
      </c>
      <c r="F29" s="92"/>
      <c r="G29" s="92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</row>
    <row r="30" spans="1:48" s="9" customFormat="1" ht="20.100000000000001" customHeight="1">
      <c r="A30" s="10">
        <f t="shared" si="0"/>
        <v>22</v>
      </c>
      <c r="B30" s="93" t="s">
        <v>200</v>
      </c>
      <c r="C30" s="11">
        <v>34997.743675868827</v>
      </c>
      <c r="D30" s="11" t="s">
        <v>377</v>
      </c>
      <c r="E30" s="10" t="s">
        <v>378</v>
      </c>
      <c r="F30" s="11"/>
      <c r="G30" s="11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</row>
    <row r="31" spans="1:48" s="8" customFormat="1" ht="20.100000000000001" customHeight="1">
      <c r="A31" s="90">
        <f t="shared" si="0"/>
        <v>23</v>
      </c>
      <c r="B31" s="91" t="s">
        <v>211</v>
      </c>
      <c r="C31" s="92">
        <v>31915.204112600393</v>
      </c>
      <c r="D31" s="92" t="s">
        <v>377</v>
      </c>
      <c r="E31" s="90" t="s">
        <v>378</v>
      </c>
      <c r="F31" s="92"/>
      <c r="G31" s="92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</row>
    <row r="32" spans="1:48" s="9" customFormat="1" ht="20.100000000000001" customHeight="1">
      <c r="A32" s="10">
        <f t="shared" si="0"/>
        <v>24</v>
      </c>
      <c r="B32" s="93" t="s">
        <v>210</v>
      </c>
      <c r="C32" s="11">
        <v>41508.62401760088</v>
      </c>
      <c r="D32" s="11" t="s">
        <v>377</v>
      </c>
      <c r="E32" s="10" t="s">
        <v>378</v>
      </c>
      <c r="F32" s="11"/>
      <c r="G32" s="11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</row>
    <row r="33" spans="1:48" s="8" customFormat="1" ht="20.100000000000001" customHeight="1">
      <c r="A33" s="90">
        <f t="shared" si="0"/>
        <v>25</v>
      </c>
      <c r="B33" s="91" t="s">
        <v>198</v>
      </c>
      <c r="C33" s="92">
        <v>8611.6699383799078</v>
      </c>
      <c r="D33" s="92" t="s">
        <v>377</v>
      </c>
      <c r="E33" s="90" t="s">
        <v>378</v>
      </c>
      <c r="F33" s="92"/>
      <c r="G33" s="92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</row>
    <row r="34" spans="1:48" s="9" customFormat="1" ht="20.100000000000001" customHeight="1">
      <c r="A34" s="10">
        <f t="shared" si="0"/>
        <v>26</v>
      </c>
      <c r="B34" s="93" t="s">
        <v>213</v>
      </c>
      <c r="C34" s="11">
        <v>9692.555965920681</v>
      </c>
      <c r="D34" s="11" t="s">
        <v>377</v>
      </c>
      <c r="E34" s="10" t="s">
        <v>378</v>
      </c>
      <c r="F34" s="11"/>
      <c r="G34" s="11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</row>
    <row r="35" spans="1:48" s="8" customFormat="1" ht="20.100000000000001" customHeight="1">
      <c r="A35" s="90">
        <f t="shared" si="0"/>
        <v>27</v>
      </c>
      <c r="B35" s="91" t="s">
        <v>197</v>
      </c>
      <c r="C35" s="92">
        <v>6880.1253741175087</v>
      </c>
      <c r="D35" s="92" t="s">
        <v>377</v>
      </c>
      <c r="E35" s="90" t="s">
        <v>378</v>
      </c>
      <c r="F35" s="92"/>
      <c r="G35" s="92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</row>
    <row r="36" spans="1:48" s="9" customFormat="1" ht="20.100000000000001" customHeight="1">
      <c r="A36" s="10">
        <f t="shared" si="0"/>
        <v>28</v>
      </c>
      <c r="B36" s="93" t="s">
        <v>185</v>
      </c>
      <c r="C36" s="11">
        <v>19362.148548673063</v>
      </c>
      <c r="D36" s="11" t="s">
        <v>377</v>
      </c>
      <c r="E36" s="10" t="s">
        <v>378</v>
      </c>
      <c r="F36" s="11"/>
      <c r="G36" s="11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</row>
    <row r="37" spans="1:48" s="8" customFormat="1" ht="20.100000000000001" customHeight="1">
      <c r="A37" s="90">
        <f t="shared" si="0"/>
        <v>29</v>
      </c>
      <c r="B37" s="91" t="s">
        <v>199</v>
      </c>
      <c r="C37" s="92">
        <v>43259.854114857313</v>
      </c>
      <c r="D37" s="92" t="s">
        <v>377</v>
      </c>
      <c r="E37" s="90" t="s">
        <v>378</v>
      </c>
      <c r="F37" s="92"/>
      <c r="G37" s="92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</row>
    <row r="38" spans="1:48" s="9" customFormat="1" ht="20.100000000000001" customHeight="1">
      <c r="A38" s="10">
        <f t="shared" si="0"/>
        <v>30</v>
      </c>
      <c r="B38" s="93" t="s">
        <v>190</v>
      </c>
      <c r="C38" s="11">
        <v>38461.812130460763</v>
      </c>
      <c r="D38" s="11" t="s">
        <v>377</v>
      </c>
      <c r="E38" s="10" t="s">
        <v>378</v>
      </c>
      <c r="F38" s="11"/>
      <c r="G38" s="11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</row>
    <row r="39" spans="1:48" s="8" customFormat="1" ht="20.100000000000001" customHeight="1">
      <c r="A39" s="90">
        <f t="shared" si="0"/>
        <v>31</v>
      </c>
      <c r="B39" s="91"/>
      <c r="C39" s="92"/>
      <c r="D39" s="92"/>
      <c r="E39" s="90"/>
      <c r="F39" s="92"/>
      <c r="G39" s="92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</row>
    <row r="40" spans="1:48" s="9" customFormat="1" ht="20.100000000000001" customHeight="1">
      <c r="A40" s="10">
        <f t="shared" si="0"/>
        <v>32</v>
      </c>
      <c r="B40" s="93"/>
      <c r="C40" s="11"/>
      <c r="D40" s="11"/>
      <c r="E40" s="10"/>
      <c r="F40" s="11"/>
      <c r="G40" s="11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</row>
    <row r="41" spans="1:48" s="8" customFormat="1" ht="20.100000000000001" customHeight="1">
      <c r="A41" s="90">
        <f t="shared" si="0"/>
        <v>33</v>
      </c>
      <c r="B41" s="91"/>
      <c r="C41" s="92"/>
      <c r="D41" s="92"/>
      <c r="E41" s="90"/>
      <c r="F41" s="92"/>
      <c r="G41" s="92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</row>
    <row r="42" spans="1:48" s="9" customFormat="1" ht="20.100000000000001" customHeight="1">
      <c r="A42" s="10">
        <f t="shared" si="0"/>
        <v>34</v>
      </c>
      <c r="B42" s="93"/>
      <c r="C42" s="11"/>
      <c r="D42" s="11"/>
      <c r="E42" s="10"/>
      <c r="F42" s="11"/>
      <c r="G42" s="11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</row>
    <row r="43" spans="1:48" s="8" customFormat="1" ht="20.100000000000001" customHeight="1">
      <c r="A43" s="90">
        <f t="shared" si="0"/>
        <v>35</v>
      </c>
      <c r="B43" s="91"/>
      <c r="C43" s="92"/>
      <c r="D43" s="92"/>
      <c r="E43" s="90"/>
      <c r="F43" s="92"/>
      <c r="G43" s="92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</row>
    <row r="44" spans="1:48">
      <c r="A44" s="14"/>
      <c r="B44" s="14"/>
      <c r="C44" s="14"/>
      <c r="D44" s="14"/>
      <c r="E44" s="14"/>
      <c r="F44" s="19"/>
      <c r="G44" s="13"/>
    </row>
    <row r="45" spans="1:48">
      <c r="A45" s="14"/>
      <c r="B45" s="14"/>
      <c r="C45" s="14"/>
      <c r="D45" s="14"/>
      <c r="E45" s="14"/>
      <c r="F45" s="19"/>
      <c r="G45" s="13"/>
    </row>
    <row r="46" spans="1:48">
      <c r="A46" s="14"/>
      <c r="B46" s="14"/>
      <c r="C46" s="14"/>
      <c r="D46" s="14"/>
      <c r="E46" s="14"/>
      <c r="F46" s="19"/>
      <c r="G46" s="13"/>
    </row>
    <row r="47" spans="1:48">
      <c r="A47" s="14"/>
      <c r="B47" s="14"/>
      <c r="C47" s="14"/>
      <c r="D47" s="14"/>
      <c r="E47" s="14"/>
      <c r="F47" s="19"/>
      <c r="G47" s="13"/>
    </row>
    <row r="48" spans="1:48">
      <c r="A48" s="14"/>
      <c r="B48" s="14"/>
      <c r="C48" s="14"/>
      <c r="D48" s="14"/>
      <c r="E48" s="14"/>
      <c r="F48" s="19"/>
      <c r="G48" s="13"/>
    </row>
    <row r="49" spans="1:7">
      <c r="A49" s="14"/>
      <c r="B49" s="14"/>
      <c r="C49" s="14"/>
      <c r="D49" s="14"/>
      <c r="E49" s="14"/>
      <c r="F49" s="19"/>
      <c r="G49" s="13"/>
    </row>
    <row r="50" spans="1:7">
      <c r="A50" s="14"/>
      <c r="B50" s="14"/>
      <c r="C50" s="14"/>
      <c r="D50" s="14"/>
      <c r="E50" s="14"/>
      <c r="F50" s="19"/>
      <c r="G50" s="13"/>
    </row>
    <row r="51" spans="1:7">
      <c r="A51" s="14"/>
      <c r="B51" s="14"/>
      <c r="C51" s="14"/>
      <c r="D51" s="14"/>
      <c r="E51" s="14"/>
      <c r="F51" s="19"/>
      <c r="G51" s="13"/>
    </row>
    <row r="52" spans="1:7">
      <c r="A52" s="14"/>
      <c r="B52" s="14"/>
      <c r="C52" s="14"/>
      <c r="D52" s="14"/>
      <c r="E52" s="14"/>
      <c r="F52" s="19"/>
      <c r="G52" s="13"/>
    </row>
    <row r="53" spans="1:7">
      <c r="A53" s="14"/>
      <c r="B53" s="14"/>
      <c r="C53" s="14"/>
      <c r="D53" s="14"/>
      <c r="E53" s="14"/>
      <c r="F53" s="19"/>
      <c r="G53" s="13"/>
    </row>
    <row r="54" spans="1:7">
      <c r="A54" s="14"/>
      <c r="B54" s="14"/>
      <c r="C54" s="14"/>
      <c r="D54" s="14"/>
      <c r="E54" s="14"/>
      <c r="F54" s="19"/>
      <c r="G54" s="13"/>
    </row>
    <row r="55" spans="1:7">
      <c r="A55" s="14"/>
      <c r="B55" s="14"/>
      <c r="C55" s="14"/>
      <c r="D55" s="14"/>
      <c r="E55" s="14"/>
      <c r="F55" s="19"/>
      <c r="G55" s="13"/>
    </row>
    <row r="56" spans="1:7">
      <c r="A56" s="14"/>
      <c r="B56" s="14"/>
      <c r="C56" s="14"/>
      <c r="D56" s="14"/>
      <c r="E56" s="14"/>
      <c r="F56" s="19"/>
      <c r="G56" s="13"/>
    </row>
    <row r="57" spans="1:7">
      <c r="A57" s="14"/>
      <c r="B57" s="14"/>
      <c r="C57" s="14"/>
      <c r="D57" s="14"/>
      <c r="E57" s="14"/>
      <c r="F57" s="19"/>
      <c r="G57" s="13"/>
    </row>
  </sheetData>
  <mergeCells count="13">
    <mergeCell ref="G7:G8"/>
    <mergeCell ref="A7:A8"/>
    <mergeCell ref="B7:B8"/>
    <mergeCell ref="C7:C8"/>
    <mergeCell ref="D7:D8"/>
    <mergeCell ref="E7:E8"/>
    <mergeCell ref="F7:F8"/>
    <mergeCell ref="A1:G1"/>
    <mergeCell ref="A2:G2"/>
    <mergeCell ref="A3:G3"/>
    <mergeCell ref="A4:B5"/>
    <mergeCell ref="C4:G5"/>
    <mergeCell ref="A6:G6"/>
  </mergeCells>
  <printOptions horizontalCentered="1" verticalCentered="1"/>
  <pageMargins left="0.25" right="0.25" top="0.75" bottom="0.75" header="0.3" footer="0.3"/>
  <pageSetup paperSize="9" scale="78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V43"/>
  <sheetViews>
    <sheetView showGridLines="0" zoomScale="80" zoomScaleNormal="80" zoomScaleSheetLayoutView="80" workbookViewId="0">
      <selection activeCell="C7" sqref="C7:C8"/>
    </sheetView>
  </sheetViews>
  <sheetFormatPr defaultRowHeight="12.75"/>
  <cols>
    <col min="1" max="1" width="4.28515625" customWidth="1"/>
    <col min="2" max="2" width="55.7109375" customWidth="1"/>
    <col min="3" max="5" width="14.7109375" customWidth="1"/>
    <col min="6" max="6" width="14.7109375" style="20" customWidth="1"/>
    <col min="7" max="7" width="10.42578125" style="1" customWidth="1"/>
    <col min="8" max="48" width="9.140625" style="18"/>
  </cols>
  <sheetData>
    <row r="1" spans="1:48" s="6" customFormat="1" ht="12.95" customHeight="1">
      <c r="A1" s="96" t="s">
        <v>176</v>
      </c>
      <c r="B1" s="96"/>
      <c r="C1" s="96"/>
      <c r="D1" s="96"/>
      <c r="E1" s="96"/>
      <c r="F1" s="96"/>
      <c r="G1" s="96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</row>
    <row r="2" spans="1:48" s="6" customFormat="1" ht="12.95" customHeight="1">
      <c r="A2" s="96" t="s">
        <v>177</v>
      </c>
      <c r="B2" s="96"/>
      <c r="C2" s="96"/>
      <c r="D2" s="96"/>
      <c r="E2" s="96"/>
      <c r="F2" s="96"/>
      <c r="G2" s="96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</row>
    <row r="3" spans="1:48" s="6" customFormat="1" ht="12.95" customHeight="1">
      <c r="A3" s="97" t="s">
        <v>178</v>
      </c>
      <c r="B3" s="97"/>
      <c r="C3" s="97"/>
      <c r="D3" s="97"/>
      <c r="E3" s="97"/>
      <c r="F3" s="97"/>
      <c r="G3" s="97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</row>
    <row r="4" spans="1:48" s="5" customFormat="1" ht="20.100000000000001" customHeight="1">
      <c r="A4" s="95" t="s">
        <v>122</v>
      </c>
      <c r="B4" s="95"/>
      <c r="C4" s="98" t="s">
        <v>40</v>
      </c>
      <c r="D4" s="98"/>
      <c r="E4" s="98"/>
      <c r="F4" s="98"/>
      <c r="G4" s="98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</row>
    <row r="5" spans="1:48" s="5" customFormat="1" ht="20.100000000000001" customHeight="1">
      <c r="A5" s="95"/>
      <c r="B5" s="95"/>
      <c r="C5" s="98"/>
      <c r="D5" s="98"/>
      <c r="E5" s="98"/>
      <c r="F5" s="98"/>
      <c r="G5" s="98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</row>
    <row r="6" spans="1:48" s="5" customFormat="1" ht="39.950000000000003" customHeight="1">
      <c r="A6" s="95" t="s">
        <v>390</v>
      </c>
      <c r="B6" s="95"/>
      <c r="C6" s="95"/>
      <c r="D6" s="95"/>
      <c r="E6" s="95"/>
      <c r="F6" s="95"/>
      <c r="G6" s="9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</row>
    <row r="7" spans="1:48" s="7" customFormat="1" ht="20.100000000000001" customHeight="1">
      <c r="A7" s="99" t="s">
        <v>0</v>
      </c>
      <c r="B7" s="100" t="s">
        <v>1</v>
      </c>
      <c r="C7" s="99" t="s">
        <v>120</v>
      </c>
      <c r="D7" s="99" t="s">
        <v>2</v>
      </c>
      <c r="E7" s="99" t="s">
        <v>3</v>
      </c>
      <c r="F7" s="101" t="s">
        <v>121</v>
      </c>
      <c r="G7" s="99" t="s">
        <v>4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</row>
    <row r="8" spans="1:48" s="7" customFormat="1" ht="20.100000000000001" customHeight="1">
      <c r="A8" s="99"/>
      <c r="B8" s="100"/>
      <c r="C8" s="99"/>
      <c r="D8" s="99"/>
      <c r="E8" s="99"/>
      <c r="F8" s="102"/>
      <c r="G8" s="99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</row>
    <row r="9" spans="1:48" s="8" customFormat="1" ht="20.100000000000001" customHeight="1">
      <c r="A9" s="90">
        <f>ROW(B9)-8</f>
        <v>1</v>
      </c>
      <c r="B9" s="91" t="s">
        <v>230</v>
      </c>
      <c r="C9" s="92">
        <v>17165.206166939017</v>
      </c>
      <c r="D9" s="92" t="s">
        <v>377</v>
      </c>
      <c r="E9" s="90" t="s">
        <v>378</v>
      </c>
      <c r="F9" s="92"/>
      <c r="G9" s="92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1:48" s="9" customFormat="1" ht="20.100000000000001" customHeight="1">
      <c r="A10" s="10">
        <f t="shared" ref="A10:A43" si="0">ROW(B10)-8</f>
        <v>2</v>
      </c>
      <c r="B10" s="93" t="s">
        <v>226</v>
      </c>
      <c r="C10" s="11">
        <v>31510.05560322426</v>
      </c>
      <c r="D10" s="11" t="s">
        <v>377</v>
      </c>
      <c r="E10" s="10" t="s">
        <v>378</v>
      </c>
      <c r="F10" s="11"/>
      <c r="G10" s="11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</row>
    <row r="11" spans="1:48" s="8" customFormat="1" ht="20.100000000000001" customHeight="1">
      <c r="A11" s="90">
        <f t="shared" si="0"/>
        <v>3</v>
      </c>
      <c r="B11" s="91" t="s">
        <v>234</v>
      </c>
      <c r="C11" s="92">
        <v>38171.132183455033</v>
      </c>
      <c r="D11" s="92" t="s">
        <v>377</v>
      </c>
      <c r="E11" s="90" t="s">
        <v>378</v>
      </c>
      <c r="F11" s="92"/>
      <c r="G11" s="92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</row>
    <row r="12" spans="1:48" s="9" customFormat="1" ht="20.100000000000001" customHeight="1">
      <c r="A12" s="10">
        <f t="shared" si="0"/>
        <v>4</v>
      </c>
      <c r="B12" s="93" t="s">
        <v>223</v>
      </c>
      <c r="C12" s="11">
        <v>19422.404464644227</v>
      </c>
      <c r="D12" s="11" t="s">
        <v>377</v>
      </c>
      <c r="E12" s="10" t="s">
        <v>378</v>
      </c>
      <c r="F12" s="11"/>
      <c r="G12" s="11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</row>
    <row r="13" spans="1:48" s="8" customFormat="1" ht="20.100000000000001" customHeight="1">
      <c r="A13" s="90">
        <f t="shared" si="0"/>
        <v>5</v>
      </c>
      <c r="B13" s="91" t="s">
        <v>233</v>
      </c>
      <c r="C13" s="92">
        <v>41100.670142825707</v>
      </c>
      <c r="D13" s="92" t="s">
        <v>377</v>
      </c>
      <c r="E13" s="90" t="s">
        <v>378</v>
      </c>
      <c r="F13" s="92"/>
      <c r="G13" s="92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</row>
    <row r="14" spans="1:48" s="9" customFormat="1" ht="20.100000000000001" customHeight="1">
      <c r="A14" s="10">
        <f t="shared" si="0"/>
        <v>6</v>
      </c>
      <c r="B14" s="93" t="s">
        <v>244</v>
      </c>
      <c r="C14" s="11">
        <v>40682.141939061497</v>
      </c>
      <c r="D14" s="11" t="s">
        <v>377</v>
      </c>
      <c r="E14" s="10" t="s">
        <v>378</v>
      </c>
      <c r="F14" s="11"/>
      <c r="G14" s="11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</row>
    <row r="15" spans="1:48" s="8" customFormat="1" ht="20.100000000000001" customHeight="1">
      <c r="A15" s="90">
        <f t="shared" si="0"/>
        <v>7</v>
      </c>
      <c r="B15" s="91" t="s">
        <v>232</v>
      </c>
      <c r="C15" s="92">
        <v>30326.264020896695</v>
      </c>
      <c r="D15" s="92" t="s">
        <v>377</v>
      </c>
      <c r="E15" s="90" t="s">
        <v>378</v>
      </c>
      <c r="F15" s="92"/>
      <c r="G15" s="92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</row>
    <row r="16" spans="1:48" s="9" customFormat="1" ht="20.100000000000001" customHeight="1">
      <c r="A16" s="10">
        <f t="shared" si="0"/>
        <v>8</v>
      </c>
      <c r="B16" s="93" t="s">
        <v>222</v>
      </c>
      <c r="C16" s="11">
        <v>32067.410585705107</v>
      </c>
      <c r="D16" s="11" t="s">
        <v>377</v>
      </c>
      <c r="E16" s="10" t="s">
        <v>378</v>
      </c>
      <c r="F16" s="11"/>
      <c r="G16" s="11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</row>
    <row r="17" spans="1:48" s="8" customFormat="1" ht="20.100000000000001" customHeight="1">
      <c r="A17" s="90">
        <f t="shared" si="0"/>
        <v>9</v>
      </c>
      <c r="B17" s="91" t="s">
        <v>221</v>
      </c>
      <c r="C17" s="92">
        <v>9197.096007838034</v>
      </c>
      <c r="D17" s="92" t="s">
        <v>377</v>
      </c>
      <c r="E17" s="90" t="s">
        <v>378</v>
      </c>
      <c r="F17" s="92"/>
      <c r="G17" s="92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1:48" s="9" customFormat="1" ht="20.100000000000001" customHeight="1">
      <c r="A18" s="10">
        <f t="shared" si="0"/>
        <v>10</v>
      </c>
      <c r="B18" s="93" t="s">
        <v>224</v>
      </c>
      <c r="C18" s="11">
        <v>14424.652636286724</v>
      </c>
      <c r="D18" s="11" t="s">
        <v>377</v>
      </c>
      <c r="E18" s="10" t="s">
        <v>378</v>
      </c>
      <c r="F18" s="11"/>
      <c r="G18" s="11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1:48" s="8" customFormat="1" ht="20.100000000000001" customHeight="1">
      <c r="A19" s="90">
        <f t="shared" si="0"/>
        <v>11</v>
      </c>
      <c r="B19" s="91" t="s">
        <v>214</v>
      </c>
      <c r="C19" s="92">
        <v>30967.599827250648</v>
      </c>
      <c r="D19" s="92" t="s">
        <v>377</v>
      </c>
      <c r="E19" s="90" t="s">
        <v>378</v>
      </c>
      <c r="F19" s="92"/>
      <c r="G19" s="92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20" spans="1:48" s="9" customFormat="1" ht="20.100000000000001" customHeight="1">
      <c r="A20" s="10">
        <f t="shared" si="0"/>
        <v>12</v>
      </c>
      <c r="B20" s="93" t="s">
        <v>229</v>
      </c>
      <c r="C20" s="11">
        <v>3214.2441226886517</v>
      </c>
      <c r="D20" s="11" t="s">
        <v>377</v>
      </c>
      <c r="E20" s="10" t="s">
        <v>378</v>
      </c>
      <c r="F20" s="11"/>
      <c r="G20" s="11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</row>
    <row r="21" spans="1:48" s="8" customFormat="1" ht="20.100000000000001" customHeight="1">
      <c r="A21" s="90">
        <f t="shared" si="0"/>
        <v>13</v>
      </c>
      <c r="B21" s="91" t="s">
        <v>228</v>
      </c>
      <c r="C21" s="92">
        <v>14945.962365969659</v>
      </c>
      <c r="D21" s="92" t="s">
        <v>377</v>
      </c>
      <c r="E21" s="90" t="s">
        <v>378</v>
      </c>
      <c r="F21" s="92"/>
      <c r="G21" s="92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</row>
    <row r="22" spans="1:48" s="9" customFormat="1" ht="20.100000000000001" customHeight="1">
      <c r="A22" s="10">
        <f t="shared" si="0"/>
        <v>14</v>
      </c>
      <c r="B22" s="93" t="s">
        <v>219</v>
      </c>
      <c r="C22" s="11">
        <v>10793.380020206658</v>
      </c>
      <c r="D22" s="11" t="s">
        <v>377</v>
      </c>
      <c r="E22" s="10" t="s">
        <v>378</v>
      </c>
      <c r="F22" s="11"/>
      <c r="G22" s="11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</row>
    <row r="23" spans="1:48" s="8" customFormat="1" ht="20.100000000000001" customHeight="1">
      <c r="A23" s="90">
        <f t="shared" si="0"/>
        <v>15</v>
      </c>
      <c r="B23" s="91" t="s">
        <v>216</v>
      </c>
      <c r="C23" s="92">
        <v>34980.856841129251</v>
      </c>
      <c r="D23" s="92" t="s">
        <v>377</v>
      </c>
      <c r="E23" s="90" t="s">
        <v>378</v>
      </c>
      <c r="F23" s="92"/>
      <c r="G23" s="92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</row>
    <row r="24" spans="1:48" s="9" customFormat="1" ht="20.100000000000001" customHeight="1">
      <c r="A24" s="10">
        <f t="shared" si="0"/>
        <v>16</v>
      </c>
      <c r="B24" s="93" t="s">
        <v>236</v>
      </c>
      <c r="C24" s="11">
        <v>39058.304358996451</v>
      </c>
      <c r="D24" s="11" t="s">
        <v>377</v>
      </c>
      <c r="E24" s="10" t="s">
        <v>378</v>
      </c>
      <c r="F24" s="11"/>
      <c r="G24" s="11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</row>
    <row r="25" spans="1:48" s="8" customFormat="1" ht="20.100000000000001" customHeight="1">
      <c r="A25" s="90">
        <f t="shared" si="0"/>
        <v>17</v>
      </c>
      <c r="B25" s="91" t="s">
        <v>241</v>
      </c>
      <c r="C25" s="92">
        <v>34765.537787521942</v>
      </c>
      <c r="D25" s="92" t="s">
        <v>377</v>
      </c>
      <c r="E25" s="90" t="s">
        <v>378</v>
      </c>
      <c r="F25" s="92"/>
      <c r="G25" s="92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</row>
    <row r="26" spans="1:48" s="9" customFormat="1" ht="20.100000000000001" customHeight="1">
      <c r="A26" s="10">
        <f t="shared" si="0"/>
        <v>18</v>
      </c>
      <c r="B26" s="93" t="s">
        <v>242</v>
      </c>
      <c r="C26" s="11">
        <v>12222.274488783867</v>
      </c>
      <c r="D26" s="11" t="s">
        <v>377</v>
      </c>
      <c r="E26" s="10" t="s">
        <v>378</v>
      </c>
      <c r="F26" s="11"/>
      <c r="G26" s="11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</row>
    <row r="27" spans="1:48" s="8" customFormat="1" ht="20.100000000000001" customHeight="1">
      <c r="A27" s="90">
        <f t="shared" si="0"/>
        <v>19</v>
      </c>
      <c r="B27" s="91" t="s">
        <v>231</v>
      </c>
      <c r="C27" s="92">
        <v>31558.556618118469</v>
      </c>
      <c r="D27" s="92" t="s">
        <v>377</v>
      </c>
      <c r="E27" s="90" t="s">
        <v>378</v>
      </c>
      <c r="F27" s="92"/>
      <c r="G27" s="92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</row>
    <row r="28" spans="1:48" s="9" customFormat="1" ht="20.100000000000001" customHeight="1">
      <c r="A28" s="10">
        <f t="shared" si="0"/>
        <v>20</v>
      </c>
      <c r="B28" s="93" t="s">
        <v>225</v>
      </c>
      <c r="C28" s="11">
        <v>37984.638307651963</v>
      </c>
      <c r="D28" s="11" t="s">
        <v>377</v>
      </c>
      <c r="E28" s="10" t="s">
        <v>378</v>
      </c>
      <c r="F28" s="11"/>
      <c r="G28" s="11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</row>
    <row r="29" spans="1:48" s="8" customFormat="1" ht="20.100000000000001" customHeight="1">
      <c r="A29" s="90">
        <f t="shared" si="0"/>
        <v>21</v>
      </c>
      <c r="B29" s="91" t="s">
        <v>227</v>
      </c>
      <c r="C29" s="92">
        <v>16031.822096022241</v>
      </c>
      <c r="D29" s="92" t="s">
        <v>377</v>
      </c>
      <c r="E29" s="90" t="s">
        <v>378</v>
      </c>
      <c r="F29" s="92"/>
      <c r="G29" s="92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</row>
    <row r="30" spans="1:48" s="9" customFormat="1" ht="20.100000000000001" customHeight="1">
      <c r="A30" s="10">
        <f t="shared" si="0"/>
        <v>22</v>
      </c>
      <c r="B30" s="93" t="s">
        <v>215</v>
      </c>
      <c r="C30" s="11">
        <v>20720.160565934635</v>
      </c>
      <c r="D30" s="11" t="s">
        <v>377</v>
      </c>
      <c r="E30" s="10" t="s">
        <v>378</v>
      </c>
      <c r="F30" s="11"/>
      <c r="G30" s="11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</row>
    <row r="31" spans="1:48" s="8" customFormat="1" ht="20.100000000000001" customHeight="1">
      <c r="A31" s="90">
        <f t="shared" si="0"/>
        <v>23</v>
      </c>
      <c r="B31" s="91" t="s">
        <v>238</v>
      </c>
      <c r="C31" s="92">
        <v>33390.587905677799</v>
      </c>
      <c r="D31" s="92" t="s">
        <v>377</v>
      </c>
      <c r="E31" s="90" t="s">
        <v>378</v>
      </c>
      <c r="F31" s="92"/>
      <c r="G31" s="92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</row>
    <row r="32" spans="1:48" s="9" customFormat="1" ht="20.100000000000001" customHeight="1">
      <c r="A32" s="10">
        <f t="shared" si="0"/>
        <v>24</v>
      </c>
      <c r="B32" s="93" t="s">
        <v>237</v>
      </c>
      <c r="C32" s="11">
        <v>27720.114542491632</v>
      </c>
      <c r="D32" s="11" t="s">
        <v>377</v>
      </c>
      <c r="E32" s="10" t="s">
        <v>378</v>
      </c>
      <c r="F32" s="11"/>
      <c r="G32" s="11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</row>
    <row r="33" spans="1:48" s="8" customFormat="1" ht="20.100000000000001" customHeight="1">
      <c r="A33" s="90">
        <f t="shared" si="0"/>
        <v>25</v>
      </c>
      <c r="B33" s="91" t="s">
        <v>239</v>
      </c>
      <c r="C33" s="92">
        <v>27683.596144743551</v>
      </c>
      <c r="D33" s="92" t="s">
        <v>377</v>
      </c>
      <c r="E33" s="90" t="s">
        <v>378</v>
      </c>
      <c r="F33" s="92"/>
      <c r="G33" s="92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</row>
    <row r="34" spans="1:48" s="9" customFormat="1" ht="20.100000000000001" customHeight="1">
      <c r="A34" s="10">
        <f t="shared" si="0"/>
        <v>26</v>
      </c>
      <c r="B34" s="93" t="s">
        <v>218</v>
      </c>
      <c r="C34" s="11">
        <v>3542.9660226763717</v>
      </c>
      <c r="D34" s="11" t="s">
        <v>377</v>
      </c>
      <c r="E34" s="10" t="s">
        <v>378</v>
      </c>
      <c r="F34" s="11"/>
      <c r="G34" s="11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</row>
    <row r="35" spans="1:48" s="8" customFormat="1" ht="20.100000000000001" customHeight="1">
      <c r="A35" s="90">
        <f t="shared" si="0"/>
        <v>27</v>
      </c>
      <c r="B35" s="91" t="s">
        <v>217</v>
      </c>
      <c r="C35" s="92">
        <v>40205.766145848458</v>
      </c>
      <c r="D35" s="92" t="s">
        <v>377</v>
      </c>
      <c r="E35" s="90" t="s">
        <v>378</v>
      </c>
      <c r="F35" s="92"/>
      <c r="G35" s="92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</row>
    <row r="36" spans="1:48" s="9" customFormat="1" ht="20.100000000000001" customHeight="1">
      <c r="A36" s="10">
        <f t="shared" si="0"/>
        <v>28</v>
      </c>
      <c r="B36" s="93" t="s">
        <v>220</v>
      </c>
      <c r="C36" s="11">
        <v>1216.3211718388179</v>
      </c>
      <c r="D36" s="11" t="s">
        <v>377</v>
      </c>
      <c r="E36" s="10" t="s">
        <v>378</v>
      </c>
      <c r="F36" s="11"/>
      <c r="G36" s="11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</row>
    <row r="37" spans="1:48" s="8" customFormat="1" ht="20.100000000000001" customHeight="1">
      <c r="A37" s="90">
        <f t="shared" si="0"/>
        <v>29</v>
      </c>
      <c r="B37" s="91" t="s">
        <v>235</v>
      </c>
      <c r="C37" s="92">
        <v>43492.895002201505</v>
      </c>
      <c r="D37" s="92" t="s">
        <v>377</v>
      </c>
      <c r="E37" s="90" t="s">
        <v>378</v>
      </c>
      <c r="F37" s="92"/>
      <c r="G37" s="92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</row>
    <row r="38" spans="1:48" s="9" customFormat="1" ht="20.100000000000001" customHeight="1">
      <c r="A38" s="10">
        <f t="shared" si="0"/>
        <v>30</v>
      </c>
      <c r="B38" s="93" t="s">
        <v>240</v>
      </c>
      <c r="C38" s="11">
        <v>42792.791896606737</v>
      </c>
      <c r="D38" s="11" t="s">
        <v>377</v>
      </c>
      <c r="E38" s="10" t="s">
        <v>378</v>
      </c>
      <c r="F38" s="11"/>
      <c r="G38" s="11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</row>
    <row r="39" spans="1:48" s="8" customFormat="1" ht="20.100000000000001" customHeight="1">
      <c r="A39" s="90">
        <f t="shared" si="0"/>
        <v>31</v>
      </c>
      <c r="B39" s="91" t="s">
        <v>243</v>
      </c>
      <c r="C39" s="92">
        <v>11772.038269122851</v>
      </c>
      <c r="D39" s="92" t="s">
        <v>377</v>
      </c>
      <c r="E39" s="90" t="s">
        <v>378</v>
      </c>
      <c r="F39" s="92"/>
      <c r="G39" s="92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</row>
    <row r="40" spans="1:48" s="9" customFormat="1" ht="20.100000000000001" customHeight="1">
      <c r="A40" s="10">
        <f t="shared" si="0"/>
        <v>32</v>
      </c>
      <c r="B40" s="93"/>
      <c r="C40" s="11"/>
      <c r="D40" s="11"/>
      <c r="E40" s="10"/>
      <c r="F40" s="11"/>
      <c r="G40" s="11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</row>
    <row r="41" spans="1:48" s="8" customFormat="1" ht="20.100000000000001" customHeight="1">
      <c r="A41" s="90">
        <f t="shared" si="0"/>
        <v>33</v>
      </c>
      <c r="B41" s="91"/>
      <c r="C41" s="92"/>
      <c r="D41" s="92"/>
      <c r="E41" s="90"/>
      <c r="F41" s="92"/>
      <c r="G41" s="92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</row>
    <row r="42" spans="1:48" s="9" customFormat="1" ht="20.100000000000001" customHeight="1">
      <c r="A42" s="10">
        <f t="shared" si="0"/>
        <v>34</v>
      </c>
      <c r="B42" s="93"/>
      <c r="C42" s="11"/>
      <c r="D42" s="11"/>
      <c r="E42" s="10"/>
      <c r="F42" s="11"/>
      <c r="G42" s="11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</row>
    <row r="43" spans="1:48" s="8" customFormat="1" ht="20.100000000000001" customHeight="1">
      <c r="A43" s="90">
        <f t="shared" si="0"/>
        <v>35</v>
      </c>
      <c r="B43" s="91"/>
      <c r="C43" s="92"/>
      <c r="D43" s="92"/>
      <c r="E43" s="90"/>
      <c r="F43" s="92"/>
      <c r="G43" s="92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</row>
  </sheetData>
  <mergeCells count="13">
    <mergeCell ref="G7:G8"/>
    <mergeCell ref="A7:A8"/>
    <mergeCell ref="B7:B8"/>
    <mergeCell ref="C7:C8"/>
    <mergeCell ref="D7:D8"/>
    <mergeCell ref="E7:E8"/>
    <mergeCell ref="F7:F8"/>
    <mergeCell ref="A1:G1"/>
    <mergeCell ref="A2:G2"/>
    <mergeCell ref="A3:G3"/>
    <mergeCell ref="A4:B5"/>
    <mergeCell ref="C4:G5"/>
    <mergeCell ref="A6:G6"/>
  </mergeCells>
  <printOptions horizontalCentered="1" verticalCentered="1"/>
  <pageMargins left="0.25" right="0.25" top="0.75" bottom="0.75" header="0.3" footer="0.3"/>
  <pageSetup paperSize="9" scale="78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V43"/>
  <sheetViews>
    <sheetView showGridLines="0" zoomScale="80" zoomScaleNormal="80" zoomScaleSheetLayoutView="80" workbookViewId="0">
      <selection activeCell="C7" sqref="C7:C8"/>
    </sheetView>
  </sheetViews>
  <sheetFormatPr defaultRowHeight="12.75"/>
  <cols>
    <col min="1" max="1" width="4.28515625" customWidth="1"/>
    <col min="2" max="2" width="55.7109375" customWidth="1"/>
    <col min="3" max="5" width="14.7109375" customWidth="1"/>
    <col min="6" max="6" width="14.7109375" style="20" customWidth="1"/>
    <col min="7" max="7" width="10.42578125" style="1" customWidth="1"/>
    <col min="8" max="48" width="9.140625" style="18"/>
  </cols>
  <sheetData>
    <row r="1" spans="1:48" s="6" customFormat="1" ht="12.95" customHeight="1">
      <c r="A1" s="96" t="s">
        <v>176</v>
      </c>
      <c r="B1" s="96"/>
      <c r="C1" s="96"/>
      <c r="D1" s="96"/>
      <c r="E1" s="96"/>
      <c r="F1" s="96"/>
      <c r="G1" s="96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</row>
    <row r="2" spans="1:48" s="6" customFormat="1" ht="12.95" customHeight="1">
      <c r="A2" s="96" t="s">
        <v>177</v>
      </c>
      <c r="B2" s="96"/>
      <c r="C2" s="96"/>
      <c r="D2" s="96"/>
      <c r="E2" s="96"/>
      <c r="F2" s="96"/>
      <c r="G2" s="96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</row>
    <row r="3" spans="1:48" s="6" customFormat="1" ht="12.95" customHeight="1">
      <c r="A3" s="97" t="s">
        <v>178</v>
      </c>
      <c r="B3" s="97"/>
      <c r="C3" s="97"/>
      <c r="D3" s="97"/>
      <c r="E3" s="97"/>
      <c r="F3" s="97"/>
      <c r="G3" s="97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</row>
    <row r="4" spans="1:48" s="5" customFormat="1" ht="20.100000000000001" customHeight="1">
      <c r="A4" s="95" t="s">
        <v>122</v>
      </c>
      <c r="B4" s="95"/>
      <c r="C4" s="98" t="s">
        <v>36</v>
      </c>
      <c r="D4" s="98"/>
      <c r="E4" s="98"/>
      <c r="F4" s="98"/>
      <c r="G4" s="98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</row>
    <row r="5" spans="1:48" s="5" customFormat="1" ht="20.100000000000001" customHeight="1">
      <c r="A5" s="95"/>
      <c r="B5" s="95"/>
      <c r="C5" s="98"/>
      <c r="D5" s="98"/>
      <c r="E5" s="98"/>
      <c r="F5" s="98"/>
      <c r="G5" s="98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</row>
    <row r="6" spans="1:48" s="5" customFormat="1" ht="39.950000000000003" customHeight="1">
      <c r="A6" s="95" t="s">
        <v>387</v>
      </c>
      <c r="B6" s="95"/>
      <c r="C6" s="95"/>
      <c r="D6" s="95"/>
      <c r="E6" s="95"/>
      <c r="F6" s="95"/>
      <c r="G6" s="9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</row>
    <row r="7" spans="1:48" s="7" customFormat="1" ht="20.100000000000001" customHeight="1">
      <c r="A7" s="99" t="s">
        <v>0</v>
      </c>
      <c r="B7" s="100" t="s">
        <v>1</v>
      </c>
      <c r="C7" s="99" t="s">
        <v>120</v>
      </c>
      <c r="D7" s="99" t="s">
        <v>2</v>
      </c>
      <c r="E7" s="99" t="s">
        <v>3</v>
      </c>
      <c r="F7" s="101" t="s">
        <v>121</v>
      </c>
      <c r="G7" s="99" t="s">
        <v>4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</row>
    <row r="8" spans="1:48" s="7" customFormat="1" ht="20.100000000000001" customHeight="1">
      <c r="A8" s="99"/>
      <c r="B8" s="100"/>
      <c r="C8" s="99"/>
      <c r="D8" s="99"/>
      <c r="E8" s="99"/>
      <c r="F8" s="102"/>
      <c r="G8" s="99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</row>
    <row r="9" spans="1:48" s="8" customFormat="1" ht="20.100000000000001" customHeight="1">
      <c r="A9" s="90">
        <f>ROW(B9)-8</f>
        <v>1</v>
      </c>
      <c r="B9" s="91" t="s">
        <v>258</v>
      </c>
      <c r="C9" s="92">
        <v>8996.1881254609743</v>
      </c>
      <c r="D9" s="92" t="s">
        <v>377</v>
      </c>
      <c r="E9" s="90" t="s">
        <v>378</v>
      </c>
      <c r="F9" s="92"/>
      <c r="G9" s="92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1:48" s="9" customFormat="1" ht="20.100000000000001" customHeight="1">
      <c r="A10" s="10">
        <f t="shared" ref="A10:A43" si="0">ROW(B10)-8</f>
        <v>2</v>
      </c>
      <c r="B10" s="93" t="s">
        <v>273</v>
      </c>
      <c r="C10" s="11">
        <v>3768.7985858338984</v>
      </c>
      <c r="D10" s="11" t="s">
        <v>377</v>
      </c>
      <c r="E10" s="10" t="s">
        <v>378</v>
      </c>
      <c r="F10" s="11"/>
      <c r="G10" s="11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</row>
    <row r="11" spans="1:48" s="8" customFormat="1" ht="20.100000000000001" customHeight="1">
      <c r="A11" s="90">
        <f t="shared" si="0"/>
        <v>3</v>
      </c>
      <c r="B11" s="91" t="s">
        <v>256</v>
      </c>
      <c r="C11" s="92">
        <v>20345.623769418613</v>
      </c>
      <c r="D11" s="92" t="s">
        <v>377</v>
      </c>
      <c r="E11" s="90" t="s">
        <v>378</v>
      </c>
      <c r="F11" s="92"/>
      <c r="G11" s="92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</row>
    <row r="12" spans="1:48" s="9" customFormat="1" ht="20.100000000000001" customHeight="1">
      <c r="A12" s="10">
        <f t="shared" si="0"/>
        <v>4</v>
      </c>
      <c r="B12" s="93" t="s">
        <v>267</v>
      </c>
      <c r="C12" s="11">
        <v>38920.36697620678</v>
      </c>
      <c r="D12" s="11" t="s">
        <v>377</v>
      </c>
      <c r="E12" s="10" t="s">
        <v>378</v>
      </c>
      <c r="F12" s="11"/>
      <c r="G12" s="11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</row>
    <row r="13" spans="1:48" s="8" customFormat="1" ht="20.100000000000001" customHeight="1">
      <c r="A13" s="90">
        <f t="shared" si="0"/>
        <v>5</v>
      </c>
      <c r="B13" s="91" t="s">
        <v>271</v>
      </c>
      <c r="C13" s="92">
        <v>17535.341352715826</v>
      </c>
      <c r="D13" s="92" t="s">
        <v>377</v>
      </c>
      <c r="E13" s="90" t="s">
        <v>378</v>
      </c>
      <c r="F13" s="92"/>
      <c r="G13" s="92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</row>
    <row r="14" spans="1:48" s="9" customFormat="1" ht="20.100000000000001" customHeight="1">
      <c r="A14" s="10">
        <f t="shared" si="0"/>
        <v>6</v>
      </c>
      <c r="B14" s="93" t="s">
        <v>266</v>
      </c>
      <c r="C14" s="11">
        <v>11090.937267838965</v>
      </c>
      <c r="D14" s="11" t="s">
        <v>377</v>
      </c>
      <c r="E14" s="10" t="s">
        <v>378</v>
      </c>
      <c r="F14" s="11"/>
      <c r="G14" s="11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</row>
    <row r="15" spans="1:48" s="8" customFormat="1" ht="20.100000000000001" customHeight="1">
      <c r="A15" s="90">
        <f t="shared" si="0"/>
        <v>7</v>
      </c>
      <c r="B15" s="91" t="s">
        <v>245</v>
      </c>
      <c r="C15" s="92">
        <v>16276.887402843222</v>
      </c>
      <c r="D15" s="92" t="s">
        <v>377</v>
      </c>
      <c r="E15" s="90" t="s">
        <v>378</v>
      </c>
      <c r="F15" s="92"/>
      <c r="G15" s="92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</row>
    <row r="16" spans="1:48" s="9" customFormat="1" ht="20.100000000000001" customHeight="1">
      <c r="A16" s="10">
        <f t="shared" si="0"/>
        <v>8</v>
      </c>
      <c r="B16" s="93" t="s">
        <v>252</v>
      </c>
      <c r="C16" s="11">
        <v>21419.8421443441</v>
      </c>
      <c r="D16" s="11" t="s">
        <v>377</v>
      </c>
      <c r="E16" s="10" t="s">
        <v>378</v>
      </c>
      <c r="F16" s="11"/>
      <c r="G16" s="11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</row>
    <row r="17" spans="1:48" s="8" customFormat="1" ht="20.100000000000001" customHeight="1">
      <c r="A17" s="90">
        <f t="shared" si="0"/>
        <v>9</v>
      </c>
      <c r="B17" s="91" t="s">
        <v>259</v>
      </c>
      <c r="C17" s="92">
        <v>42188.330833996071</v>
      </c>
      <c r="D17" s="92" t="s">
        <v>377</v>
      </c>
      <c r="E17" s="90" t="s">
        <v>378</v>
      </c>
      <c r="F17" s="92"/>
      <c r="G17" s="92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1:48" s="9" customFormat="1" ht="20.100000000000001" customHeight="1">
      <c r="A18" s="10">
        <f t="shared" si="0"/>
        <v>10</v>
      </c>
      <c r="B18" s="93" t="s">
        <v>276</v>
      </c>
      <c r="C18" s="11">
        <v>39593.321975921535</v>
      </c>
      <c r="D18" s="11" t="s">
        <v>377</v>
      </c>
      <c r="E18" s="10" t="s">
        <v>378</v>
      </c>
      <c r="F18" s="11"/>
      <c r="G18" s="11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1:48" s="8" customFormat="1" ht="20.100000000000001" customHeight="1">
      <c r="A19" s="90">
        <f t="shared" si="0"/>
        <v>11</v>
      </c>
      <c r="B19" s="91" t="s">
        <v>272</v>
      </c>
      <c r="C19" s="92">
        <v>21759.02442526427</v>
      </c>
      <c r="D19" s="92" t="s">
        <v>377</v>
      </c>
      <c r="E19" s="90" t="s">
        <v>378</v>
      </c>
      <c r="F19" s="92"/>
      <c r="G19" s="92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20" spans="1:48" s="9" customFormat="1" ht="20.100000000000001" customHeight="1">
      <c r="A20" s="10">
        <f t="shared" si="0"/>
        <v>12</v>
      </c>
      <c r="B20" s="93" t="s">
        <v>263</v>
      </c>
      <c r="C20" s="11">
        <v>1183.6518781740001</v>
      </c>
      <c r="D20" s="11" t="s">
        <v>377</v>
      </c>
      <c r="E20" s="10" t="s">
        <v>378</v>
      </c>
      <c r="F20" s="11"/>
      <c r="G20" s="11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</row>
    <row r="21" spans="1:48" s="8" customFormat="1" ht="20.100000000000001" customHeight="1">
      <c r="A21" s="90">
        <f t="shared" si="0"/>
        <v>13</v>
      </c>
      <c r="B21" s="91" t="s">
        <v>260</v>
      </c>
      <c r="C21" s="92">
        <v>32259.42738374948</v>
      </c>
      <c r="D21" s="92" t="s">
        <v>377</v>
      </c>
      <c r="E21" s="90" t="s">
        <v>378</v>
      </c>
      <c r="F21" s="92"/>
      <c r="G21" s="92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</row>
    <row r="22" spans="1:48" s="9" customFormat="1" ht="20.100000000000001" customHeight="1">
      <c r="A22" s="10">
        <f t="shared" si="0"/>
        <v>14</v>
      </c>
      <c r="B22" s="93" t="s">
        <v>247</v>
      </c>
      <c r="C22" s="11">
        <v>21491.176250345095</v>
      </c>
      <c r="D22" s="11" t="s">
        <v>377</v>
      </c>
      <c r="E22" s="10" t="s">
        <v>378</v>
      </c>
      <c r="F22" s="11"/>
      <c r="G22" s="11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</row>
    <row r="23" spans="1:48" s="8" customFormat="1" ht="20.100000000000001" customHeight="1">
      <c r="A23" s="90">
        <f t="shared" si="0"/>
        <v>15</v>
      </c>
      <c r="B23" s="91" t="s">
        <v>257</v>
      </c>
      <c r="C23" s="92">
        <v>26654.505634751855</v>
      </c>
      <c r="D23" s="92" t="s">
        <v>377</v>
      </c>
      <c r="E23" s="90" t="s">
        <v>378</v>
      </c>
      <c r="F23" s="92"/>
      <c r="G23" s="92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</row>
    <row r="24" spans="1:48" s="9" customFormat="1" ht="20.100000000000001" customHeight="1">
      <c r="A24" s="10">
        <f t="shared" si="0"/>
        <v>16</v>
      </c>
      <c r="B24" s="93" t="s">
        <v>270</v>
      </c>
      <c r="C24" s="11">
        <v>23390.174639168628</v>
      </c>
      <c r="D24" s="11" t="s">
        <v>377</v>
      </c>
      <c r="E24" s="10" t="s">
        <v>378</v>
      </c>
      <c r="F24" s="11"/>
      <c r="G24" s="11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</row>
    <row r="25" spans="1:48" s="8" customFormat="1" ht="20.100000000000001" customHeight="1">
      <c r="A25" s="90">
        <f t="shared" si="0"/>
        <v>17</v>
      </c>
      <c r="B25" s="91" t="s">
        <v>262</v>
      </c>
      <c r="C25" s="92">
        <v>1488.059721624287</v>
      </c>
      <c r="D25" s="92" t="s">
        <v>377</v>
      </c>
      <c r="E25" s="90" t="s">
        <v>378</v>
      </c>
      <c r="F25" s="92"/>
      <c r="G25" s="92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</row>
    <row r="26" spans="1:48" s="9" customFormat="1" ht="20.100000000000001" customHeight="1">
      <c r="A26" s="10">
        <f t="shared" si="0"/>
        <v>18</v>
      </c>
      <c r="B26" s="93" t="s">
        <v>255</v>
      </c>
      <c r="C26" s="11">
        <v>19343.79212175119</v>
      </c>
      <c r="D26" s="11" t="s">
        <v>377</v>
      </c>
      <c r="E26" s="10" t="s">
        <v>378</v>
      </c>
      <c r="F26" s="11"/>
      <c r="G26" s="11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</row>
    <row r="27" spans="1:48" s="8" customFormat="1" ht="20.100000000000001" customHeight="1">
      <c r="A27" s="90">
        <f t="shared" si="0"/>
        <v>19</v>
      </c>
      <c r="B27" s="91" t="s">
        <v>246</v>
      </c>
      <c r="C27" s="92">
        <v>23789.624888982995</v>
      </c>
      <c r="D27" s="92" t="s">
        <v>377</v>
      </c>
      <c r="E27" s="90" t="s">
        <v>378</v>
      </c>
      <c r="F27" s="92"/>
      <c r="G27" s="92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</row>
    <row r="28" spans="1:48" s="9" customFormat="1" ht="20.100000000000001" customHeight="1">
      <c r="A28" s="10">
        <f t="shared" si="0"/>
        <v>20</v>
      </c>
      <c r="B28" s="93" t="s">
        <v>249</v>
      </c>
      <c r="C28" s="11">
        <v>33475.318715218578</v>
      </c>
      <c r="D28" s="11" t="s">
        <v>377</v>
      </c>
      <c r="E28" s="10" t="s">
        <v>378</v>
      </c>
      <c r="F28" s="11"/>
      <c r="G28" s="11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</row>
    <row r="29" spans="1:48" s="8" customFormat="1" ht="20.100000000000001" customHeight="1">
      <c r="A29" s="90">
        <f t="shared" si="0"/>
        <v>21</v>
      </c>
      <c r="B29" s="91" t="s">
        <v>248</v>
      </c>
      <c r="C29" s="92">
        <v>8679.5141236453801</v>
      </c>
      <c r="D29" s="92" t="s">
        <v>377</v>
      </c>
      <c r="E29" s="90" t="s">
        <v>378</v>
      </c>
      <c r="F29" s="92"/>
      <c r="G29" s="92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</row>
    <row r="30" spans="1:48" s="9" customFormat="1" ht="20.100000000000001" customHeight="1">
      <c r="A30" s="10">
        <f t="shared" si="0"/>
        <v>22</v>
      </c>
      <c r="B30" s="93" t="s">
        <v>275</v>
      </c>
      <c r="C30" s="11">
        <v>40502.243923297807</v>
      </c>
      <c r="D30" s="11" t="s">
        <v>377</v>
      </c>
      <c r="E30" s="10" t="s">
        <v>378</v>
      </c>
      <c r="F30" s="11"/>
      <c r="G30" s="11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</row>
    <row r="31" spans="1:48" s="8" customFormat="1" ht="20.100000000000001" customHeight="1">
      <c r="A31" s="90">
        <f t="shared" si="0"/>
        <v>23</v>
      </c>
      <c r="B31" s="91" t="s">
        <v>264</v>
      </c>
      <c r="C31" s="92">
        <v>12320.916725205332</v>
      </c>
      <c r="D31" s="92" t="s">
        <v>377</v>
      </c>
      <c r="E31" s="90" t="s">
        <v>378</v>
      </c>
      <c r="F31" s="92"/>
      <c r="G31" s="92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</row>
    <row r="32" spans="1:48" s="9" customFormat="1" ht="20.100000000000001" customHeight="1">
      <c r="A32" s="10">
        <f t="shared" si="0"/>
        <v>24</v>
      </c>
      <c r="B32" s="93" t="s">
        <v>265</v>
      </c>
      <c r="C32" s="11">
        <v>4254.2407841797767</v>
      </c>
      <c r="D32" s="11" t="s">
        <v>377</v>
      </c>
      <c r="E32" s="10" t="s">
        <v>378</v>
      </c>
      <c r="F32" s="11"/>
      <c r="G32" s="11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</row>
    <row r="33" spans="1:48" s="8" customFormat="1" ht="20.100000000000001" customHeight="1">
      <c r="A33" s="90">
        <f t="shared" si="0"/>
        <v>25</v>
      </c>
      <c r="B33" s="91" t="s">
        <v>268</v>
      </c>
      <c r="C33" s="92">
        <v>24204.146278994096</v>
      </c>
      <c r="D33" s="92" t="s">
        <v>377</v>
      </c>
      <c r="E33" s="90" t="s">
        <v>378</v>
      </c>
      <c r="F33" s="92"/>
      <c r="G33" s="92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</row>
    <row r="34" spans="1:48" s="9" customFormat="1" ht="20.100000000000001" customHeight="1">
      <c r="A34" s="10">
        <f t="shared" si="0"/>
        <v>26</v>
      </c>
      <c r="B34" s="93" t="s">
        <v>251</v>
      </c>
      <c r="C34" s="11">
        <v>6322.8442380122124</v>
      </c>
      <c r="D34" s="11" t="s">
        <v>377</v>
      </c>
      <c r="E34" s="10" t="s">
        <v>378</v>
      </c>
      <c r="F34" s="11"/>
      <c r="G34" s="11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</row>
    <row r="35" spans="1:48" s="8" customFormat="1" ht="20.100000000000001" customHeight="1">
      <c r="A35" s="90">
        <f t="shared" si="0"/>
        <v>27</v>
      </c>
      <c r="B35" s="91" t="s">
        <v>250</v>
      </c>
      <c r="C35" s="92">
        <v>34935.257132867722</v>
      </c>
      <c r="D35" s="92" t="s">
        <v>377</v>
      </c>
      <c r="E35" s="90" t="s">
        <v>378</v>
      </c>
      <c r="F35" s="92"/>
      <c r="G35" s="92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</row>
    <row r="36" spans="1:48" s="9" customFormat="1" ht="20.100000000000001" customHeight="1">
      <c r="A36" s="10">
        <f t="shared" si="0"/>
        <v>28</v>
      </c>
      <c r="B36" s="93" t="s">
        <v>254</v>
      </c>
      <c r="C36" s="11">
        <v>8517.9352205206906</v>
      </c>
      <c r="D36" s="11" t="s">
        <v>377</v>
      </c>
      <c r="E36" s="10" t="s">
        <v>378</v>
      </c>
      <c r="F36" s="11"/>
      <c r="G36" s="11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</row>
    <row r="37" spans="1:48" s="8" customFormat="1" ht="20.100000000000001" customHeight="1">
      <c r="A37" s="90">
        <f t="shared" si="0"/>
        <v>29</v>
      </c>
      <c r="B37" s="91" t="s">
        <v>253</v>
      </c>
      <c r="C37" s="92">
        <v>24373.400191477613</v>
      </c>
      <c r="D37" s="92" t="s">
        <v>377</v>
      </c>
      <c r="E37" s="90" t="s">
        <v>378</v>
      </c>
      <c r="F37" s="92"/>
      <c r="G37" s="92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</row>
    <row r="38" spans="1:48" s="9" customFormat="1" ht="20.100000000000001" customHeight="1">
      <c r="A38" s="10">
        <f t="shared" si="0"/>
        <v>30</v>
      </c>
      <c r="B38" s="93" t="s">
        <v>261</v>
      </c>
      <c r="C38" s="11">
        <v>3448.7166413051937</v>
      </c>
      <c r="D38" s="11" t="s">
        <v>377</v>
      </c>
      <c r="E38" s="10" t="s">
        <v>378</v>
      </c>
      <c r="F38" s="11"/>
      <c r="G38" s="11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</row>
    <row r="39" spans="1:48" s="8" customFormat="1" ht="20.100000000000001" customHeight="1">
      <c r="A39" s="90">
        <f t="shared" si="0"/>
        <v>31</v>
      </c>
      <c r="B39" s="91" t="s">
        <v>274</v>
      </c>
      <c r="C39" s="92">
        <v>17507.57776782355</v>
      </c>
      <c r="D39" s="92" t="s">
        <v>377</v>
      </c>
      <c r="E39" s="90" t="s">
        <v>378</v>
      </c>
      <c r="F39" s="92"/>
      <c r="G39" s="92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</row>
    <row r="40" spans="1:48" s="9" customFormat="1" ht="20.100000000000001" customHeight="1">
      <c r="A40" s="10">
        <f t="shared" si="0"/>
        <v>32</v>
      </c>
      <c r="B40" s="93" t="s">
        <v>269</v>
      </c>
      <c r="C40" s="11">
        <v>21618.465282305493</v>
      </c>
      <c r="D40" s="11" t="s">
        <v>377</v>
      </c>
      <c r="E40" s="10" t="s">
        <v>378</v>
      </c>
      <c r="F40" s="11"/>
      <c r="G40" s="11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</row>
    <row r="41" spans="1:48" s="8" customFormat="1" ht="20.100000000000001" customHeight="1">
      <c r="A41" s="90">
        <f t="shared" si="0"/>
        <v>33</v>
      </c>
      <c r="B41" s="91"/>
      <c r="C41" s="92"/>
      <c r="D41" s="92"/>
      <c r="E41" s="90"/>
      <c r="F41" s="92"/>
      <c r="G41" s="92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</row>
    <row r="42" spans="1:48" s="9" customFormat="1" ht="20.100000000000001" customHeight="1">
      <c r="A42" s="10">
        <f t="shared" si="0"/>
        <v>34</v>
      </c>
      <c r="B42" s="93"/>
      <c r="C42" s="11"/>
      <c r="D42" s="11"/>
      <c r="E42" s="10"/>
      <c r="F42" s="11"/>
      <c r="G42" s="11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</row>
    <row r="43" spans="1:48" s="8" customFormat="1" ht="20.100000000000001" customHeight="1">
      <c r="A43" s="90">
        <f t="shared" si="0"/>
        <v>35</v>
      </c>
      <c r="B43" s="91"/>
      <c r="C43" s="92"/>
      <c r="D43" s="92"/>
      <c r="E43" s="90"/>
      <c r="F43" s="92"/>
      <c r="G43" s="92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</row>
  </sheetData>
  <mergeCells count="13">
    <mergeCell ref="G7:G8"/>
    <mergeCell ref="A7:A8"/>
    <mergeCell ref="B7:B8"/>
    <mergeCell ref="C7:C8"/>
    <mergeCell ref="D7:D8"/>
    <mergeCell ref="E7:E8"/>
    <mergeCell ref="F7:F8"/>
    <mergeCell ref="A1:G1"/>
    <mergeCell ref="A2:G2"/>
    <mergeCell ref="A3:G3"/>
    <mergeCell ref="A4:B5"/>
    <mergeCell ref="C4:G5"/>
    <mergeCell ref="A6:G6"/>
  </mergeCells>
  <printOptions horizontalCentered="1" verticalCentered="1"/>
  <pageMargins left="0.25" right="0.25" top="0.75" bottom="0.75" header="0.3" footer="0.3"/>
  <pageSetup paperSize="9" scale="78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V57"/>
  <sheetViews>
    <sheetView showGridLines="0" zoomScale="80" zoomScaleNormal="80" zoomScaleSheetLayoutView="80" workbookViewId="0">
      <selection activeCell="C7" sqref="C7:C8"/>
    </sheetView>
  </sheetViews>
  <sheetFormatPr defaultRowHeight="12.75"/>
  <cols>
    <col min="1" max="1" width="4.28515625" customWidth="1"/>
    <col min="2" max="2" width="55.7109375" customWidth="1"/>
    <col min="3" max="5" width="14.7109375" customWidth="1"/>
    <col min="6" max="6" width="14.7109375" style="20" customWidth="1"/>
    <col min="7" max="7" width="10.42578125" style="1" customWidth="1"/>
    <col min="8" max="48" width="9.140625" style="18"/>
  </cols>
  <sheetData>
    <row r="1" spans="1:48" s="6" customFormat="1" ht="12.95" customHeight="1">
      <c r="A1" s="96" t="s">
        <v>176</v>
      </c>
      <c r="B1" s="96"/>
      <c r="C1" s="96"/>
      <c r="D1" s="96"/>
      <c r="E1" s="96"/>
      <c r="F1" s="96"/>
      <c r="G1" s="96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</row>
    <row r="2" spans="1:48" s="6" customFormat="1" ht="12.95" customHeight="1">
      <c r="A2" s="96" t="s">
        <v>177</v>
      </c>
      <c r="B2" s="96"/>
      <c r="C2" s="96"/>
      <c r="D2" s="96"/>
      <c r="E2" s="96"/>
      <c r="F2" s="96"/>
      <c r="G2" s="96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</row>
    <row r="3" spans="1:48" s="6" customFormat="1" ht="12.95" customHeight="1">
      <c r="A3" s="97" t="s">
        <v>178</v>
      </c>
      <c r="B3" s="97"/>
      <c r="C3" s="97"/>
      <c r="D3" s="97"/>
      <c r="E3" s="97"/>
      <c r="F3" s="97"/>
      <c r="G3" s="97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</row>
    <row r="4" spans="1:48" s="5" customFormat="1" ht="20.100000000000001" customHeight="1">
      <c r="A4" s="95" t="s">
        <v>122</v>
      </c>
      <c r="B4" s="95"/>
      <c r="C4" s="98" t="s">
        <v>33</v>
      </c>
      <c r="D4" s="98"/>
      <c r="E4" s="98"/>
      <c r="F4" s="98"/>
      <c r="G4" s="98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</row>
    <row r="5" spans="1:48" s="5" customFormat="1" ht="20.100000000000001" customHeight="1">
      <c r="A5" s="95"/>
      <c r="B5" s="95"/>
      <c r="C5" s="98"/>
      <c r="D5" s="98"/>
      <c r="E5" s="98"/>
      <c r="F5" s="98"/>
      <c r="G5" s="98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</row>
    <row r="6" spans="1:48" s="5" customFormat="1" ht="39.950000000000003" customHeight="1">
      <c r="A6" s="95" t="s">
        <v>391</v>
      </c>
      <c r="B6" s="95"/>
      <c r="C6" s="95"/>
      <c r="D6" s="95"/>
      <c r="E6" s="95"/>
      <c r="F6" s="95"/>
      <c r="G6" s="9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</row>
    <row r="7" spans="1:48" s="7" customFormat="1" ht="20.100000000000001" customHeight="1">
      <c r="A7" s="99" t="s">
        <v>0</v>
      </c>
      <c r="B7" s="100" t="s">
        <v>1</v>
      </c>
      <c r="C7" s="99" t="s">
        <v>120</v>
      </c>
      <c r="D7" s="99" t="s">
        <v>2</v>
      </c>
      <c r="E7" s="99" t="s">
        <v>3</v>
      </c>
      <c r="F7" s="101" t="s">
        <v>121</v>
      </c>
      <c r="G7" s="99" t="s">
        <v>4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</row>
    <row r="8" spans="1:48" s="7" customFormat="1" ht="20.100000000000001" customHeight="1">
      <c r="A8" s="99"/>
      <c r="B8" s="100"/>
      <c r="C8" s="99"/>
      <c r="D8" s="99"/>
      <c r="E8" s="99"/>
      <c r="F8" s="102"/>
      <c r="G8" s="99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</row>
    <row r="9" spans="1:48" s="8" customFormat="1" ht="20.100000000000001" customHeight="1">
      <c r="A9" s="90">
        <f>ROW(B9)-8</f>
        <v>1</v>
      </c>
      <c r="B9" s="91" t="s">
        <v>292</v>
      </c>
      <c r="C9" s="92">
        <v>14259.79928408609</v>
      </c>
      <c r="D9" s="92" t="s">
        <v>377</v>
      </c>
      <c r="E9" s="90" t="s">
        <v>378</v>
      </c>
      <c r="F9" s="92"/>
      <c r="G9" s="92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1:48" s="9" customFormat="1" ht="20.100000000000001" customHeight="1">
      <c r="A10" s="10">
        <f t="shared" ref="A10:A43" si="0">ROW(B10)-8</f>
        <v>2</v>
      </c>
      <c r="B10" s="93" t="s">
        <v>195</v>
      </c>
      <c r="C10" s="11">
        <v>39756.703310018871</v>
      </c>
      <c r="D10" s="11" t="s">
        <v>377</v>
      </c>
      <c r="E10" s="10" t="s">
        <v>378</v>
      </c>
      <c r="F10" s="11"/>
      <c r="G10" s="11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</row>
    <row r="11" spans="1:48" s="8" customFormat="1" ht="20.100000000000001" customHeight="1">
      <c r="A11" s="90">
        <f t="shared" si="0"/>
        <v>3</v>
      </c>
      <c r="B11" s="91" t="s">
        <v>196</v>
      </c>
      <c r="C11" s="92">
        <v>3620.5444668840551</v>
      </c>
      <c r="D11" s="92" t="s">
        <v>377</v>
      </c>
      <c r="E11" s="90" t="s">
        <v>378</v>
      </c>
      <c r="F11" s="92"/>
      <c r="G11" s="92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</row>
    <row r="12" spans="1:48" s="9" customFormat="1" ht="20.100000000000001" customHeight="1">
      <c r="A12" s="10">
        <f t="shared" si="0"/>
        <v>4</v>
      </c>
      <c r="B12" s="93" t="s">
        <v>202</v>
      </c>
      <c r="C12" s="11">
        <v>404.88884412420265</v>
      </c>
      <c r="D12" s="11" t="s">
        <v>377</v>
      </c>
      <c r="E12" s="10" t="s">
        <v>378</v>
      </c>
      <c r="F12" s="11"/>
      <c r="G12" s="11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</row>
    <row r="13" spans="1:48" s="8" customFormat="1" ht="20.100000000000001" customHeight="1">
      <c r="A13" s="90">
        <f t="shared" si="0"/>
        <v>5</v>
      </c>
      <c r="B13" s="91" t="s">
        <v>187</v>
      </c>
      <c r="C13" s="92">
        <v>16419.386040679557</v>
      </c>
      <c r="D13" s="92" t="s">
        <v>377</v>
      </c>
      <c r="E13" s="90" t="s">
        <v>378</v>
      </c>
      <c r="F13" s="92"/>
      <c r="G13" s="92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</row>
    <row r="14" spans="1:48" s="9" customFormat="1" ht="20.100000000000001" customHeight="1">
      <c r="A14" s="10">
        <f t="shared" si="0"/>
        <v>6</v>
      </c>
      <c r="B14" s="93" t="s">
        <v>191</v>
      </c>
      <c r="C14" s="11">
        <v>3871.0968480731112</v>
      </c>
      <c r="D14" s="11" t="s">
        <v>377</v>
      </c>
      <c r="E14" s="10" t="s">
        <v>378</v>
      </c>
      <c r="F14" s="11"/>
      <c r="G14" s="11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</row>
    <row r="15" spans="1:48" s="8" customFormat="1" ht="20.100000000000001" customHeight="1">
      <c r="A15" s="90">
        <f t="shared" si="0"/>
        <v>7</v>
      </c>
      <c r="B15" s="91" t="s">
        <v>194</v>
      </c>
      <c r="C15" s="92">
        <v>13538.455290123224</v>
      </c>
      <c r="D15" s="92" t="s">
        <v>377</v>
      </c>
      <c r="E15" s="90" t="s">
        <v>378</v>
      </c>
      <c r="F15" s="92"/>
      <c r="G15" s="92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</row>
    <row r="16" spans="1:48" s="9" customFormat="1" ht="20.100000000000001" customHeight="1">
      <c r="A16" s="10">
        <f t="shared" si="0"/>
        <v>8</v>
      </c>
      <c r="B16" s="93" t="s">
        <v>209</v>
      </c>
      <c r="C16" s="11">
        <v>3338.6658487339605</v>
      </c>
      <c r="D16" s="11" t="s">
        <v>377</v>
      </c>
      <c r="E16" s="10" t="s">
        <v>378</v>
      </c>
      <c r="F16" s="11"/>
      <c r="G16" s="11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</row>
    <row r="17" spans="1:48" s="8" customFormat="1" ht="20.100000000000001" customHeight="1">
      <c r="A17" s="90">
        <f t="shared" si="0"/>
        <v>9</v>
      </c>
      <c r="B17" s="91" t="s">
        <v>212</v>
      </c>
      <c r="C17" s="92">
        <v>16423.023080653868</v>
      </c>
      <c r="D17" s="92" t="s">
        <v>377</v>
      </c>
      <c r="E17" s="90" t="s">
        <v>378</v>
      </c>
      <c r="F17" s="92"/>
      <c r="G17" s="92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1:48" s="9" customFormat="1" ht="20.100000000000001" customHeight="1">
      <c r="A18" s="10">
        <f t="shared" si="0"/>
        <v>10</v>
      </c>
      <c r="B18" s="93" t="s">
        <v>203</v>
      </c>
      <c r="C18" s="11">
        <v>18330.621159425689</v>
      </c>
      <c r="D18" s="11" t="s">
        <v>377</v>
      </c>
      <c r="E18" s="10" t="s">
        <v>378</v>
      </c>
      <c r="F18" s="11"/>
      <c r="G18" s="11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1:48" s="8" customFormat="1" ht="20.100000000000001" customHeight="1">
      <c r="A19" s="90">
        <f t="shared" si="0"/>
        <v>11</v>
      </c>
      <c r="B19" s="91" t="s">
        <v>193</v>
      </c>
      <c r="C19" s="92">
        <v>1758.582201366464</v>
      </c>
      <c r="D19" s="92" t="s">
        <v>377</v>
      </c>
      <c r="E19" s="90" t="s">
        <v>378</v>
      </c>
      <c r="F19" s="92"/>
      <c r="G19" s="92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20" spans="1:48" s="9" customFormat="1" ht="20.100000000000001" customHeight="1">
      <c r="A20" s="10">
        <f t="shared" si="0"/>
        <v>12</v>
      </c>
      <c r="B20" s="93" t="s">
        <v>186</v>
      </c>
      <c r="C20" s="11">
        <v>24875.886853187832</v>
      </c>
      <c r="D20" s="11" t="s">
        <v>377</v>
      </c>
      <c r="E20" s="10" t="s">
        <v>378</v>
      </c>
      <c r="F20" s="11"/>
      <c r="G20" s="11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</row>
    <row r="21" spans="1:48" s="8" customFormat="1" ht="20.100000000000001" customHeight="1">
      <c r="A21" s="90">
        <f t="shared" si="0"/>
        <v>13</v>
      </c>
      <c r="B21" s="91" t="s">
        <v>204</v>
      </c>
      <c r="C21" s="92">
        <v>15465.147387661505</v>
      </c>
      <c r="D21" s="92" t="s">
        <v>377</v>
      </c>
      <c r="E21" s="90" t="s">
        <v>378</v>
      </c>
      <c r="F21" s="92"/>
      <c r="G21" s="92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</row>
    <row r="22" spans="1:48" s="9" customFormat="1" ht="20.100000000000001" customHeight="1">
      <c r="A22" s="10">
        <f t="shared" si="0"/>
        <v>14</v>
      </c>
      <c r="B22" s="93" t="s">
        <v>189</v>
      </c>
      <c r="C22" s="11">
        <v>7605.2879661677734</v>
      </c>
      <c r="D22" s="11" t="s">
        <v>377</v>
      </c>
      <c r="E22" s="10" t="s">
        <v>378</v>
      </c>
      <c r="F22" s="11"/>
      <c r="G22" s="11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</row>
    <row r="23" spans="1:48" s="8" customFormat="1" ht="20.100000000000001" customHeight="1">
      <c r="A23" s="90">
        <f t="shared" si="0"/>
        <v>15</v>
      </c>
      <c r="B23" s="91" t="s">
        <v>206</v>
      </c>
      <c r="C23" s="92">
        <v>14578.879115085509</v>
      </c>
      <c r="D23" s="92" t="s">
        <v>377</v>
      </c>
      <c r="E23" s="90" t="s">
        <v>378</v>
      </c>
      <c r="F23" s="92"/>
      <c r="G23" s="92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</row>
    <row r="24" spans="1:48" s="9" customFormat="1" ht="20.100000000000001" customHeight="1">
      <c r="A24" s="10">
        <f t="shared" si="0"/>
        <v>16</v>
      </c>
      <c r="B24" s="93" t="s">
        <v>201</v>
      </c>
      <c r="C24" s="11">
        <v>4818.845803961548</v>
      </c>
      <c r="D24" s="11" t="s">
        <v>377</v>
      </c>
      <c r="E24" s="10" t="s">
        <v>378</v>
      </c>
      <c r="F24" s="11"/>
      <c r="G24" s="11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</row>
    <row r="25" spans="1:48" s="8" customFormat="1" ht="20.100000000000001" customHeight="1">
      <c r="A25" s="90">
        <f t="shared" si="0"/>
        <v>17</v>
      </c>
      <c r="B25" s="91" t="s">
        <v>207</v>
      </c>
      <c r="C25" s="92">
        <v>19614.896793209777</v>
      </c>
      <c r="D25" s="92" t="s">
        <v>377</v>
      </c>
      <c r="E25" s="90" t="s">
        <v>378</v>
      </c>
      <c r="F25" s="92"/>
      <c r="G25" s="92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</row>
    <row r="26" spans="1:48" s="9" customFormat="1" ht="20.100000000000001" customHeight="1">
      <c r="A26" s="10">
        <f t="shared" si="0"/>
        <v>18</v>
      </c>
      <c r="B26" s="93" t="s">
        <v>205</v>
      </c>
      <c r="C26" s="11">
        <v>14771.84237982509</v>
      </c>
      <c r="D26" s="11" t="s">
        <v>377</v>
      </c>
      <c r="E26" s="10" t="s">
        <v>378</v>
      </c>
      <c r="F26" s="11"/>
      <c r="G26" s="11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</row>
    <row r="27" spans="1:48" s="8" customFormat="1" ht="20.100000000000001" customHeight="1">
      <c r="A27" s="90">
        <f t="shared" si="0"/>
        <v>19</v>
      </c>
      <c r="B27" s="91" t="s">
        <v>208</v>
      </c>
      <c r="C27" s="92">
        <v>13566.319144245779</v>
      </c>
      <c r="D27" s="92" t="s">
        <v>377</v>
      </c>
      <c r="E27" s="90" t="s">
        <v>378</v>
      </c>
      <c r="F27" s="92"/>
      <c r="G27" s="92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</row>
    <row r="28" spans="1:48" s="9" customFormat="1" ht="20.100000000000001" customHeight="1">
      <c r="A28" s="10">
        <f t="shared" si="0"/>
        <v>20</v>
      </c>
      <c r="B28" s="93" t="s">
        <v>188</v>
      </c>
      <c r="C28" s="11">
        <v>24856.313681907079</v>
      </c>
      <c r="D28" s="11" t="s">
        <v>377</v>
      </c>
      <c r="E28" s="10" t="s">
        <v>378</v>
      </c>
      <c r="F28" s="11"/>
      <c r="G28" s="11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</row>
    <row r="29" spans="1:48" s="8" customFormat="1" ht="20.100000000000001" customHeight="1">
      <c r="A29" s="90">
        <f t="shared" si="0"/>
        <v>21</v>
      </c>
      <c r="B29" s="91" t="s">
        <v>192</v>
      </c>
      <c r="C29" s="92">
        <v>11345.347878404857</v>
      </c>
      <c r="D29" s="92" t="s">
        <v>377</v>
      </c>
      <c r="E29" s="90" t="s">
        <v>378</v>
      </c>
      <c r="F29" s="92"/>
      <c r="G29" s="92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</row>
    <row r="30" spans="1:48" s="9" customFormat="1" ht="20.100000000000001" customHeight="1">
      <c r="A30" s="10">
        <f t="shared" si="0"/>
        <v>22</v>
      </c>
      <c r="B30" s="93" t="s">
        <v>200</v>
      </c>
      <c r="C30" s="11">
        <v>34997.743675868827</v>
      </c>
      <c r="D30" s="11" t="s">
        <v>377</v>
      </c>
      <c r="E30" s="10" t="s">
        <v>378</v>
      </c>
      <c r="F30" s="11"/>
      <c r="G30" s="11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</row>
    <row r="31" spans="1:48" s="8" customFormat="1" ht="20.100000000000001" customHeight="1">
      <c r="A31" s="90">
        <f t="shared" si="0"/>
        <v>23</v>
      </c>
      <c r="B31" s="91" t="s">
        <v>211</v>
      </c>
      <c r="C31" s="92">
        <v>31915.204112600393</v>
      </c>
      <c r="D31" s="92" t="s">
        <v>377</v>
      </c>
      <c r="E31" s="90" t="s">
        <v>378</v>
      </c>
      <c r="F31" s="92"/>
      <c r="G31" s="92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</row>
    <row r="32" spans="1:48" s="9" customFormat="1" ht="20.100000000000001" customHeight="1">
      <c r="A32" s="10">
        <f t="shared" si="0"/>
        <v>24</v>
      </c>
      <c r="B32" s="93" t="s">
        <v>210</v>
      </c>
      <c r="C32" s="11">
        <v>41508.62401760088</v>
      </c>
      <c r="D32" s="11" t="s">
        <v>377</v>
      </c>
      <c r="E32" s="10" t="s">
        <v>378</v>
      </c>
      <c r="F32" s="11"/>
      <c r="G32" s="11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</row>
    <row r="33" spans="1:48" s="8" customFormat="1" ht="20.100000000000001" customHeight="1">
      <c r="A33" s="90">
        <f t="shared" si="0"/>
        <v>25</v>
      </c>
      <c r="B33" s="91" t="s">
        <v>198</v>
      </c>
      <c r="C33" s="92">
        <v>8611.6699383799078</v>
      </c>
      <c r="D33" s="92" t="s">
        <v>377</v>
      </c>
      <c r="E33" s="90" t="s">
        <v>378</v>
      </c>
      <c r="F33" s="92"/>
      <c r="G33" s="92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</row>
    <row r="34" spans="1:48" s="9" customFormat="1" ht="20.100000000000001" customHeight="1">
      <c r="A34" s="10">
        <f t="shared" si="0"/>
        <v>26</v>
      </c>
      <c r="B34" s="93" t="s">
        <v>213</v>
      </c>
      <c r="C34" s="11">
        <v>9692.555965920681</v>
      </c>
      <c r="D34" s="11" t="s">
        <v>377</v>
      </c>
      <c r="E34" s="10" t="s">
        <v>378</v>
      </c>
      <c r="F34" s="11"/>
      <c r="G34" s="11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</row>
    <row r="35" spans="1:48" s="8" customFormat="1" ht="20.100000000000001" customHeight="1">
      <c r="A35" s="90">
        <f t="shared" si="0"/>
        <v>27</v>
      </c>
      <c r="B35" s="91" t="s">
        <v>197</v>
      </c>
      <c r="C35" s="92">
        <v>6880.1253741175087</v>
      </c>
      <c r="D35" s="92" t="s">
        <v>377</v>
      </c>
      <c r="E35" s="90" t="s">
        <v>378</v>
      </c>
      <c r="F35" s="92"/>
      <c r="G35" s="92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</row>
    <row r="36" spans="1:48" s="9" customFormat="1" ht="20.100000000000001" customHeight="1">
      <c r="A36" s="10">
        <f t="shared" si="0"/>
        <v>28</v>
      </c>
      <c r="B36" s="93" t="s">
        <v>185</v>
      </c>
      <c r="C36" s="11">
        <v>19362.148548673063</v>
      </c>
      <c r="D36" s="11" t="s">
        <v>377</v>
      </c>
      <c r="E36" s="10" t="s">
        <v>378</v>
      </c>
      <c r="F36" s="11"/>
      <c r="G36" s="11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</row>
    <row r="37" spans="1:48" s="8" customFormat="1" ht="20.100000000000001" customHeight="1">
      <c r="A37" s="90">
        <f t="shared" si="0"/>
        <v>29</v>
      </c>
      <c r="B37" s="91" t="s">
        <v>199</v>
      </c>
      <c r="C37" s="92">
        <v>43259.854114857313</v>
      </c>
      <c r="D37" s="92" t="s">
        <v>377</v>
      </c>
      <c r="E37" s="90" t="s">
        <v>378</v>
      </c>
      <c r="F37" s="92"/>
      <c r="G37" s="92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</row>
    <row r="38" spans="1:48" s="9" customFormat="1" ht="20.100000000000001" customHeight="1">
      <c r="A38" s="10">
        <f t="shared" si="0"/>
        <v>30</v>
      </c>
      <c r="B38" s="93" t="s">
        <v>190</v>
      </c>
      <c r="C38" s="11">
        <v>38461.812130460763</v>
      </c>
      <c r="D38" s="11" t="s">
        <v>377</v>
      </c>
      <c r="E38" s="10" t="s">
        <v>378</v>
      </c>
      <c r="F38" s="11"/>
      <c r="G38" s="11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</row>
    <row r="39" spans="1:48" s="8" customFormat="1" ht="20.100000000000001" customHeight="1">
      <c r="A39" s="90">
        <f t="shared" si="0"/>
        <v>31</v>
      </c>
      <c r="B39" s="91"/>
      <c r="C39" s="92"/>
      <c r="D39" s="92"/>
      <c r="E39" s="90"/>
      <c r="F39" s="92"/>
      <c r="G39" s="92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</row>
    <row r="40" spans="1:48" s="9" customFormat="1" ht="20.100000000000001" customHeight="1">
      <c r="A40" s="10">
        <f t="shared" si="0"/>
        <v>32</v>
      </c>
      <c r="B40" s="93"/>
      <c r="C40" s="11"/>
      <c r="D40" s="11"/>
      <c r="E40" s="10"/>
      <c r="F40" s="11"/>
      <c r="G40" s="11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</row>
    <row r="41" spans="1:48" s="8" customFormat="1" ht="20.100000000000001" customHeight="1">
      <c r="A41" s="90">
        <f t="shared" si="0"/>
        <v>33</v>
      </c>
      <c r="B41" s="91"/>
      <c r="C41" s="92"/>
      <c r="D41" s="92"/>
      <c r="E41" s="90"/>
      <c r="F41" s="92"/>
      <c r="G41" s="92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</row>
    <row r="42" spans="1:48" s="9" customFormat="1" ht="20.100000000000001" customHeight="1">
      <c r="A42" s="10">
        <f t="shared" si="0"/>
        <v>34</v>
      </c>
      <c r="B42" s="93"/>
      <c r="C42" s="11"/>
      <c r="D42" s="11"/>
      <c r="E42" s="10"/>
      <c r="F42" s="11"/>
      <c r="G42" s="11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</row>
    <row r="43" spans="1:48" s="8" customFormat="1" ht="20.100000000000001" customHeight="1">
      <c r="A43" s="90">
        <f t="shared" si="0"/>
        <v>35</v>
      </c>
      <c r="B43" s="91"/>
      <c r="C43" s="92"/>
      <c r="D43" s="92"/>
      <c r="E43" s="90"/>
      <c r="F43" s="92"/>
      <c r="G43" s="92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</row>
    <row r="44" spans="1:48">
      <c r="A44" s="14"/>
      <c r="B44" s="14"/>
      <c r="C44" s="14"/>
      <c r="D44" s="14"/>
      <c r="E44" s="14"/>
      <c r="F44" s="19"/>
      <c r="G44" s="13"/>
    </row>
    <row r="45" spans="1:48">
      <c r="A45" s="14"/>
      <c r="B45" s="14"/>
      <c r="C45" s="14"/>
      <c r="D45" s="14"/>
      <c r="E45" s="14"/>
      <c r="F45" s="19"/>
      <c r="G45" s="13"/>
    </row>
    <row r="46" spans="1:48">
      <c r="A46" s="14"/>
      <c r="B46" s="14"/>
      <c r="C46" s="14"/>
      <c r="D46" s="14"/>
      <c r="E46" s="14"/>
      <c r="F46" s="19"/>
      <c r="G46" s="13"/>
    </row>
    <row r="47" spans="1:48">
      <c r="A47" s="14"/>
      <c r="B47" s="14"/>
      <c r="C47" s="14"/>
      <c r="D47" s="14"/>
      <c r="E47" s="14"/>
      <c r="F47" s="19"/>
      <c r="G47" s="13"/>
    </row>
    <row r="48" spans="1:48">
      <c r="A48" s="14"/>
      <c r="B48" s="14"/>
      <c r="C48" s="14"/>
      <c r="D48" s="14"/>
      <c r="E48" s="14"/>
      <c r="F48" s="19"/>
      <c r="G48" s="13"/>
    </row>
    <row r="49" spans="1:7">
      <c r="A49" s="14"/>
      <c r="B49" s="14"/>
      <c r="C49" s="14"/>
      <c r="D49" s="14"/>
      <c r="E49" s="14"/>
      <c r="F49" s="19"/>
      <c r="G49" s="13"/>
    </row>
    <row r="50" spans="1:7">
      <c r="A50" s="14"/>
      <c r="B50" s="14"/>
      <c r="C50" s="14"/>
      <c r="D50" s="14"/>
      <c r="E50" s="14"/>
      <c r="F50" s="19"/>
      <c r="G50" s="13"/>
    </row>
    <row r="51" spans="1:7">
      <c r="A51" s="14"/>
      <c r="B51" s="14"/>
      <c r="C51" s="14"/>
      <c r="D51" s="14"/>
      <c r="E51" s="14"/>
      <c r="F51" s="19"/>
      <c r="G51" s="13"/>
    </row>
    <row r="52" spans="1:7">
      <c r="A52" s="14"/>
      <c r="B52" s="14"/>
      <c r="C52" s="14"/>
      <c r="D52" s="14"/>
      <c r="E52" s="14"/>
      <c r="F52" s="19"/>
      <c r="G52" s="13"/>
    </row>
    <row r="53" spans="1:7">
      <c r="A53" s="14"/>
      <c r="B53" s="14"/>
      <c r="C53" s="14"/>
      <c r="D53" s="14"/>
      <c r="E53" s="14"/>
      <c r="F53" s="19"/>
      <c r="G53" s="13"/>
    </row>
    <row r="54" spans="1:7">
      <c r="A54" s="14"/>
      <c r="B54" s="14"/>
      <c r="C54" s="14"/>
      <c r="D54" s="14"/>
      <c r="E54" s="14"/>
      <c r="F54" s="19"/>
      <c r="G54" s="13"/>
    </row>
    <row r="55" spans="1:7">
      <c r="A55" s="14"/>
      <c r="B55" s="14"/>
      <c r="C55" s="14"/>
      <c r="D55" s="14"/>
      <c r="E55" s="14"/>
      <c r="F55" s="19"/>
      <c r="G55" s="13"/>
    </row>
    <row r="56" spans="1:7">
      <c r="A56" s="14"/>
      <c r="B56" s="14"/>
      <c r="C56" s="14"/>
      <c r="D56" s="14"/>
      <c r="E56" s="14"/>
      <c r="F56" s="19"/>
      <c r="G56" s="13"/>
    </row>
    <row r="57" spans="1:7">
      <c r="A57" s="14"/>
      <c r="B57" s="14"/>
      <c r="C57" s="14"/>
      <c r="D57" s="14"/>
      <c r="E57" s="14"/>
      <c r="F57" s="19"/>
      <c r="G57" s="13"/>
    </row>
  </sheetData>
  <mergeCells count="13">
    <mergeCell ref="G7:G8"/>
    <mergeCell ref="A7:A8"/>
    <mergeCell ref="B7:B8"/>
    <mergeCell ref="C7:C8"/>
    <mergeCell ref="D7:D8"/>
    <mergeCell ref="E7:E8"/>
    <mergeCell ref="F7:F8"/>
    <mergeCell ref="A1:G1"/>
    <mergeCell ref="A2:G2"/>
    <mergeCell ref="A3:G3"/>
    <mergeCell ref="A4:B5"/>
    <mergeCell ref="C4:G5"/>
    <mergeCell ref="A6:G6"/>
  </mergeCells>
  <printOptions horizontalCentered="1" verticalCentered="1"/>
  <pageMargins left="0.25" right="0.25" top="0.75" bottom="0.75" header="0.3" footer="0.3"/>
  <pageSetup paperSize="9" scale="78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V43"/>
  <sheetViews>
    <sheetView showGridLines="0" zoomScale="80" zoomScaleNormal="80" zoomScaleSheetLayoutView="80" workbookViewId="0">
      <selection activeCell="C7" sqref="C7:C8"/>
    </sheetView>
  </sheetViews>
  <sheetFormatPr defaultRowHeight="12.75"/>
  <cols>
    <col min="1" max="1" width="4.28515625" customWidth="1"/>
    <col min="2" max="2" width="55.7109375" customWidth="1"/>
    <col min="3" max="5" width="14.7109375" customWidth="1"/>
    <col min="6" max="6" width="14.7109375" style="20" customWidth="1"/>
    <col min="7" max="7" width="10.42578125" style="1" customWidth="1"/>
    <col min="8" max="48" width="9.140625" style="18"/>
  </cols>
  <sheetData>
    <row r="1" spans="1:48" s="6" customFormat="1" ht="12.95" customHeight="1">
      <c r="A1" s="96" t="s">
        <v>176</v>
      </c>
      <c r="B1" s="96"/>
      <c r="C1" s="96"/>
      <c r="D1" s="96"/>
      <c r="E1" s="96"/>
      <c r="F1" s="96"/>
      <c r="G1" s="96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</row>
    <row r="2" spans="1:48" s="6" customFormat="1" ht="12.95" customHeight="1">
      <c r="A2" s="96" t="s">
        <v>177</v>
      </c>
      <c r="B2" s="96"/>
      <c r="C2" s="96"/>
      <c r="D2" s="96"/>
      <c r="E2" s="96"/>
      <c r="F2" s="96"/>
      <c r="G2" s="96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</row>
    <row r="3" spans="1:48" s="6" customFormat="1" ht="12.95" customHeight="1">
      <c r="A3" s="97" t="s">
        <v>178</v>
      </c>
      <c r="B3" s="97"/>
      <c r="C3" s="97"/>
      <c r="D3" s="97"/>
      <c r="E3" s="97"/>
      <c r="F3" s="97"/>
      <c r="G3" s="97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</row>
    <row r="4" spans="1:48" s="5" customFormat="1" ht="20.100000000000001" customHeight="1">
      <c r="A4" s="95" t="s">
        <v>122</v>
      </c>
      <c r="B4" s="95"/>
      <c r="C4" s="98" t="s">
        <v>30</v>
      </c>
      <c r="D4" s="98"/>
      <c r="E4" s="98"/>
      <c r="F4" s="98"/>
      <c r="G4" s="98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</row>
    <row r="5" spans="1:48" s="5" customFormat="1" ht="20.100000000000001" customHeight="1">
      <c r="A5" s="95"/>
      <c r="B5" s="95"/>
      <c r="C5" s="98"/>
      <c r="D5" s="98"/>
      <c r="E5" s="98"/>
      <c r="F5" s="98"/>
      <c r="G5" s="98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</row>
    <row r="6" spans="1:48" s="5" customFormat="1" ht="39.950000000000003" customHeight="1">
      <c r="A6" s="95" t="s">
        <v>392</v>
      </c>
      <c r="B6" s="95"/>
      <c r="C6" s="95"/>
      <c r="D6" s="95"/>
      <c r="E6" s="95"/>
      <c r="F6" s="95"/>
      <c r="G6" s="9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</row>
    <row r="7" spans="1:48" s="7" customFormat="1" ht="20.100000000000001" customHeight="1">
      <c r="A7" s="99" t="s">
        <v>0</v>
      </c>
      <c r="B7" s="100" t="s">
        <v>1</v>
      </c>
      <c r="C7" s="99" t="s">
        <v>120</v>
      </c>
      <c r="D7" s="99" t="s">
        <v>2</v>
      </c>
      <c r="E7" s="99" t="s">
        <v>3</v>
      </c>
      <c r="F7" s="101" t="s">
        <v>121</v>
      </c>
      <c r="G7" s="99" t="s">
        <v>4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</row>
    <row r="8" spans="1:48" s="7" customFormat="1" ht="20.100000000000001" customHeight="1">
      <c r="A8" s="99"/>
      <c r="B8" s="100"/>
      <c r="C8" s="99"/>
      <c r="D8" s="99"/>
      <c r="E8" s="99"/>
      <c r="F8" s="102"/>
      <c r="G8" s="99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</row>
    <row r="9" spans="1:48" s="8" customFormat="1" ht="20.100000000000001" customHeight="1">
      <c r="A9" s="90">
        <f>ROW(B9)-8</f>
        <v>1</v>
      </c>
      <c r="B9" s="91" t="s">
        <v>230</v>
      </c>
      <c r="C9" s="92">
        <v>17165.206166939017</v>
      </c>
      <c r="D9" s="92" t="s">
        <v>377</v>
      </c>
      <c r="E9" s="90" t="s">
        <v>378</v>
      </c>
      <c r="F9" s="92"/>
      <c r="G9" s="92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1:48" s="9" customFormat="1" ht="20.100000000000001" customHeight="1">
      <c r="A10" s="10">
        <f t="shared" ref="A10:A43" si="0">ROW(B10)-8</f>
        <v>2</v>
      </c>
      <c r="B10" s="93" t="s">
        <v>226</v>
      </c>
      <c r="C10" s="11">
        <v>31510.05560322426</v>
      </c>
      <c r="D10" s="11" t="s">
        <v>377</v>
      </c>
      <c r="E10" s="10" t="s">
        <v>378</v>
      </c>
      <c r="F10" s="11"/>
      <c r="G10" s="11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</row>
    <row r="11" spans="1:48" s="8" customFormat="1" ht="20.100000000000001" customHeight="1">
      <c r="A11" s="90">
        <f t="shared" si="0"/>
        <v>3</v>
      </c>
      <c r="B11" s="91" t="s">
        <v>234</v>
      </c>
      <c r="C11" s="92">
        <v>38171.132183455033</v>
      </c>
      <c r="D11" s="92" t="s">
        <v>377</v>
      </c>
      <c r="E11" s="90" t="s">
        <v>378</v>
      </c>
      <c r="F11" s="92"/>
      <c r="G11" s="92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</row>
    <row r="12" spans="1:48" s="9" customFormat="1" ht="20.100000000000001" customHeight="1">
      <c r="A12" s="10">
        <f t="shared" si="0"/>
        <v>4</v>
      </c>
      <c r="B12" s="93" t="s">
        <v>223</v>
      </c>
      <c r="C12" s="11">
        <v>19422.404464644227</v>
      </c>
      <c r="D12" s="11" t="s">
        <v>377</v>
      </c>
      <c r="E12" s="10" t="s">
        <v>378</v>
      </c>
      <c r="F12" s="11"/>
      <c r="G12" s="11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</row>
    <row r="13" spans="1:48" s="8" customFormat="1" ht="20.100000000000001" customHeight="1">
      <c r="A13" s="90">
        <f t="shared" si="0"/>
        <v>5</v>
      </c>
      <c r="B13" s="91" t="s">
        <v>233</v>
      </c>
      <c r="C13" s="92">
        <v>41100.670142825707</v>
      </c>
      <c r="D13" s="92" t="s">
        <v>377</v>
      </c>
      <c r="E13" s="90" t="s">
        <v>378</v>
      </c>
      <c r="F13" s="92"/>
      <c r="G13" s="92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</row>
    <row r="14" spans="1:48" s="9" customFormat="1" ht="20.100000000000001" customHeight="1">
      <c r="A14" s="10">
        <f t="shared" si="0"/>
        <v>6</v>
      </c>
      <c r="B14" s="93" t="s">
        <v>244</v>
      </c>
      <c r="C14" s="11">
        <v>40682.141939061497</v>
      </c>
      <c r="D14" s="11" t="s">
        <v>377</v>
      </c>
      <c r="E14" s="10" t="s">
        <v>378</v>
      </c>
      <c r="F14" s="11"/>
      <c r="G14" s="11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</row>
    <row r="15" spans="1:48" s="8" customFormat="1" ht="20.100000000000001" customHeight="1">
      <c r="A15" s="90">
        <f t="shared" si="0"/>
        <v>7</v>
      </c>
      <c r="B15" s="91" t="s">
        <v>232</v>
      </c>
      <c r="C15" s="92">
        <v>30326.264020896695</v>
      </c>
      <c r="D15" s="92" t="s">
        <v>377</v>
      </c>
      <c r="E15" s="90" t="s">
        <v>378</v>
      </c>
      <c r="F15" s="92"/>
      <c r="G15" s="92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</row>
    <row r="16" spans="1:48" s="9" customFormat="1" ht="20.100000000000001" customHeight="1">
      <c r="A16" s="10">
        <f t="shared" si="0"/>
        <v>8</v>
      </c>
      <c r="B16" s="93" t="s">
        <v>222</v>
      </c>
      <c r="C16" s="11">
        <v>32067.410585705107</v>
      </c>
      <c r="D16" s="11" t="s">
        <v>377</v>
      </c>
      <c r="E16" s="10" t="s">
        <v>378</v>
      </c>
      <c r="F16" s="11"/>
      <c r="G16" s="11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</row>
    <row r="17" spans="1:48" s="8" customFormat="1" ht="20.100000000000001" customHeight="1">
      <c r="A17" s="90">
        <f t="shared" si="0"/>
        <v>9</v>
      </c>
      <c r="B17" s="91" t="s">
        <v>221</v>
      </c>
      <c r="C17" s="92">
        <v>9197.096007838034</v>
      </c>
      <c r="D17" s="92" t="s">
        <v>377</v>
      </c>
      <c r="E17" s="90" t="s">
        <v>378</v>
      </c>
      <c r="F17" s="92"/>
      <c r="G17" s="92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1:48" s="9" customFormat="1" ht="20.100000000000001" customHeight="1">
      <c r="A18" s="10">
        <f t="shared" si="0"/>
        <v>10</v>
      </c>
      <c r="B18" s="93" t="s">
        <v>224</v>
      </c>
      <c r="C18" s="11">
        <v>14424.652636286724</v>
      </c>
      <c r="D18" s="11" t="s">
        <v>377</v>
      </c>
      <c r="E18" s="10" t="s">
        <v>378</v>
      </c>
      <c r="F18" s="11"/>
      <c r="G18" s="11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1:48" s="8" customFormat="1" ht="20.100000000000001" customHeight="1">
      <c r="A19" s="90">
        <f t="shared" si="0"/>
        <v>11</v>
      </c>
      <c r="B19" s="91" t="s">
        <v>214</v>
      </c>
      <c r="C19" s="92">
        <v>30967.599827250648</v>
      </c>
      <c r="D19" s="92" t="s">
        <v>377</v>
      </c>
      <c r="E19" s="90" t="s">
        <v>378</v>
      </c>
      <c r="F19" s="92"/>
      <c r="G19" s="92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20" spans="1:48" s="9" customFormat="1" ht="20.100000000000001" customHeight="1">
      <c r="A20" s="10">
        <f t="shared" si="0"/>
        <v>12</v>
      </c>
      <c r="B20" s="93" t="s">
        <v>229</v>
      </c>
      <c r="C20" s="11">
        <v>3214.2441226886517</v>
      </c>
      <c r="D20" s="11" t="s">
        <v>377</v>
      </c>
      <c r="E20" s="10" t="s">
        <v>378</v>
      </c>
      <c r="F20" s="11"/>
      <c r="G20" s="11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</row>
    <row r="21" spans="1:48" s="8" customFormat="1" ht="20.100000000000001" customHeight="1">
      <c r="A21" s="90">
        <f t="shared" si="0"/>
        <v>13</v>
      </c>
      <c r="B21" s="91" t="s">
        <v>228</v>
      </c>
      <c r="C21" s="92">
        <v>14945.962365969659</v>
      </c>
      <c r="D21" s="92" t="s">
        <v>377</v>
      </c>
      <c r="E21" s="90" t="s">
        <v>378</v>
      </c>
      <c r="F21" s="92"/>
      <c r="G21" s="92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</row>
    <row r="22" spans="1:48" s="9" customFormat="1" ht="20.100000000000001" customHeight="1">
      <c r="A22" s="10">
        <f t="shared" si="0"/>
        <v>14</v>
      </c>
      <c r="B22" s="93" t="s">
        <v>219</v>
      </c>
      <c r="C22" s="11">
        <v>10793.380020206658</v>
      </c>
      <c r="D22" s="11" t="s">
        <v>377</v>
      </c>
      <c r="E22" s="10" t="s">
        <v>378</v>
      </c>
      <c r="F22" s="11"/>
      <c r="G22" s="11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</row>
    <row r="23" spans="1:48" s="8" customFormat="1" ht="20.100000000000001" customHeight="1">
      <c r="A23" s="90">
        <f t="shared" si="0"/>
        <v>15</v>
      </c>
      <c r="B23" s="91" t="s">
        <v>216</v>
      </c>
      <c r="C23" s="92">
        <v>34980.856841129251</v>
      </c>
      <c r="D23" s="92" t="s">
        <v>377</v>
      </c>
      <c r="E23" s="90" t="s">
        <v>378</v>
      </c>
      <c r="F23" s="92"/>
      <c r="G23" s="92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</row>
    <row r="24" spans="1:48" s="9" customFormat="1" ht="20.100000000000001" customHeight="1">
      <c r="A24" s="10">
        <f t="shared" si="0"/>
        <v>16</v>
      </c>
      <c r="B24" s="93" t="s">
        <v>236</v>
      </c>
      <c r="C24" s="11">
        <v>39058.304358996451</v>
      </c>
      <c r="D24" s="11" t="s">
        <v>377</v>
      </c>
      <c r="E24" s="10" t="s">
        <v>378</v>
      </c>
      <c r="F24" s="11"/>
      <c r="G24" s="11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</row>
    <row r="25" spans="1:48" s="8" customFormat="1" ht="20.100000000000001" customHeight="1">
      <c r="A25" s="90">
        <f t="shared" si="0"/>
        <v>17</v>
      </c>
      <c r="B25" s="91" t="s">
        <v>241</v>
      </c>
      <c r="C25" s="92">
        <v>34765.537787521942</v>
      </c>
      <c r="D25" s="92" t="s">
        <v>377</v>
      </c>
      <c r="E25" s="90" t="s">
        <v>378</v>
      </c>
      <c r="F25" s="92"/>
      <c r="G25" s="92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</row>
    <row r="26" spans="1:48" s="9" customFormat="1" ht="20.100000000000001" customHeight="1">
      <c r="A26" s="10">
        <f t="shared" si="0"/>
        <v>18</v>
      </c>
      <c r="B26" s="93" t="s">
        <v>242</v>
      </c>
      <c r="C26" s="11">
        <v>12222.274488783867</v>
      </c>
      <c r="D26" s="11" t="s">
        <v>377</v>
      </c>
      <c r="E26" s="10" t="s">
        <v>378</v>
      </c>
      <c r="F26" s="11"/>
      <c r="G26" s="11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</row>
    <row r="27" spans="1:48" s="8" customFormat="1" ht="20.100000000000001" customHeight="1">
      <c r="A27" s="90">
        <f t="shared" si="0"/>
        <v>19</v>
      </c>
      <c r="B27" s="91" t="s">
        <v>231</v>
      </c>
      <c r="C27" s="92">
        <v>31558.556618118469</v>
      </c>
      <c r="D27" s="92" t="s">
        <v>377</v>
      </c>
      <c r="E27" s="90" t="s">
        <v>378</v>
      </c>
      <c r="F27" s="92"/>
      <c r="G27" s="92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</row>
    <row r="28" spans="1:48" s="9" customFormat="1" ht="20.100000000000001" customHeight="1">
      <c r="A28" s="10">
        <f t="shared" si="0"/>
        <v>20</v>
      </c>
      <c r="B28" s="93" t="s">
        <v>225</v>
      </c>
      <c r="C28" s="11">
        <v>37984.638307651963</v>
      </c>
      <c r="D28" s="11" t="s">
        <v>377</v>
      </c>
      <c r="E28" s="10" t="s">
        <v>378</v>
      </c>
      <c r="F28" s="11"/>
      <c r="G28" s="11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</row>
    <row r="29" spans="1:48" s="8" customFormat="1" ht="20.100000000000001" customHeight="1">
      <c r="A29" s="90">
        <f t="shared" si="0"/>
        <v>21</v>
      </c>
      <c r="B29" s="91" t="s">
        <v>227</v>
      </c>
      <c r="C29" s="92">
        <v>16031.822096022241</v>
      </c>
      <c r="D29" s="92" t="s">
        <v>377</v>
      </c>
      <c r="E29" s="90" t="s">
        <v>378</v>
      </c>
      <c r="F29" s="92"/>
      <c r="G29" s="92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</row>
    <row r="30" spans="1:48" s="9" customFormat="1" ht="20.100000000000001" customHeight="1">
      <c r="A30" s="10">
        <f t="shared" si="0"/>
        <v>22</v>
      </c>
      <c r="B30" s="93" t="s">
        <v>215</v>
      </c>
      <c r="C30" s="11">
        <v>20720.160565934635</v>
      </c>
      <c r="D30" s="11" t="s">
        <v>377</v>
      </c>
      <c r="E30" s="10" t="s">
        <v>378</v>
      </c>
      <c r="F30" s="11"/>
      <c r="G30" s="11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</row>
    <row r="31" spans="1:48" s="8" customFormat="1" ht="20.100000000000001" customHeight="1">
      <c r="A31" s="90">
        <f t="shared" si="0"/>
        <v>23</v>
      </c>
      <c r="B31" s="91" t="s">
        <v>238</v>
      </c>
      <c r="C31" s="92">
        <v>33390.587905677799</v>
      </c>
      <c r="D31" s="92" t="s">
        <v>377</v>
      </c>
      <c r="E31" s="90" t="s">
        <v>378</v>
      </c>
      <c r="F31" s="92"/>
      <c r="G31" s="92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</row>
    <row r="32" spans="1:48" s="9" customFormat="1" ht="20.100000000000001" customHeight="1">
      <c r="A32" s="10">
        <f t="shared" si="0"/>
        <v>24</v>
      </c>
      <c r="B32" s="93" t="s">
        <v>237</v>
      </c>
      <c r="C32" s="11">
        <v>27720.114542491632</v>
      </c>
      <c r="D32" s="11" t="s">
        <v>377</v>
      </c>
      <c r="E32" s="10" t="s">
        <v>378</v>
      </c>
      <c r="F32" s="11"/>
      <c r="G32" s="11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</row>
    <row r="33" spans="1:48" s="8" customFormat="1" ht="20.100000000000001" customHeight="1">
      <c r="A33" s="90">
        <f t="shared" si="0"/>
        <v>25</v>
      </c>
      <c r="B33" s="91" t="s">
        <v>239</v>
      </c>
      <c r="C33" s="92">
        <v>27683.596144743551</v>
      </c>
      <c r="D33" s="92" t="s">
        <v>377</v>
      </c>
      <c r="E33" s="90" t="s">
        <v>378</v>
      </c>
      <c r="F33" s="92"/>
      <c r="G33" s="92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</row>
    <row r="34" spans="1:48" s="9" customFormat="1" ht="20.100000000000001" customHeight="1">
      <c r="A34" s="10">
        <f t="shared" si="0"/>
        <v>26</v>
      </c>
      <c r="B34" s="93" t="s">
        <v>218</v>
      </c>
      <c r="C34" s="11">
        <v>3542.9660226763717</v>
      </c>
      <c r="D34" s="11" t="s">
        <v>377</v>
      </c>
      <c r="E34" s="10" t="s">
        <v>378</v>
      </c>
      <c r="F34" s="11"/>
      <c r="G34" s="11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</row>
    <row r="35" spans="1:48" s="8" customFormat="1" ht="20.100000000000001" customHeight="1">
      <c r="A35" s="90">
        <f t="shared" si="0"/>
        <v>27</v>
      </c>
      <c r="B35" s="91" t="s">
        <v>217</v>
      </c>
      <c r="C35" s="92">
        <v>40205.766145848458</v>
      </c>
      <c r="D35" s="92" t="s">
        <v>377</v>
      </c>
      <c r="E35" s="90" t="s">
        <v>378</v>
      </c>
      <c r="F35" s="92"/>
      <c r="G35" s="92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</row>
    <row r="36" spans="1:48" s="9" customFormat="1" ht="20.100000000000001" customHeight="1">
      <c r="A36" s="10">
        <f t="shared" si="0"/>
        <v>28</v>
      </c>
      <c r="B36" s="93" t="s">
        <v>220</v>
      </c>
      <c r="C36" s="11">
        <v>1216.3211718388179</v>
      </c>
      <c r="D36" s="11" t="s">
        <v>377</v>
      </c>
      <c r="E36" s="10" t="s">
        <v>378</v>
      </c>
      <c r="F36" s="11"/>
      <c r="G36" s="11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</row>
    <row r="37" spans="1:48" s="8" customFormat="1" ht="20.100000000000001" customHeight="1">
      <c r="A37" s="90">
        <f t="shared" si="0"/>
        <v>29</v>
      </c>
      <c r="B37" s="91" t="s">
        <v>235</v>
      </c>
      <c r="C37" s="92">
        <v>43492.895002201505</v>
      </c>
      <c r="D37" s="92" t="s">
        <v>377</v>
      </c>
      <c r="E37" s="90" t="s">
        <v>378</v>
      </c>
      <c r="F37" s="92"/>
      <c r="G37" s="92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</row>
    <row r="38" spans="1:48" s="9" customFormat="1" ht="20.100000000000001" customHeight="1">
      <c r="A38" s="10">
        <f t="shared" si="0"/>
        <v>30</v>
      </c>
      <c r="B38" s="93" t="s">
        <v>240</v>
      </c>
      <c r="C38" s="11">
        <v>42792.791896606737</v>
      </c>
      <c r="D38" s="11" t="s">
        <v>377</v>
      </c>
      <c r="E38" s="10" t="s">
        <v>378</v>
      </c>
      <c r="F38" s="11"/>
      <c r="G38" s="11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</row>
    <row r="39" spans="1:48" s="8" customFormat="1" ht="20.100000000000001" customHeight="1">
      <c r="A39" s="90">
        <f t="shared" si="0"/>
        <v>31</v>
      </c>
      <c r="B39" s="91" t="s">
        <v>243</v>
      </c>
      <c r="C39" s="92">
        <v>11772.038269122851</v>
      </c>
      <c r="D39" s="92" t="s">
        <v>377</v>
      </c>
      <c r="E39" s="90" t="s">
        <v>378</v>
      </c>
      <c r="F39" s="92"/>
      <c r="G39" s="92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</row>
    <row r="40" spans="1:48" s="9" customFormat="1" ht="20.100000000000001" customHeight="1">
      <c r="A40" s="10">
        <f t="shared" si="0"/>
        <v>32</v>
      </c>
      <c r="B40" s="93"/>
      <c r="C40" s="11"/>
      <c r="D40" s="11"/>
      <c r="E40" s="10"/>
      <c r="F40" s="11"/>
      <c r="G40" s="11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</row>
    <row r="41" spans="1:48" s="8" customFormat="1" ht="20.100000000000001" customHeight="1">
      <c r="A41" s="90">
        <f t="shared" si="0"/>
        <v>33</v>
      </c>
      <c r="B41" s="91"/>
      <c r="C41" s="92"/>
      <c r="D41" s="92"/>
      <c r="E41" s="90"/>
      <c r="F41" s="92"/>
      <c r="G41" s="92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</row>
    <row r="42" spans="1:48" s="9" customFormat="1" ht="20.100000000000001" customHeight="1">
      <c r="A42" s="10">
        <f t="shared" si="0"/>
        <v>34</v>
      </c>
      <c r="B42" s="93"/>
      <c r="C42" s="11"/>
      <c r="D42" s="11"/>
      <c r="E42" s="10"/>
      <c r="F42" s="11"/>
      <c r="G42" s="11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</row>
    <row r="43" spans="1:48" s="8" customFormat="1" ht="20.100000000000001" customHeight="1">
      <c r="A43" s="90">
        <f t="shared" si="0"/>
        <v>35</v>
      </c>
      <c r="B43" s="91"/>
      <c r="C43" s="92"/>
      <c r="D43" s="92"/>
      <c r="E43" s="90"/>
      <c r="F43" s="92"/>
      <c r="G43" s="92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</row>
  </sheetData>
  <mergeCells count="13">
    <mergeCell ref="G7:G8"/>
    <mergeCell ref="A7:A8"/>
    <mergeCell ref="B7:B8"/>
    <mergeCell ref="C7:C8"/>
    <mergeCell ref="D7:D8"/>
    <mergeCell ref="E7:E8"/>
    <mergeCell ref="F7:F8"/>
    <mergeCell ref="A1:G1"/>
    <mergeCell ref="A2:G2"/>
    <mergeCell ref="A3:G3"/>
    <mergeCell ref="A4:B5"/>
    <mergeCell ref="C4:G5"/>
    <mergeCell ref="A6:G6"/>
  </mergeCells>
  <printOptions horizontalCentered="1" verticalCentered="1"/>
  <pageMargins left="0.25" right="0.25" top="0.75" bottom="0.75" header="0.3" footer="0.3"/>
  <pageSetup paperSize="9" scale="78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V43"/>
  <sheetViews>
    <sheetView showGridLines="0" zoomScale="80" zoomScaleNormal="80" zoomScaleSheetLayoutView="80" workbookViewId="0">
      <selection activeCell="C7" sqref="C7:C8"/>
    </sheetView>
  </sheetViews>
  <sheetFormatPr defaultRowHeight="12.75"/>
  <cols>
    <col min="1" max="1" width="4.28515625" customWidth="1"/>
    <col min="2" max="2" width="55.7109375" customWidth="1"/>
    <col min="3" max="5" width="14.7109375" customWidth="1"/>
    <col min="6" max="6" width="14.7109375" style="20" customWidth="1"/>
    <col min="7" max="7" width="10.42578125" style="1" customWidth="1"/>
    <col min="8" max="48" width="9.140625" style="18"/>
  </cols>
  <sheetData>
    <row r="1" spans="1:48" s="6" customFormat="1" ht="12.95" customHeight="1">
      <c r="A1" s="96" t="s">
        <v>176</v>
      </c>
      <c r="B1" s="96"/>
      <c r="C1" s="96"/>
      <c r="D1" s="96"/>
      <c r="E1" s="96"/>
      <c r="F1" s="96"/>
      <c r="G1" s="96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</row>
    <row r="2" spans="1:48" s="6" customFormat="1" ht="12.95" customHeight="1">
      <c r="A2" s="96" t="s">
        <v>177</v>
      </c>
      <c r="B2" s="96"/>
      <c r="C2" s="96"/>
      <c r="D2" s="96"/>
      <c r="E2" s="96"/>
      <c r="F2" s="96"/>
      <c r="G2" s="96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</row>
    <row r="3" spans="1:48" s="6" customFormat="1" ht="12.95" customHeight="1">
      <c r="A3" s="97" t="s">
        <v>178</v>
      </c>
      <c r="B3" s="97"/>
      <c r="C3" s="97"/>
      <c r="D3" s="97"/>
      <c r="E3" s="97"/>
      <c r="F3" s="97"/>
      <c r="G3" s="97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</row>
    <row r="4" spans="1:48" s="5" customFormat="1" ht="20.100000000000001" customHeight="1">
      <c r="A4" s="95" t="s">
        <v>122</v>
      </c>
      <c r="B4" s="95"/>
      <c r="C4" s="98" t="s">
        <v>29</v>
      </c>
      <c r="D4" s="98"/>
      <c r="E4" s="98"/>
      <c r="F4" s="98"/>
      <c r="G4" s="98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</row>
    <row r="5" spans="1:48" s="5" customFormat="1" ht="20.100000000000001" customHeight="1">
      <c r="A5" s="95"/>
      <c r="B5" s="95"/>
      <c r="C5" s="98"/>
      <c r="D5" s="98"/>
      <c r="E5" s="98"/>
      <c r="F5" s="98"/>
      <c r="G5" s="98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</row>
    <row r="6" spans="1:48" s="5" customFormat="1" ht="39.950000000000003" customHeight="1">
      <c r="A6" s="95" t="s">
        <v>393</v>
      </c>
      <c r="B6" s="95"/>
      <c r="C6" s="95"/>
      <c r="D6" s="95"/>
      <c r="E6" s="95"/>
      <c r="F6" s="95"/>
      <c r="G6" s="9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</row>
    <row r="7" spans="1:48" s="7" customFormat="1" ht="20.100000000000001" customHeight="1">
      <c r="A7" s="99" t="s">
        <v>0</v>
      </c>
      <c r="B7" s="100" t="s">
        <v>1</v>
      </c>
      <c r="C7" s="99" t="s">
        <v>120</v>
      </c>
      <c r="D7" s="99" t="s">
        <v>2</v>
      </c>
      <c r="E7" s="99" t="s">
        <v>3</v>
      </c>
      <c r="F7" s="101" t="s">
        <v>121</v>
      </c>
      <c r="G7" s="99" t="s">
        <v>4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</row>
    <row r="8" spans="1:48" s="7" customFormat="1" ht="20.100000000000001" customHeight="1">
      <c r="A8" s="99"/>
      <c r="B8" s="100"/>
      <c r="C8" s="99"/>
      <c r="D8" s="99"/>
      <c r="E8" s="99"/>
      <c r="F8" s="102"/>
      <c r="G8" s="99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</row>
    <row r="9" spans="1:48" s="8" customFormat="1" ht="20.100000000000001" customHeight="1">
      <c r="A9" s="90">
        <f>ROW(B9)-8</f>
        <v>1</v>
      </c>
      <c r="B9" s="91" t="s">
        <v>258</v>
      </c>
      <c r="C9" s="92">
        <v>8996.1881254609743</v>
      </c>
      <c r="D9" s="92" t="s">
        <v>377</v>
      </c>
      <c r="E9" s="90" t="s">
        <v>378</v>
      </c>
      <c r="F9" s="92"/>
      <c r="G9" s="92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1:48" s="9" customFormat="1" ht="20.100000000000001" customHeight="1">
      <c r="A10" s="10">
        <f t="shared" ref="A10:A43" si="0">ROW(B10)-8</f>
        <v>2</v>
      </c>
      <c r="B10" s="93" t="s">
        <v>273</v>
      </c>
      <c r="C10" s="11">
        <v>3768.7985858338984</v>
      </c>
      <c r="D10" s="11" t="s">
        <v>377</v>
      </c>
      <c r="E10" s="10" t="s">
        <v>378</v>
      </c>
      <c r="F10" s="11"/>
      <c r="G10" s="11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</row>
    <row r="11" spans="1:48" s="8" customFormat="1" ht="20.100000000000001" customHeight="1">
      <c r="A11" s="90">
        <f t="shared" si="0"/>
        <v>3</v>
      </c>
      <c r="B11" s="91" t="s">
        <v>256</v>
      </c>
      <c r="C11" s="92">
        <v>20345.623769418613</v>
      </c>
      <c r="D11" s="92" t="s">
        <v>377</v>
      </c>
      <c r="E11" s="90" t="s">
        <v>378</v>
      </c>
      <c r="F11" s="92"/>
      <c r="G11" s="92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</row>
    <row r="12" spans="1:48" s="9" customFormat="1" ht="20.100000000000001" customHeight="1">
      <c r="A12" s="10">
        <f t="shared" si="0"/>
        <v>4</v>
      </c>
      <c r="B12" s="93" t="s">
        <v>267</v>
      </c>
      <c r="C12" s="11">
        <v>38920.36697620678</v>
      </c>
      <c r="D12" s="11" t="s">
        <v>377</v>
      </c>
      <c r="E12" s="10" t="s">
        <v>378</v>
      </c>
      <c r="F12" s="11"/>
      <c r="G12" s="11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</row>
    <row r="13" spans="1:48" s="8" customFormat="1" ht="20.100000000000001" customHeight="1">
      <c r="A13" s="90">
        <f t="shared" si="0"/>
        <v>5</v>
      </c>
      <c r="B13" s="91" t="s">
        <v>271</v>
      </c>
      <c r="C13" s="92">
        <v>17535.341352715826</v>
      </c>
      <c r="D13" s="92" t="s">
        <v>377</v>
      </c>
      <c r="E13" s="90" t="s">
        <v>378</v>
      </c>
      <c r="F13" s="92"/>
      <c r="G13" s="92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</row>
    <row r="14" spans="1:48" s="9" customFormat="1" ht="20.100000000000001" customHeight="1">
      <c r="A14" s="10">
        <f t="shared" si="0"/>
        <v>6</v>
      </c>
      <c r="B14" s="93" t="s">
        <v>266</v>
      </c>
      <c r="C14" s="11">
        <v>11090.937267838965</v>
      </c>
      <c r="D14" s="11" t="s">
        <v>377</v>
      </c>
      <c r="E14" s="10" t="s">
        <v>378</v>
      </c>
      <c r="F14" s="11"/>
      <c r="G14" s="11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</row>
    <row r="15" spans="1:48" s="8" customFormat="1" ht="20.100000000000001" customHeight="1">
      <c r="A15" s="90">
        <f t="shared" si="0"/>
        <v>7</v>
      </c>
      <c r="B15" s="91" t="s">
        <v>245</v>
      </c>
      <c r="C15" s="92">
        <v>16276.887402843222</v>
      </c>
      <c r="D15" s="92" t="s">
        <v>377</v>
      </c>
      <c r="E15" s="90" t="s">
        <v>378</v>
      </c>
      <c r="F15" s="92"/>
      <c r="G15" s="92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</row>
    <row r="16" spans="1:48" s="9" customFormat="1" ht="20.100000000000001" customHeight="1">
      <c r="A16" s="10">
        <f t="shared" si="0"/>
        <v>8</v>
      </c>
      <c r="B16" s="93" t="s">
        <v>252</v>
      </c>
      <c r="C16" s="11">
        <v>21419.8421443441</v>
      </c>
      <c r="D16" s="11" t="s">
        <v>377</v>
      </c>
      <c r="E16" s="10" t="s">
        <v>378</v>
      </c>
      <c r="F16" s="11"/>
      <c r="G16" s="11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</row>
    <row r="17" spans="1:48" s="8" customFormat="1" ht="20.100000000000001" customHeight="1">
      <c r="A17" s="90">
        <f t="shared" si="0"/>
        <v>9</v>
      </c>
      <c r="B17" s="91" t="s">
        <v>259</v>
      </c>
      <c r="C17" s="92">
        <v>42188.330833996071</v>
      </c>
      <c r="D17" s="92" t="s">
        <v>377</v>
      </c>
      <c r="E17" s="90" t="s">
        <v>378</v>
      </c>
      <c r="F17" s="92"/>
      <c r="G17" s="92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1:48" s="9" customFormat="1" ht="20.100000000000001" customHeight="1">
      <c r="A18" s="10">
        <f t="shared" si="0"/>
        <v>10</v>
      </c>
      <c r="B18" s="93" t="s">
        <v>276</v>
      </c>
      <c r="C18" s="11">
        <v>39593.321975921535</v>
      </c>
      <c r="D18" s="11" t="s">
        <v>377</v>
      </c>
      <c r="E18" s="10" t="s">
        <v>378</v>
      </c>
      <c r="F18" s="11"/>
      <c r="G18" s="11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1:48" s="8" customFormat="1" ht="20.100000000000001" customHeight="1">
      <c r="A19" s="90">
        <f t="shared" si="0"/>
        <v>11</v>
      </c>
      <c r="B19" s="91" t="s">
        <v>272</v>
      </c>
      <c r="C19" s="92">
        <v>21759.02442526427</v>
      </c>
      <c r="D19" s="92" t="s">
        <v>377</v>
      </c>
      <c r="E19" s="90" t="s">
        <v>378</v>
      </c>
      <c r="F19" s="92"/>
      <c r="G19" s="92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20" spans="1:48" s="9" customFormat="1" ht="20.100000000000001" customHeight="1">
      <c r="A20" s="10">
        <f t="shared" si="0"/>
        <v>12</v>
      </c>
      <c r="B20" s="93" t="s">
        <v>263</v>
      </c>
      <c r="C20" s="11">
        <v>1183.6518781740001</v>
      </c>
      <c r="D20" s="11" t="s">
        <v>377</v>
      </c>
      <c r="E20" s="10" t="s">
        <v>378</v>
      </c>
      <c r="F20" s="11"/>
      <c r="G20" s="11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</row>
    <row r="21" spans="1:48" s="8" customFormat="1" ht="20.100000000000001" customHeight="1">
      <c r="A21" s="90">
        <f t="shared" si="0"/>
        <v>13</v>
      </c>
      <c r="B21" s="91" t="s">
        <v>260</v>
      </c>
      <c r="C21" s="92">
        <v>32259.42738374948</v>
      </c>
      <c r="D21" s="92" t="s">
        <v>377</v>
      </c>
      <c r="E21" s="90" t="s">
        <v>378</v>
      </c>
      <c r="F21" s="92"/>
      <c r="G21" s="92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</row>
    <row r="22" spans="1:48" s="9" customFormat="1" ht="20.100000000000001" customHeight="1">
      <c r="A22" s="10">
        <f t="shared" si="0"/>
        <v>14</v>
      </c>
      <c r="B22" s="93" t="s">
        <v>247</v>
      </c>
      <c r="C22" s="11">
        <v>21491.176250345095</v>
      </c>
      <c r="D22" s="11" t="s">
        <v>377</v>
      </c>
      <c r="E22" s="10" t="s">
        <v>378</v>
      </c>
      <c r="F22" s="11"/>
      <c r="G22" s="11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</row>
    <row r="23" spans="1:48" s="8" customFormat="1" ht="20.100000000000001" customHeight="1">
      <c r="A23" s="90">
        <f t="shared" si="0"/>
        <v>15</v>
      </c>
      <c r="B23" s="91" t="s">
        <v>257</v>
      </c>
      <c r="C23" s="92">
        <v>26654.505634751855</v>
      </c>
      <c r="D23" s="92" t="s">
        <v>377</v>
      </c>
      <c r="E23" s="90" t="s">
        <v>378</v>
      </c>
      <c r="F23" s="92"/>
      <c r="G23" s="92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</row>
    <row r="24" spans="1:48" s="9" customFormat="1" ht="20.100000000000001" customHeight="1">
      <c r="A24" s="10">
        <f t="shared" si="0"/>
        <v>16</v>
      </c>
      <c r="B24" s="93" t="s">
        <v>270</v>
      </c>
      <c r="C24" s="11">
        <v>23390.174639168628</v>
      </c>
      <c r="D24" s="11" t="s">
        <v>377</v>
      </c>
      <c r="E24" s="10" t="s">
        <v>378</v>
      </c>
      <c r="F24" s="11"/>
      <c r="G24" s="11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</row>
    <row r="25" spans="1:48" s="8" customFormat="1" ht="20.100000000000001" customHeight="1">
      <c r="A25" s="90">
        <f t="shared" si="0"/>
        <v>17</v>
      </c>
      <c r="B25" s="91" t="s">
        <v>262</v>
      </c>
      <c r="C25" s="92">
        <v>1488.059721624287</v>
      </c>
      <c r="D25" s="92" t="s">
        <v>377</v>
      </c>
      <c r="E25" s="90" t="s">
        <v>378</v>
      </c>
      <c r="F25" s="92"/>
      <c r="G25" s="92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</row>
    <row r="26" spans="1:48" s="9" customFormat="1" ht="20.100000000000001" customHeight="1">
      <c r="A26" s="10">
        <f t="shared" si="0"/>
        <v>18</v>
      </c>
      <c r="B26" s="93" t="s">
        <v>255</v>
      </c>
      <c r="C26" s="11">
        <v>19343.79212175119</v>
      </c>
      <c r="D26" s="11" t="s">
        <v>377</v>
      </c>
      <c r="E26" s="10" t="s">
        <v>378</v>
      </c>
      <c r="F26" s="11"/>
      <c r="G26" s="11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</row>
    <row r="27" spans="1:48" s="8" customFormat="1" ht="20.100000000000001" customHeight="1">
      <c r="A27" s="90">
        <f t="shared" si="0"/>
        <v>19</v>
      </c>
      <c r="B27" s="91" t="s">
        <v>246</v>
      </c>
      <c r="C27" s="92">
        <v>23789.624888982995</v>
      </c>
      <c r="D27" s="92" t="s">
        <v>377</v>
      </c>
      <c r="E27" s="90" t="s">
        <v>378</v>
      </c>
      <c r="F27" s="92"/>
      <c r="G27" s="92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</row>
    <row r="28" spans="1:48" s="9" customFormat="1" ht="20.100000000000001" customHeight="1">
      <c r="A28" s="10">
        <f t="shared" si="0"/>
        <v>20</v>
      </c>
      <c r="B28" s="93" t="s">
        <v>249</v>
      </c>
      <c r="C28" s="11">
        <v>33475.318715218578</v>
      </c>
      <c r="D28" s="11" t="s">
        <v>377</v>
      </c>
      <c r="E28" s="10" t="s">
        <v>378</v>
      </c>
      <c r="F28" s="11"/>
      <c r="G28" s="11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</row>
    <row r="29" spans="1:48" s="8" customFormat="1" ht="20.100000000000001" customHeight="1">
      <c r="A29" s="90">
        <f t="shared" si="0"/>
        <v>21</v>
      </c>
      <c r="B29" s="91" t="s">
        <v>248</v>
      </c>
      <c r="C29" s="92">
        <v>8679.5141236453801</v>
      </c>
      <c r="D29" s="92" t="s">
        <v>377</v>
      </c>
      <c r="E29" s="90" t="s">
        <v>378</v>
      </c>
      <c r="F29" s="92"/>
      <c r="G29" s="92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</row>
    <row r="30" spans="1:48" s="9" customFormat="1" ht="20.100000000000001" customHeight="1">
      <c r="A30" s="10">
        <f t="shared" si="0"/>
        <v>22</v>
      </c>
      <c r="B30" s="93" t="s">
        <v>275</v>
      </c>
      <c r="C30" s="11">
        <v>40502.243923297807</v>
      </c>
      <c r="D30" s="11" t="s">
        <v>377</v>
      </c>
      <c r="E30" s="10" t="s">
        <v>378</v>
      </c>
      <c r="F30" s="11"/>
      <c r="G30" s="11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</row>
    <row r="31" spans="1:48" s="8" customFormat="1" ht="20.100000000000001" customHeight="1">
      <c r="A31" s="90">
        <f t="shared" si="0"/>
        <v>23</v>
      </c>
      <c r="B31" s="91" t="s">
        <v>264</v>
      </c>
      <c r="C31" s="92">
        <v>12320.916725205332</v>
      </c>
      <c r="D31" s="92" t="s">
        <v>377</v>
      </c>
      <c r="E31" s="90" t="s">
        <v>378</v>
      </c>
      <c r="F31" s="92"/>
      <c r="G31" s="92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</row>
    <row r="32" spans="1:48" s="9" customFormat="1" ht="20.100000000000001" customHeight="1">
      <c r="A32" s="10">
        <f t="shared" si="0"/>
        <v>24</v>
      </c>
      <c r="B32" s="93" t="s">
        <v>265</v>
      </c>
      <c r="C32" s="11">
        <v>4254.2407841797767</v>
      </c>
      <c r="D32" s="11" t="s">
        <v>377</v>
      </c>
      <c r="E32" s="10" t="s">
        <v>378</v>
      </c>
      <c r="F32" s="11"/>
      <c r="G32" s="11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</row>
    <row r="33" spans="1:48" s="8" customFormat="1" ht="20.100000000000001" customHeight="1">
      <c r="A33" s="90">
        <f t="shared" si="0"/>
        <v>25</v>
      </c>
      <c r="B33" s="91" t="s">
        <v>268</v>
      </c>
      <c r="C33" s="92">
        <v>24204.146278994096</v>
      </c>
      <c r="D33" s="92" t="s">
        <v>377</v>
      </c>
      <c r="E33" s="90" t="s">
        <v>378</v>
      </c>
      <c r="F33" s="92"/>
      <c r="G33" s="92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</row>
    <row r="34" spans="1:48" s="9" customFormat="1" ht="20.100000000000001" customHeight="1">
      <c r="A34" s="10">
        <f t="shared" si="0"/>
        <v>26</v>
      </c>
      <c r="B34" s="93" t="s">
        <v>251</v>
      </c>
      <c r="C34" s="11">
        <v>6322.8442380122124</v>
      </c>
      <c r="D34" s="11" t="s">
        <v>377</v>
      </c>
      <c r="E34" s="10" t="s">
        <v>378</v>
      </c>
      <c r="F34" s="11"/>
      <c r="G34" s="11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</row>
    <row r="35" spans="1:48" s="8" customFormat="1" ht="20.100000000000001" customHeight="1">
      <c r="A35" s="90">
        <f t="shared" si="0"/>
        <v>27</v>
      </c>
      <c r="B35" s="91" t="s">
        <v>250</v>
      </c>
      <c r="C35" s="92">
        <v>34935.257132867722</v>
      </c>
      <c r="D35" s="92" t="s">
        <v>377</v>
      </c>
      <c r="E35" s="90" t="s">
        <v>378</v>
      </c>
      <c r="F35" s="92"/>
      <c r="G35" s="92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</row>
    <row r="36" spans="1:48" s="9" customFormat="1" ht="20.100000000000001" customHeight="1">
      <c r="A36" s="10">
        <f t="shared" si="0"/>
        <v>28</v>
      </c>
      <c r="B36" s="93" t="s">
        <v>254</v>
      </c>
      <c r="C36" s="11">
        <v>8517.9352205206906</v>
      </c>
      <c r="D36" s="11" t="s">
        <v>377</v>
      </c>
      <c r="E36" s="10" t="s">
        <v>378</v>
      </c>
      <c r="F36" s="11"/>
      <c r="G36" s="11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</row>
    <row r="37" spans="1:48" s="8" customFormat="1" ht="20.100000000000001" customHeight="1">
      <c r="A37" s="90">
        <f t="shared" si="0"/>
        <v>29</v>
      </c>
      <c r="B37" s="91" t="s">
        <v>253</v>
      </c>
      <c r="C37" s="92">
        <v>24373.400191477613</v>
      </c>
      <c r="D37" s="92" t="s">
        <v>377</v>
      </c>
      <c r="E37" s="90" t="s">
        <v>378</v>
      </c>
      <c r="F37" s="92"/>
      <c r="G37" s="92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</row>
    <row r="38" spans="1:48" s="9" customFormat="1" ht="20.100000000000001" customHeight="1">
      <c r="A38" s="10">
        <f t="shared" si="0"/>
        <v>30</v>
      </c>
      <c r="B38" s="93" t="s">
        <v>261</v>
      </c>
      <c r="C38" s="11">
        <v>3448.7166413051937</v>
      </c>
      <c r="D38" s="11" t="s">
        <v>377</v>
      </c>
      <c r="E38" s="10" t="s">
        <v>378</v>
      </c>
      <c r="F38" s="11"/>
      <c r="G38" s="11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</row>
    <row r="39" spans="1:48" s="8" customFormat="1" ht="20.100000000000001" customHeight="1">
      <c r="A39" s="90">
        <f t="shared" si="0"/>
        <v>31</v>
      </c>
      <c r="B39" s="91" t="s">
        <v>274</v>
      </c>
      <c r="C39" s="92">
        <v>17507.57776782355</v>
      </c>
      <c r="D39" s="92" t="s">
        <v>377</v>
      </c>
      <c r="E39" s="90" t="s">
        <v>378</v>
      </c>
      <c r="F39" s="92"/>
      <c r="G39" s="92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</row>
    <row r="40" spans="1:48" s="9" customFormat="1" ht="20.100000000000001" customHeight="1">
      <c r="A40" s="10">
        <f t="shared" si="0"/>
        <v>32</v>
      </c>
      <c r="B40" s="93" t="s">
        <v>269</v>
      </c>
      <c r="C40" s="11">
        <v>21618.465282305493</v>
      </c>
      <c r="D40" s="11" t="s">
        <v>377</v>
      </c>
      <c r="E40" s="10" t="s">
        <v>378</v>
      </c>
      <c r="F40" s="11"/>
      <c r="G40" s="11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</row>
    <row r="41" spans="1:48" s="8" customFormat="1" ht="20.100000000000001" customHeight="1">
      <c r="A41" s="90">
        <f t="shared" si="0"/>
        <v>33</v>
      </c>
      <c r="B41" s="91"/>
      <c r="C41" s="92"/>
      <c r="D41" s="92"/>
      <c r="E41" s="90"/>
      <c r="F41" s="92"/>
      <c r="G41" s="92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</row>
    <row r="42" spans="1:48" s="9" customFormat="1" ht="20.100000000000001" customHeight="1">
      <c r="A42" s="10">
        <f t="shared" si="0"/>
        <v>34</v>
      </c>
      <c r="B42" s="93"/>
      <c r="C42" s="11"/>
      <c r="D42" s="11"/>
      <c r="E42" s="10"/>
      <c r="F42" s="11"/>
      <c r="G42" s="11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</row>
    <row r="43" spans="1:48" s="8" customFormat="1" ht="20.100000000000001" customHeight="1">
      <c r="A43" s="90">
        <f t="shared" si="0"/>
        <v>35</v>
      </c>
      <c r="B43" s="91"/>
      <c r="C43" s="92"/>
      <c r="D43" s="92"/>
      <c r="E43" s="90"/>
      <c r="F43" s="92"/>
      <c r="G43" s="92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</row>
  </sheetData>
  <mergeCells count="13">
    <mergeCell ref="G7:G8"/>
    <mergeCell ref="A7:A8"/>
    <mergeCell ref="B7:B8"/>
    <mergeCell ref="C7:C8"/>
    <mergeCell ref="D7:D8"/>
    <mergeCell ref="E7:E8"/>
    <mergeCell ref="F7:F8"/>
    <mergeCell ref="A1:G1"/>
    <mergeCell ref="A2:G2"/>
    <mergeCell ref="A3:G3"/>
    <mergeCell ref="A4:B5"/>
    <mergeCell ref="C4:G5"/>
    <mergeCell ref="A6:G6"/>
  </mergeCells>
  <printOptions horizontalCentered="1" verticalCentered="1"/>
  <pageMargins left="0.25" right="0.25" top="0.75" bottom="0.75" header="0.3" footer="0.3"/>
  <pageSetup paperSize="9" scale="78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V57"/>
  <sheetViews>
    <sheetView showGridLines="0" zoomScale="80" zoomScaleNormal="80" zoomScaleSheetLayoutView="80" workbookViewId="0">
      <selection activeCell="C7" sqref="C7:C8"/>
    </sheetView>
  </sheetViews>
  <sheetFormatPr defaultRowHeight="12.75"/>
  <cols>
    <col min="1" max="1" width="4.28515625" customWidth="1"/>
    <col min="2" max="2" width="55.7109375" customWidth="1"/>
    <col min="3" max="5" width="14.7109375" customWidth="1"/>
    <col min="6" max="6" width="14.7109375" style="20" customWidth="1"/>
    <col min="7" max="7" width="10.42578125" style="1" customWidth="1"/>
    <col min="8" max="48" width="9.140625" style="18"/>
  </cols>
  <sheetData>
    <row r="1" spans="1:48" s="6" customFormat="1" ht="12.95" customHeight="1">
      <c r="A1" s="96" t="s">
        <v>176</v>
      </c>
      <c r="B1" s="96"/>
      <c r="C1" s="96"/>
      <c r="D1" s="96"/>
      <c r="E1" s="96"/>
      <c r="F1" s="96"/>
      <c r="G1" s="96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</row>
    <row r="2" spans="1:48" s="6" customFormat="1" ht="12.95" customHeight="1">
      <c r="A2" s="96" t="s">
        <v>177</v>
      </c>
      <c r="B2" s="96"/>
      <c r="C2" s="96"/>
      <c r="D2" s="96"/>
      <c r="E2" s="96"/>
      <c r="F2" s="96"/>
      <c r="G2" s="96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</row>
    <row r="3" spans="1:48" s="6" customFormat="1" ht="12.95" customHeight="1">
      <c r="A3" s="97" t="s">
        <v>178</v>
      </c>
      <c r="B3" s="97"/>
      <c r="C3" s="97"/>
      <c r="D3" s="97"/>
      <c r="E3" s="97"/>
      <c r="F3" s="97"/>
      <c r="G3" s="97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</row>
    <row r="4" spans="1:48" s="5" customFormat="1" ht="20.100000000000001" customHeight="1">
      <c r="A4" s="95" t="s">
        <v>122</v>
      </c>
      <c r="B4" s="95"/>
      <c r="C4" s="98" t="s">
        <v>27</v>
      </c>
      <c r="D4" s="98"/>
      <c r="E4" s="98"/>
      <c r="F4" s="98"/>
      <c r="G4" s="98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</row>
    <row r="5" spans="1:48" s="5" customFormat="1" ht="20.100000000000001" customHeight="1">
      <c r="A5" s="95"/>
      <c r="B5" s="95"/>
      <c r="C5" s="98"/>
      <c r="D5" s="98"/>
      <c r="E5" s="98"/>
      <c r="F5" s="98"/>
      <c r="G5" s="98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</row>
    <row r="6" spans="1:48" s="5" customFormat="1" ht="39.950000000000003" customHeight="1">
      <c r="A6" s="95" t="s">
        <v>394</v>
      </c>
      <c r="B6" s="95"/>
      <c r="C6" s="95"/>
      <c r="D6" s="95"/>
      <c r="E6" s="95"/>
      <c r="F6" s="95"/>
      <c r="G6" s="9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</row>
    <row r="7" spans="1:48" s="7" customFormat="1" ht="20.100000000000001" customHeight="1">
      <c r="A7" s="99" t="s">
        <v>0</v>
      </c>
      <c r="B7" s="100" t="s">
        <v>1</v>
      </c>
      <c r="C7" s="99" t="s">
        <v>120</v>
      </c>
      <c r="D7" s="99" t="s">
        <v>2</v>
      </c>
      <c r="E7" s="99" t="s">
        <v>3</v>
      </c>
      <c r="F7" s="101" t="s">
        <v>121</v>
      </c>
      <c r="G7" s="99" t="s">
        <v>4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</row>
    <row r="8" spans="1:48" s="7" customFormat="1" ht="20.100000000000001" customHeight="1">
      <c r="A8" s="99"/>
      <c r="B8" s="100"/>
      <c r="C8" s="99"/>
      <c r="D8" s="99"/>
      <c r="E8" s="99"/>
      <c r="F8" s="102"/>
      <c r="G8" s="99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</row>
    <row r="9" spans="1:48" s="8" customFormat="1" ht="20.100000000000001" customHeight="1">
      <c r="A9" s="90">
        <f>ROW(B9)-8</f>
        <v>1</v>
      </c>
      <c r="B9" s="91" t="s">
        <v>292</v>
      </c>
      <c r="C9" s="92">
        <v>14259.79928408609</v>
      </c>
      <c r="D9" s="92" t="s">
        <v>377</v>
      </c>
      <c r="E9" s="90" t="s">
        <v>378</v>
      </c>
      <c r="F9" s="92"/>
      <c r="G9" s="92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1:48" s="9" customFormat="1" ht="20.100000000000001" customHeight="1">
      <c r="A10" s="10">
        <f t="shared" ref="A10:A43" si="0">ROW(B10)-8</f>
        <v>2</v>
      </c>
      <c r="B10" s="93" t="s">
        <v>195</v>
      </c>
      <c r="C10" s="11">
        <v>39756.703310018871</v>
      </c>
      <c r="D10" s="11" t="s">
        <v>377</v>
      </c>
      <c r="E10" s="10" t="s">
        <v>378</v>
      </c>
      <c r="F10" s="11"/>
      <c r="G10" s="11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</row>
    <row r="11" spans="1:48" s="8" customFormat="1" ht="20.100000000000001" customHeight="1">
      <c r="A11" s="90">
        <f t="shared" si="0"/>
        <v>3</v>
      </c>
      <c r="B11" s="91" t="s">
        <v>196</v>
      </c>
      <c r="C11" s="92">
        <v>3620.5444668840551</v>
      </c>
      <c r="D11" s="92" t="s">
        <v>377</v>
      </c>
      <c r="E11" s="90" t="s">
        <v>378</v>
      </c>
      <c r="F11" s="92"/>
      <c r="G11" s="92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</row>
    <row r="12" spans="1:48" s="9" customFormat="1" ht="20.100000000000001" customHeight="1">
      <c r="A12" s="10">
        <f t="shared" si="0"/>
        <v>4</v>
      </c>
      <c r="B12" s="93" t="s">
        <v>202</v>
      </c>
      <c r="C12" s="11">
        <v>404.88884412420265</v>
      </c>
      <c r="D12" s="11" t="s">
        <v>377</v>
      </c>
      <c r="E12" s="10" t="s">
        <v>378</v>
      </c>
      <c r="F12" s="11"/>
      <c r="G12" s="11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</row>
    <row r="13" spans="1:48" s="8" customFormat="1" ht="20.100000000000001" customHeight="1">
      <c r="A13" s="90">
        <f t="shared" si="0"/>
        <v>5</v>
      </c>
      <c r="B13" s="91" t="s">
        <v>187</v>
      </c>
      <c r="C13" s="92">
        <v>16419.386040679557</v>
      </c>
      <c r="D13" s="92" t="s">
        <v>377</v>
      </c>
      <c r="E13" s="90" t="s">
        <v>378</v>
      </c>
      <c r="F13" s="92"/>
      <c r="G13" s="92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</row>
    <row r="14" spans="1:48" s="9" customFormat="1" ht="20.100000000000001" customHeight="1">
      <c r="A14" s="10">
        <f t="shared" si="0"/>
        <v>6</v>
      </c>
      <c r="B14" s="93" t="s">
        <v>191</v>
      </c>
      <c r="C14" s="11">
        <v>3871.0968480731112</v>
      </c>
      <c r="D14" s="11" t="s">
        <v>377</v>
      </c>
      <c r="E14" s="10" t="s">
        <v>378</v>
      </c>
      <c r="F14" s="11"/>
      <c r="G14" s="11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</row>
    <row r="15" spans="1:48" s="8" customFormat="1" ht="20.100000000000001" customHeight="1">
      <c r="A15" s="90">
        <f t="shared" si="0"/>
        <v>7</v>
      </c>
      <c r="B15" s="91" t="s">
        <v>194</v>
      </c>
      <c r="C15" s="92">
        <v>13538.455290123224</v>
      </c>
      <c r="D15" s="92" t="s">
        <v>377</v>
      </c>
      <c r="E15" s="90" t="s">
        <v>378</v>
      </c>
      <c r="F15" s="92"/>
      <c r="G15" s="92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</row>
    <row r="16" spans="1:48" s="9" customFormat="1" ht="20.100000000000001" customHeight="1">
      <c r="A16" s="10">
        <f t="shared" si="0"/>
        <v>8</v>
      </c>
      <c r="B16" s="93" t="s">
        <v>209</v>
      </c>
      <c r="C16" s="11">
        <v>3338.6658487339605</v>
      </c>
      <c r="D16" s="11" t="s">
        <v>377</v>
      </c>
      <c r="E16" s="10" t="s">
        <v>378</v>
      </c>
      <c r="F16" s="11"/>
      <c r="G16" s="11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</row>
    <row r="17" spans="1:48" s="8" customFormat="1" ht="20.100000000000001" customHeight="1">
      <c r="A17" s="90">
        <f t="shared" si="0"/>
        <v>9</v>
      </c>
      <c r="B17" s="91" t="s">
        <v>212</v>
      </c>
      <c r="C17" s="92">
        <v>16423.023080653868</v>
      </c>
      <c r="D17" s="92" t="s">
        <v>377</v>
      </c>
      <c r="E17" s="90" t="s">
        <v>378</v>
      </c>
      <c r="F17" s="92"/>
      <c r="G17" s="92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1:48" s="9" customFormat="1" ht="20.100000000000001" customHeight="1">
      <c r="A18" s="10">
        <f t="shared" si="0"/>
        <v>10</v>
      </c>
      <c r="B18" s="93" t="s">
        <v>203</v>
      </c>
      <c r="C18" s="11">
        <v>18330.621159425689</v>
      </c>
      <c r="D18" s="11" t="s">
        <v>377</v>
      </c>
      <c r="E18" s="10" t="s">
        <v>378</v>
      </c>
      <c r="F18" s="11"/>
      <c r="G18" s="11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1:48" s="8" customFormat="1" ht="20.100000000000001" customHeight="1">
      <c r="A19" s="90">
        <f t="shared" si="0"/>
        <v>11</v>
      </c>
      <c r="B19" s="91" t="s">
        <v>193</v>
      </c>
      <c r="C19" s="92">
        <v>1758.582201366464</v>
      </c>
      <c r="D19" s="92" t="s">
        <v>377</v>
      </c>
      <c r="E19" s="90" t="s">
        <v>378</v>
      </c>
      <c r="F19" s="92"/>
      <c r="G19" s="92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20" spans="1:48" s="9" customFormat="1" ht="20.100000000000001" customHeight="1">
      <c r="A20" s="10">
        <f t="shared" si="0"/>
        <v>12</v>
      </c>
      <c r="B20" s="93" t="s">
        <v>186</v>
      </c>
      <c r="C20" s="11">
        <v>24875.886853187832</v>
      </c>
      <c r="D20" s="11" t="s">
        <v>377</v>
      </c>
      <c r="E20" s="10" t="s">
        <v>378</v>
      </c>
      <c r="F20" s="11"/>
      <c r="G20" s="11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</row>
    <row r="21" spans="1:48" s="8" customFormat="1" ht="20.100000000000001" customHeight="1">
      <c r="A21" s="90">
        <f t="shared" si="0"/>
        <v>13</v>
      </c>
      <c r="B21" s="91" t="s">
        <v>204</v>
      </c>
      <c r="C21" s="92">
        <v>15465.147387661505</v>
      </c>
      <c r="D21" s="92" t="s">
        <v>377</v>
      </c>
      <c r="E21" s="90" t="s">
        <v>378</v>
      </c>
      <c r="F21" s="92"/>
      <c r="G21" s="92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</row>
    <row r="22" spans="1:48" s="9" customFormat="1" ht="20.100000000000001" customHeight="1">
      <c r="A22" s="10">
        <f t="shared" si="0"/>
        <v>14</v>
      </c>
      <c r="B22" s="93" t="s">
        <v>189</v>
      </c>
      <c r="C22" s="11">
        <v>7605.2879661677734</v>
      </c>
      <c r="D22" s="11" t="s">
        <v>377</v>
      </c>
      <c r="E22" s="10" t="s">
        <v>378</v>
      </c>
      <c r="F22" s="11"/>
      <c r="G22" s="11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</row>
    <row r="23" spans="1:48" s="8" customFormat="1" ht="20.100000000000001" customHeight="1">
      <c r="A23" s="90">
        <f t="shared" si="0"/>
        <v>15</v>
      </c>
      <c r="B23" s="91" t="s">
        <v>206</v>
      </c>
      <c r="C23" s="92">
        <v>14578.879115085509</v>
      </c>
      <c r="D23" s="92" t="s">
        <v>377</v>
      </c>
      <c r="E23" s="90" t="s">
        <v>378</v>
      </c>
      <c r="F23" s="92"/>
      <c r="G23" s="92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</row>
    <row r="24" spans="1:48" s="9" customFormat="1" ht="20.100000000000001" customHeight="1">
      <c r="A24" s="10">
        <f t="shared" si="0"/>
        <v>16</v>
      </c>
      <c r="B24" s="93" t="s">
        <v>201</v>
      </c>
      <c r="C24" s="11">
        <v>4818.845803961548</v>
      </c>
      <c r="D24" s="11" t="s">
        <v>377</v>
      </c>
      <c r="E24" s="10" t="s">
        <v>378</v>
      </c>
      <c r="F24" s="11"/>
      <c r="G24" s="11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</row>
    <row r="25" spans="1:48" s="8" customFormat="1" ht="20.100000000000001" customHeight="1">
      <c r="A25" s="90">
        <f t="shared" si="0"/>
        <v>17</v>
      </c>
      <c r="B25" s="91" t="s">
        <v>207</v>
      </c>
      <c r="C25" s="92">
        <v>19614.896793209777</v>
      </c>
      <c r="D25" s="92" t="s">
        <v>377</v>
      </c>
      <c r="E25" s="90" t="s">
        <v>378</v>
      </c>
      <c r="F25" s="92"/>
      <c r="G25" s="92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</row>
    <row r="26" spans="1:48" s="9" customFormat="1" ht="20.100000000000001" customHeight="1">
      <c r="A26" s="10">
        <f t="shared" si="0"/>
        <v>18</v>
      </c>
      <c r="B26" s="93" t="s">
        <v>205</v>
      </c>
      <c r="C26" s="11">
        <v>14771.84237982509</v>
      </c>
      <c r="D26" s="11" t="s">
        <v>377</v>
      </c>
      <c r="E26" s="10" t="s">
        <v>378</v>
      </c>
      <c r="F26" s="11"/>
      <c r="G26" s="11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</row>
    <row r="27" spans="1:48" s="8" customFormat="1" ht="20.100000000000001" customHeight="1">
      <c r="A27" s="90">
        <f t="shared" si="0"/>
        <v>19</v>
      </c>
      <c r="B27" s="91" t="s">
        <v>208</v>
      </c>
      <c r="C27" s="92">
        <v>13566.319144245779</v>
      </c>
      <c r="D27" s="92" t="s">
        <v>377</v>
      </c>
      <c r="E27" s="90" t="s">
        <v>378</v>
      </c>
      <c r="F27" s="92"/>
      <c r="G27" s="92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</row>
    <row r="28" spans="1:48" s="9" customFormat="1" ht="20.100000000000001" customHeight="1">
      <c r="A28" s="10">
        <f t="shared" si="0"/>
        <v>20</v>
      </c>
      <c r="B28" s="93" t="s">
        <v>188</v>
      </c>
      <c r="C28" s="11">
        <v>24856.313681907079</v>
      </c>
      <c r="D28" s="11" t="s">
        <v>377</v>
      </c>
      <c r="E28" s="10" t="s">
        <v>378</v>
      </c>
      <c r="F28" s="11"/>
      <c r="G28" s="11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</row>
    <row r="29" spans="1:48" s="8" customFormat="1" ht="20.100000000000001" customHeight="1">
      <c r="A29" s="90">
        <f t="shared" si="0"/>
        <v>21</v>
      </c>
      <c r="B29" s="91" t="s">
        <v>192</v>
      </c>
      <c r="C29" s="92">
        <v>11345.347878404857</v>
      </c>
      <c r="D29" s="92" t="s">
        <v>377</v>
      </c>
      <c r="E29" s="90" t="s">
        <v>378</v>
      </c>
      <c r="F29" s="92"/>
      <c r="G29" s="92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</row>
    <row r="30" spans="1:48" s="9" customFormat="1" ht="20.100000000000001" customHeight="1">
      <c r="A30" s="10">
        <f t="shared" si="0"/>
        <v>22</v>
      </c>
      <c r="B30" s="93" t="s">
        <v>200</v>
      </c>
      <c r="C30" s="11">
        <v>34997.743675868827</v>
      </c>
      <c r="D30" s="11" t="s">
        <v>377</v>
      </c>
      <c r="E30" s="10" t="s">
        <v>378</v>
      </c>
      <c r="F30" s="11"/>
      <c r="G30" s="11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</row>
    <row r="31" spans="1:48" s="8" customFormat="1" ht="20.100000000000001" customHeight="1">
      <c r="A31" s="90">
        <f t="shared" si="0"/>
        <v>23</v>
      </c>
      <c r="B31" s="91" t="s">
        <v>211</v>
      </c>
      <c r="C31" s="92">
        <v>31915.204112600393</v>
      </c>
      <c r="D31" s="92" t="s">
        <v>377</v>
      </c>
      <c r="E31" s="90" t="s">
        <v>378</v>
      </c>
      <c r="F31" s="92"/>
      <c r="G31" s="92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</row>
    <row r="32" spans="1:48" s="9" customFormat="1" ht="20.100000000000001" customHeight="1">
      <c r="A32" s="10">
        <f t="shared" si="0"/>
        <v>24</v>
      </c>
      <c r="B32" s="93" t="s">
        <v>210</v>
      </c>
      <c r="C32" s="11">
        <v>41508.62401760088</v>
      </c>
      <c r="D32" s="11" t="s">
        <v>377</v>
      </c>
      <c r="E32" s="10" t="s">
        <v>378</v>
      </c>
      <c r="F32" s="11"/>
      <c r="G32" s="11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</row>
    <row r="33" spans="1:48" s="8" customFormat="1" ht="20.100000000000001" customHeight="1">
      <c r="A33" s="90">
        <f t="shared" si="0"/>
        <v>25</v>
      </c>
      <c r="B33" s="91" t="s">
        <v>198</v>
      </c>
      <c r="C33" s="92">
        <v>8611.6699383799078</v>
      </c>
      <c r="D33" s="92" t="s">
        <v>377</v>
      </c>
      <c r="E33" s="90" t="s">
        <v>378</v>
      </c>
      <c r="F33" s="92"/>
      <c r="G33" s="92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</row>
    <row r="34" spans="1:48" s="9" customFormat="1" ht="20.100000000000001" customHeight="1">
      <c r="A34" s="10">
        <f t="shared" si="0"/>
        <v>26</v>
      </c>
      <c r="B34" s="93" t="s">
        <v>213</v>
      </c>
      <c r="C34" s="11">
        <v>9692.555965920681</v>
      </c>
      <c r="D34" s="11" t="s">
        <v>377</v>
      </c>
      <c r="E34" s="10" t="s">
        <v>378</v>
      </c>
      <c r="F34" s="11"/>
      <c r="G34" s="11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</row>
    <row r="35" spans="1:48" s="8" customFormat="1" ht="20.100000000000001" customHeight="1">
      <c r="A35" s="90">
        <f t="shared" si="0"/>
        <v>27</v>
      </c>
      <c r="B35" s="91" t="s">
        <v>197</v>
      </c>
      <c r="C35" s="92">
        <v>6880.1253741175087</v>
      </c>
      <c r="D35" s="92" t="s">
        <v>377</v>
      </c>
      <c r="E35" s="90" t="s">
        <v>378</v>
      </c>
      <c r="F35" s="92"/>
      <c r="G35" s="92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</row>
    <row r="36" spans="1:48" s="9" customFormat="1" ht="20.100000000000001" customHeight="1">
      <c r="A36" s="10">
        <f t="shared" si="0"/>
        <v>28</v>
      </c>
      <c r="B36" s="93" t="s">
        <v>185</v>
      </c>
      <c r="C36" s="11">
        <v>19362.148548673063</v>
      </c>
      <c r="D36" s="11" t="s">
        <v>377</v>
      </c>
      <c r="E36" s="10" t="s">
        <v>378</v>
      </c>
      <c r="F36" s="11"/>
      <c r="G36" s="11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</row>
    <row r="37" spans="1:48" s="8" customFormat="1" ht="20.100000000000001" customHeight="1">
      <c r="A37" s="90">
        <f t="shared" si="0"/>
        <v>29</v>
      </c>
      <c r="B37" s="91" t="s">
        <v>199</v>
      </c>
      <c r="C37" s="92">
        <v>43259.854114857313</v>
      </c>
      <c r="D37" s="92" t="s">
        <v>377</v>
      </c>
      <c r="E37" s="90" t="s">
        <v>378</v>
      </c>
      <c r="F37" s="92"/>
      <c r="G37" s="92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</row>
    <row r="38" spans="1:48" s="9" customFormat="1" ht="20.100000000000001" customHeight="1">
      <c r="A38" s="10">
        <f t="shared" si="0"/>
        <v>30</v>
      </c>
      <c r="B38" s="93" t="s">
        <v>190</v>
      </c>
      <c r="C38" s="11">
        <v>38461.812130460763</v>
      </c>
      <c r="D38" s="11" t="s">
        <v>377</v>
      </c>
      <c r="E38" s="10" t="s">
        <v>378</v>
      </c>
      <c r="F38" s="11"/>
      <c r="G38" s="11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</row>
    <row r="39" spans="1:48" s="8" customFormat="1" ht="20.100000000000001" customHeight="1">
      <c r="A39" s="90">
        <f t="shared" si="0"/>
        <v>31</v>
      </c>
      <c r="B39" s="91"/>
      <c r="C39" s="92"/>
      <c r="D39" s="92"/>
      <c r="E39" s="90"/>
      <c r="F39" s="92"/>
      <c r="G39" s="92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</row>
    <row r="40" spans="1:48" s="9" customFormat="1" ht="20.100000000000001" customHeight="1">
      <c r="A40" s="10">
        <f t="shared" si="0"/>
        <v>32</v>
      </c>
      <c r="B40" s="93"/>
      <c r="C40" s="11"/>
      <c r="D40" s="11"/>
      <c r="E40" s="10"/>
      <c r="F40" s="11"/>
      <c r="G40" s="11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</row>
    <row r="41" spans="1:48" s="8" customFormat="1" ht="20.100000000000001" customHeight="1">
      <c r="A41" s="90">
        <f t="shared" si="0"/>
        <v>33</v>
      </c>
      <c r="B41" s="91"/>
      <c r="C41" s="92"/>
      <c r="D41" s="92"/>
      <c r="E41" s="90"/>
      <c r="F41" s="92"/>
      <c r="G41" s="92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</row>
    <row r="42" spans="1:48" s="9" customFormat="1" ht="20.100000000000001" customHeight="1">
      <c r="A42" s="10">
        <f t="shared" si="0"/>
        <v>34</v>
      </c>
      <c r="B42" s="93"/>
      <c r="C42" s="11"/>
      <c r="D42" s="11"/>
      <c r="E42" s="10"/>
      <c r="F42" s="11"/>
      <c r="G42" s="11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</row>
    <row r="43" spans="1:48" s="8" customFormat="1" ht="20.100000000000001" customHeight="1">
      <c r="A43" s="90">
        <f t="shared" si="0"/>
        <v>35</v>
      </c>
      <c r="B43" s="91"/>
      <c r="C43" s="92"/>
      <c r="D43" s="92"/>
      <c r="E43" s="90"/>
      <c r="F43" s="92"/>
      <c r="G43" s="92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</row>
    <row r="44" spans="1:48">
      <c r="A44" s="14"/>
      <c r="B44" s="14"/>
      <c r="C44" s="14"/>
      <c r="D44" s="14"/>
      <c r="E44" s="14"/>
      <c r="F44" s="19"/>
      <c r="G44" s="13"/>
    </row>
    <row r="45" spans="1:48">
      <c r="A45" s="14"/>
      <c r="B45" s="14"/>
      <c r="C45" s="14"/>
      <c r="D45" s="14"/>
      <c r="E45" s="14"/>
      <c r="F45" s="19"/>
      <c r="G45" s="13"/>
    </row>
    <row r="46" spans="1:48">
      <c r="A46" s="14"/>
      <c r="B46" s="14"/>
      <c r="C46" s="14"/>
      <c r="D46" s="14"/>
      <c r="E46" s="14"/>
      <c r="F46" s="19"/>
      <c r="G46" s="13"/>
    </row>
    <row r="47" spans="1:48">
      <c r="A47" s="14"/>
      <c r="B47" s="14"/>
      <c r="C47" s="14"/>
      <c r="D47" s="14"/>
      <c r="E47" s="14"/>
      <c r="F47" s="19"/>
      <c r="G47" s="13"/>
    </row>
    <row r="48" spans="1:48">
      <c r="A48" s="14"/>
      <c r="B48" s="14"/>
      <c r="C48" s="14"/>
      <c r="D48" s="14"/>
      <c r="E48" s="14"/>
      <c r="F48" s="19"/>
      <c r="G48" s="13"/>
    </row>
    <row r="49" spans="1:7">
      <c r="A49" s="14"/>
      <c r="B49" s="14"/>
      <c r="C49" s="14"/>
      <c r="D49" s="14"/>
      <c r="E49" s="14"/>
      <c r="F49" s="19"/>
      <c r="G49" s="13"/>
    </row>
    <row r="50" spans="1:7">
      <c r="A50" s="14"/>
      <c r="B50" s="14"/>
      <c r="C50" s="14"/>
      <c r="D50" s="14"/>
      <c r="E50" s="14"/>
      <c r="F50" s="19"/>
      <c r="G50" s="13"/>
    </row>
    <row r="51" spans="1:7">
      <c r="A51" s="14"/>
      <c r="B51" s="14"/>
      <c r="C51" s="14"/>
      <c r="D51" s="14"/>
      <c r="E51" s="14"/>
      <c r="F51" s="19"/>
      <c r="G51" s="13"/>
    </row>
    <row r="52" spans="1:7">
      <c r="A52" s="14"/>
      <c r="B52" s="14"/>
      <c r="C52" s="14"/>
      <c r="D52" s="14"/>
      <c r="E52" s="14"/>
      <c r="F52" s="19"/>
      <c r="G52" s="13"/>
    </row>
    <row r="53" spans="1:7">
      <c r="A53" s="14"/>
      <c r="B53" s="14"/>
      <c r="C53" s="14"/>
      <c r="D53" s="14"/>
      <c r="E53" s="14"/>
      <c r="F53" s="19"/>
      <c r="G53" s="13"/>
    </row>
    <row r="54" spans="1:7">
      <c r="A54" s="14"/>
      <c r="B54" s="14"/>
      <c r="C54" s="14"/>
      <c r="D54" s="14"/>
      <c r="E54" s="14"/>
      <c r="F54" s="19"/>
      <c r="G54" s="13"/>
    </row>
    <row r="55" spans="1:7">
      <c r="A55" s="14"/>
      <c r="B55" s="14"/>
      <c r="C55" s="14"/>
      <c r="D55" s="14"/>
      <c r="E55" s="14"/>
      <c r="F55" s="19"/>
      <c r="G55" s="13"/>
    </row>
    <row r="56" spans="1:7">
      <c r="A56" s="14"/>
      <c r="B56" s="14"/>
      <c r="C56" s="14"/>
      <c r="D56" s="14"/>
      <c r="E56" s="14"/>
      <c r="F56" s="19"/>
      <c r="G56" s="13"/>
    </row>
    <row r="57" spans="1:7">
      <c r="A57" s="14"/>
      <c r="B57" s="14"/>
      <c r="C57" s="14"/>
      <c r="D57" s="14"/>
      <c r="E57" s="14"/>
      <c r="F57" s="19"/>
      <c r="G57" s="13"/>
    </row>
  </sheetData>
  <mergeCells count="13">
    <mergeCell ref="G7:G8"/>
    <mergeCell ref="A7:A8"/>
    <mergeCell ref="B7:B8"/>
    <mergeCell ref="C7:C8"/>
    <mergeCell ref="D7:D8"/>
    <mergeCell ref="E7:E8"/>
    <mergeCell ref="F7:F8"/>
    <mergeCell ref="A1:G1"/>
    <mergeCell ref="A2:G2"/>
    <mergeCell ref="A3:G3"/>
    <mergeCell ref="A4:B5"/>
    <mergeCell ref="C4:G5"/>
    <mergeCell ref="A6:G6"/>
  </mergeCells>
  <printOptions horizontalCentered="1" verticalCentered="1"/>
  <pageMargins left="0.25" right="0.25" top="0.75" bottom="0.75" header="0.3" footer="0.3"/>
  <pageSetup paperSize="9"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rgb="FF00B050"/>
    <pageSetUpPr fitToPage="1"/>
  </sheetPr>
  <dimension ref="A1:AV43"/>
  <sheetViews>
    <sheetView showGridLines="0" zoomScale="80" zoomScaleNormal="80" zoomScaleSheetLayoutView="80" workbookViewId="0">
      <selection sqref="A1:G1"/>
    </sheetView>
  </sheetViews>
  <sheetFormatPr defaultRowHeight="12.75"/>
  <cols>
    <col min="1" max="1" width="4.28515625" customWidth="1"/>
    <col min="2" max="2" width="55.7109375" customWidth="1"/>
    <col min="3" max="5" width="14.7109375" customWidth="1"/>
    <col min="6" max="6" width="14.7109375" style="20" customWidth="1"/>
    <col min="7" max="7" width="10.42578125" style="1" customWidth="1"/>
    <col min="8" max="48" width="9.140625" style="18"/>
  </cols>
  <sheetData>
    <row r="1" spans="1:48" s="6" customFormat="1" ht="12.95" customHeight="1">
      <c r="A1" s="96" t="s">
        <v>176</v>
      </c>
      <c r="B1" s="96"/>
      <c r="C1" s="96"/>
      <c r="D1" s="96"/>
      <c r="E1" s="96"/>
      <c r="F1" s="96"/>
      <c r="G1" s="96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</row>
    <row r="2" spans="1:48" s="6" customFormat="1" ht="12.95" customHeight="1">
      <c r="A2" s="96" t="s">
        <v>177</v>
      </c>
      <c r="B2" s="96"/>
      <c r="C2" s="96"/>
      <c r="D2" s="96"/>
      <c r="E2" s="96"/>
      <c r="F2" s="96"/>
      <c r="G2" s="96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</row>
    <row r="3" spans="1:48" s="6" customFormat="1" ht="12.95" customHeight="1">
      <c r="A3" s="97" t="s">
        <v>178</v>
      </c>
      <c r="B3" s="97"/>
      <c r="C3" s="97"/>
      <c r="D3" s="97"/>
      <c r="E3" s="97"/>
      <c r="F3" s="97"/>
      <c r="G3" s="97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</row>
    <row r="4" spans="1:48" s="5" customFormat="1" ht="20.100000000000001" customHeight="1">
      <c r="A4" s="95" t="s">
        <v>122</v>
      </c>
      <c r="B4" s="95"/>
      <c r="C4" s="98" t="s">
        <v>79</v>
      </c>
      <c r="D4" s="98"/>
      <c r="E4" s="98"/>
      <c r="F4" s="98"/>
      <c r="G4" s="98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</row>
    <row r="5" spans="1:48" s="5" customFormat="1" ht="20.100000000000001" customHeight="1">
      <c r="A5" s="95"/>
      <c r="B5" s="95"/>
      <c r="C5" s="98"/>
      <c r="D5" s="98"/>
      <c r="E5" s="98"/>
      <c r="F5" s="98"/>
      <c r="G5" s="98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</row>
    <row r="6" spans="1:48" s="5" customFormat="1" ht="39.950000000000003" customHeight="1">
      <c r="A6" s="95" t="s">
        <v>183</v>
      </c>
      <c r="B6" s="95"/>
      <c r="C6" s="95"/>
      <c r="D6" s="95"/>
      <c r="E6" s="95"/>
      <c r="F6" s="95"/>
      <c r="G6" s="9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</row>
    <row r="7" spans="1:48" s="7" customFormat="1" ht="20.100000000000001" customHeight="1">
      <c r="A7" s="99" t="s">
        <v>0</v>
      </c>
      <c r="B7" s="100" t="s">
        <v>1</v>
      </c>
      <c r="C7" s="99" t="s">
        <v>120</v>
      </c>
      <c r="D7" s="99" t="s">
        <v>2</v>
      </c>
      <c r="E7" s="99" t="s">
        <v>3</v>
      </c>
      <c r="F7" s="101" t="s">
        <v>121</v>
      </c>
      <c r="G7" s="99" t="s">
        <v>4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</row>
    <row r="8" spans="1:48" s="7" customFormat="1" ht="20.100000000000001" customHeight="1">
      <c r="A8" s="99"/>
      <c r="B8" s="100"/>
      <c r="C8" s="99"/>
      <c r="D8" s="99"/>
      <c r="E8" s="99"/>
      <c r="F8" s="102"/>
      <c r="G8" s="99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</row>
    <row r="9" spans="1:48" s="8" customFormat="1" ht="20.100000000000001" customHeight="1">
      <c r="A9" s="90">
        <f>ROW(B9)-8</f>
        <v>1</v>
      </c>
      <c r="B9" s="91" t="s">
        <v>230</v>
      </c>
      <c r="C9" s="92">
        <v>17165.206166939017</v>
      </c>
      <c r="D9" s="92" t="s">
        <v>377</v>
      </c>
      <c r="E9" s="90" t="s">
        <v>378</v>
      </c>
      <c r="F9" s="92"/>
      <c r="G9" s="92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1:48" s="9" customFormat="1" ht="20.100000000000001" customHeight="1">
      <c r="A10" s="10">
        <f t="shared" ref="A10:A43" si="0">ROW(B10)-8</f>
        <v>2</v>
      </c>
      <c r="B10" s="93" t="s">
        <v>226</v>
      </c>
      <c r="C10" s="11">
        <v>31510.05560322426</v>
      </c>
      <c r="D10" s="11" t="s">
        <v>377</v>
      </c>
      <c r="E10" s="10" t="s">
        <v>378</v>
      </c>
      <c r="F10" s="11"/>
      <c r="G10" s="11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</row>
    <row r="11" spans="1:48" s="8" customFormat="1" ht="20.100000000000001" customHeight="1">
      <c r="A11" s="90">
        <f t="shared" si="0"/>
        <v>3</v>
      </c>
      <c r="B11" s="91" t="s">
        <v>234</v>
      </c>
      <c r="C11" s="92">
        <v>38171.132183455033</v>
      </c>
      <c r="D11" s="92" t="s">
        <v>377</v>
      </c>
      <c r="E11" s="90" t="s">
        <v>378</v>
      </c>
      <c r="F11" s="92"/>
      <c r="G11" s="92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</row>
    <row r="12" spans="1:48" s="9" customFormat="1" ht="20.100000000000001" customHeight="1">
      <c r="A12" s="10">
        <f t="shared" si="0"/>
        <v>4</v>
      </c>
      <c r="B12" s="93" t="s">
        <v>223</v>
      </c>
      <c r="C12" s="11">
        <v>19422.404464644227</v>
      </c>
      <c r="D12" s="11" t="s">
        <v>377</v>
      </c>
      <c r="E12" s="10" t="s">
        <v>378</v>
      </c>
      <c r="F12" s="11"/>
      <c r="G12" s="11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</row>
    <row r="13" spans="1:48" s="8" customFormat="1" ht="20.100000000000001" customHeight="1">
      <c r="A13" s="90">
        <f t="shared" si="0"/>
        <v>5</v>
      </c>
      <c r="B13" s="91" t="s">
        <v>233</v>
      </c>
      <c r="C13" s="92">
        <v>41100.670142825707</v>
      </c>
      <c r="D13" s="92" t="s">
        <v>377</v>
      </c>
      <c r="E13" s="90" t="s">
        <v>378</v>
      </c>
      <c r="F13" s="92"/>
      <c r="G13" s="92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</row>
    <row r="14" spans="1:48" s="9" customFormat="1" ht="20.100000000000001" customHeight="1">
      <c r="A14" s="10">
        <f t="shared" si="0"/>
        <v>6</v>
      </c>
      <c r="B14" s="93" t="s">
        <v>244</v>
      </c>
      <c r="C14" s="11">
        <v>40682.141939061497</v>
      </c>
      <c r="D14" s="11" t="s">
        <v>377</v>
      </c>
      <c r="E14" s="10" t="s">
        <v>378</v>
      </c>
      <c r="F14" s="11"/>
      <c r="G14" s="11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</row>
    <row r="15" spans="1:48" s="8" customFormat="1" ht="20.100000000000001" customHeight="1">
      <c r="A15" s="90">
        <f t="shared" si="0"/>
        <v>7</v>
      </c>
      <c r="B15" s="91" t="s">
        <v>232</v>
      </c>
      <c r="C15" s="92">
        <v>30326.264020896695</v>
      </c>
      <c r="D15" s="92" t="s">
        <v>377</v>
      </c>
      <c r="E15" s="90" t="s">
        <v>378</v>
      </c>
      <c r="F15" s="92"/>
      <c r="G15" s="92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</row>
    <row r="16" spans="1:48" s="9" customFormat="1" ht="20.100000000000001" customHeight="1">
      <c r="A16" s="10">
        <f t="shared" si="0"/>
        <v>8</v>
      </c>
      <c r="B16" s="93" t="s">
        <v>222</v>
      </c>
      <c r="C16" s="11">
        <v>32067.410585705107</v>
      </c>
      <c r="D16" s="11" t="s">
        <v>377</v>
      </c>
      <c r="E16" s="10" t="s">
        <v>378</v>
      </c>
      <c r="F16" s="11"/>
      <c r="G16" s="11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</row>
    <row r="17" spans="1:48" s="8" customFormat="1" ht="20.100000000000001" customHeight="1">
      <c r="A17" s="90">
        <f t="shared" si="0"/>
        <v>9</v>
      </c>
      <c r="B17" s="91" t="s">
        <v>221</v>
      </c>
      <c r="C17" s="92">
        <v>9197.096007838034</v>
      </c>
      <c r="D17" s="92" t="s">
        <v>377</v>
      </c>
      <c r="E17" s="90" t="s">
        <v>378</v>
      </c>
      <c r="F17" s="92"/>
      <c r="G17" s="92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1:48" s="9" customFormat="1" ht="20.100000000000001" customHeight="1">
      <c r="A18" s="10">
        <f t="shared" si="0"/>
        <v>10</v>
      </c>
      <c r="B18" s="93" t="s">
        <v>224</v>
      </c>
      <c r="C18" s="11">
        <v>14424.652636286724</v>
      </c>
      <c r="D18" s="11" t="s">
        <v>377</v>
      </c>
      <c r="E18" s="10" t="s">
        <v>378</v>
      </c>
      <c r="F18" s="11"/>
      <c r="G18" s="11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1:48" s="8" customFormat="1" ht="20.100000000000001" customHeight="1">
      <c r="A19" s="90">
        <f t="shared" si="0"/>
        <v>11</v>
      </c>
      <c r="B19" s="91" t="s">
        <v>214</v>
      </c>
      <c r="C19" s="92">
        <v>30967.599827250648</v>
      </c>
      <c r="D19" s="92" t="s">
        <v>377</v>
      </c>
      <c r="E19" s="90" t="s">
        <v>378</v>
      </c>
      <c r="F19" s="92"/>
      <c r="G19" s="92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20" spans="1:48" s="9" customFormat="1" ht="20.100000000000001" customHeight="1">
      <c r="A20" s="10">
        <f t="shared" si="0"/>
        <v>12</v>
      </c>
      <c r="B20" s="93" t="s">
        <v>229</v>
      </c>
      <c r="C20" s="11">
        <v>3214.2441226886517</v>
      </c>
      <c r="D20" s="11" t="s">
        <v>377</v>
      </c>
      <c r="E20" s="10" t="s">
        <v>378</v>
      </c>
      <c r="F20" s="11"/>
      <c r="G20" s="11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</row>
    <row r="21" spans="1:48" s="8" customFormat="1" ht="20.100000000000001" customHeight="1">
      <c r="A21" s="90">
        <f t="shared" si="0"/>
        <v>13</v>
      </c>
      <c r="B21" s="91" t="s">
        <v>228</v>
      </c>
      <c r="C21" s="92">
        <v>14945.962365969659</v>
      </c>
      <c r="D21" s="92" t="s">
        <v>377</v>
      </c>
      <c r="E21" s="90" t="s">
        <v>378</v>
      </c>
      <c r="F21" s="92"/>
      <c r="G21" s="92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</row>
    <row r="22" spans="1:48" s="9" customFormat="1" ht="20.100000000000001" customHeight="1">
      <c r="A22" s="10">
        <f t="shared" si="0"/>
        <v>14</v>
      </c>
      <c r="B22" s="93" t="s">
        <v>219</v>
      </c>
      <c r="C22" s="11">
        <v>10793.380020206658</v>
      </c>
      <c r="D22" s="11" t="s">
        <v>377</v>
      </c>
      <c r="E22" s="10" t="s">
        <v>378</v>
      </c>
      <c r="F22" s="11"/>
      <c r="G22" s="11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</row>
    <row r="23" spans="1:48" s="8" customFormat="1" ht="20.100000000000001" customHeight="1">
      <c r="A23" s="90">
        <f t="shared" si="0"/>
        <v>15</v>
      </c>
      <c r="B23" s="91" t="s">
        <v>216</v>
      </c>
      <c r="C23" s="92">
        <v>34980.856841129251</v>
      </c>
      <c r="D23" s="92" t="s">
        <v>377</v>
      </c>
      <c r="E23" s="90" t="s">
        <v>378</v>
      </c>
      <c r="F23" s="92"/>
      <c r="G23" s="92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</row>
    <row r="24" spans="1:48" s="9" customFormat="1" ht="20.100000000000001" customHeight="1">
      <c r="A24" s="10">
        <f t="shared" si="0"/>
        <v>16</v>
      </c>
      <c r="B24" s="93" t="s">
        <v>236</v>
      </c>
      <c r="C24" s="11">
        <v>39058.304358996451</v>
      </c>
      <c r="D24" s="11" t="s">
        <v>377</v>
      </c>
      <c r="E24" s="10" t="s">
        <v>378</v>
      </c>
      <c r="F24" s="11"/>
      <c r="G24" s="11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</row>
    <row r="25" spans="1:48" s="8" customFormat="1" ht="20.100000000000001" customHeight="1">
      <c r="A25" s="90">
        <f t="shared" si="0"/>
        <v>17</v>
      </c>
      <c r="B25" s="91" t="s">
        <v>241</v>
      </c>
      <c r="C25" s="92">
        <v>34765.537787521942</v>
      </c>
      <c r="D25" s="92" t="s">
        <v>377</v>
      </c>
      <c r="E25" s="90" t="s">
        <v>378</v>
      </c>
      <c r="F25" s="92"/>
      <c r="G25" s="92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</row>
    <row r="26" spans="1:48" s="9" customFormat="1" ht="20.100000000000001" customHeight="1">
      <c r="A26" s="10">
        <f t="shared" si="0"/>
        <v>18</v>
      </c>
      <c r="B26" s="93" t="s">
        <v>242</v>
      </c>
      <c r="C26" s="11">
        <v>12222.274488783867</v>
      </c>
      <c r="D26" s="11" t="s">
        <v>377</v>
      </c>
      <c r="E26" s="10" t="s">
        <v>378</v>
      </c>
      <c r="F26" s="11"/>
      <c r="G26" s="11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</row>
    <row r="27" spans="1:48" s="8" customFormat="1" ht="20.100000000000001" customHeight="1">
      <c r="A27" s="90">
        <f t="shared" si="0"/>
        <v>19</v>
      </c>
      <c r="B27" s="91" t="s">
        <v>231</v>
      </c>
      <c r="C27" s="92">
        <v>31558.556618118469</v>
      </c>
      <c r="D27" s="92" t="s">
        <v>377</v>
      </c>
      <c r="E27" s="90" t="s">
        <v>378</v>
      </c>
      <c r="F27" s="92"/>
      <c r="G27" s="92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</row>
    <row r="28" spans="1:48" s="9" customFormat="1" ht="20.100000000000001" customHeight="1">
      <c r="A28" s="10">
        <f t="shared" si="0"/>
        <v>20</v>
      </c>
      <c r="B28" s="93" t="s">
        <v>225</v>
      </c>
      <c r="C28" s="11">
        <v>37984.638307651963</v>
      </c>
      <c r="D28" s="11" t="s">
        <v>377</v>
      </c>
      <c r="E28" s="10" t="s">
        <v>378</v>
      </c>
      <c r="F28" s="11"/>
      <c r="G28" s="11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</row>
    <row r="29" spans="1:48" s="8" customFormat="1" ht="20.100000000000001" customHeight="1">
      <c r="A29" s="90">
        <f t="shared" si="0"/>
        <v>21</v>
      </c>
      <c r="B29" s="91" t="s">
        <v>227</v>
      </c>
      <c r="C29" s="92">
        <v>16031.822096022241</v>
      </c>
      <c r="D29" s="92" t="s">
        <v>377</v>
      </c>
      <c r="E29" s="90" t="s">
        <v>378</v>
      </c>
      <c r="F29" s="92"/>
      <c r="G29" s="92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</row>
    <row r="30" spans="1:48" s="9" customFormat="1" ht="20.100000000000001" customHeight="1">
      <c r="A30" s="10">
        <f t="shared" si="0"/>
        <v>22</v>
      </c>
      <c r="B30" s="93" t="s">
        <v>215</v>
      </c>
      <c r="C30" s="11">
        <v>20720.160565934635</v>
      </c>
      <c r="D30" s="11" t="s">
        <v>377</v>
      </c>
      <c r="E30" s="10" t="s">
        <v>378</v>
      </c>
      <c r="F30" s="11"/>
      <c r="G30" s="11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</row>
    <row r="31" spans="1:48" s="8" customFormat="1" ht="20.100000000000001" customHeight="1">
      <c r="A31" s="90">
        <f t="shared" si="0"/>
        <v>23</v>
      </c>
      <c r="B31" s="91" t="s">
        <v>238</v>
      </c>
      <c r="C31" s="92">
        <v>33390.587905677799</v>
      </c>
      <c r="D31" s="92" t="s">
        <v>377</v>
      </c>
      <c r="E31" s="90" t="s">
        <v>378</v>
      </c>
      <c r="F31" s="92"/>
      <c r="G31" s="92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</row>
    <row r="32" spans="1:48" s="9" customFormat="1" ht="20.100000000000001" customHeight="1">
      <c r="A32" s="10">
        <f t="shared" si="0"/>
        <v>24</v>
      </c>
      <c r="B32" s="93" t="s">
        <v>237</v>
      </c>
      <c r="C32" s="11">
        <v>27720.114542491632</v>
      </c>
      <c r="D32" s="11" t="s">
        <v>377</v>
      </c>
      <c r="E32" s="10" t="s">
        <v>378</v>
      </c>
      <c r="F32" s="11"/>
      <c r="G32" s="11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</row>
    <row r="33" spans="1:48" s="8" customFormat="1" ht="20.100000000000001" customHeight="1">
      <c r="A33" s="90">
        <f t="shared" si="0"/>
        <v>25</v>
      </c>
      <c r="B33" s="91" t="s">
        <v>239</v>
      </c>
      <c r="C33" s="92">
        <v>27683.596144743551</v>
      </c>
      <c r="D33" s="92" t="s">
        <v>377</v>
      </c>
      <c r="E33" s="90" t="s">
        <v>378</v>
      </c>
      <c r="F33" s="92"/>
      <c r="G33" s="92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</row>
    <row r="34" spans="1:48" s="9" customFormat="1" ht="20.100000000000001" customHeight="1">
      <c r="A34" s="10">
        <f t="shared" si="0"/>
        <v>26</v>
      </c>
      <c r="B34" s="93" t="s">
        <v>218</v>
      </c>
      <c r="C34" s="11">
        <v>3542.9660226763717</v>
      </c>
      <c r="D34" s="11" t="s">
        <v>377</v>
      </c>
      <c r="E34" s="10" t="s">
        <v>378</v>
      </c>
      <c r="F34" s="11"/>
      <c r="G34" s="11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</row>
    <row r="35" spans="1:48" s="8" customFormat="1" ht="20.100000000000001" customHeight="1">
      <c r="A35" s="90">
        <f t="shared" si="0"/>
        <v>27</v>
      </c>
      <c r="B35" s="91" t="s">
        <v>217</v>
      </c>
      <c r="C35" s="92">
        <v>40205.766145848458</v>
      </c>
      <c r="D35" s="92" t="s">
        <v>377</v>
      </c>
      <c r="E35" s="90" t="s">
        <v>378</v>
      </c>
      <c r="F35" s="92"/>
      <c r="G35" s="92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</row>
    <row r="36" spans="1:48" s="9" customFormat="1" ht="20.100000000000001" customHeight="1">
      <c r="A36" s="10">
        <f t="shared" si="0"/>
        <v>28</v>
      </c>
      <c r="B36" s="93" t="s">
        <v>220</v>
      </c>
      <c r="C36" s="11">
        <v>1216.3211718388179</v>
      </c>
      <c r="D36" s="11" t="s">
        <v>377</v>
      </c>
      <c r="E36" s="10" t="s">
        <v>378</v>
      </c>
      <c r="F36" s="11"/>
      <c r="G36" s="11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</row>
    <row r="37" spans="1:48" s="8" customFormat="1" ht="20.100000000000001" customHeight="1">
      <c r="A37" s="90">
        <f t="shared" si="0"/>
        <v>29</v>
      </c>
      <c r="B37" s="91" t="s">
        <v>235</v>
      </c>
      <c r="C37" s="92">
        <v>43492.895002201505</v>
      </c>
      <c r="D37" s="92" t="s">
        <v>377</v>
      </c>
      <c r="E37" s="90" t="s">
        <v>378</v>
      </c>
      <c r="F37" s="92"/>
      <c r="G37" s="92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</row>
    <row r="38" spans="1:48" s="9" customFormat="1" ht="20.100000000000001" customHeight="1">
      <c r="A38" s="10">
        <f t="shared" si="0"/>
        <v>30</v>
      </c>
      <c r="B38" s="93" t="s">
        <v>240</v>
      </c>
      <c r="C38" s="11">
        <v>42792.791896606737</v>
      </c>
      <c r="D38" s="11" t="s">
        <v>377</v>
      </c>
      <c r="E38" s="10" t="s">
        <v>378</v>
      </c>
      <c r="F38" s="11"/>
      <c r="G38" s="11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</row>
    <row r="39" spans="1:48" s="8" customFormat="1" ht="20.100000000000001" customHeight="1">
      <c r="A39" s="90">
        <f t="shared" si="0"/>
        <v>31</v>
      </c>
      <c r="B39" s="91" t="s">
        <v>243</v>
      </c>
      <c r="C39" s="92">
        <v>11772.038269122851</v>
      </c>
      <c r="D39" s="92" t="s">
        <v>377</v>
      </c>
      <c r="E39" s="90" t="s">
        <v>378</v>
      </c>
      <c r="F39" s="92"/>
      <c r="G39" s="92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</row>
    <row r="40" spans="1:48" s="9" customFormat="1" ht="20.100000000000001" customHeight="1">
      <c r="A40" s="10">
        <f t="shared" si="0"/>
        <v>32</v>
      </c>
      <c r="B40" s="93"/>
      <c r="C40" s="11"/>
      <c r="D40" s="11"/>
      <c r="E40" s="10"/>
      <c r="F40" s="11"/>
      <c r="G40" s="11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</row>
    <row r="41" spans="1:48" s="8" customFormat="1" ht="20.100000000000001" customHeight="1">
      <c r="A41" s="90">
        <f t="shared" si="0"/>
        <v>33</v>
      </c>
      <c r="B41" s="91"/>
      <c r="C41" s="92"/>
      <c r="D41" s="92"/>
      <c r="E41" s="90"/>
      <c r="F41" s="92"/>
      <c r="G41" s="92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</row>
    <row r="42" spans="1:48" s="9" customFormat="1" ht="20.100000000000001" customHeight="1">
      <c r="A42" s="10">
        <f t="shared" si="0"/>
        <v>34</v>
      </c>
      <c r="B42" s="93"/>
      <c r="C42" s="11"/>
      <c r="D42" s="11"/>
      <c r="E42" s="10"/>
      <c r="F42" s="11"/>
      <c r="G42" s="11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</row>
    <row r="43" spans="1:48" s="8" customFormat="1" ht="20.100000000000001" customHeight="1">
      <c r="A43" s="90">
        <f t="shared" si="0"/>
        <v>35</v>
      </c>
      <c r="B43" s="91"/>
      <c r="C43" s="92"/>
      <c r="D43" s="92"/>
      <c r="E43" s="90"/>
      <c r="F43" s="92"/>
      <c r="G43" s="92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</row>
  </sheetData>
  <sortState ref="B10:G43">
    <sortCondition ref="B9:B43"/>
  </sortState>
  <mergeCells count="13">
    <mergeCell ref="A7:A8"/>
    <mergeCell ref="B7:B8"/>
    <mergeCell ref="D7:D8"/>
    <mergeCell ref="E7:E8"/>
    <mergeCell ref="G7:G8"/>
    <mergeCell ref="C7:C8"/>
    <mergeCell ref="F7:F8"/>
    <mergeCell ref="A6:G6"/>
    <mergeCell ref="A1:G1"/>
    <mergeCell ref="A2:G2"/>
    <mergeCell ref="A3:G3"/>
    <mergeCell ref="A4:B5"/>
    <mergeCell ref="C4:G5"/>
  </mergeCells>
  <printOptions horizontalCentered="1" verticalCentered="1"/>
  <pageMargins left="0.25" right="0.25" top="0.75" bottom="0.75" header="0.3" footer="0.3"/>
  <pageSetup paperSize="9" scale="78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V43"/>
  <sheetViews>
    <sheetView showGridLines="0" zoomScale="80" zoomScaleNormal="80" zoomScaleSheetLayoutView="80" workbookViewId="0">
      <selection activeCell="C7" sqref="C7:C8"/>
    </sheetView>
  </sheetViews>
  <sheetFormatPr defaultRowHeight="12.75"/>
  <cols>
    <col min="1" max="1" width="4.28515625" customWidth="1"/>
    <col min="2" max="2" width="55.7109375" customWidth="1"/>
    <col min="3" max="5" width="14.7109375" customWidth="1"/>
    <col min="6" max="6" width="14.7109375" style="20" customWidth="1"/>
    <col min="7" max="7" width="10.42578125" style="1" customWidth="1"/>
    <col min="8" max="48" width="9.140625" style="18"/>
  </cols>
  <sheetData>
    <row r="1" spans="1:48" s="6" customFormat="1" ht="12.95" customHeight="1">
      <c r="A1" s="96" t="s">
        <v>176</v>
      </c>
      <c r="B1" s="96"/>
      <c r="C1" s="96"/>
      <c r="D1" s="96"/>
      <c r="E1" s="96"/>
      <c r="F1" s="96"/>
      <c r="G1" s="96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</row>
    <row r="2" spans="1:48" s="6" customFormat="1" ht="12.95" customHeight="1">
      <c r="A2" s="96" t="s">
        <v>177</v>
      </c>
      <c r="B2" s="96"/>
      <c r="C2" s="96"/>
      <c r="D2" s="96"/>
      <c r="E2" s="96"/>
      <c r="F2" s="96"/>
      <c r="G2" s="96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</row>
    <row r="3" spans="1:48" s="6" customFormat="1" ht="12.95" customHeight="1">
      <c r="A3" s="97" t="s">
        <v>178</v>
      </c>
      <c r="B3" s="97"/>
      <c r="C3" s="97"/>
      <c r="D3" s="97"/>
      <c r="E3" s="97"/>
      <c r="F3" s="97"/>
      <c r="G3" s="97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</row>
    <row r="4" spans="1:48" s="5" customFormat="1" ht="20.100000000000001" customHeight="1">
      <c r="A4" s="95" t="s">
        <v>122</v>
      </c>
      <c r="B4" s="95"/>
      <c r="C4" s="98" t="s">
        <v>25</v>
      </c>
      <c r="D4" s="98"/>
      <c r="E4" s="98"/>
      <c r="F4" s="98"/>
      <c r="G4" s="98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</row>
    <row r="5" spans="1:48" s="5" customFormat="1" ht="20.100000000000001" customHeight="1">
      <c r="A5" s="95"/>
      <c r="B5" s="95"/>
      <c r="C5" s="98"/>
      <c r="D5" s="98"/>
      <c r="E5" s="98"/>
      <c r="F5" s="98"/>
      <c r="G5" s="98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</row>
    <row r="6" spans="1:48" s="5" customFormat="1" ht="39.950000000000003" customHeight="1">
      <c r="A6" s="95" t="s">
        <v>395</v>
      </c>
      <c r="B6" s="95"/>
      <c r="C6" s="95"/>
      <c r="D6" s="95"/>
      <c r="E6" s="95"/>
      <c r="F6" s="95"/>
      <c r="G6" s="9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</row>
    <row r="7" spans="1:48" s="7" customFormat="1" ht="20.100000000000001" customHeight="1">
      <c r="A7" s="99" t="s">
        <v>0</v>
      </c>
      <c r="B7" s="100" t="s">
        <v>1</v>
      </c>
      <c r="C7" s="99" t="s">
        <v>120</v>
      </c>
      <c r="D7" s="99" t="s">
        <v>2</v>
      </c>
      <c r="E7" s="99" t="s">
        <v>3</v>
      </c>
      <c r="F7" s="101" t="s">
        <v>121</v>
      </c>
      <c r="G7" s="99" t="s">
        <v>4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</row>
    <row r="8" spans="1:48" s="7" customFormat="1" ht="20.100000000000001" customHeight="1">
      <c r="A8" s="99"/>
      <c r="B8" s="100"/>
      <c r="C8" s="99"/>
      <c r="D8" s="99"/>
      <c r="E8" s="99"/>
      <c r="F8" s="102"/>
      <c r="G8" s="99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</row>
    <row r="9" spans="1:48" s="8" customFormat="1" ht="20.100000000000001" customHeight="1">
      <c r="A9" s="90">
        <f>ROW(B9)-8</f>
        <v>1</v>
      </c>
      <c r="B9" s="91" t="s">
        <v>230</v>
      </c>
      <c r="C9" s="92">
        <v>17165.206166939017</v>
      </c>
      <c r="D9" s="92" t="s">
        <v>377</v>
      </c>
      <c r="E9" s="90" t="s">
        <v>378</v>
      </c>
      <c r="F9" s="92"/>
      <c r="G9" s="92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1:48" s="9" customFormat="1" ht="20.100000000000001" customHeight="1">
      <c r="A10" s="10">
        <f t="shared" ref="A10:A43" si="0">ROW(B10)-8</f>
        <v>2</v>
      </c>
      <c r="B10" s="93" t="s">
        <v>226</v>
      </c>
      <c r="C10" s="11">
        <v>31510.05560322426</v>
      </c>
      <c r="D10" s="11" t="s">
        <v>377</v>
      </c>
      <c r="E10" s="10" t="s">
        <v>378</v>
      </c>
      <c r="F10" s="11"/>
      <c r="G10" s="11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</row>
    <row r="11" spans="1:48" s="8" customFormat="1" ht="20.100000000000001" customHeight="1">
      <c r="A11" s="90">
        <f t="shared" si="0"/>
        <v>3</v>
      </c>
      <c r="B11" s="91" t="s">
        <v>234</v>
      </c>
      <c r="C11" s="92">
        <v>38171.132183455033</v>
      </c>
      <c r="D11" s="92" t="s">
        <v>377</v>
      </c>
      <c r="E11" s="90" t="s">
        <v>378</v>
      </c>
      <c r="F11" s="92"/>
      <c r="G11" s="92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</row>
    <row r="12" spans="1:48" s="9" customFormat="1" ht="20.100000000000001" customHeight="1">
      <c r="A12" s="10">
        <f t="shared" si="0"/>
        <v>4</v>
      </c>
      <c r="B12" s="93" t="s">
        <v>223</v>
      </c>
      <c r="C12" s="11">
        <v>19422.404464644227</v>
      </c>
      <c r="D12" s="11" t="s">
        <v>377</v>
      </c>
      <c r="E12" s="10" t="s">
        <v>378</v>
      </c>
      <c r="F12" s="11"/>
      <c r="G12" s="11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</row>
    <row r="13" spans="1:48" s="8" customFormat="1" ht="20.100000000000001" customHeight="1">
      <c r="A13" s="90">
        <f t="shared" si="0"/>
        <v>5</v>
      </c>
      <c r="B13" s="91" t="s">
        <v>233</v>
      </c>
      <c r="C13" s="92">
        <v>41100.670142825707</v>
      </c>
      <c r="D13" s="92" t="s">
        <v>377</v>
      </c>
      <c r="E13" s="90" t="s">
        <v>378</v>
      </c>
      <c r="F13" s="92"/>
      <c r="G13" s="92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</row>
    <row r="14" spans="1:48" s="9" customFormat="1" ht="20.100000000000001" customHeight="1">
      <c r="A14" s="10">
        <f t="shared" si="0"/>
        <v>6</v>
      </c>
      <c r="B14" s="93" t="s">
        <v>244</v>
      </c>
      <c r="C14" s="11">
        <v>40682.141939061497</v>
      </c>
      <c r="D14" s="11" t="s">
        <v>377</v>
      </c>
      <c r="E14" s="10" t="s">
        <v>378</v>
      </c>
      <c r="F14" s="11"/>
      <c r="G14" s="11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</row>
    <row r="15" spans="1:48" s="8" customFormat="1" ht="20.100000000000001" customHeight="1">
      <c r="A15" s="90">
        <f t="shared" si="0"/>
        <v>7</v>
      </c>
      <c r="B15" s="91" t="s">
        <v>232</v>
      </c>
      <c r="C15" s="92">
        <v>30326.264020896695</v>
      </c>
      <c r="D15" s="92" t="s">
        <v>377</v>
      </c>
      <c r="E15" s="90" t="s">
        <v>378</v>
      </c>
      <c r="F15" s="92"/>
      <c r="G15" s="92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</row>
    <row r="16" spans="1:48" s="9" customFormat="1" ht="20.100000000000001" customHeight="1">
      <c r="A16" s="10">
        <f t="shared" si="0"/>
        <v>8</v>
      </c>
      <c r="B16" s="93" t="s">
        <v>222</v>
      </c>
      <c r="C16" s="11">
        <v>32067.410585705107</v>
      </c>
      <c r="D16" s="11" t="s">
        <v>377</v>
      </c>
      <c r="E16" s="10" t="s">
        <v>378</v>
      </c>
      <c r="F16" s="11"/>
      <c r="G16" s="11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</row>
    <row r="17" spans="1:48" s="8" customFormat="1" ht="20.100000000000001" customHeight="1">
      <c r="A17" s="90">
        <f t="shared" si="0"/>
        <v>9</v>
      </c>
      <c r="B17" s="91" t="s">
        <v>221</v>
      </c>
      <c r="C17" s="92">
        <v>9197.096007838034</v>
      </c>
      <c r="D17" s="92" t="s">
        <v>377</v>
      </c>
      <c r="E17" s="90" t="s">
        <v>378</v>
      </c>
      <c r="F17" s="92"/>
      <c r="G17" s="92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1:48" s="9" customFormat="1" ht="20.100000000000001" customHeight="1">
      <c r="A18" s="10">
        <f t="shared" si="0"/>
        <v>10</v>
      </c>
      <c r="B18" s="93" t="s">
        <v>224</v>
      </c>
      <c r="C18" s="11">
        <v>14424.652636286724</v>
      </c>
      <c r="D18" s="11" t="s">
        <v>377</v>
      </c>
      <c r="E18" s="10" t="s">
        <v>378</v>
      </c>
      <c r="F18" s="11"/>
      <c r="G18" s="11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1:48" s="8" customFormat="1" ht="20.100000000000001" customHeight="1">
      <c r="A19" s="90">
        <f t="shared" si="0"/>
        <v>11</v>
      </c>
      <c r="B19" s="91" t="s">
        <v>214</v>
      </c>
      <c r="C19" s="92">
        <v>30967.599827250648</v>
      </c>
      <c r="D19" s="92" t="s">
        <v>377</v>
      </c>
      <c r="E19" s="90" t="s">
        <v>378</v>
      </c>
      <c r="F19" s="92"/>
      <c r="G19" s="92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20" spans="1:48" s="9" customFormat="1" ht="20.100000000000001" customHeight="1">
      <c r="A20" s="10">
        <f t="shared" si="0"/>
        <v>12</v>
      </c>
      <c r="B20" s="93" t="s">
        <v>229</v>
      </c>
      <c r="C20" s="11">
        <v>3214.2441226886517</v>
      </c>
      <c r="D20" s="11" t="s">
        <v>377</v>
      </c>
      <c r="E20" s="10" t="s">
        <v>378</v>
      </c>
      <c r="F20" s="11"/>
      <c r="G20" s="11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</row>
    <row r="21" spans="1:48" s="8" customFormat="1" ht="20.100000000000001" customHeight="1">
      <c r="A21" s="90">
        <f t="shared" si="0"/>
        <v>13</v>
      </c>
      <c r="B21" s="91" t="s">
        <v>228</v>
      </c>
      <c r="C21" s="92">
        <v>14945.962365969659</v>
      </c>
      <c r="D21" s="92" t="s">
        <v>377</v>
      </c>
      <c r="E21" s="90" t="s">
        <v>378</v>
      </c>
      <c r="F21" s="92"/>
      <c r="G21" s="92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</row>
    <row r="22" spans="1:48" s="9" customFormat="1" ht="20.100000000000001" customHeight="1">
      <c r="A22" s="10">
        <f t="shared" si="0"/>
        <v>14</v>
      </c>
      <c r="B22" s="93" t="s">
        <v>219</v>
      </c>
      <c r="C22" s="11">
        <v>10793.380020206658</v>
      </c>
      <c r="D22" s="11" t="s">
        <v>377</v>
      </c>
      <c r="E22" s="10" t="s">
        <v>378</v>
      </c>
      <c r="F22" s="11"/>
      <c r="G22" s="11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</row>
    <row r="23" spans="1:48" s="8" customFormat="1" ht="20.100000000000001" customHeight="1">
      <c r="A23" s="90">
        <f t="shared" si="0"/>
        <v>15</v>
      </c>
      <c r="B23" s="91" t="s">
        <v>216</v>
      </c>
      <c r="C23" s="92">
        <v>34980.856841129251</v>
      </c>
      <c r="D23" s="92" t="s">
        <v>377</v>
      </c>
      <c r="E23" s="90" t="s">
        <v>378</v>
      </c>
      <c r="F23" s="92"/>
      <c r="G23" s="92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</row>
    <row r="24" spans="1:48" s="9" customFormat="1" ht="20.100000000000001" customHeight="1">
      <c r="A24" s="10">
        <f t="shared" si="0"/>
        <v>16</v>
      </c>
      <c r="B24" s="93" t="s">
        <v>236</v>
      </c>
      <c r="C24" s="11">
        <v>39058.304358996451</v>
      </c>
      <c r="D24" s="11" t="s">
        <v>377</v>
      </c>
      <c r="E24" s="10" t="s">
        <v>378</v>
      </c>
      <c r="F24" s="11"/>
      <c r="G24" s="11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</row>
    <row r="25" spans="1:48" s="8" customFormat="1" ht="20.100000000000001" customHeight="1">
      <c r="A25" s="90">
        <f t="shared" si="0"/>
        <v>17</v>
      </c>
      <c r="B25" s="91" t="s">
        <v>241</v>
      </c>
      <c r="C25" s="92">
        <v>34765.537787521942</v>
      </c>
      <c r="D25" s="92" t="s">
        <v>377</v>
      </c>
      <c r="E25" s="90" t="s">
        <v>378</v>
      </c>
      <c r="F25" s="92"/>
      <c r="G25" s="92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</row>
    <row r="26" spans="1:48" s="9" customFormat="1" ht="20.100000000000001" customHeight="1">
      <c r="A26" s="10">
        <f t="shared" si="0"/>
        <v>18</v>
      </c>
      <c r="B26" s="93" t="s">
        <v>242</v>
      </c>
      <c r="C26" s="11">
        <v>12222.274488783867</v>
      </c>
      <c r="D26" s="11" t="s">
        <v>377</v>
      </c>
      <c r="E26" s="10" t="s">
        <v>378</v>
      </c>
      <c r="F26" s="11"/>
      <c r="G26" s="11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</row>
    <row r="27" spans="1:48" s="8" customFormat="1" ht="20.100000000000001" customHeight="1">
      <c r="A27" s="90">
        <f t="shared" si="0"/>
        <v>19</v>
      </c>
      <c r="B27" s="91" t="s">
        <v>231</v>
      </c>
      <c r="C27" s="92">
        <v>31558.556618118469</v>
      </c>
      <c r="D27" s="92" t="s">
        <v>377</v>
      </c>
      <c r="E27" s="90" t="s">
        <v>378</v>
      </c>
      <c r="F27" s="92"/>
      <c r="G27" s="92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</row>
    <row r="28" spans="1:48" s="9" customFormat="1" ht="20.100000000000001" customHeight="1">
      <c r="A28" s="10">
        <f t="shared" si="0"/>
        <v>20</v>
      </c>
      <c r="B28" s="93" t="s">
        <v>225</v>
      </c>
      <c r="C28" s="11">
        <v>37984.638307651963</v>
      </c>
      <c r="D28" s="11" t="s">
        <v>377</v>
      </c>
      <c r="E28" s="10" t="s">
        <v>378</v>
      </c>
      <c r="F28" s="11"/>
      <c r="G28" s="11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</row>
    <row r="29" spans="1:48" s="8" customFormat="1" ht="20.100000000000001" customHeight="1">
      <c r="A29" s="90">
        <f t="shared" si="0"/>
        <v>21</v>
      </c>
      <c r="B29" s="91" t="s">
        <v>227</v>
      </c>
      <c r="C29" s="92">
        <v>16031.822096022241</v>
      </c>
      <c r="D29" s="92" t="s">
        <v>377</v>
      </c>
      <c r="E29" s="90" t="s">
        <v>378</v>
      </c>
      <c r="F29" s="92"/>
      <c r="G29" s="92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</row>
    <row r="30" spans="1:48" s="9" customFormat="1" ht="20.100000000000001" customHeight="1">
      <c r="A30" s="10">
        <f t="shared" si="0"/>
        <v>22</v>
      </c>
      <c r="B30" s="93" t="s">
        <v>215</v>
      </c>
      <c r="C30" s="11">
        <v>20720.160565934635</v>
      </c>
      <c r="D30" s="11" t="s">
        <v>377</v>
      </c>
      <c r="E30" s="10" t="s">
        <v>378</v>
      </c>
      <c r="F30" s="11"/>
      <c r="G30" s="11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</row>
    <row r="31" spans="1:48" s="8" customFormat="1" ht="20.100000000000001" customHeight="1">
      <c r="A31" s="90">
        <f t="shared" si="0"/>
        <v>23</v>
      </c>
      <c r="B31" s="91" t="s">
        <v>238</v>
      </c>
      <c r="C31" s="92">
        <v>33390.587905677799</v>
      </c>
      <c r="D31" s="92" t="s">
        <v>377</v>
      </c>
      <c r="E31" s="90" t="s">
        <v>378</v>
      </c>
      <c r="F31" s="92"/>
      <c r="G31" s="92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</row>
    <row r="32" spans="1:48" s="9" customFormat="1" ht="20.100000000000001" customHeight="1">
      <c r="A32" s="10">
        <f t="shared" si="0"/>
        <v>24</v>
      </c>
      <c r="B32" s="93" t="s">
        <v>237</v>
      </c>
      <c r="C32" s="11">
        <v>27720.114542491632</v>
      </c>
      <c r="D32" s="11" t="s">
        <v>377</v>
      </c>
      <c r="E32" s="10" t="s">
        <v>378</v>
      </c>
      <c r="F32" s="11"/>
      <c r="G32" s="11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</row>
    <row r="33" spans="1:48" s="8" customFormat="1" ht="20.100000000000001" customHeight="1">
      <c r="A33" s="90">
        <f t="shared" si="0"/>
        <v>25</v>
      </c>
      <c r="B33" s="91" t="s">
        <v>239</v>
      </c>
      <c r="C33" s="92">
        <v>27683.596144743551</v>
      </c>
      <c r="D33" s="92" t="s">
        <v>377</v>
      </c>
      <c r="E33" s="90" t="s">
        <v>378</v>
      </c>
      <c r="F33" s="92"/>
      <c r="G33" s="92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</row>
    <row r="34" spans="1:48" s="9" customFormat="1" ht="20.100000000000001" customHeight="1">
      <c r="A34" s="10">
        <f t="shared" si="0"/>
        <v>26</v>
      </c>
      <c r="B34" s="93" t="s">
        <v>218</v>
      </c>
      <c r="C34" s="11">
        <v>3542.9660226763717</v>
      </c>
      <c r="D34" s="11" t="s">
        <v>377</v>
      </c>
      <c r="E34" s="10" t="s">
        <v>378</v>
      </c>
      <c r="F34" s="11"/>
      <c r="G34" s="11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</row>
    <row r="35" spans="1:48" s="8" customFormat="1" ht="20.100000000000001" customHeight="1">
      <c r="A35" s="90">
        <f t="shared" si="0"/>
        <v>27</v>
      </c>
      <c r="B35" s="91" t="s">
        <v>217</v>
      </c>
      <c r="C35" s="92">
        <v>40205.766145848458</v>
      </c>
      <c r="D35" s="92" t="s">
        <v>377</v>
      </c>
      <c r="E35" s="90" t="s">
        <v>378</v>
      </c>
      <c r="F35" s="92"/>
      <c r="G35" s="92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</row>
    <row r="36" spans="1:48" s="9" customFormat="1" ht="20.100000000000001" customHeight="1">
      <c r="A36" s="10">
        <f t="shared" si="0"/>
        <v>28</v>
      </c>
      <c r="B36" s="93" t="s">
        <v>220</v>
      </c>
      <c r="C36" s="11">
        <v>1216.3211718388179</v>
      </c>
      <c r="D36" s="11" t="s">
        <v>377</v>
      </c>
      <c r="E36" s="10" t="s">
        <v>378</v>
      </c>
      <c r="F36" s="11"/>
      <c r="G36" s="11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</row>
    <row r="37" spans="1:48" s="8" customFormat="1" ht="20.100000000000001" customHeight="1">
      <c r="A37" s="90">
        <f t="shared" si="0"/>
        <v>29</v>
      </c>
      <c r="B37" s="91" t="s">
        <v>235</v>
      </c>
      <c r="C37" s="92">
        <v>43492.895002201505</v>
      </c>
      <c r="D37" s="92" t="s">
        <v>377</v>
      </c>
      <c r="E37" s="90" t="s">
        <v>378</v>
      </c>
      <c r="F37" s="92"/>
      <c r="G37" s="92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</row>
    <row r="38" spans="1:48" s="9" customFormat="1" ht="20.100000000000001" customHeight="1">
      <c r="A38" s="10">
        <f t="shared" si="0"/>
        <v>30</v>
      </c>
      <c r="B38" s="93" t="s">
        <v>240</v>
      </c>
      <c r="C38" s="11">
        <v>42792.791896606737</v>
      </c>
      <c r="D38" s="11" t="s">
        <v>377</v>
      </c>
      <c r="E38" s="10" t="s">
        <v>378</v>
      </c>
      <c r="F38" s="11"/>
      <c r="G38" s="11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</row>
    <row r="39" spans="1:48" s="8" customFormat="1" ht="20.100000000000001" customHeight="1">
      <c r="A39" s="90">
        <f t="shared" si="0"/>
        <v>31</v>
      </c>
      <c r="B39" s="91" t="s">
        <v>243</v>
      </c>
      <c r="C39" s="92">
        <v>11772.038269122851</v>
      </c>
      <c r="D39" s="92" t="s">
        <v>377</v>
      </c>
      <c r="E39" s="90" t="s">
        <v>378</v>
      </c>
      <c r="F39" s="92"/>
      <c r="G39" s="92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</row>
    <row r="40" spans="1:48" s="9" customFormat="1" ht="20.100000000000001" customHeight="1">
      <c r="A40" s="10">
        <f t="shared" si="0"/>
        <v>32</v>
      </c>
      <c r="B40" s="93"/>
      <c r="C40" s="11"/>
      <c r="D40" s="11"/>
      <c r="E40" s="10"/>
      <c r="F40" s="11"/>
      <c r="G40" s="11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</row>
    <row r="41" spans="1:48" s="8" customFormat="1" ht="20.100000000000001" customHeight="1">
      <c r="A41" s="90">
        <f t="shared" si="0"/>
        <v>33</v>
      </c>
      <c r="B41" s="91"/>
      <c r="C41" s="92"/>
      <c r="D41" s="92"/>
      <c r="E41" s="90"/>
      <c r="F41" s="92"/>
      <c r="G41" s="92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</row>
    <row r="42" spans="1:48" s="9" customFormat="1" ht="20.100000000000001" customHeight="1">
      <c r="A42" s="10">
        <f t="shared" si="0"/>
        <v>34</v>
      </c>
      <c r="B42" s="93"/>
      <c r="C42" s="11"/>
      <c r="D42" s="11"/>
      <c r="E42" s="10"/>
      <c r="F42" s="11"/>
      <c r="G42" s="11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</row>
    <row r="43" spans="1:48" s="8" customFormat="1" ht="20.100000000000001" customHeight="1">
      <c r="A43" s="90">
        <f t="shared" si="0"/>
        <v>35</v>
      </c>
      <c r="B43" s="91"/>
      <c r="C43" s="92"/>
      <c r="D43" s="92"/>
      <c r="E43" s="90"/>
      <c r="F43" s="92"/>
      <c r="G43" s="92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</row>
  </sheetData>
  <mergeCells count="13">
    <mergeCell ref="G7:G8"/>
    <mergeCell ref="A7:A8"/>
    <mergeCell ref="B7:B8"/>
    <mergeCell ref="C7:C8"/>
    <mergeCell ref="D7:D8"/>
    <mergeCell ref="E7:E8"/>
    <mergeCell ref="F7:F8"/>
    <mergeCell ref="A1:G1"/>
    <mergeCell ref="A2:G2"/>
    <mergeCell ref="A3:G3"/>
    <mergeCell ref="A4:B5"/>
    <mergeCell ref="C4:G5"/>
    <mergeCell ref="A6:G6"/>
  </mergeCells>
  <printOptions horizontalCentered="1" verticalCentered="1"/>
  <pageMargins left="0.25" right="0.25" top="0.75" bottom="0.75" header="0.3" footer="0.3"/>
  <pageSetup paperSize="9" scale="78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V43"/>
  <sheetViews>
    <sheetView showGridLines="0" zoomScale="80" zoomScaleNormal="80" zoomScaleSheetLayoutView="80" workbookViewId="0">
      <selection activeCell="C7" sqref="C7:C8"/>
    </sheetView>
  </sheetViews>
  <sheetFormatPr defaultRowHeight="12.75"/>
  <cols>
    <col min="1" max="1" width="4.28515625" customWidth="1"/>
    <col min="2" max="2" width="55.7109375" customWidth="1"/>
    <col min="3" max="5" width="14.7109375" customWidth="1"/>
    <col min="6" max="6" width="14.7109375" style="20" customWidth="1"/>
    <col min="7" max="7" width="10.42578125" style="1" customWidth="1"/>
    <col min="8" max="48" width="9.140625" style="18"/>
  </cols>
  <sheetData>
    <row r="1" spans="1:48" s="6" customFormat="1" ht="12.95" customHeight="1">
      <c r="A1" s="96" t="s">
        <v>176</v>
      </c>
      <c r="B1" s="96"/>
      <c r="C1" s="96"/>
      <c r="D1" s="96"/>
      <c r="E1" s="96"/>
      <c r="F1" s="96"/>
      <c r="G1" s="96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</row>
    <row r="2" spans="1:48" s="6" customFormat="1" ht="12.95" customHeight="1">
      <c r="A2" s="96" t="s">
        <v>177</v>
      </c>
      <c r="B2" s="96"/>
      <c r="C2" s="96"/>
      <c r="D2" s="96"/>
      <c r="E2" s="96"/>
      <c r="F2" s="96"/>
      <c r="G2" s="96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</row>
    <row r="3" spans="1:48" s="6" customFormat="1" ht="12.95" customHeight="1">
      <c r="A3" s="97" t="s">
        <v>178</v>
      </c>
      <c r="B3" s="97"/>
      <c r="C3" s="97"/>
      <c r="D3" s="97"/>
      <c r="E3" s="97"/>
      <c r="F3" s="97"/>
      <c r="G3" s="97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</row>
    <row r="4" spans="1:48" s="5" customFormat="1" ht="20.100000000000001" customHeight="1">
      <c r="A4" s="95" t="s">
        <v>122</v>
      </c>
      <c r="B4" s="95"/>
      <c r="C4" s="98" t="s">
        <v>15</v>
      </c>
      <c r="D4" s="98"/>
      <c r="E4" s="98"/>
      <c r="F4" s="98"/>
      <c r="G4" s="98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</row>
    <row r="5" spans="1:48" s="5" customFormat="1" ht="20.100000000000001" customHeight="1">
      <c r="A5" s="95"/>
      <c r="B5" s="95"/>
      <c r="C5" s="98"/>
      <c r="D5" s="98"/>
      <c r="E5" s="98"/>
      <c r="F5" s="98"/>
      <c r="G5" s="98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</row>
    <row r="6" spans="1:48" s="5" customFormat="1" ht="39.950000000000003" customHeight="1">
      <c r="A6" s="95" t="s">
        <v>396</v>
      </c>
      <c r="B6" s="95"/>
      <c r="C6" s="95"/>
      <c r="D6" s="95"/>
      <c r="E6" s="95"/>
      <c r="F6" s="95"/>
      <c r="G6" s="9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</row>
    <row r="7" spans="1:48" s="7" customFormat="1" ht="20.100000000000001" customHeight="1">
      <c r="A7" s="99" t="s">
        <v>0</v>
      </c>
      <c r="B7" s="100" t="s">
        <v>1</v>
      </c>
      <c r="C7" s="99" t="s">
        <v>120</v>
      </c>
      <c r="D7" s="99" t="s">
        <v>2</v>
      </c>
      <c r="E7" s="99" t="s">
        <v>3</v>
      </c>
      <c r="F7" s="101" t="s">
        <v>121</v>
      </c>
      <c r="G7" s="99" t="s">
        <v>4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</row>
    <row r="8" spans="1:48" s="7" customFormat="1" ht="20.100000000000001" customHeight="1">
      <c r="A8" s="99"/>
      <c r="B8" s="100"/>
      <c r="C8" s="99"/>
      <c r="D8" s="99"/>
      <c r="E8" s="99"/>
      <c r="F8" s="102"/>
      <c r="G8" s="99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</row>
    <row r="9" spans="1:48" s="8" customFormat="1" ht="20.100000000000001" customHeight="1">
      <c r="A9" s="90">
        <f>ROW(B9)-8</f>
        <v>1</v>
      </c>
      <c r="B9" s="91" t="s">
        <v>258</v>
      </c>
      <c r="C9" s="92">
        <v>8996.1881254609743</v>
      </c>
      <c r="D9" s="92" t="s">
        <v>377</v>
      </c>
      <c r="E9" s="90" t="s">
        <v>378</v>
      </c>
      <c r="F9" s="92"/>
      <c r="G9" s="92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1:48" s="9" customFormat="1" ht="20.100000000000001" customHeight="1">
      <c r="A10" s="10">
        <f t="shared" ref="A10:A43" si="0">ROW(B10)-8</f>
        <v>2</v>
      </c>
      <c r="B10" s="93" t="s">
        <v>273</v>
      </c>
      <c r="C10" s="11">
        <v>3768.7985858338984</v>
      </c>
      <c r="D10" s="11" t="s">
        <v>377</v>
      </c>
      <c r="E10" s="10" t="s">
        <v>378</v>
      </c>
      <c r="F10" s="11"/>
      <c r="G10" s="11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</row>
    <row r="11" spans="1:48" s="8" customFormat="1" ht="20.100000000000001" customHeight="1">
      <c r="A11" s="90">
        <f t="shared" si="0"/>
        <v>3</v>
      </c>
      <c r="B11" s="91" t="s">
        <v>256</v>
      </c>
      <c r="C11" s="92">
        <v>20345.623769418613</v>
      </c>
      <c r="D11" s="92" t="s">
        <v>377</v>
      </c>
      <c r="E11" s="90" t="s">
        <v>378</v>
      </c>
      <c r="F11" s="92"/>
      <c r="G11" s="92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</row>
    <row r="12" spans="1:48" s="9" customFormat="1" ht="20.100000000000001" customHeight="1">
      <c r="A12" s="10">
        <f t="shared" si="0"/>
        <v>4</v>
      </c>
      <c r="B12" s="93" t="s">
        <v>267</v>
      </c>
      <c r="C12" s="11">
        <v>38920.36697620678</v>
      </c>
      <c r="D12" s="11" t="s">
        <v>377</v>
      </c>
      <c r="E12" s="10" t="s">
        <v>378</v>
      </c>
      <c r="F12" s="11"/>
      <c r="G12" s="11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</row>
    <row r="13" spans="1:48" s="8" customFormat="1" ht="20.100000000000001" customHeight="1">
      <c r="A13" s="90">
        <f t="shared" si="0"/>
        <v>5</v>
      </c>
      <c r="B13" s="91" t="s">
        <v>271</v>
      </c>
      <c r="C13" s="92">
        <v>17535.341352715826</v>
      </c>
      <c r="D13" s="92" t="s">
        <v>377</v>
      </c>
      <c r="E13" s="90" t="s">
        <v>378</v>
      </c>
      <c r="F13" s="92"/>
      <c r="G13" s="92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</row>
    <row r="14" spans="1:48" s="9" customFormat="1" ht="20.100000000000001" customHeight="1">
      <c r="A14" s="10">
        <f t="shared" si="0"/>
        <v>6</v>
      </c>
      <c r="B14" s="93" t="s">
        <v>266</v>
      </c>
      <c r="C14" s="11">
        <v>11090.937267838965</v>
      </c>
      <c r="D14" s="11" t="s">
        <v>377</v>
      </c>
      <c r="E14" s="10" t="s">
        <v>378</v>
      </c>
      <c r="F14" s="11"/>
      <c r="G14" s="11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</row>
    <row r="15" spans="1:48" s="8" customFormat="1" ht="20.100000000000001" customHeight="1">
      <c r="A15" s="90">
        <f t="shared" si="0"/>
        <v>7</v>
      </c>
      <c r="B15" s="91" t="s">
        <v>245</v>
      </c>
      <c r="C15" s="92">
        <v>16276.887402843222</v>
      </c>
      <c r="D15" s="92" t="s">
        <v>377</v>
      </c>
      <c r="E15" s="90" t="s">
        <v>378</v>
      </c>
      <c r="F15" s="92"/>
      <c r="G15" s="92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</row>
    <row r="16" spans="1:48" s="9" customFormat="1" ht="20.100000000000001" customHeight="1">
      <c r="A16" s="10">
        <f t="shared" si="0"/>
        <v>8</v>
      </c>
      <c r="B16" s="93" t="s">
        <v>252</v>
      </c>
      <c r="C16" s="11">
        <v>21419.8421443441</v>
      </c>
      <c r="D16" s="11" t="s">
        <v>377</v>
      </c>
      <c r="E16" s="10" t="s">
        <v>378</v>
      </c>
      <c r="F16" s="11"/>
      <c r="G16" s="11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</row>
    <row r="17" spans="1:48" s="8" customFormat="1" ht="20.100000000000001" customHeight="1">
      <c r="A17" s="90">
        <f t="shared" si="0"/>
        <v>9</v>
      </c>
      <c r="B17" s="91" t="s">
        <v>259</v>
      </c>
      <c r="C17" s="92">
        <v>42188.330833996071</v>
      </c>
      <c r="D17" s="92" t="s">
        <v>377</v>
      </c>
      <c r="E17" s="90" t="s">
        <v>378</v>
      </c>
      <c r="F17" s="92"/>
      <c r="G17" s="92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1:48" s="9" customFormat="1" ht="20.100000000000001" customHeight="1">
      <c r="A18" s="10">
        <f t="shared" si="0"/>
        <v>10</v>
      </c>
      <c r="B18" s="93" t="s">
        <v>276</v>
      </c>
      <c r="C18" s="11">
        <v>39593.321975921535</v>
      </c>
      <c r="D18" s="11" t="s">
        <v>377</v>
      </c>
      <c r="E18" s="10" t="s">
        <v>378</v>
      </c>
      <c r="F18" s="11"/>
      <c r="G18" s="11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1:48" s="8" customFormat="1" ht="20.100000000000001" customHeight="1">
      <c r="A19" s="90">
        <f t="shared" si="0"/>
        <v>11</v>
      </c>
      <c r="B19" s="91" t="s">
        <v>272</v>
      </c>
      <c r="C19" s="92">
        <v>21759.02442526427</v>
      </c>
      <c r="D19" s="92" t="s">
        <v>377</v>
      </c>
      <c r="E19" s="90" t="s">
        <v>378</v>
      </c>
      <c r="F19" s="92"/>
      <c r="G19" s="92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20" spans="1:48" s="9" customFormat="1" ht="20.100000000000001" customHeight="1">
      <c r="A20" s="10">
        <f t="shared" si="0"/>
        <v>12</v>
      </c>
      <c r="B20" s="93" t="s">
        <v>263</v>
      </c>
      <c r="C20" s="11">
        <v>1183.6518781740001</v>
      </c>
      <c r="D20" s="11" t="s">
        <v>377</v>
      </c>
      <c r="E20" s="10" t="s">
        <v>378</v>
      </c>
      <c r="F20" s="11"/>
      <c r="G20" s="11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</row>
    <row r="21" spans="1:48" s="8" customFormat="1" ht="20.100000000000001" customHeight="1">
      <c r="A21" s="90">
        <f t="shared" si="0"/>
        <v>13</v>
      </c>
      <c r="B21" s="91" t="s">
        <v>260</v>
      </c>
      <c r="C21" s="92">
        <v>32259.42738374948</v>
      </c>
      <c r="D21" s="92" t="s">
        <v>377</v>
      </c>
      <c r="E21" s="90" t="s">
        <v>378</v>
      </c>
      <c r="F21" s="92"/>
      <c r="G21" s="92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</row>
    <row r="22" spans="1:48" s="9" customFormat="1" ht="20.100000000000001" customHeight="1">
      <c r="A22" s="10">
        <f t="shared" si="0"/>
        <v>14</v>
      </c>
      <c r="B22" s="93" t="s">
        <v>247</v>
      </c>
      <c r="C22" s="11">
        <v>21491.176250345095</v>
      </c>
      <c r="D22" s="11" t="s">
        <v>377</v>
      </c>
      <c r="E22" s="10" t="s">
        <v>378</v>
      </c>
      <c r="F22" s="11"/>
      <c r="G22" s="11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</row>
    <row r="23" spans="1:48" s="8" customFormat="1" ht="20.100000000000001" customHeight="1">
      <c r="A23" s="90">
        <f t="shared" si="0"/>
        <v>15</v>
      </c>
      <c r="B23" s="91" t="s">
        <v>257</v>
      </c>
      <c r="C23" s="92">
        <v>26654.505634751855</v>
      </c>
      <c r="D23" s="92" t="s">
        <v>377</v>
      </c>
      <c r="E23" s="90" t="s">
        <v>378</v>
      </c>
      <c r="F23" s="92"/>
      <c r="G23" s="92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</row>
    <row r="24" spans="1:48" s="9" customFormat="1" ht="20.100000000000001" customHeight="1">
      <c r="A24" s="10">
        <f t="shared" si="0"/>
        <v>16</v>
      </c>
      <c r="B24" s="93" t="s">
        <v>270</v>
      </c>
      <c r="C24" s="11">
        <v>23390.174639168628</v>
      </c>
      <c r="D24" s="11" t="s">
        <v>377</v>
      </c>
      <c r="E24" s="10" t="s">
        <v>378</v>
      </c>
      <c r="F24" s="11"/>
      <c r="G24" s="11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</row>
    <row r="25" spans="1:48" s="8" customFormat="1" ht="20.100000000000001" customHeight="1">
      <c r="A25" s="90">
        <f t="shared" si="0"/>
        <v>17</v>
      </c>
      <c r="B25" s="91" t="s">
        <v>262</v>
      </c>
      <c r="C25" s="92">
        <v>1488.059721624287</v>
      </c>
      <c r="D25" s="92" t="s">
        <v>377</v>
      </c>
      <c r="E25" s="90" t="s">
        <v>378</v>
      </c>
      <c r="F25" s="92"/>
      <c r="G25" s="92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</row>
    <row r="26" spans="1:48" s="9" customFormat="1" ht="20.100000000000001" customHeight="1">
      <c r="A26" s="10">
        <f t="shared" si="0"/>
        <v>18</v>
      </c>
      <c r="B26" s="93" t="s">
        <v>255</v>
      </c>
      <c r="C26" s="11">
        <v>19343.79212175119</v>
      </c>
      <c r="D26" s="11" t="s">
        <v>377</v>
      </c>
      <c r="E26" s="10" t="s">
        <v>378</v>
      </c>
      <c r="F26" s="11"/>
      <c r="G26" s="11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</row>
    <row r="27" spans="1:48" s="8" customFormat="1" ht="20.100000000000001" customHeight="1">
      <c r="A27" s="90">
        <f t="shared" si="0"/>
        <v>19</v>
      </c>
      <c r="B27" s="91" t="s">
        <v>246</v>
      </c>
      <c r="C27" s="92">
        <v>23789.624888982995</v>
      </c>
      <c r="D27" s="92" t="s">
        <v>377</v>
      </c>
      <c r="E27" s="90" t="s">
        <v>378</v>
      </c>
      <c r="F27" s="92"/>
      <c r="G27" s="92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</row>
    <row r="28" spans="1:48" s="9" customFormat="1" ht="20.100000000000001" customHeight="1">
      <c r="A28" s="10">
        <f t="shared" si="0"/>
        <v>20</v>
      </c>
      <c r="B28" s="93" t="s">
        <v>249</v>
      </c>
      <c r="C28" s="11">
        <v>33475.318715218578</v>
      </c>
      <c r="D28" s="11" t="s">
        <v>377</v>
      </c>
      <c r="E28" s="10" t="s">
        <v>378</v>
      </c>
      <c r="F28" s="11"/>
      <c r="G28" s="11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</row>
    <row r="29" spans="1:48" s="8" customFormat="1" ht="20.100000000000001" customHeight="1">
      <c r="A29" s="90">
        <f t="shared" si="0"/>
        <v>21</v>
      </c>
      <c r="B29" s="91" t="s">
        <v>248</v>
      </c>
      <c r="C29" s="92">
        <v>8679.5141236453801</v>
      </c>
      <c r="D29" s="92" t="s">
        <v>377</v>
      </c>
      <c r="E29" s="90" t="s">
        <v>378</v>
      </c>
      <c r="F29" s="92"/>
      <c r="G29" s="92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</row>
    <row r="30" spans="1:48" s="9" customFormat="1" ht="20.100000000000001" customHeight="1">
      <c r="A30" s="10">
        <f t="shared" si="0"/>
        <v>22</v>
      </c>
      <c r="B30" s="93" t="s">
        <v>275</v>
      </c>
      <c r="C30" s="11">
        <v>40502.243923297807</v>
      </c>
      <c r="D30" s="11" t="s">
        <v>377</v>
      </c>
      <c r="E30" s="10" t="s">
        <v>378</v>
      </c>
      <c r="F30" s="11"/>
      <c r="G30" s="11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</row>
    <row r="31" spans="1:48" s="8" customFormat="1" ht="20.100000000000001" customHeight="1">
      <c r="A31" s="90">
        <f t="shared" si="0"/>
        <v>23</v>
      </c>
      <c r="B31" s="91" t="s">
        <v>264</v>
      </c>
      <c r="C31" s="92">
        <v>12320.916725205332</v>
      </c>
      <c r="D31" s="92" t="s">
        <v>377</v>
      </c>
      <c r="E31" s="90" t="s">
        <v>378</v>
      </c>
      <c r="F31" s="92"/>
      <c r="G31" s="92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</row>
    <row r="32" spans="1:48" s="9" customFormat="1" ht="20.100000000000001" customHeight="1">
      <c r="A32" s="10">
        <f t="shared" si="0"/>
        <v>24</v>
      </c>
      <c r="B32" s="93" t="s">
        <v>265</v>
      </c>
      <c r="C32" s="11">
        <v>4254.2407841797767</v>
      </c>
      <c r="D32" s="11" t="s">
        <v>377</v>
      </c>
      <c r="E32" s="10" t="s">
        <v>378</v>
      </c>
      <c r="F32" s="11"/>
      <c r="G32" s="11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</row>
    <row r="33" spans="1:48" s="8" customFormat="1" ht="20.100000000000001" customHeight="1">
      <c r="A33" s="90">
        <f t="shared" si="0"/>
        <v>25</v>
      </c>
      <c r="B33" s="91" t="s">
        <v>268</v>
      </c>
      <c r="C33" s="92">
        <v>24204.146278994096</v>
      </c>
      <c r="D33" s="92" t="s">
        <v>377</v>
      </c>
      <c r="E33" s="90" t="s">
        <v>378</v>
      </c>
      <c r="F33" s="92"/>
      <c r="G33" s="92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</row>
    <row r="34" spans="1:48" s="9" customFormat="1" ht="20.100000000000001" customHeight="1">
      <c r="A34" s="10">
        <f t="shared" si="0"/>
        <v>26</v>
      </c>
      <c r="B34" s="93" t="s">
        <v>251</v>
      </c>
      <c r="C34" s="11">
        <v>6322.8442380122124</v>
      </c>
      <c r="D34" s="11" t="s">
        <v>377</v>
      </c>
      <c r="E34" s="10" t="s">
        <v>378</v>
      </c>
      <c r="F34" s="11"/>
      <c r="G34" s="11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</row>
    <row r="35" spans="1:48" s="8" customFormat="1" ht="20.100000000000001" customHeight="1">
      <c r="A35" s="90">
        <f t="shared" si="0"/>
        <v>27</v>
      </c>
      <c r="B35" s="91" t="s">
        <v>250</v>
      </c>
      <c r="C35" s="92">
        <v>34935.257132867722</v>
      </c>
      <c r="D35" s="92" t="s">
        <v>377</v>
      </c>
      <c r="E35" s="90" t="s">
        <v>378</v>
      </c>
      <c r="F35" s="92"/>
      <c r="G35" s="92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</row>
    <row r="36" spans="1:48" s="9" customFormat="1" ht="20.100000000000001" customHeight="1">
      <c r="A36" s="10">
        <f t="shared" si="0"/>
        <v>28</v>
      </c>
      <c r="B36" s="93" t="s">
        <v>254</v>
      </c>
      <c r="C36" s="11">
        <v>8517.9352205206906</v>
      </c>
      <c r="D36" s="11" t="s">
        <v>377</v>
      </c>
      <c r="E36" s="10" t="s">
        <v>378</v>
      </c>
      <c r="F36" s="11"/>
      <c r="G36" s="11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</row>
    <row r="37" spans="1:48" s="8" customFormat="1" ht="20.100000000000001" customHeight="1">
      <c r="A37" s="90">
        <f t="shared" si="0"/>
        <v>29</v>
      </c>
      <c r="B37" s="91" t="s">
        <v>253</v>
      </c>
      <c r="C37" s="92">
        <v>24373.400191477613</v>
      </c>
      <c r="D37" s="92" t="s">
        <v>377</v>
      </c>
      <c r="E37" s="90" t="s">
        <v>378</v>
      </c>
      <c r="F37" s="92"/>
      <c r="G37" s="92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</row>
    <row r="38" spans="1:48" s="9" customFormat="1" ht="20.100000000000001" customHeight="1">
      <c r="A38" s="10">
        <f t="shared" si="0"/>
        <v>30</v>
      </c>
      <c r="B38" s="93" t="s">
        <v>261</v>
      </c>
      <c r="C38" s="11">
        <v>3448.7166413051937</v>
      </c>
      <c r="D38" s="11" t="s">
        <v>377</v>
      </c>
      <c r="E38" s="10" t="s">
        <v>378</v>
      </c>
      <c r="F38" s="11"/>
      <c r="G38" s="11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</row>
    <row r="39" spans="1:48" s="8" customFormat="1" ht="20.100000000000001" customHeight="1">
      <c r="A39" s="90">
        <f t="shared" si="0"/>
        <v>31</v>
      </c>
      <c r="B39" s="91" t="s">
        <v>274</v>
      </c>
      <c r="C39" s="92">
        <v>17507.57776782355</v>
      </c>
      <c r="D39" s="92" t="s">
        <v>377</v>
      </c>
      <c r="E39" s="90" t="s">
        <v>378</v>
      </c>
      <c r="F39" s="92"/>
      <c r="G39" s="92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</row>
    <row r="40" spans="1:48" s="9" customFormat="1" ht="20.100000000000001" customHeight="1">
      <c r="A40" s="10">
        <f t="shared" si="0"/>
        <v>32</v>
      </c>
      <c r="B40" s="93" t="s">
        <v>269</v>
      </c>
      <c r="C40" s="11">
        <v>21618.465282305493</v>
      </c>
      <c r="D40" s="11" t="s">
        <v>377</v>
      </c>
      <c r="E40" s="10" t="s">
        <v>378</v>
      </c>
      <c r="F40" s="11"/>
      <c r="G40" s="11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</row>
    <row r="41" spans="1:48" s="8" customFormat="1" ht="20.100000000000001" customHeight="1">
      <c r="A41" s="90">
        <f t="shared" si="0"/>
        <v>33</v>
      </c>
      <c r="B41" s="91"/>
      <c r="C41" s="92"/>
      <c r="D41" s="92"/>
      <c r="E41" s="90"/>
      <c r="F41" s="92"/>
      <c r="G41" s="92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</row>
    <row r="42" spans="1:48" s="9" customFormat="1" ht="20.100000000000001" customHeight="1">
      <c r="A42" s="10">
        <f t="shared" si="0"/>
        <v>34</v>
      </c>
      <c r="B42" s="93"/>
      <c r="C42" s="11"/>
      <c r="D42" s="11"/>
      <c r="E42" s="10"/>
      <c r="F42" s="11"/>
      <c r="G42" s="11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</row>
    <row r="43" spans="1:48" s="8" customFormat="1" ht="20.100000000000001" customHeight="1">
      <c r="A43" s="90">
        <f t="shared" si="0"/>
        <v>35</v>
      </c>
      <c r="B43" s="91"/>
      <c r="C43" s="92"/>
      <c r="D43" s="92"/>
      <c r="E43" s="90"/>
      <c r="F43" s="92"/>
      <c r="G43" s="92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</row>
  </sheetData>
  <mergeCells count="13">
    <mergeCell ref="G7:G8"/>
    <mergeCell ref="A7:A8"/>
    <mergeCell ref="B7:B8"/>
    <mergeCell ref="C7:C8"/>
    <mergeCell ref="D7:D8"/>
    <mergeCell ref="E7:E8"/>
    <mergeCell ref="F7:F8"/>
    <mergeCell ref="A1:G1"/>
    <mergeCell ref="A2:G2"/>
    <mergeCell ref="A3:G3"/>
    <mergeCell ref="A4:B5"/>
    <mergeCell ref="C4:G5"/>
    <mergeCell ref="A6:G6"/>
  </mergeCells>
  <printOptions horizontalCentered="1" verticalCentered="1"/>
  <pageMargins left="0.25" right="0.25" top="0.75" bottom="0.75" header="0.3" footer="0.3"/>
  <pageSetup paperSize="9" scale="78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V57"/>
  <sheetViews>
    <sheetView showGridLines="0" zoomScale="80" zoomScaleNormal="80" zoomScaleSheetLayoutView="80" workbookViewId="0">
      <selection activeCell="C7" sqref="C7:C8"/>
    </sheetView>
  </sheetViews>
  <sheetFormatPr defaultRowHeight="12.75"/>
  <cols>
    <col min="1" max="1" width="4.28515625" customWidth="1"/>
    <col min="2" max="2" width="55.7109375" customWidth="1"/>
    <col min="3" max="5" width="14.7109375" customWidth="1"/>
    <col min="6" max="6" width="14.7109375" style="20" customWidth="1"/>
    <col min="7" max="7" width="10.42578125" style="1" customWidth="1"/>
    <col min="8" max="48" width="9.140625" style="18"/>
  </cols>
  <sheetData>
    <row r="1" spans="1:48" s="6" customFormat="1" ht="12.95" customHeight="1">
      <c r="A1" s="96" t="s">
        <v>176</v>
      </c>
      <c r="B1" s="96"/>
      <c r="C1" s="96"/>
      <c r="D1" s="96"/>
      <c r="E1" s="96"/>
      <c r="F1" s="96"/>
      <c r="G1" s="96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</row>
    <row r="2" spans="1:48" s="6" customFormat="1" ht="12.95" customHeight="1">
      <c r="A2" s="96" t="s">
        <v>177</v>
      </c>
      <c r="B2" s="96"/>
      <c r="C2" s="96"/>
      <c r="D2" s="96"/>
      <c r="E2" s="96"/>
      <c r="F2" s="96"/>
      <c r="G2" s="96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</row>
    <row r="3" spans="1:48" s="6" customFormat="1" ht="12.95" customHeight="1">
      <c r="A3" s="97" t="s">
        <v>178</v>
      </c>
      <c r="B3" s="97"/>
      <c r="C3" s="97"/>
      <c r="D3" s="97"/>
      <c r="E3" s="97"/>
      <c r="F3" s="97"/>
      <c r="G3" s="97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</row>
    <row r="4" spans="1:48" s="5" customFormat="1" ht="20.100000000000001" customHeight="1">
      <c r="A4" s="95" t="s">
        <v>122</v>
      </c>
      <c r="B4" s="95"/>
      <c r="C4" s="98" t="s">
        <v>14</v>
      </c>
      <c r="D4" s="98"/>
      <c r="E4" s="98"/>
      <c r="F4" s="98"/>
      <c r="G4" s="98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</row>
    <row r="5" spans="1:48" s="5" customFormat="1" ht="20.100000000000001" customHeight="1">
      <c r="A5" s="95"/>
      <c r="B5" s="95"/>
      <c r="C5" s="98"/>
      <c r="D5" s="98"/>
      <c r="E5" s="98"/>
      <c r="F5" s="98"/>
      <c r="G5" s="98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</row>
    <row r="6" spans="1:48" s="5" customFormat="1" ht="39.950000000000003" customHeight="1">
      <c r="A6" s="95" t="s">
        <v>397</v>
      </c>
      <c r="B6" s="95"/>
      <c r="C6" s="95"/>
      <c r="D6" s="95"/>
      <c r="E6" s="95"/>
      <c r="F6" s="95"/>
      <c r="G6" s="9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</row>
    <row r="7" spans="1:48" s="7" customFormat="1" ht="20.100000000000001" customHeight="1">
      <c r="A7" s="99" t="s">
        <v>0</v>
      </c>
      <c r="B7" s="100" t="s">
        <v>1</v>
      </c>
      <c r="C7" s="99" t="s">
        <v>120</v>
      </c>
      <c r="D7" s="99" t="s">
        <v>2</v>
      </c>
      <c r="E7" s="99" t="s">
        <v>3</v>
      </c>
      <c r="F7" s="101" t="s">
        <v>121</v>
      </c>
      <c r="G7" s="99" t="s">
        <v>4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</row>
    <row r="8" spans="1:48" s="7" customFormat="1" ht="20.100000000000001" customHeight="1">
      <c r="A8" s="99"/>
      <c r="B8" s="100"/>
      <c r="C8" s="99"/>
      <c r="D8" s="99"/>
      <c r="E8" s="99"/>
      <c r="F8" s="102"/>
      <c r="G8" s="99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</row>
    <row r="9" spans="1:48" s="8" customFormat="1" ht="20.100000000000001" customHeight="1">
      <c r="A9" s="90">
        <f>ROW(B9)-8</f>
        <v>1</v>
      </c>
      <c r="B9" s="91" t="s">
        <v>292</v>
      </c>
      <c r="C9" s="92">
        <v>14259.79928408609</v>
      </c>
      <c r="D9" s="92" t="s">
        <v>377</v>
      </c>
      <c r="E9" s="90" t="s">
        <v>378</v>
      </c>
      <c r="F9" s="92"/>
      <c r="G9" s="92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1:48" s="9" customFormat="1" ht="20.100000000000001" customHeight="1">
      <c r="A10" s="10">
        <f t="shared" ref="A10:A43" si="0">ROW(B10)-8</f>
        <v>2</v>
      </c>
      <c r="B10" s="93" t="s">
        <v>195</v>
      </c>
      <c r="C10" s="11">
        <v>39756.703310018871</v>
      </c>
      <c r="D10" s="11" t="s">
        <v>377</v>
      </c>
      <c r="E10" s="10" t="s">
        <v>378</v>
      </c>
      <c r="F10" s="11"/>
      <c r="G10" s="11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</row>
    <row r="11" spans="1:48" s="8" customFormat="1" ht="20.100000000000001" customHeight="1">
      <c r="A11" s="90">
        <f t="shared" si="0"/>
        <v>3</v>
      </c>
      <c r="B11" s="91" t="s">
        <v>196</v>
      </c>
      <c r="C11" s="92">
        <v>3620.5444668840551</v>
      </c>
      <c r="D11" s="92" t="s">
        <v>377</v>
      </c>
      <c r="E11" s="90" t="s">
        <v>378</v>
      </c>
      <c r="F11" s="92"/>
      <c r="G11" s="92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</row>
    <row r="12" spans="1:48" s="9" customFormat="1" ht="20.100000000000001" customHeight="1">
      <c r="A12" s="10">
        <f t="shared" si="0"/>
        <v>4</v>
      </c>
      <c r="B12" s="93" t="s">
        <v>202</v>
      </c>
      <c r="C12" s="11">
        <v>404.88884412420265</v>
      </c>
      <c r="D12" s="11" t="s">
        <v>377</v>
      </c>
      <c r="E12" s="10" t="s">
        <v>378</v>
      </c>
      <c r="F12" s="11"/>
      <c r="G12" s="11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</row>
    <row r="13" spans="1:48" s="8" customFormat="1" ht="20.100000000000001" customHeight="1">
      <c r="A13" s="90">
        <f t="shared" si="0"/>
        <v>5</v>
      </c>
      <c r="B13" s="91" t="s">
        <v>187</v>
      </c>
      <c r="C13" s="92">
        <v>16419.386040679557</v>
      </c>
      <c r="D13" s="92" t="s">
        <v>377</v>
      </c>
      <c r="E13" s="90" t="s">
        <v>378</v>
      </c>
      <c r="F13" s="92"/>
      <c r="G13" s="92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</row>
    <row r="14" spans="1:48" s="9" customFormat="1" ht="20.100000000000001" customHeight="1">
      <c r="A14" s="10">
        <f t="shared" si="0"/>
        <v>6</v>
      </c>
      <c r="B14" s="93" t="s">
        <v>191</v>
      </c>
      <c r="C14" s="11">
        <v>3871.0968480731112</v>
      </c>
      <c r="D14" s="11" t="s">
        <v>377</v>
      </c>
      <c r="E14" s="10" t="s">
        <v>378</v>
      </c>
      <c r="F14" s="11"/>
      <c r="G14" s="11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</row>
    <row r="15" spans="1:48" s="8" customFormat="1" ht="20.100000000000001" customHeight="1">
      <c r="A15" s="90">
        <f t="shared" si="0"/>
        <v>7</v>
      </c>
      <c r="B15" s="91" t="s">
        <v>194</v>
      </c>
      <c r="C15" s="92">
        <v>13538.455290123224</v>
      </c>
      <c r="D15" s="92" t="s">
        <v>377</v>
      </c>
      <c r="E15" s="90" t="s">
        <v>378</v>
      </c>
      <c r="F15" s="92"/>
      <c r="G15" s="92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</row>
    <row r="16" spans="1:48" s="9" customFormat="1" ht="20.100000000000001" customHeight="1">
      <c r="A16" s="10">
        <f t="shared" si="0"/>
        <v>8</v>
      </c>
      <c r="B16" s="93" t="s">
        <v>209</v>
      </c>
      <c r="C16" s="11">
        <v>3338.6658487339605</v>
      </c>
      <c r="D16" s="11" t="s">
        <v>377</v>
      </c>
      <c r="E16" s="10" t="s">
        <v>378</v>
      </c>
      <c r="F16" s="11"/>
      <c r="G16" s="11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</row>
    <row r="17" spans="1:48" s="8" customFormat="1" ht="20.100000000000001" customHeight="1">
      <c r="A17" s="90">
        <f t="shared" si="0"/>
        <v>9</v>
      </c>
      <c r="B17" s="91" t="s">
        <v>212</v>
      </c>
      <c r="C17" s="92">
        <v>16423.023080653868</v>
      </c>
      <c r="D17" s="92" t="s">
        <v>377</v>
      </c>
      <c r="E17" s="90" t="s">
        <v>378</v>
      </c>
      <c r="F17" s="92"/>
      <c r="G17" s="92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1:48" s="9" customFormat="1" ht="20.100000000000001" customHeight="1">
      <c r="A18" s="10">
        <f t="shared" si="0"/>
        <v>10</v>
      </c>
      <c r="B18" s="93" t="s">
        <v>203</v>
      </c>
      <c r="C18" s="11">
        <v>18330.621159425689</v>
      </c>
      <c r="D18" s="11" t="s">
        <v>377</v>
      </c>
      <c r="E18" s="10" t="s">
        <v>378</v>
      </c>
      <c r="F18" s="11"/>
      <c r="G18" s="11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1:48" s="8" customFormat="1" ht="20.100000000000001" customHeight="1">
      <c r="A19" s="90">
        <f t="shared" si="0"/>
        <v>11</v>
      </c>
      <c r="B19" s="91" t="s">
        <v>193</v>
      </c>
      <c r="C19" s="92">
        <v>1758.582201366464</v>
      </c>
      <c r="D19" s="92" t="s">
        <v>377</v>
      </c>
      <c r="E19" s="90" t="s">
        <v>378</v>
      </c>
      <c r="F19" s="92"/>
      <c r="G19" s="92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20" spans="1:48" s="9" customFormat="1" ht="20.100000000000001" customHeight="1">
      <c r="A20" s="10">
        <f t="shared" si="0"/>
        <v>12</v>
      </c>
      <c r="B20" s="93" t="s">
        <v>186</v>
      </c>
      <c r="C20" s="11">
        <v>24875.886853187832</v>
      </c>
      <c r="D20" s="11" t="s">
        <v>377</v>
      </c>
      <c r="E20" s="10" t="s">
        <v>378</v>
      </c>
      <c r="F20" s="11"/>
      <c r="G20" s="11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</row>
    <row r="21" spans="1:48" s="8" customFormat="1" ht="20.100000000000001" customHeight="1">
      <c r="A21" s="90">
        <f t="shared" si="0"/>
        <v>13</v>
      </c>
      <c r="B21" s="91" t="s">
        <v>204</v>
      </c>
      <c r="C21" s="92">
        <v>15465.147387661505</v>
      </c>
      <c r="D21" s="92" t="s">
        <v>377</v>
      </c>
      <c r="E21" s="90" t="s">
        <v>378</v>
      </c>
      <c r="F21" s="92"/>
      <c r="G21" s="92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</row>
    <row r="22" spans="1:48" s="9" customFormat="1" ht="20.100000000000001" customHeight="1">
      <c r="A22" s="10">
        <f t="shared" si="0"/>
        <v>14</v>
      </c>
      <c r="B22" s="93" t="s">
        <v>189</v>
      </c>
      <c r="C22" s="11">
        <v>7605.2879661677734</v>
      </c>
      <c r="D22" s="11" t="s">
        <v>377</v>
      </c>
      <c r="E22" s="10" t="s">
        <v>378</v>
      </c>
      <c r="F22" s="11"/>
      <c r="G22" s="11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</row>
    <row r="23" spans="1:48" s="8" customFormat="1" ht="20.100000000000001" customHeight="1">
      <c r="A23" s="90">
        <f t="shared" si="0"/>
        <v>15</v>
      </c>
      <c r="B23" s="91" t="s">
        <v>206</v>
      </c>
      <c r="C23" s="92">
        <v>14578.879115085509</v>
      </c>
      <c r="D23" s="92" t="s">
        <v>377</v>
      </c>
      <c r="E23" s="90" t="s">
        <v>378</v>
      </c>
      <c r="F23" s="92"/>
      <c r="G23" s="92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</row>
    <row r="24" spans="1:48" s="9" customFormat="1" ht="20.100000000000001" customHeight="1">
      <c r="A24" s="10">
        <f t="shared" si="0"/>
        <v>16</v>
      </c>
      <c r="B24" s="93" t="s">
        <v>201</v>
      </c>
      <c r="C24" s="11">
        <v>4818.845803961548</v>
      </c>
      <c r="D24" s="11" t="s">
        <v>377</v>
      </c>
      <c r="E24" s="10" t="s">
        <v>378</v>
      </c>
      <c r="F24" s="11"/>
      <c r="G24" s="11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</row>
    <row r="25" spans="1:48" s="8" customFormat="1" ht="20.100000000000001" customHeight="1">
      <c r="A25" s="90">
        <f t="shared" si="0"/>
        <v>17</v>
      </c>
      <c r="B25" s="91" t="s">
        <v>207</v>
      </c>
      <c r="C25" s="92">
        <v>19614.896793209777</v>
      </c>
      <c r="D25" s="92" t="s">
        <v>377</v>
      </c>
      <c r="E25" s="90" t="s">
        <v>378</v>
      </c>
      <c r="F25" s="92"/>
      <c r="G25" s="92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</row>
    <row r="26" spans="1:48" s="9" customFormat="1" ht="20.100000000000001" customHeight="1">
      <c r="A26" s="10">
        <f t="shared" si="0"/>
        <v>18</v>
      </c>
      <c r="B26" s="93" t="s">
        <v>205</v>
      </c>
      <c r="C26" s="11">
        <v>14771.84237982509</v>
      </c>
      <c r="D26" s="11" t="s">
        <v>377</v>
      </c>
      <c r="E26" s="10" t="s">
        <v>378</v>
      </c>
      <c r="F26" s="11"/>
      <c r="G26" s="11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</row>
    <row r="27" spans="1:48" s="8" customFormat="1" ht="20.100000000000001" customHeight="1">
      <c r="A27" s="90">
        <f t="shared" si="0"/>
        <v>19</v>
      </c>
      <c r="B27" s="91" t="s">
        <v>208</v>
      </c>
      <c r="C27" s="92">
        <v>13566.319144245779</v>
      </c>
      <c r="D27" s="92" t="s">
        <v>377</v>
      </c>
      <c r="E27" s="90" t="s">
        <v>378</v>
      </c>
      <c r="F27" s="92"/>
      <c r="G27" s="92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</row>
    <row r="28" spans="1:48" s="9" customFormat="1" ht="20.100000000000001" customHeight="1">
      <c r="A28" s="10">
        <f t="shared" si="0"/>
        <v>20</v>
      </c>
      <c r="B28" s="93" t="s">
        <v>188</v>
      </c>
      <c r="C28" s="11">
        <v>24856.313681907079</v>
      </c>
      <c r="D28" s="11" t="s">
        <v>377</v>
      </c>
      <c r="E28" s="10" t="s">
        <v>378</v>
      </c>
      <c r="F28" s="11"/>
      <c r="G28" s="11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</row>
    <row r="29" spans="1:48" s="8" customFormat="1" ht="20.100000000000001" customHeight="1">
      <c r="A29" s="90">
        <f t="shared" si="0"/>
        <v>21</v>
      </c>
      <c r="B29" s="91" t="s">
        <v>192</v>
      </c>
      <c r="C29" s="92">
        <v>11345.347878404857</v>
      </c>
      <c r="D29" s="92" t="s">
        <v>377</v>
      </c>
      <c r="E29" s="90" t="s">
        <v>378</v>
      </c>
      <c r="F29" s="92"/>
      <c r="G29" s="92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</row>
    <row r="30" spans="1:48" s="9" customFormat="1" ht="20.100000000000001" customHeight="1">
      <c r="A30" s="10">
        <f t="shared" si="0"/>
        <v>22</v>
      </c>
      <c r="B30" s="93" t="s">
        <v>200</v>
      </c>
      <c r="C30" s="11">
        <v>34997.743675868827</v>
      </c>
      <c r="D30" s="11" t="s">
        <v>377</v>
      </c>
      <c r="E30" s="10" t="s">
        <v>378</v>
      </c>
      <c r="F30" s="11"/>
      <c r="G30" s="11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</row>
    <row r="31" spans="1:48" s="8" customFormat="1" ht="20.100000000000001" customHeight="1">
      <c r="A31" s="90">
        <f t="shared" si="0"/>
        <v>23</v>
      </c>
      <c r="B31" s="91" t="s">
        <v>211</v>
      </c>
      <c r="C31" s="92">
        <v>31915.204112600393</v>
      </c>
      <c r="D31" s="92" t="s">
        <v>377</v>
      </c>
      <c r="E31" s="90" t="s">
        <v>378</v>
      </c>
      <c r="F31" s="92"/>
      <c r="G31" s="92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</row>
    <row r="32" spans="1:48" s="9" customFormat="1" ht="20.100000000000001" customHeight="1">
      <c r="A32" s="10">
        <f t="shared" si="0"/>
        <v>24</v>
      </c>
      <c r="B32" s="93" t="s">
        <v>210</v>
      </c>
      <c r="C32" s="11">
        <v>41508.62401760088</v>
      </c>
      <c r="D32" s="11" t="s">
        <v>377</v>
      </c>
      <c r="E32" s="10" t="s">
        <v>378</v>
      </c>
      <c r="F32" s="11"/>
      <c r="G32" s="11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</row>
    <row r="33" spans="1:48" s="8" customFormat="1" ht="20.100000000000001" customHeight="1">
      <c r="A33" s="90">
        <f t="shared" si="0"/>
        <v>25</v>
      </c>
      <c r="B33" s="91" t="s">
        <v>198</v>
      </c>
      <c r="C33" s="92">
        <v>8611.6699383799078</v>
      </c>
      <c r="D33" s="92" t="s">
        <v>377</v>
      </c>
      <c r="E33" s="90" t="s">
        <v>378</v>
      </c>
      <c r="F33" s="92"/>
      <c r="G33" s="92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</row>
    <row r="34" spans="1:48" s="9" customFormat="1" ht="20.100000000000001" customHeight="1">
      <c r="A34" s="10">
        <f t="shared" si="0"/>
        <v>26</v>
      </c>
      <c r="B34" s="93" t="s">
        <v>213</v>
      </c>
      <c r="C34" s="11">
        <v>9692.555965920681</v>
      </c>
      <c r="D34" s="11" t="s">
        <v>377</v>
      </c>
      <c r="E34" s="10" t="s">
        <v>378</v>
      </c>
      <c r="F34" s="11"/>
      <c r="G34" s="11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</row>
    <row r="35" spans="1:48" s="8" customFormat="1" ht="20.100000000000001" customHeight="1">
      <c r="A35" s="90">
        <f t="shared" si="0"/>
        <v>27</v>
      </c>
      <c r="B35" s="91" t="s">
        <v>197</v>
      </c>
      <c r="C35" s="92">
        <v>6880.1253741175087</v>
      </c>
      <c r="D35" s="92" t="s">
        <v>377</v>
      </c>
      <c r="E35" s="90" t="s">
        <v>378</v>
      </c>
      <c r="F35" s="92"/>
      <c r="G35" s="92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</row>
    <row r="36" spans="1:48" s="9" customFormat="1" ht="20.100000000000001" customHeight="1">
      <c r="A36" s="10">
        <f t="shared" si="0"/>
        <v>28</v>
      </c>
      <c r="B36" s="93" t="s">
        <v>185</v>
      </c>
      <c r="C36" s="11">
        <v>19362.148548673063</v>
      </c>
      <c r="D36" s="11" t="s">
        <v>377</v>
      </c>
      <c r="E36" s="10" t="s">
        <v>378</v>
      </c>
      <c r="F36" s="11"/>
      <c r="G36" s="11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</row>
    <row r="37" spans="1:48" s="8" customFormat="1" ht="20.100000000000001" customHeight="1">
      <c r="A37" s="90">
        <f t="shared" si="0"/>
        <v>29</v>
      </c>
      <c r="B37" s="91" t="s">
        <v>199</v>
      </c>
      <c r="C37" s="92">
        <v>43259.854114857313</v>
      </c>
      <c r="D37" s="92" t="s">
        <v>377</v>
      </c>
      <c r="E37" s="90" t="s">
        <v>378</v>
      </c>
      <c r="F37" s="92"/>
      <c r="G37" s="92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</row>
    <row r="38" spans="1:48" s="9" customFormat="1" ht="20.100000000000001" customHeight="1">
      <c r="A38" s="10">
        <f t="shared" si="0"/>
        <v>30</v>
      </c>
      <c r="B38" s="93" t="s">
        <v>190</v>
      </c>
      <c r="C38" s="11">
        <v>38461.812130460763</v>
      </c>
      <c r="D38" s="11" t="s">
        <v>377</v>
      </c>
      <c r="E38" s="10" t="s">
        <v>378</v>
      </c>
      <c r="F38" s="11"/>
      <c r="G38" s="11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</row>
    <row r="39" spans="1:48" s="8" customFormat="1" ht="20.100000000000001" customHeight="1">
      <c r="A39" s="90">
        <f t="shared" si="0"/>
        <v>31</v>
      </c>
      <c r="B39" s="91"/>
      <c r="C39" s="92"/>
      <c r="D39" s="92"/>
      <c r="E39" s="90"/>
      <c r="F39" s="92"/>
      <c r="G39" s="92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</row>
    <row r="40" spans="1:48" s="9" customFormat="1" ht="20.100000000000001" customHeight="1">
      <c r="A40" s="10">
        <f t="shared" si="0"/>
        <v>32</v>
      </c>
      <c r="B40" s="93"/>
      <c r="C40" s="11"/>
      <c r="D40" s="11"/>
      <c r="E40" s="10"/>
      <c r="F40" s="11"/>
      <c r="G40" s="11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</row>
    <row r="41" spans="1:48" s="8" customFormat="1" ht="20.100000000000001" customHeight="1">
      <c r="A41" s="90">
        <f t="shared" si="0"/>
        <v>33</v>
      </c>
      <c r="B41" s="91"/>
      <c r="C41" s="92"/>
      <c r="D41" s="92"/>
      <c r="E41" s="90"/>
      <c r="F41" s="92"/>
      <c r="G41" s="92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</row>
    <row r="42" spans="1:48" s="9" customFormat="1" ht="20.100000000000001" customHeight="1">
      <c r="A42" s="10">
        <f t="shared" si="0"/>
        <v>34</v>
      </c>
      <c r="B42" s="93"/>
      <c r="C42" s="11"/>
      <c r="D42" s="11"/>
      <c r="E42" s="10"/>
      <c r="F42" s="11"/>
      <c r="G42" s="11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</row>
    <row r="43" spans="1:48" s="8" customFormat="1" ht="20.100000000000001" customHeight="1">
      <c r="A43" s="90">
        <f t="shared" si="0"/>
        <v>35</v>
      </c>
      <c r="B43" s="91"/>
      <c r="C43" s="92"/>
      <c r="D43" s="92"/>
      <c r="E43" s="90"/>
      <c r="F43" s="92"/>
      <c r="G43" s="92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</row>
    <row r="44" spans="1:48">
      <c r="A44" s="14"/>
      <c r="B44" s="14"/>
      <c r="C44" s="14"/>
      <c r="D44" s="14"/>
      <c r="E44" s="14"/>
      <c r="F44" s="19"/>
      <c r="G44" s="13"/>
    </row>
    <row r="45" spans="1:48">
      <c r="A45" s="14"/>
      <c r="B45" s="14"/>
      <c r="C45" s="14"/>
      <c r="D45" s="14"/>
      <c r="E45" s="14"/>
      <c r="F45" s="19"/>
      <c r="G45" s="13"/>
    </row>
    <row r="46" spans="1:48">
      <c r="A46" s="14"/>
      <c r="B46" s="14"/>
      <c r="C46" s="14"/>
      <c r="D46" s="14"/>
      <c r="E46" s="14"/>
      <c r="F46" s="19"/>
      <c r="G46" s="13"/>
    </row>
    <row r="47" spans="1:48">
      <c r="A47" s="14"/>
      <c r="B47" s="14"/>
      <c r="C47" s="14"/>
      <c r="D47" s="14"/>
      <c r="E47" s="14"/>
      <c r="F47" s="19"/>
      <c r="G47" s="13"/>
    </row>
    <row r="48" spans="1:48">
      <c r="A48" s="14"/>
      <c r="B48" s="14"/>
      <c r="C48" s="14"/>
      <c r="D48" s="14"/>
      <c r="E48" s="14"/>
      <c r="F48" s="19"/>
      <c r="G48" s="13"/>
    </row>
    <row r="49" spans="1:7">
      <c r="A49" s="14"/>
      <c r="B49" s="14"/>
      <c r="C49" s="14"/>
      <c r="D49" s="14"/>
      <c r="E49" s="14"/>
      <c r="F49" s="19"/>
      <c r="G49" s="13"/>
    </row>
    <row r="50" spans="1:7">
      <c r="A50" s="14"/>
      <c r="B50" s="14"/>
      <c r="C50" s="14"/>
      <c r="D50" s="14"/>
      <c r="E50" s="14"/>
      <c r="F50" s="19"/>
      <c r="G50" s="13"/>
    </row>
    <row r="51" spans="1:7">
      <c r="A51" s="14"/>
      <c r="B51" s="14"/>
      <c r="C51" s="14"/>
      <c r="D51" s="14"/>
      <c r="E51" s="14"/>
      <c r="F51" s="19"/>
      <c r="G51" s="13"/>
    </row>
    <row r="52" spans="1:7">
      <c r="A52" s="14"/>
      <c r="B52" s="14"/>
      <c r="C52" s="14"/>
      <c r="D52" s="14"/>
      <c r="E52" s="14"/>
      <c r="F52" s="19"/>
      <c r="G52" s="13"/>
    </row>
    <row r="53" spans="1:7">
      <c r="A53" s="14"/>
      <c r="B53" s="14"/>
      <c r="C53" s="14"/>
      <c r="D53" s="14"/>
      <c r="E53" s="14"/>
      <c r="F53" s="19"/>
      <c r="G53" s="13"/>
    </row>
    <row r="54" spans="1:7">
      <c r="A54" s="14"/>
      <c r="B54" s="14"/>
      <c r="C54" s="14"/>
      <c r="D54" s="14"/>
      <c r="E54" s="14"/>
      <c r="F54" s="19"/>
      <c r="G54" s="13"/>
    </row>
    <row r="55" spans="1:7">
      <c r="A55" s="14"/>
      <c r="B55" s="14"/>
      <c r="C55" s="14"/>
      <c r="D55" s="14"/>
      <c r="E55" s="14"/>
      <c r="F55" s="19"/>
      <c r="G55" s="13"/>
    </row>
    <row r="56" spans="1:7">
      <c r="A56" s="14"/>
      <c r="B56" s="14"/>
      <c r="C56" s="14"/>
      <c r="D56" s="14"/>
      <c r="E56" s="14"/>
      <c r="F56" s="19"/>
      <c r="G56" s="13"/>
    </row>
    <row r="57" spans="1:7">
      <c r="A57" s="14"/>
      <c r="B57" s="14"/>
      <c r="C57" s="14"/>
      <c r="D57" s="14"/>
      <c r="E57" s="14"/>
      <c r="F57" s="19"/>
      <c r="G57" s="13"/>
    </row>
  </sheetData>
  <mergeCells count="13">
    <mergeCell ref="G7:G8"/>
    <mergeCell ref="A7:A8"/>
    <mergeCell ref="B7:B8"/>
    <mergeCell ref="C7:C8"/>
    <mergeCell ref="D7:D8"/>
    <mergeCell ref="E7:E8"/>
    <mergeCell ref="F7:F8"/>
    <mergeCell ref="A1:G1"/>
    <mergeCell ref="A2:G2"/>
    <mergeCell ref="A3:G3"/>
    <mergeCell ref="A4:B5"/>
    <mergeCell ref="C4:G5"/>
    <mergeCell ref="A6:G6"/>
  </mergeCells>
  <printOptions horizontalCentered="1" verticalCentered="1"/>
  <pageMargins left="0.25" right="0.25" top="0.75" bottom="0.75" header="0.3" footer="0.3"/>
  <pageSetup paperSize="9" scale="78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V43"/>
  <sheetViews>
    <sheetView showGridLines="0" zoomScale="80" zoomScaleNormal="80" zoomScaleSheetLayoutView="80" workbookViewId="0">
      <selection activeCell="C7" sqref="C7:C8"/>
    </sheetView>
  </sheetViews>
  <sheetFormatPr defaultRowHeight="12.75"/>
  <cols>
    <col min="1" max="1" width="4.28515625" customWidth="1"/>
    <col min="2" max="2" width="55.7109375" customWidth="1"/>
    <col min="3" max="5" width="14.7109375" customWidth="1"/>
    <col min="6" max="6" width="14.7109375" style="20" customWidth="1"/>
    <col min="7" max="7" width="10.42578125" style="1" customWidth="1"/>
    <col min="8" max="48" width="9.140625" style="18"/>
  </cols>
  <sheetData>
    <row r="1" spans="1:48" s="6" customFormat="1" ht="12.95" customHeight="1">
      <c r="A1" s="96" t="s">
        <v>176</v>
      </c>
      <c r="B1" s="96"/>
      <c r="C1" s="96"/>
      <c r="D1" s="96"/>
      <c r="E1" s="96"/>
      <c r="F1" s="96"/>
      <c r="G1" s="96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</row>
    <row r="2" spans="1:48" s="6" customFormat="1" ht="12.95" customHeight="1">
      <c r="A2" s="96" t="s">
        <v>177</v>
      </c>
      <c r="B2" s="96"/>
      <c r="C2" s="96"/>
      <c r="D2" s="96"/>
      <c r="E2" s="96"/>
      <c r="F2" s="96"/>
      <c r="G2" s="96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</row>
    <row r="3" spans="1:48" s="6" customFormat="1" ht="12.95" customHeight="1">
      <c r="A3" s="97" t="s">
        <v>178</v>
      </c>
      <c r="B3" s="97"/>
      <c r="C3" s="97"/>
      <c r="D3" s="97"/>
      <c r="E3" s="97"/>
      <c r="F3" s="97"/>
      <c r="G3" s="97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</row>
    <row r="4" spans="1:48" s="5" customFormat="1" ht="20.100000000000001" customHeight="1">
      <c r="A4" s="95" t="s">
        <v>122</v>
      </c>
      <c r="B4" s="95"/>
      <c r="C4" s="98" t="s">
        <v>11</v>
      </c>
      <c r="D4" s="98"/>
      <c r="E4" s="98"/>
      <c r="F4" s="98"/>
      <c r="G4" s="98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</row>
    <row r="5" spans="1:48" s="5" customFormat="1" ht="20.100000000000001" customHeight="1">
      <c r="A5" s="95"/>
      <c r="B5" s="95"/>
      <c r="C5" s="98"/>
      <c r="D5" s="98"/>
      <c r="E5" s="98"/>
      <c r="F5" s="98"/>
      <c r="G5" s="98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</row>
    <row r="6" spans="1:48" s="5" customFormat="1" ht="39.950000000000003" customHeight="1">
      <c r="A6" s="95" t="s">
        <v>398</v>
      </c>
      <c r="B6" s="95"/>
      <c r="C6" s="95"/>
      <c r="D6" s="95"/>
      <c r="E6" s="95"/>
      <c r="F6" s="95"/>
      <c r="G6" s="9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</row>
    <row r="7" spans="1:48" s="7" customFormat="1" ht="20.100000000000001" customHeight="1">
      <c r="A7" s="99" t="s">
        <v>0</v>
      </c>
      <c r="B7" s="100" t="s">
        <v>1</v>
      </c>
      <c r="C7" s="99" t="s">
        <v>120</v>
      </c>
      <c r="D7" s="99" t="s">
        <v>2</v>
      </c>
      <c r="E7" s="99" t="s">
        <v>3</v>
      </c>
      <c r="F7" s="101" t="s">
        <v>121</v>
      </c>
      <c r="G7" s="99" t="s">
        <v>4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</row>
    <row r="8" spans="1:48" s="7" customFormat="1" ht="20.100000000000001" customHeight="1">
      <c r="A8" s="99"/>
      <c r="B8" s="100"/>
      <c r="C8" s="99"/>
      <c r="D8" s="99"/>
      <c r="E8" s="99"/>
      <c r="F8" s="102"/>
      <c r="G8" s="99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</row>
    <row r="9" spans="1:48" s="8" customFormat="1" ht="20.100000000000001" customHeight="1">
      <c r="A9" s="90">
        <f>ROW(B9)-8</f>
        <v>1</v>
      </c>
      <c r="B9" s="91" t="s">
        <v>230</v>
      </c>
      <c r="C9" s="92">
        <v>17165.206166939017</v>
      </c>
      <c r="D9" s="92" t="s">
        <v>377</v>
      </c>
      <c r="E9" s="90" t="s">
        <v>378</v>
      </c>
      <c r="F9" s="92"/>
      <c r="G9" s="92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1:48" s="9" customFormat="1" ht="20.100000000000001" customHeight="1">
      <c r="A10" s="10">
        <f t="shared" ref="A10:A43" si="0">ROW(B10)-8</f>
        <v>2</v>
      </c>
      <c r="B10" s="93" t="s">
        <v>226</v>
      </c>
      <c r="C10" s="11">
        <v>31510.05560322426</v>
      </c>
      <c r="D10" s="11" t="s">
        <v>377</v>
      </c>
      <c r="E10" s="10" t="s">
        <v>378</v>
      </c>
      <c r="F10" s="11"/>
      <c r="G10" s="11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</row>
    <row r="11" spans="1:48" s="8" customFormat="1" ht="20.100000000000001" customHeight="1">
      <c r="A11" s="90">
        <f t="shared" si="0"/>
        <v>3</v>
      </c>
      <c r="B11" s="91" t="s">
        <v>234</v>
      </c>
      <c r="C11" s="92">
        <v>38171.132183455033</v>
      </c>
      <c r="D11" s="92" t="s">
        <v>377</v>
      </c>
      <c r="E11" s="90" t="s">
        <v>378</v>
      </c>
      <c r="F11" s="92"/>
      <c r="G11" s="92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</row>
    <row r="12" spans="1:48" s="9" customFormat="1" ht="20.100000000000001" customHeight="1">
      <c r="A12" s="10">
        <f t="shared" si="0"/>
        <v>4</v>
      </c>
      <c r="B12" s="93" t="s">
        <v>223</v>
      </c>
      <c r="C12" s="11">
        <v>19422.404464644227</v>
      </c>
      <c r="D12" s="11" t="s">
        <v>377</v>
      </c>
      <c r="E12" s="10" t="s">
        <v>378</v>
      </c>
      <c r="F12" s="11"/>
      <c r="G12" s="11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</row>
    <row r="13" spans="1:48" s="8" customFormat="1" ht="20.100000000000001" customHeight="1">
      <c r="A13" s="90">
        <f t="shared" si="0"/>
        <v>5</v>
      </c>
      <c r="B13" s="91" t="s">
        <v>233</v>
      </c>
      <c r="C13" s="92">
        <v>41100.670142825707</v>
      </c>
      <c r="D13" s="92" t="s">
        <v>377</v>
      </c>
      <c r="E13" s="90" t="s">
        <v>378</v>
      </c>
      <c r="F13" s="92"/>
      <c r="G13" s="92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</row>
    <row r="14" spans="1:48" s="9" customFormat="1" ht="20.100000000000001" customHeight="1">
      <c r="A14" s="10">
        <f t="shared" si="0"/>
        <v>6</v>
      </c>
      <c r="B14" s="93" t="s">
        <v>244</v>
      </c>
      <c r="C14" s="11">
        <v>40682.141939061497</v>
      </c>
      <c r="D14" s="11" t="s">
        <v>377</v>
      </c>
      <c r="E14" s="10" t="s">
        <v>378</v>
      </c>
      <c r="F14" s="11"/>
      <c r="G14" s="11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</row>
    <row r="15" spans="1:48" s="8" customFormat="1" ht="20.100000000000001" customHeight="1">
      <c r="A15" s="90">
        <f t="shared" si="0"/>
        <v>7</v>
      </c>
      <c r="B15" s="91" t="s">
        <v>232</v>
      </c>
      <c r="C15" s="92">
        <v>30326.264020896695</v>
      </c>
      <c r="D15" s="92" t="s">
        <v>377</v>
      </c>
      <c r="E15" s="90" t="s">
        <v>378</v>
      </c>
      <c r="F15" s="92"/>
      <c r="G15" s="92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</row>
    <row r="16" spans="1:48" s="9" customFormat="1" ht="20.100000000000001" customHeight="1">
      <c r="A16" s="10">
        <f t="shared" si="0"/>
        <v>8</v>
      </c>
      <c r="B16" s="93" t="s">
        <v>222</v>
      </c>
      <c r="C16" s="11">
        <v>32067.410585705107</v>
      </c>
      <c r="D16" s="11" t="s">
        <v>377</v>
      </c>
      <c r="E16" s="10" t="s">
        <v>378</v>
      </c>
      <c r="F16" s="11"/>
      <c r="G16" s="11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</row>
    <row r="17" spans="1:48" s="8" customFormat="1" ht="20.100000000000001" customHeight="1">
      <c r="A17" s="90">
        <f t="shared" si="0"/>
        <v>9</v>
      </c>
      <c r="B17" s="91" t="s">
        <v>221</v>
      </c>
      <c r="C17" s="92">
        <v>9197.096007838034</v>
      </c>
      <c r="D17" s="92" t="s">
        <v>377</v>
      </c>
      <c r="E17" s="90" t="s">
        <v>378</v>
      </c>
      <c r="F17" s="92"/>
      <c r="G17" s="92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1:48" s="9" customFormat="1" ht="20.100000000000001" customHeight="1">
      <c r="A18" s="10">
        <f t="shared" si="0"/>
        <v>10</v>
      </c>
      <c r="B18" s="93" t="s">
        <v>224</v>
      </c>
      <c r="C18" s="11">
        <v>14424.652636286724</v>
      </c>
      <c r="D18" s="11" t="s">
        <v>377</v>
      </c>
      <c r="E18" s="10" t="s">
        <v>378</v>
      </c>
      <c r="F18" s="11"/>
      <c r="G18" s="11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1:48" s="8" customFormat="1" ht="20.100000000000001" customHeight="1">
      <c r="A19" s="90">
        <f t="shared" si="0"/>
        <v>11</v>
      </c>
      <c r="B19" s="91" t="s">
        <v>214</v>
      </c>
      <c r="C19" s="92">
        <v>30967.599827250648</v>
      </c>
      <c r="D19" s="92" t="s">
        <v>377</v>
      </c>
      <c r="E19" s="90" t="s">
        <v>378</v>
      </c>
      <c r="F19" s="92"/>
      <c r="G19" s="92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20" spans="1:48" s="9" customFormat="1" ht="20.100000000000001" customHeight="1">
      <c r="A20" s="10">
        <f t="shared" si="0"/>
        <v>12</v>
      </c>
      <c r="B20" s="93" t="s">
        <v>229</v>
      </c>
      <c r="C20" s="11">
        <v>3214.2441226886517</v>
      </c>
      <c r="D20" s="11" t="s">
        <v>377</v>
      </c>
      <c r="E20" s="10" t="s">
        <v>378</v>
      </c>
      <c r="F20" s="11"/>
      <c r="G20" s="11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</row>
    <row r="21" spans="1:48" s="8" customFormat="1" ht="20.100000000000001" customHeight="1">
      <c r="A21" s="90">
        <f t="shared" si="0"/>
        <v>13</v>
      </c>
      <c r="B21" s="91" t="s">
        <v>228</v>
      </c>
      <c r="C21" s="92">
        <v>14945.962365969659</v>
      </c>
      <c r="D21" s="92" t="s">
        <v>377</v>
      </c>
      <c r="E21" s="90" t="s">
        <v>378</v>
      </c>
      <c r="F21" s="92"/>
      <c r="G21" s="92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</row>
    <row r="22" spans="1:48" s="9" customFormat="1" ht="20.100000000000001" customHeight="1">
      <c r="A22" s="10">
        <f t="shared" si="0"/>
        <v>14</v>
      </c>
      <c r="B22" s="93" t="s">
        <v>219</v>
      </c>
      <c r="C22" s="11">
        <v>10793.380020206658</v>
      </c>
      <c r="D22" s="11" t="s">
        <v>377</v>
      </c>
      <c r="E22" s="10" t="s">
        <v>378</v>
      </c>
      <c r="F22" s="11"/>
      <c r="G22" s="11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</row>
    <row r="23" spans="1:48" s="8" customFormat="1" ht="20.100000000000001" customHeight="1">
      <c r="A23" s="90">
        <f t="shared" si="0"/>
        <v>15</v>
      </c>
      <c r="B23" s="91" t="s">
        <v>216</v>
      </c>
      <c r="C23" s="92">
        <v>34980.856841129251</v>
      </c>
      <c r="D23" s="92" t="s">
        <v>377</v>
      </c>
      <c r="E23" s="90" t="s">
        <v>378</v>
      </c>
      <c r="F23" s="92"/>
      <c r="G23" s="92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</row>
    <row r="24" spans="1:48" s="9" customFormat="1" ht="20.100000000000001" customHeight="1">
      <c r="A24" s="10">
        <f t="shared" si="0"/>
        <v>16</v>
      </c>
      <c r="B24" s="93" t="s">
        <v>236</v>
      </c>
      <c r="C24" s="11">
        <v>39058.304358996451</v>
      </c>
      <c r="D24" s="11" t="s">
        <v>377</v>
      </c>
      <c r="E24" s="10" t="s">
        <v>378</v>
      </c>
      <c r="F24" s="11"/>
      <c r="G24" s="11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</row>
    <row r="25" spans="1:48" s="8" customFormat="1" ht="20.100000000000001" customHeight="1">
      <c r="A25" s="90">
        <f t="shared" si="0"/>
        <v>17</v>
      </c>
      <c r="B25" s="91" t="s">
        <v>241</v>
      </c>
      <c r="C25" s="92">
        <v>34765.537787521942</v>
      </c>
      <c r="D25" s="92" t="s">
        <v>377</v>
      </c>
      <c r="E25" s="90" t="s">
        <v>378</v>
      </c>
      <c r="F25" s="92"/>
      <c r="G25" s="92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</row>
    <row r="26" spans="1:48" s="9" customFormat="1" ht="20.100000000000001" customHeight="1">
      <c r="A26" s="10">
        <f t="shared" si="0"/>
        <v>18</v>
      </c>
      <c r="B26" s="93" t="s">
        <v>242</v>
      </c>
      <c r="C26" s="11">
        <v>12222.274488783867</v>
      </c>
      <c r="D26" s="11" t="s">
        <v>377</v>
      </c>
      <c r="E26" s="10" t="s">
        <v>378</v>
      </c>
      <c r="F26" s="11"/>
      <c r="G26" s="11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</row>
    <row r="27" spans="1:48" s="8" customFormat="1" ht="20.100000000000001" customHeight="1">
      <c r="A27" s="90">
        <f t="shared" si="0"/>
        <v>19</v>
      </c>
      <c r="B27" s="91" t="s">
        <v>231</v>
      </c>
      <c r="C27" s="92">
        <v>31558.556618118469</v>
      </c>
      <c r="D27" s="92" t="s">
        <v>377</v>
      </c>
      <c r="E27" s="90" t="s">
        <v>378</v>
      </c>
      <c r="F27" s="92"/>
      <c r="G27" s="92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</row>
    <row r="28" spans="1:48" s="9" customFormat="1" ht="20.100000000000001" customHeight="1">
      <c r="A28" s="10">
        <f t="shared" si="0"/>
        <v>20</v>
      </c>
      <c r="B28" s="93" t="s">
        <v>225</v>
      </c>
      <c r="C28" s="11">
        <v>37984.638307651963</v>
      </c>
      <c r="D28" s="11" t="s">
        <v>377</v>
      </c>
      <c r="E28" s="10" t="s">
        <v>378</v>
      </c>
      <c r="F28" s="11"/>
      <c r="G28" s="11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</row>
    <row r="29" spans="1:48" s="8" customFormat="1" ht="20.100000000000001" customHeight="1">
      <c r="A29" s="90">
        <f t="shared" si="0"/>
        <v>21</v>
      </c>
      <c r="B29" s="91" t="s">
        <v>227</v>
      </c>
      <c r="C29" s="92">
        <v>16031.822096022241</v>
      </c>
      <c r="D29" s="92" t="s">
        <v>377</v>
      </c>
      <c r="E29" s="90" t="s">
        <v>378</v>
      </c>
      <c r="F29" s="92"/>
      <c r="G29" s="92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</row>
    <row r="30" spans="1:48" s="9" customFormat="1" ht="20.100000000000001" customHeight="1">
      <c r="A30" s="10">
        <f t="shared" si="0"/>
        <v>22</v>
      </c>
      <c r="B30" s="93" t="s">
        <v>215</v>
      </c>
      <c r="C30" s="11">
        <v>20720.160565934635</v>
      </c>
      <c r="D30" s="11" t="s">
        <v>377</v>
      </c>
      <c r="E30" s="10" t="s">
        <v>378</v>
      </c>
      <c r="F30" s="11"/>
      <c r="G30" s="11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</row>
    <row r="31" spans="1:48" s="8" customFormat="1" ht="20.100000000000001" customHeight="1">
      <c r="A31" s="90">
        <f t="shared" si="0"/>
        <v>23</v>
      </c>
      <c r="B31" s="91" t="s">
        <v>238</v>
      </c>
      <c r="C31" s="92">
        <v>33390.587905677799</v>
      </c>
      <c r="D31" s="92" t="s">
        <v>377</v>
      </c>
      <c r="E31" s="90" t="s">
        <v>378</v>
      </c>
      <c r="F31" s="92"/>
      <c r="G31" s="92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</row>
    <row r="32" spans="1:48" s="9" customFormat="1" ht="20.100000000000001" customHeight="1">
      <c r="A32" s="10">
        <f t="shared" si="0"/>
        <v>24</v>
      </c>
      <c r="B32" s="93" t="s">
        <v>237</v>
      </c>
      <c r="C32" s="11">
        <v>27720.114542491632</v>
      </c>
      <c r="D32" s="11" t="s">
        <v>377</v>
      </c>
      <c r="E32" s="10" t="s">
        <v>378</v>
      </c>
      <c r="F32" s="11"/>
      <c r="G32" s="11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</row>
    <row r="33" spans="1:48" s="8" customFormat="1" ht="20.100000000000001" customHeight="1">
      <c r="A33" s="90">
        <f t="shared" si="0"/>
        <v>25</v>
      </c>
      <c r="B33" s="91" t="s">
        <v>239</v>
      </c>
      <c r="C33" s="92">
        <v>27683.596144743551</v>
      </c>
      <c r="D33" s="92" t="s">
        <v>377</v>
      </c>
      <c r="E33" s="90" t="s">
        <v>378</v>
      </c>
      <c r="F33" s="92"/>
      <c r="G33" s="92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</row>
    <row r="34" spans="1:48" s="9" customFormat="1" ht="20.100000000000001" customHeight="1">
      <c r="A34" s="10">
        <f t="shared" si="0"/>
        <v>26</v>
      </c>
      <c r="B34" s="93" t="s">
        <v>218</v>
      </c>
      <c r="C34" s="11">
        <v>3542.9660226763717</v>
      </c>
      <c r="D34" s="11" t="s">
        <v>377</v>
      </c>
      <c r="E34" s="10" t="s">
        <v>378</v>
      </c>
      <c r="F34" s="11"/>
      <c r="G34" s="11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</row>
    <row r="35" spans="1:48" s="8" customFormat="1" ht="20.100000000000001" customHeight="1">
      <c r="A35" s="90">
        <f t="shared" si="0"/>
        <v>27</v>
      </c>
      <c r="B35" s="91" t="s">
        <v>217</v>
      </c>
      <c r="C35" s="92">
        <v>40205.766145848458</v>
      </c>
      <c r="D35" s="92" t="s">
        <v>377</v>
      </c>
      <c r="E35" s="90" t="s">
        <v>378</v>
      </c>
      <c r="F35" s="92"/>
      <c r="G35" s="92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</row>
    <row r="36" spans="1:48" s="9" customFormat="1" ht="20.100000000000001" customHeight="1">
      <c r="A36" s="10">
        <f t="shared" si="0"/>
        <v>28</v>
      </c>
      <c r="B36" s="93" t="s">
        <v>220</v>
      </c>
      <c r="C36" s="11">
        <v>1216.3211718388179</v>
      </c>
      <c r="D36" s="11" t="s">
        <v>377</v>
      </c>
      <c r="E36" s="10" t="s">
        <v>378</v>
      </c>
      <c r="F36" s="11"/>
      <c r="G36" s="11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</row>
    <row r="37" spans="1:48" s="8" customFormat="1" ht="20.100000000000001" customHeight="1">
      <c r="A37" s="90">
        <f t="shared" si="0"/>
        <v>29</v>
      </c>
      <c r="B37" s="91" t="s">
        <v>235</v>
      </c>
      <c r="C37" s="92">
        <v>43492.895002201505</v>
      </c>
      <c r="D37" s="92" t="s">
        <v>377</v>
      </c>
      <c r="E37" s="90" t="s">
        <v>378</v>
      </c>
      <c r="F37" s="92"/>
      <c r="G37" s="92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</row>
    <row r="38" spans="1:48" s="9" customFormat="1" ht="20.100000000000001" customHeight="1">
      <c r="A38" s="10">
        <f t="shared" si="0"/>
        <v>30</v>
      </c>
      <c r="B38" s="93" t="s">
        <v>240</v>
      </c>
      <c r="C38" s="11">
        <v>42792.791896606737</v>
      </c>
      <c r="D38" s="11" t="s">
        <v>377</v>
      </c>
      <c r="E38" s="10" t="s">
        <v>378</v>
      </c>
      <c r="F38" s="11"/>
      <c r="G38" s="11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</row>
    <row r="39" spans="1:48" s="8" customFormat="1" ht="20.100000000000001" customHeight="1">
      <c r="A39" s="90">
        <f t="shared" si="0"/>
        <v>31</v>
      </c>
      <c r="B39" s="91" t="s">
        <v>243</v>
      </c>
      <c r="C39" s="92">
        <v>11772.038269122851</v>
      </c>
      <c r="D39" s="92" t="s">
        <v>377</v>
      </c>
      <c r="E39" s="90" t="s">
        <v>378</v>
      </c>
      <c r="F39" s="92"/>
      <c r="G39" s="92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</row>
    <row r="40" spans="1:48" s="9" customFormat="1" ht="20.100000000000001" customHeight="1">
      <c r="A40" s="10">
        <f t="shared" si="0"/>
        <v>32</v>
      </c>
      <c r="B40" s="93"/>
      <c r="C40" s="11"/>
      <c r="D40" s="11"/>
      <c r="E40" s="10"/>
      <c r="F40" s="11"/>
      <c r="G40" s="11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</row>
    <row r="41" spans="1:48" s="8" customFormat="1" ht="20.100000000000001" customHeight="1">
      <c r="A41" s="90">
        <f t="shared" si="0"/>
        <v>33</v>
      </c>
      <c r="B41" s="91"/>
      <c r="C41" s="92"/>
      <c r="D41" s="92"/>
      <c r="E41" s="90"/>
      <c r="F41" s="92"/>
      <c r="G41" s="92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</row>
    <row r="42" spans="1:48" s="9" customFormat="1" ht="20.100000000000001" customHeight="1">
      <c r="A42" s="10">
        <f t="shared" si="0"/>
        <v>34</v>
      </c>
      <c r="B42" s="93"/>
      <c r="C42" s="11"/>
      <c r="D42" s="11"/>
      <c r="E42" s="10"/>
      <c r="F42" s="11"/>
      <c r="G42" s="11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</row>
    <row r="43" spans="1:48" s="8" customFormat="1" ht="20.100000000000001" customHeight="1">
      <c r="A43" s="90">
        <f t="shared" si="0"/>
        <v>35</v>
      </c>
      <c r="B43" s="91"/>
      <c r="C43" s="92"/>
      <c r="D43" s="92"/>
      <c r="E43" s="90"/>
      <c r="F43" s="92"/>
      <c r="G43" s="92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</row>
  </sheetData>
  <mergeCells count="13">
    <mergeCell ref="G7:G8"/>
    <mergeCell ref="A7:A8"/>
    <mergeCell ref="B7:B8"/>
    <mergeCell ref="C7:C8"/>
    <mergeCell ref="D7:D8"/>
    <mergeCell ref="E7:E8"/>
    <mergeCell ref="F7:F8"/>
    <mergeCell ref="A1:G1"/>
    <mergeCell ref="A2:G2"/>
    <mergeCell ref="A3:G3"/>
    <mergeCell ref="A4:B5"/>
    <mergeCell ref="C4:G5"/>
    <mergeCell ref="A6:G6"/>
  </mergeCells>
  <printOptions horizontalCentered="1" verticalCentered="1"/>
  <pageMargins left="0.25" right="0.25" top="0.75" bottom="0.75" header="0.3" footer="0.3"/>
  <pageSetup paperSize="9" scale="78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U43"/>
  <sheetViews>
    <sheetView showGridLines="0" zoomScale="80" zoomScaleNormal="80" zoomScaleSheetLayoutView="80" workbookViewId="0">
      <selection activeCell="C7" sqref="C7:C8"/>
    </sheetView>
  </sheetViews>
  <sheetFormatPr defaultRowHeight="12.75"/>
  <cols>
    <col min="1" max="1" width="4.28515625" customWidth="1"/>
    <col min="2" max="2" width="55.7109375" customWidth="1"/>
    <col min="3" max="5" width="14.7109375" customWidth="1"/>
    <col min="6" max="6" width="14.7109375" style="20" customWidth="1"/>
    <col min="7" max="7" width="10.42578125" style="1" customWidth="1"/>
    <col min="8" max="47" width="9.140625" style="18"/>
  </cols>
  <sheetData>
    <row r="1" spans="1:47" s="6" customFormat="1" ht="12.95" customHeight="1">
      <c r="A1" s="96" t="s">
        <v>176</v>
      </c>
      <c r="B1" s="96"/>
      <c r="C1" s="96"/>
      <c r="D1" s="96"/>
      <c r="E1" s="96"/>
      <c r="F1" s="96"/>
      <c r="G1" s="96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</row>
    <row r="2" spans="1:47" s="6" customFormat="1" ht="12.95" customHeight="1">
      <c r="A2" s="96" t="s">
        <v>177</v>
      </c>
      <c r="B2" s="96"/>
      <c r="C2" s="96"/>
      <c r="D2" s="96"/>
      <c r="E2" s="96"/>
      <c r="F2" s="96"/>
      <c r="G2" s="96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</row>
    <row r="3" spans="1:47" s="6" customFormat="1" ht="12.95" customHeight="1">
      <c r="A3" s="97" t="s">
        <v>178</v>
      </c>
      <c r="B3" s="97"/>
      <c r="C3" s="97"/>
      <c r="D3" s="97"/>
      <c r="E3" s="97"/>
      <c r="F3" s="97"/>
      <c r="G3" s="97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</row>
    <row r="4" spans="1:47" s="5" customFormat="1" ht="20.100000000000001" customHeight="1">
      <c r="A4" s="95" t="s">
        <v>122</v>
      </c>
      <c r="B4" s="95"/>
      <c r="C4" s="98" t="s">
        <v>9</v>
      </c>
      <c r="D4" s="98"/>
      <c r="E4" s="98"/>
      <c r="F4" s="98"/>
      <c r="G4" s="98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</row>
    <row r="5" spans="1:47" s="5" customFormat="1" ht="20.100000000000001" customHeight="1">
      <c r="A5" s="95"/>
      <c r="B5" s="95"/>
      <c r="C5" s="98"/>
      <c r="D5" s="98"/>
      <c r="E5" s="98"/>
      <c r="F5" s="98"/>
      <c r="G5" s="98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</row>
    <row r="6" spans="1:47" s="5" customFormat="1" ht="39.950000000000003" customHeight="1">
      <c r="A6" s="95" t="s">
        <v>399</v>
      </c>
      <c r="B6" s="95"/>
      <c r="C6" s="95"/>
      <c r="D6" s="95"/>
      <c r="E6" s="95"/>
      <c r="F6" s="95"/>
      <c r="G6" s="9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</row>
    <row r="7" spans="1:47" s="7" customFormat="1" ht="20.100000000000001" customHeight="1">
      <c r="A7" s="99" t="s">
        <v>0</v>
      </c>
      <c r="B7" s="100" t="s">
        <v>1</v>
      </c>
      <c r="C7" s="99" t="s">
        <v>120</v>
      </c>
      <c r="D7" s="99" t="s">
        <v>2</v>
      </c>
      <c r="E7" s="99" t="s">
        <v>3</v>
      </c>
      <c r="F7" s="101" t="s">
        <v>121</v>
      </c>
      <c r="G7" s="99" t="s">
        <v>4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</row>
    <row r="8" spans="1:47" s="7" customFormat="1" ht="20.100000000000001" customHeight="1">
      <c r="A8" s="99"/>
      <c r="B8" s="100"/>
      <c r="C8" s="99"/>
      <c r="D8" s="99"/>
      <c r="E8" s="99"/>
      <c r="F8" s="102"/>
      <c r="G8" s="99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</row>
    <row r="9" spans="1:47" s="8" customFormat="1" ht="20.100000000000001" customHeight="1">
      <c r="A9" s="90">
        <f>ROW(B9)-8</f>
        <v>1</v>
      </c>
      <c r="B9" s="91" t="s">
        <v>375</v>
      </c>
      <c r="C9" s="92">
        <v>33072.309691108181</v>
      </c>
      <c r="D9" s="92" t="s">
        <v>377</v>
      </c>
      <c r="E9" s="90" t="s">
        <v>378</v>
      </c>
      <c r="F9" s="92"/>
      <c r="G9" s="92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</row>
    <row r="10" spans="1:47" s="9" customFormat="1" ht="20.100000000000001" customHeight="1">
      <c r="A10" s="10">
        <f t="shared" ref="A10:A43" si="0">ROW(B10)-8</f>
        <v>2</v>
      </c>
      <c r="B10" s="93" t="s">
        <v>346</v>
      </c>
      <c r="C10" s="11">
        <v>22743.596638070536</v>
      </c>
      <c r="D10" s="11" t="s">
        <v>377</v>
      </c>
      <c r="E10" s="10" t="s">
        <v>378</v>
      </c>
      <c r="F10" s="11"/>
      <c r="G10" s="11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</row>
    <row r="11" spans="1:47" s="8" customFormat="1" ht="20.100000000000001" customHeight="1">
      <c r="A11" s="90">
        <f t="shared" si="0"/>
        <v>3</v>
      </c>
      <c r="B11" s="91" t="s">
        <v>349</v>
      </c>
      <c r="C11" s="92">
        <v>13743.634571659204</v>
      </c>
      <c r="D11" s="92" t="s">
        <v>377</v>
      </c>
      <c r="E11" s="90" t="s">
        <v>378</v>
      </c>
      <c r="F11" s="92"/>
      <c r="G11" s="92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</row>
    <row r="12" spans="1:47" s="9" customFormat="1" ht="20.100000000000001" customHeight="1">
      <c r="A12" s="10">
        <f t="shared" si="0"/>
        <v>4</v>
      </c>
      <c r="B12" s="93" t="s">
        <v>370</v>
      </c>
      <c r="C12" s="11">
        <v>39854.250199157737</v>
      </c>
      <c r="D12" s="11" t="s">
        <v>377</v>
      </c>
      <c r="E12" s="10" t="s">
        <v>378</v>
      </c>
      <c r="F12" s="11"/>
      <c r="G12" s="11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</row>
    <row r="13" spans="1:47" s="8" customFormat="1" ht="20.100000000000001" customHeight="1">
      <c r="A13" s="90">
        <f t="shared" si="0"/>
        <v>5</v>
      </c>
      <c r="B13" s="91" t="s">
        <v>363</v>
      </c>
      <c r="C13" s="92">
        <v>5659.5087297512691</v>
      </c>
      <c r="D13" s="92" t="s">
        <v>377</v>
      </c>
      <c r="E13" s="90" t="s">
        <v>378</v>
      </c>
      <c r="F13" s="92"/>
      <c r="G13" s="92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</row>
    <row r="14" spans="1:47" s="9" customFormat="1" ht="20.100000000000001" customHeight="1">
      <c r="A14" s="10">
        <f t="shared" si="0"/>
        <v>6</v>
      </c>
      <c r="B14" s="93" t="s">
        <v>344</v>
      </c>
      <c r="C14" s="11">
        <v>4350.2128383927629</v>
      </c>
      <c r="D14" s="11" t="s">
        <v>377</v>
      </c>
      <c r="E14" s="10" t="s">
        <v>378</v>
      </c>
      <c r="F14" s="11"/>
      <c r="G14" s="11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</row>
    <row r="15" spans="1:47" s="8" customFormat="1" ht="20.100000000000001" customHeight="1">
      <c r="A15" s="90">
        <f t="shared" si="0"/>
        <v>7</v>
      </c>
      <c r="B15" s="91" t="s">
        <v>371</v>
      </c>
      <c r="C15" s="92">
        <v>34948.191303385713</v>
      </c>
      <c r="D15" s="92" t="s">
        <v>377</v>
      </c>
      <c r="E15" s="90" t="s">
        <v>378</v>
      </c>
      <c r="F15" s="92"/>
      <c r="G15" s="92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</row>
    <row r="16" spans="1:47" s="9" customFormat="1" ht="20.100000000000001" customHeight="1">
      <c r="A16" s="10">
        <f t="shared" si="0"/>
        <v>8</v>
      </c>
      <c r="B16" s="93" t="s">
        <v>365</v>
      </c>
      <c r="C16" s="11">
        <v>1239.6733864412133</v>
      </c>
      <c r="D16" s="11" t="s">
        <v>377</v>
      </c>
      <c r="E16" s="10" t="s">
        <v>378</v>
      </c>
      <c r="F16" s="11"/>
      <c r="G16" s="11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</row>
    <row r="17" spans="1:47" s="8" customFormat="1" ht="20.100000000000001" customHeight="1">
      <c r="A17" s="90">
        <f t="shared" si="0"/>
        <v>9</v>
      </c>
      <c r="B17" s="91" t="s">
        <v>360</v>
      </c>
      <c r="C17" s="92">
        <v>32819.380459671367</v>
      </c>
      <c r="D17" s="92" t="s">
        <v>377</v>
      </c>
      <c r="E17" s="90" t="s">
        <v>378</v>
      </c>
      <c r="F17" s="92"/>
      <c r="G17" s="92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</row>
    <row r="18" spans="1:47" s="9" customFormat="1" ht="20.100000000000001" customHeight="1">
      <c r="A18" s="10">
        <f t="shared" si="0"/>
        <v>10</v>
      </c>
      <c r="B18" s="93" t="s">
        <v>343</v>
      </c>
      <c r="C18" s="11">
        <v>43849.438362375433</v>
      </c>
      <c r="D18" s="11" t="s">
        <v>377</v>
      </c>
      <c r="E18" s="10" t="s">
        <v>378</v>
      </c>
      <c r="F18" s="11"/>
      <c r="G18" s="11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</row>
    <row r="19" spans="1:47" s="8" customFormat="1" ht="20.100000000000001" customHeight="1">
      <c r="A19" s="90">
        <f t="shared" si="0"/>
        <v>11</v>
      </c>
      <c r="B19" s="91" t="s">
        <v>368</v>
      </c>
      <c r="C19" s="92">
        <v>20445.242747664968</v>
      </c>
      <c r="D19" s="92" t="s">
        <v>377</v>
      </c>
      <c r="E19" s="90" t="s">
        <v>378</v>
      </c>
      <c r="F19" s="92"/>
      <c r="G19" s="92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</row>
    <row r="20" spans="1:47" s="9" customFormat="1" ht="20.100000000000001" customHeight="1">
      <c r="A20" s="10">
        <f t="shared" si="0"/>
        <v>12</v>
      </c>
      <c r="B20" s="93" t="s">
        <v>354</v>
      </c>
      <c r="C20" s="11">
        <v>3133.4995392353876</v>
      </c>
      <c r="D20" s="11" t="s">
        <v>377</v>
      </c>
      <c r="E20" s="10" t="s">
        <v>378</v>
      </c>
      <c r="F20" s="11"/>
      <c r="G20" s="11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</row>
    <row r="21" spans="1:47" s="8" customFormat="1" ht="20.100000000000001" customHeight="1">
      <c r="A21" s="90">
        <f t="shared" si="0"/>
        <v>13</v>
      </c>
      <c r="B21" s="91" t="s">
        <v>345</v>
      </c>
      <c r="C21" s="92">
        <v>39199.131128605732</v>
      </c>
      <c r="D21" s="92" t="s">
        <v>377</v>
      </c>
      <c r="E21" s="90" t="s">
        <v>378</v>
      </c>
      <c r="F21" s="92"/>
      <c r="G21" s="92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</row>
    <row r="22" spans="1:47" s="9" customFormat="1" ht="20.100000000000001" customHeight="1">
      <c r="A22" s="10">
        <f t="shared" si="0"/>
        <v>14</v>
      </c>
      <c r="B22" s="93" t="s">
        <v>372</v>
      </c>
      <c r="C22" s="11">
        <v>20870.748102047466</v>
      </c>
      <c r="D22" s="11" t="s">
        <v>377</v>
      </c>
      <c r="E22" s="10" t="s">
        <v>378</v>
      </c>
      <c r="F22" s="11"/>
      <c r="G22" s="11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</row>
    <row r="23" spans="1:47" s="8" customFormat="1" ht="20.100000000000001" customHeight="1">
      <c r="A23" s="90">
        <f t="shared" si="0"/>
        <v>15</v>
      </c>
      <c r="B23" s="91" t="s">
        <v>367</v>
      </c>
      <c r="C23" s="92">
        <v>41871.139974552119</v>
      </c>
      <c r="D23" s="92" t="s">
        <v>377</v>
      </c>
      <c r="E23" s="90" t="s">
        <v>378</v>
      </c>
      <c r="F23" s="92"/>
      <c r="G23" s="92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</row>
    <row r="24" spans="1:47" s="9" customFormat="1" ht="20.100000000000001" customHeight="1">
      <c r="A24" s="10">
        <f t="shared" si="0"/>
        <v>16</v>
      </c>
      <c r="B24" s="93" t="s">
        <v>201</v>
      </c>
      <c r="C24" s="11">
        <v>13184.040567818627</v>
      </c>
      <c r="D24" s="11" t="s">
        <v>377</v>
      </c>
      <c r="E24" s="10" t="s">
        <v>378</v>
      </c>
      <c r="F24" s="11"/>
      <c r="G24" s="11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</row>
    <row r="25" spans="1:47" s="8" customFormat="1" ht="20.100000000000001" customHeight="1">
      <c r="A25" s="90">
        <f t="shared" si="0"/>
        <v>17</v>
      </c>
      <c r="B25" s="91" t="s">
        <v>357</v>
      </c>
      <c r="C25" s="92">
        <v>19893.863139698464</v>
      </c>
      <c r="D25" s="92" t="s">
        <v>377</v>
      </c>
      <c r="E25" s="90" t="s">
        <v>378</v>
      </c>
      <c r="F25" s="92"/>
      <c r="G25" s="92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</row>
    <row r="26" spans="1:47" s="9" customFormat="1" ht="20.100000000000001" customHeight="1">
      <c r="A26" s="10">
        <f t="shared" si="0"/>
        <v>18</v>
      </c>
      <c r="B26" s="93" t="s">
        <v>347</v>
      </c>
      <c r="C26" s="11">
        <v>17736.696600844167</v>
      </c>
      <c r="D26" s="11" t="s">
        <v>377</v>
      </c>
      <c r="E26" s="10" t="s">
        <v>378</v>
      </c>
      <c r="F26" s="11"/>
      <c r="G26" s="11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</row>
    <row r="27" spans="1:47" s="8" customFormat="1" ht="20.100000000000001" customHeight="1">
      <c r="A27" s="90">
        <f t="shared" si="0"/>
        <v>19</v>
      </c>
      <c r="B27" s="91" t="s">
        <v>376</v>
      </c>
      <c r="C27" s="92">
        <v>17824.8616924038</v>
      </c>
      <c r="D27" s="92" t="s">
        <v>377</v>
      </c>
      <c r="E27" s="90" t="s">
        <v>378</v>
      </c>
      <c r="F27" s="92"/>
      <c r="G27" s="92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</row>
    <row r="28" spans="1:47" s="9" customFormat="1" ht="20.100000000000001" customHeight="1">
      <c r="A28" s="10">
        <f t="shared" si="0"/>
        <v>20</v>
      </c>
      <c r="B28" s="93" t="s">
        <v>362</v>
      </c>
      <c r="C28" s="11">
        <v>11858.98577857447</v>
      </c>
      <c r="D28" s="11" t="s">
        <v>377</v>
      </c>
      <c r="E28" s="10" t="s">
        <v>378</v>
      </c>
      <c r="F28" s="11"/>
      <c r="G28" s="11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</row>
    <row r="29" spans="1:47" s="8" customFormat="1" ht="20.100000000000001" customHeight="1">
      <c r="A29" s="90">
        <f t="shared" si="0"/>
        <v>21</v>
      </c>
      <c r="B29" s="91" t="s">
        <v>359</v>
      </c>
      <c r="C29" s="92">
        <v>40147.755879916738</v>
      </c>
      <c r="D29" s="92" t="s">
        <v>377</v>
      </c>
      <c r="E29" s="90" t="s">
        <v>378</v>
      </c>
      <c r="F29" s="92"/>
      <c r="G29" s="92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</row>
    <row r="30" spans="1:47" s="9" customFormat="1" ht="20.100000000000001" customHeight="1">
      <c r="A30" s="10">
        <f t="shared" si="0"/>
        <v>22</v>
      </c>
      <c r="B30" s="93" t="s">
        <v>364</v>
      </c>
      <c r="C30" s="11">
        <v>32710.2204685947</v>
      </c>
      <c r="D30" s="11" t="s">
        <v>377</v>
      </c>
      <c r="E30" s="10" t="s">
        <v>378</v>
      </c>
      <c r="F30" s="11"/>
      <c r="G30" s="11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</row>
    <row r="31" spans="1:47" s="8" customFormat="1" ht="20.100000000000001" customHeight="1">
      <c r="A31" s="90">
        <f t="shared" si="0"/>
        <v>23</v>
      </c>
      <c r="B31" s="91" t="s">
        <v>351</v>
      </c>
      <c r="C31" s="92">
        <v>6283.3487074602663</v>
      </c>
      <c r="D31" s="92" t="s">
        <v>377</v>
      </c>
      <c r="E31" s="90" t="s">
        <v>378</v>
      </c>
      <c r="F31" s="92"/>
      <c r="G31" s="92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</row>
    <row r="32" spans="1:47" s="9" customFormat="1" ht="20.100000000000001" customHeight="1">
      <c r="A32" s="10">
        <f t="shared" si="0"/>
        <v>24</v>
      </c>
      <c r="B32" s="93" t="s">
        <v>355</v>
      </c>
      <c r="C32" s="11">
        <v>20580.221444227005</v>
      </c>
      <c r="D32" s="11" t="s">
        <v>377</v>
      </c>
      <c r="E32" s="10" t="s">
        <v>378</v>
      </c>
      <c r="F32" s="11"/>
      <c r="G32" s="11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</row>
    <row r="33" spans="1:47" s="8" customFormat="1" ht="20.100000000000001" customHeight="1">
      <c r="A33" s="90">
        <f t="shared" si="0"/>
        <v>25</v>
      </c>
      <c r="B33" s="91" t="s">
        <v>348</v>
      </c>
      <c r="C33" s="92">
        <v>26387.797146400622</v>
      </c>
      <c r="D33" s="92" t="s">
        <v>377</v>
      </c>
      <c r="E33" s="90" t="s">
        <v>378</v>
      </c>
      <c r="F33" s="92"/>
      <c r="G33" s="92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</row>
    <row r="34" spans="1:47" s="9" customFormat="1" ht="20.100000000000001" customHeight="1">
      <c r="A34" s="10">
        <f t="shared" si="0"/>
        <v>26</v>
      </c>
      <c r="B34" s="93" t="s">
        <v>366</v>
      </c>
      <c r="C34" s="11">
        <v>16320.878998241435</v>
      </c>
      <c r="D34" s="11" t="s">
        <v>377</v>
      </c>
      <c r="E34" s="10" t="s">
        <v>378</v>
      </c>
      <c r="F34" s="11"/>
      <c r="G34" s="11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</row>
    <row r="35" spans="1:47" s="8" customFormat="1" ht="20.100000000000001" customHeight="1">
      <c r="A35" s="90">
        <f t="shared" si="0"/>
        <v>27</v>
      </c>
      <c r="B35" s="91" t="s">
        <v>374</v>
      </c>
      <c r="C35" s="92">
        <v>16832.622778263794</v>
      </c>
      <c r="D35" s="92" t="s">
        <v>377</v>
      </c>
      <c r="E35" s="90" t="s">
        <v>378</v>
      </c>
      <c r="F35" s="92"/>
      <c r="G35" s="92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</row>
    <row r="36" spans="1:47" s="12" customFormat="1" ht="20.100000000000001" customHeight="1">
      <c r="A36" s="10">
        <f t="shared" si="0"/>
        <v>28</v>
      </c>
      <c r="B36" s="93" t="s">
        <v>350</v>
      </c>
      <c r="C36" s="11">
        <v>31930.056570788322</v>
      </c>
      <c r="D36" s="11" t="s">
        <v>377</v>
      </c>
      <c r="E36" s="10" t="s">
        <v>378</v>
      </c>
      <c r="F36" s="11"/>
      <c r="G36" s="11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</row>
    <row r="37" spans="1:47" s="8" customFormat="1" ht="20.100000000000001" customHeight="1">
      <c r="A37" s="90">
        <f t="shared" si="0"/>
        <v>29</v>
      </c>
      <c r="B37" s="91" t="s">
        <v>356</v>
      </c>
      <c r="C37" s="92">
        <v>9045.586555062775</v>
      </c>
      <c r="D37" s="92" t="s">
        <v>377</v>
      </c>
      <c r="E37" s="90" t="s">
        <v>378</v>
      </c>
      <c r="F37" s="92"/>
      <c r="G37" s="92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</row>
    <row r="38" spans="1:47" s="9" customFormat="1" ht="20.100000000000001" customHeight="1">
      <c r="A38" s="10">
        <f t="shared" si="0"/>
        <v>30</v>
      </c>
      <c r="B38" s="93" t="s">
        <v>361</v>
      </c>
      <c r="C38" s="11">
        <v>3038.5311136168229</v>
      </c>
      <c r="D38" s="11" t="s">
        <v>377</v>
      </c>
      <c r="E38" s="10" t="s">
        <v>378</v>
      </c>
      <c r="F38" s="11"/>
      <c r="G38" s="11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</row>
    <row r="39" spans="1:47" s="8" customFormat="1" ht="20.100000000000001" customHeight="1">
      <c r="A39" s="90">
        <f t="shared" si="0"/>
        <v>31</v>
      </c>
      <c r="B39" s="91" t="s">
        <v>353</v>
      </c>
      <c r="C39" s="92">
        <v>13395.83288393256</v>
      </c>
      <c r="D39" s="92" t="s">
        <v>377</v>
      </c>
      <c r="E39" s="90" t="s">
        <v>378</v>
      </c>
      <c r="F39" s="92"/>
      <c r="G39" s="92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</row>
    <row r="40" spans="1:47" s="9" customFormat="1" ht="20.100000000000001" customHeight="1">
      <c r="A40" s="10">
        <f t="shared" si="0"/>
        <v>32</v>
      </c>
      <c r="B40" s="93" t="s">
        <v>369</v>
      </c>
      <c r="C40" s="11">
        <v>12077.531630567148</v>
      </c>
      <c r="D40" s="11" t="s">
        <v>377</v>
      </c>
      <c r="E40" s="10" t="s">
        <v>378</v>
      </c>
      <c r="F40" s="11"/>
      <c r="G40" s="11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</row>
    <row r="41" spans="1:47" s="8" customFormat="1" ht="20.100000000000001" customHeight="1">
      <c r="A41" s="90">
        <f t="shared" si="0"/>
        <v>33</v>
      </c>
      <c r="B41" s="91" t="s">
        <v>358</v>
      </c>
      <c r="C41" s="92">
        <v>41012.44303307595</v>
      </c>
      <c r="D41" s="92" t="s">
        <v>377</v>
      </c>
      <c r="E41" s="90" t="s">
        <v>378</v>
      </c>
      <c r="F41" s="92"/>
      <c r="G41" s="92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</row>
    <row r="42" spans="1:47" s="9" customFormat="1" ht="20.100000000000001" customHeight="1">
      <c r="A42" s="10">
        <f t="shared" si="0"/>
        <v>34</v>
      </c>
      <c r="B42" s="93" t="s">
        <v>373</v>
      </c>
      <c r="C42" s="11">
        <v>27328.659749674687</v>
      </c>
      <c r="D42" s="11" t="s">
        <v>377</v>
      </c>
      <c r="E42" s="10" t="s">
        <v>378</v>
      </c>
      <c r="F42" s="11"/>
      <c r="G42" s="11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</row>
    <row r="43" spans="1:47" s="8" customFormat="1" ht="20.100000000000001" customHeight="1">
      <c r="A43" s="90">
        <f t="shared" si="0"/>
        <v>35</v>
      </c>
      <c r="B43" s="91" t="s">
        <v>352</v>
      </c>
      <c r="C43" s="92">
        <v>18289.726061798123</v>
      </c>
      <c r="D43" s="92" t="s">
        <v>377</v>
      </c>
      <c r="E43" s="90" t="s">
        <v>378</v>
      </c>
      <c r="F43" s="92"/>
      <c r="G43" s="92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</row>
  </sheetData>
  <mergeCells count="13">
    <mergeCell ref="G7:G8"/>
    <mergeCell ref="A7:A8"/>
    <mergeCell ref="B7:B8"/>
    <mergeCell ref="C7:C8"/>
    <mergeCell ref="D7:D8"/>
    <mergeCell ref="E7:E8"/>
    <mergeCell ref="F7:F8"/>
    <mergeCell ref="A1:G1"/>
    <mergeCell ref="A2:G2"/>
    <mergeCell ref="A3:G3"/>
    <mergeCell ref="A4:B5"/>
    <mergeCell ref="C4:G5"/>
    <mergeCell ref="A6:G6"/>
  </mergeCells>
  <printOptions horizontalCentered="1" verticalCentered="1"/>
  <pageMargins left="0.25" right="0.25" top="0.75" bottom="0.75" header="0.3" footer="0.3"/>
  <pageSetup paperSize="9" scale="78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5">
    <tabColor rgb="FF00B050"/>
    <pageSetUpPr fitToPage="1"/>
  </sheetPr>
  <dimension ref="A1:AU43"/>
  <sheetViews>
    <sheetView showGridLines="0" zoomScale="80" zoomScaleNormal="80" zoomScaleSheetLayoutView="80" workbookViewId="0">
      <selection activeCell="B23" sqref="B23"/>
    </sheetView>
  </sheetViews>
  <sheetFormatPr defaultRowHeight="12.75"/>
  <cols>
    <col min="1" max="1" width="4.28515625" customWidth="1"/>
    <col min="2" max="2" width="55.7109375" customWidth="1"/>
    <col min="3" max="5" width="14.7109375" customWidth="1"/>
    <col min="6" max="6" width="14.7109375" style="20" customWidth="1"/>
    <col min="7" max="7" width="10.42578125" style="1" customWidth="1"/>
    <col min="8" max="47" width="9.140625" style="18"/>
  </cols>
  <sheetData>
    <row r="1" spans="1:47" s="6" customFormat="1" ht="12.95" customHeight="1">
      <c r="A1" s="96" t="s">
        <v>176</v>
      </c>
      <c r="B1" s="96"/>
      <c r="C1" s="96"/>
      <c r="D1" s="96"/>
      <c r="E1" s="96"/>
      <c r="F1" s="96"/>
      <c r="G1" s="96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</row>
    <row r="2" spans="1:47" s="6" customFormat="1" ht="12.95" customHeight="1">
      <c r="A2" s="96" t="s">
        <v>177</v>
      </c>
      <c r="B2" s="96"/>
      <c r="C2" s="96"/>
      <c r="D2" s="96"/>
      <c r="E2" s="96"/>
      <c r="F2" s="96"/>
      <c r="G2" s="96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</row>
    <row r="3" spans="1:47" s="6" customFormat="1" ht="12.95" customHeight="1">
      <c r="A3" s="97" t="s">
        <v>178</v>
      </c>
      <c r="B3" s="97"/>
      <c r="C3" s="97"/>
      <c r="D3" s="97"/>
      <c r="E3" s="97"/>
      <c r="F3" s="97"/>
      <c r="G3" s="97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</row>
    <row r="4" spans="1:47" s="5" customFormat="1" ht="20.100000000000001" customHeight="1">
      <c r="A4" s="95" t="s">
        <v>122</v>
      </c>
      <c r="B4" s="95"/>
      <c r="C4" s="98" t="s">
        <v>8</v>
      </c>
      <c r="D4" s="98"/>
      <c r="E4" s="98"/>
      <c r="F4" s="98"/>
      <c r="G4" s="98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</row>
    <row r="5" spans="1:47" s="5" customFormat="1" ht="20.100000000000001" customHeight="1">
      <c r="A5" s="95"/>
      <c r="B5" s="95"/>
      <c r="C5" s="98"/>
      <c r="D5" s="98"/>
      <c r="E5" s="98"/>
      <c r="F5" s="98"/>
      <c r="G5" s="98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</row>
    <row r="6" spans="1:47" s="5" customFormat="1" ht="39.950000000000003" customHeight="1">
      <c r="A6" s="95" t="s">
        <v>181</v>
      </c>
      <c r="B6" s="95"/>
      <c r="C6" s="95"/>
      <c r="D6" s="95"/>
      <c r="E6" s="95"/>
      <c r="F6" s="95"/>
      <c r="G6" s="9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</row>
    <row r="7" spans="1:47" s="7" customFormat="1" ht="20.100000000000001" customHeight="1">
      <c r="A7" s="99" t="s">
        <v>0</v>
      </c>
      <c r="B7" s="100" t="s">
        <v>1</v>
      </c>
      <c r="C7" s="99" t="s">
        <v>120</v>
      </c>
      <c r="D7" s="99" t="s">
        <v>2</v>
      </c>
      <c r="E7" s="99" t="s">
        <v>3</v>
      </c>
      <c r="F7" s="101" t="s">
        <v>121</v>
      </c>
      <c r="G7" s="99" t="s">
        <v>4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</row>
    <row r="8" spans="1:47" s="7" customFormat="1" ht="20.100000000000001" customHeight="1">
      <c r="A8" s="99"/>
      <c r="B8" s="100"/>
      <c r="C8" s="99"/>
      <c r="D8" s="99"/>
      <c r="E8" s="99"/>
      <c r="F8" s="102"/>
      <c r="G8" s="99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</row>
    <row r="9" spans="1:47" s="8" customFormat="1" ht="20.100000000000001" customHeight="1">
      <c r="A9" s="90">
        <f>ROW(B9)-8</f>
        <v>1</v>
      </c>
      <c r="B9" s="91" t="s">
        <v>299</v>
      </c>
      <c r="C9" s="92">
        <v>11135.128834867099</v>
      </c>
      <c r="D9" s="92" t="s">
        <v>377</v>
      </c>
      <c r="E9" s="90" t="s">
        <v>378</v>
      </c>
      <c r="F9" s="92"/>
      <c r="G9" s="92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</row>
    <row r="10" spans="1:47" s="9" customFormat="1" ht="20.100000000000001" customHeight="1">
      <c r="A10" s="10">
        <f t="shared" ref="A10:A43" si="0">ROW(B10)-8</f>
        <v>2</v>
      </c>
      <c r="B10" s="93" t="s">
        <v>285</v>
      </c>
      <c r="C10" s="11">
        <v>29110.162086086453</v>
      </c>
      <c r="D10" s="11" t="s">
        <v>377</v>
      </c>
      <c r="E10" s="10" t="s">
        <v>378</v>
      </c>
      <c r="F10" s="11"/>
      <c r="G10" s="11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</row>
    <row r="11" spans="1:47" s="8" customFormat="1" ht="20.100000000000001" customHeight="1">
      <c r="A11" s="90">
        <f t="shared" si="0"/>
        <v>3</v>
      </c>
      <c r="B11" s="91" t="s">
        <v>300</v>
      </c>
      <c r="C11" s="92">
        <v>37616.974331879319</v>
      </c>
      <c r="D11" s="92" t="s">
        <v>377</v>
      </c>
      <c r="E11" s="90" t="s">
        <v>378</v>
      </c>
      <c r="F11" s="92"/>
      <c r="G11" s="92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</row>
    <row r="12" spans="1:47" s="9" customFormat="1" ht="20.100000000000001" customHeight="1">
      <c r="A12" s="10">
        <f t="shared" si="0"/>
        <v>4</v>
      </c>
      <c r="B12" s="93" t="s">
        <v>290</v>
      </c>
      <c r="C12" s="11">
        <v>12805.117351675937</v>
      </c>
      <c r="D12" s="11" t="s">
        <v>377</v>
      </c>
      <c r="E12" s="10" t="s">
        <v>378</v>
      </c>
      <c r="F12" s="11"/>
      <c r="G12" s="11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</row>
    <row r="13" spans="1:47" s="8" customFormat="1" ht="20.100000000000001" customHeight="1">
      <c r="A13" s="90">
        <f t="shared" si="0"/>
        <v>5</v>
      </c>
      <c r="B13" s="91" t="s">
        <v>280</v>
      </c>
      <c r="C13" s="92">
        <v>9842.8441732277843</v>
      </c>
      <c r="D13" s="92" t="s">
        <v>377</v>
      </c>
      <c r="E13" s="90" t="s">
        <v>378</v>
      </c>
      <c r="F13" s="92"/>
      <c r="G13" s="92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</row>
    <row r="14" spans="1:47" s="9" customFormat="1" ht="20.100000000000001" customHeight="1">
      <c r="A14" s="10">
        <f t="shared" si="0"/>
        <v>6</v>
      </c>
      <c r="B14" s="93" t="s">
        <v>286</v>
      </c>
      <c r="C14" s="11">
        <v>27260.049849455365</v>
      </c>
      <c r="D14" s="11" t="s">
        <v>377</v>
      </c>
      <c r="E14" s="10" t="s">
        <v>378</v>
      </c>
      <c r="F14" s="11"/>
      <c r="G14" s="11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</row>
    <row r="15" spans="1:47" s="8" customFormat="1" ht="20.100000000000001" customHeight="1">
      <c r="A15" s="90">
        <f t="shared" si="0"/>
        <v>7</v>
      </c>
      <c r="B15" s="91" t="s">
        <v>301</v>
      </c>
      <c r="C15" s="92">
        <v>12334.845374750283</v>
      </c>
      <c r="D15" s="92" t="s">
        <v>377</v>
      </c>
      <c r="E15" s="90" t="s">
        <v>378</v>
      </c>
      <c r="F15" s="92"/>
      <c r="G15" s="92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</row>
    <row r="16" spans="1:47" s="9" customFormat="1" ht="20.100000000000001" customHeight="1">
      <c r="A16" s="10">
        <f t="shared" si="0"/>
        <v>8</v>
      </c>
      <c r="B16" s="93" t="s">
        <v>291</v>
      </c>
      <c r="C16" s="11">
        <v>23022.999079100391</v>
      </c>
      <c r="D16" s="11" t="s">
        <v>377</v>
      </c>
      <c r="E16" s="10" t="s">
        <v>378</v>
      </c>
      <c r="F16" s="11"/>
      <c r="G16" s="11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</row>
    <row r="17" spans="1:47" s="8" customFormat="1" ht="20.100000000000001" customHeight="1">
      <c r="A17" s="90">
        <f t="shared" si="0"/>
        <v>9</v>
      </c>
      <c r="B17" s="91" t="s">
        <v>282</v>
      </c>
      <c r="C17" s="92">
        <v>16882.082408584902</v>
      </c>
      <c r="D17" s="92" t="s">
        <v>377</v>
      </c>
      <c r="E17" s="90" t="s">
        <v>378</v>
      </c>
      <c r="F17" s="92"/>
      <c r="G17" s="92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</row>
    <row r="18" spans="1:47" s="9" customFormat="1" ht="20.100000000000001" customHeight="1">
      <c r="A18" s="10">
        <f t="shared" si="0"/>
        <v>10</v>
      </c>
      <c r="B18" s="93" t="s">
        <v>278</v>
      </c>
      <c r="C18" s="11">
        <v>21476.226265694811</v>
      </c>
      <c r="D18" s="11" t="s">
        <v>377</v>
      </c>
      <c r="E18" s="10" t="s">
        <v>378</v>
      </c>
      <c r="F18" s="11"/>
      <c r="G18" s="11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</row>
    <row r="19" spans="1:47" s="8" customFormat="1" ht="20.100000000000001" customHeight="1">
      <c r="A19" s="90">
        <f t="shared" si="0"/>
        <v>11</v>
      </c>
      <c r="B19" s="91" t="s">
        <v>284</v>
      </c>
      <c r="C19" s="92">
        <v>38965.89135268698</v>
      </c>
      <c r="D19" s="92" t="s">
        <v>377</v>
      </c>
      <c r="E19" s="90" t="s">
        <v>378</v>
      </c>
      <c r="F19" s="92"/>
      <c r="G19" s="92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</row>
    <row r="20" spans="1:47" s="9" customFormat="1" ht="20.100000000000001" customHeight="1">
      <c r="A20" s="10">
        <f t="shared" si="0"/>
        <v>12</v>
      </c>
      <c r="B20" s="93" t="s">
        <v>296</v>
      </c>
      <c r="C20" s="11">
        <v>2863.349273863781</v>
      </c>
      <c r="D20" s="11" t="s">
        <v>377</v>
      </c>
      <c r="E20" s="10" t="s">
        <v>378</v>
      </c>
      <c r="F20" s="11"/>
      <c r="G20" s="11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</row>
    <row r="21" spans="1:47" s="8" customFormat="1" ht="20.100000000000001" customHeight="1">
      <c r="A21" s="90">
        <f t="shared" si="0"/>
        <v>13</v>
      </c>
      <c r="B21" s="91" t="s">
        <v>304</v>
      </c>
      <c r="C21" s="92">
        <v>30706.271495787107</v>
      </c>
      <c r="D21" s="92" t="s">
        <v>377</v>
      </c>
      <c r="E21" s="90" t="s">
        <v>378</v>
      </c>
      <c r="F21" s="92"/>
      <c r="G21" s="92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</row>
    <row r="22" spans="1:47" s="9" customFormat="1" ht="20.100000000000001" customHeight="1">
      <c r="A22" s="10">
        <f t="shared" si="0"/>
        <v>14</v>
      </c>
      <c r="B22" s="93" t="s">
        <v>306</v>
      </c>
      <c r="C22" s="11">
        <v>29752.307609174273</v>
      </c>
      <c r="D22" s="11" t="s">
        <v>377</v>
      </c>
      <c r="E22" s="10" t="s">
        <v>378</v>
      </c>
      <c r="F22" s="11"/>
      <c r="G22" s="11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</row>
    <row r="23" spans="1:47" s="8" customFormat="1" ht="20.100000000000001" customHeight="1">
      <c r="A23" s="90">
        <f t="shared" si="0"/>
        <v>15</v>
      </c>
      <c r="B23" s="91" t="s">
        <v>292</v>
      </c>
      <c r="C23" s="92">
        <v>16947.807614414454</v>
      </c>
      <c r="D23" s="92" t="s">
        <v>377</v>
      </c>
      <c r="E23" s="90" t="s">
        <v>378</v>
      </c>
      <c r="F23" s="92"/>
      <c r="G23" s="92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</row>
    <row r="24" spans="1:47" s="9" customFormat="1" ht="20.100000000000001" customHeight="1">
      <c r="A24" s="10">
        <f t="shared" si="0"/>
        <v>16</v>
      </c>
      <c r="B24" s="93" t="s">
        <v>294</v>
      </c>
      <c r="C24" s="11">
        <v>31310.615704857413</v>
      </c>
      <c r="D24" s="11" t="s">
        <v>377</v>
      </c>
      <c r="E24" s="10" t="s">
        <v>378</v>
      </c>
      <c r="F24" s="11"/>
      <c r="G24" s="11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</row>
    <row r="25" spans="1:47" s="8" customFormat="1" ht="20.100000000000001" customHeight="1">
      <c r="A25" s="90">
        <f t="shared" si="0"/>
        <v>17</v>
      </c>
      <c r="B25" s="91" t="s">
        <v>305</v>
      </c>
      <c r="C25" s="92">
        <v>7388.5753543051815</v>
      </c>
      <c r="D25" s="92" t="s">
        <v>377</v>
      </c>
      <c r="E25" s="90" t="s">
        <v>378</v>
      </c>
      <c r="F25" s="92"/>
      <c r="G25" s="92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</row>
    <row r="26" spans="1:47" s="9" customFormat="1" ht="20.100000000000001" customHeight="1">
      <c r="A26" s="10">
        <f t="shared" si="0"/>
        <v>18</v>
      </c>
      <c r="B26" s="93" t="s">
        <v>219</v>
      </c>
      <c r="C26" s="11">
        <v>5393.0390853515064</v>
      </c>
      <c r="D26" s="11" t="s">
        <v>377</v>
      </c>
      <c r="E26" s="10" t="s">
        <v>378</v>
      </c>
      <c r="F26" s="11"/>
      <c r="G26" s="11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</row>
    <row r="27" spans="1:47" s="8" customFormat="1" ht="20.100000000000001" customHeight="1">
      <c r="A27" s="90">
        <f t="shared" si="0"/>
        <v>19</v>
      </c>
      <c r="B27" s="91" t="s">
        <v>283</v>
      </c>
      <c r="C27" s="92">
        <v>14272.935851581075</v>
      </c>
      <c r="D27" s="92" t="s">
        <v>377</v>
      </c>
      <c r="E27" s="90" t="s">
        <v>378</v>
      </c>
      <c r="F27" s="92"/>
      <c r="G27" s="92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</row>
    <row r="28" spans="1:47" s="9" customFormat="1" ht="20.100000000000001" customHeight="1">
      <c r="A28" s="10">
        <f t="shared" si="0"/>
        <v>20</v>
      </c>
      <c r="B28" s="93" t="s">
        <v>293</v>
      </c>
      <c r="C28" s="11">
        <v>27887.313925738534</v>
      </c>
      <c r="D28" s="11" t="s">
        <v>377</v>
      </c>
      <c r="E28" s="10" t="s">
        <v>378</v>
      </c>
      <c r="F28" s="11"/>
      <c r="G28" s="11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</row>
    <row r="29" spans="1:47" s="8" customFormat="1" ht="20.100000000000001" customHeight="1">
      <c r="A29" s="90">
        <f t="shared" si="0"/>
        <v>21</v>
      </c>
      <c r="B29" s="91" t="s">
        <v>281</v>
      </c>
      <c r="C29" s="92">
        <v>15122.926263214862</v>
      </c>
      <c r="D29" s="92" t="s">
        <v>377</v>
      </c>
      <c r="E29" s="90" t="s">
        <v>378</v>
      </c>
      <c r="F29" s="92"/>
      <c r="G29" s="92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</row>
    <row r="30" spans="1:47" s="9" customFormat="1" ht="20.100000000000001" customHeight="1">
      <c r="A30" s="10">
        <f t="shared" si="0"/>
        <v>22</v>
      </c>
      <c r="B30" s="93" t="s">
        <v>289</v>
      </c>
      <c r="C30" s="11">
        <v>38031.952831840768</v>
      </c>
      <c r="D30" s="11" t="s">
        <v>377</v>
      </c>
      <c r="E30" s="10" t="s">
        <v>378</v>
      </c>
      <c r="F30" s="11"/>
      <c r="G30" s="11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</row>
    <row r="31" spans="1:47" s="8" customFormat="1" ht="20.100000000000001" customHeight="1">
      <c r="A31" s="90">
        <f t="shared" si="0"/>
        <v>23</v>
      </c>
      <c r="B31" s="91" t="s">
        <v>287</v>
      </c>
      <c r="C31" s="92">
        <v>39989.421143073087</v>
      </c>
      <c r="D31" s="92" t="s">
        <v>377</v>
      </c>
      <c r="E31" s="90" t="s">
        <v>378</v>
      </c>
      <c r="F31" s="92"/>
      <c r="G31" s="92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</row>
    <row r="32" spans="1:47" s="9" customFormat="1" ht="20.100000000000001" customHeight="1">
      <c r="A32" s="10">
        <f t="shared" si="0"/>
        <v>24</v>
      </c>
      <c r="B32" s="93" t="s">
        <v>297</v>
      </c>
      <c r="C32" s="11">
        <v>4130.1126406807289</v>
      </c>
      <c r="D32" s="11" t="s">
        <v>377</v>
      </c>
      <c r="E32" s="10" t="s">
        <v>378</v>
      </c>
      <c r="F32" s="11"/>
      <c r="G32" s="11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</row>
    <row r="33" spans="1:47" s="8" customFormat="1" ht="20.100000000000001" customHeight="1">
      <c r="A33" s="90">
        <f t="shared" si="0"/>
        <v>25</v>
      </c>
      <c r="B33" s="91" t="s">
        <v>288</v>
      </c>
      <c r="C33" s="92">
        <v>5432.461101323669</v>
      </c>
      <c r="D33" s="92" t="s">
        <v>377</v>
      </c>
      <c r="E33" s="90" t="s">
        <v>378</v>
      </c>
      <c r="F33" s="92"/>
      <c r="G33" s="92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</row>
    <row r="34" spans="1:47" s="9" customFormat="1" ht="20.100000000000001" customHeight="1">
      <c r="A34" s="10">
        <f t="shared" si="0"/>
        <v>26</v>
      </c>
      <c r="B34" s="93" t="s">
        <v>298</v>
      </c>
      <c r="C34" s="11">
        <v>24765.043240977899</v>
      </c>
      <c r="D34" s="11" t="s">
        <v>377</v>
      </c>
      <c r="E34" s="10" t="s">
        <v>378</v>
      </c>
      <c r="F34" s="11"/>
      <c r="G34" s="11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</row>
    <row r="35" spans="1:47" s="8" customFormat="1" ht="20.100000000000001" customHeight="1">
      <c r="A35" s="90">
        <f t="shared" si="0"/>
        <v>27</v>
      </c>
      <c r="B35" s="91" t="s">
        <v>307</v>
      </c>
      <c r="C35" s="92">
        <v>8480.2700479990399</v>
      </c>
      <c r="D35" s="92" t="s">
        <v>377</v>
      </c>
      <c r="E35" s="90" t="s">
        <v>378</v>
      </c>
      <c r="F35" s="92"/>
      <c r="G35" s="92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</row>
    <row r="36" spans="1:47" s="9" customFormat="1" ht="20.100000000000001" customHeight="1">
      <c r="A36" s="10">
        <f t="shared" si="0"/>
        <v>28</v>
      </c>
      <c r="B36" s="93" t="s">
        <v>308</v>
      </c>
      <c r="C36" s="11">
        <v>30177.940963992511</v>
      </c>
      <c r="D36" s="11" t="s">
        <v>377</v>
      </c>
      <c r="E36" s="10" t="s">
        <v>378</v>
      </c>
      <c r="F36" s="11"/>
      <c r="G36" s="11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</row>
    <row r="37" spans="1:47" s="8" customFormat="1" ht="20.100000000000001" customHeight="1">
      <c r="A37" s="90">
        <f t="shared" si="0"/>
        <v>29</v>
      </c>
      <c r="B37" s="91" t="s">
        <v>279</v>
      </c>
      <c r="C37" s="92">
        <v>41421.610627238806</v>
      </c>
      <c r="D37" s="92" t="s">
        <v>377</v>
      </c>
      <c r="E37" s="90" t="s">
        <v>378</v>
      </c>
      <c r="F37" s="92"/>
      <c r="G37" s="92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</row>
    <row r="38" spans="1:47" s="9" customFormat="1" ht="20.100000000000001" customHeight="1">
      <c r="A38" s="10">
        <f t="shared" si="0"/>
        <v>30</v>
      </c>
      <c r="B38" s="93" t="s">
        <v>277</v>
      </c>
      <c r="C38" s="11">
        <v>25908.593917972325</v>
      </c>
      <c r="D38" s="11" t="s">
        <v>377</v>
      </c>
      <c r="E38" s="10" t="s">
        <v>378</v>
      </c>
      <c r="F38" s="11"/>
      <c r="G38" s="11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</row>
    <row r="39" spans="1:47" s="8" customFormat="1" ht="20.100000000000001" customHeight="1">
      <c r="A39" s="90">
        <f t="shared" si="0"/>
        <v>31</v>
      </c>
      <c r="B39" s="91" t="s">
        <v>303</v>
      </c>
      <c r="C39" s="92">
        <v>22769.48052452644</v>
      </c>
      <c r="D39" s="92" t="s">
        <v>377</v>
      </c>
      <c r="E39" s="90" t="s">
        <v>378</v>
      </c>
      <c r="F39" s="92"/>
      <c r="G39" s="92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</row>
    <row r="40" spans="1:47" s="9" customFormat="1" ht="20.100000000000001" customHeight="1">
      <c r="A40" s="10">
        <f t="shared" si="0"/>
        <v>32</v>
      </c>
      <c r="B40" s="93" t="s">
        <v>295</v>
      </c>
      <c r="C40" s="11">
        <v>18617.6868375749</v>
      </c>
      <c r="D40" s="11" t="s">
        <v>377</v>
      </c>
      <c r="E40" s="10" t="s">
        <v>378</v>
      </c>
      <c r="F40" s="11"/>
      <c r="G40" s="11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</row>
    <row r="41" spans="1:47" s="8" customFormat="1" ht="20.100000000000001" customHeight="1">
      <c r="A41" s="90">
        <f t="shared" si="0"/>
        <v>33</v>
      </c>
      <c r="B41" s="91" t="s">
        <v>302</v>
      </c>
      <c r="C41" s="92">
        <v>21309.02520627905</v>
      </c>
      <c r="D41" s="92" t="s">
        <v>377</v>
      </c>
      <c r="E41" s="90" t="s">
        <v>378</v>
      </c>
      <c r="F41" s="92"/>
      <c r="G41" s="92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</row>
    <row r="42" spans="1:47" s="9" customFormat="1" ht="20.100000000000001" customHeight="1">
      <c r="A42" s="10">
        <f t="shared" si="0"/>
        <v>34</v>
      </c>
      <c r="B42" s="93"/>
      <c r="C42" s="11"/>
      <c r="D42" s="11"/>
      <c r="E42" s="10"/>
      <c r="F42" s="11"/>
      <c r="G42" s="11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</row>
    <row r="43" spans="1:47" s="8" customFormat="1" ht="20.100000000000001" customHeight="1">
      <c r="A43" s="90">
        <f t="shared" si="0"/>
        <v>35</v>
      </c>
      <c r="B43" s="91"/>
      <c r="C43" s="92"/>
      <c r="D43" s="92"/>
      <c r="E43" s="90"/>
      <c r="F43" s="92"/>
      <c r="G43" s="92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</row>
  </sheetData>
  <sortState ref="B10:G43">
    <sortCondition ref="B9:B43"/>
  </sortState>
  <mergeCells count="13">
    <mergeCell ref="A7:A8"/>
    <mergeCell ref="B7:B8"/>
    <mergeCell ref="D7:D8"/>
    <mergeCell ref="E7:E8"/>
    <mergeCell ref="G7:G8"/>
    <mergeCell ref="C7:C8"/>
    <mergeCell ref="F7:F8"/>
    <mergeCell ref="A6:G6"/>
    <mergeCell ref="A1:G1"/>
    <mergeCell ref="A2:G2"/>
    <mergeCell ref="A3:G3"/>
    <mergeCell ref="A4:B5"/>
    <mergeCell ref="C4:G5"/>
  </mergeCells>
  <printOptions horizontalCentered="1" verticalCentered="1"/>
  <pageMargins left="0.25" right="0.25" top="0.75" bottom="0.75" header="0.3" footer="0.3"/>
  <pageSetup paperSize="9" scale="78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6">
    <tabColor rgb="FF00B050"/>
    <pageSetUpPr fitToPage="1"/>
  </sheetPr>
  <dimension ref="A1:AU43"/>
  <sheetViews>
    <sheetView showGridLines="0" zoomScale="80" zoomScaleNormal="80" zoomScaleSheetLayoutView="80" workbookViewId="0">
      <selection sqref="A1:G1"/>
    </sheetView>
  </sheetViews>
  <sheetFormatPr defaultRowHeight="12.75"/>
  <cols>
    <col min="1" max="1" width="4.28515625" customWidth="1"/>
    <col min="2" max="2" width="55.7109375" customWidth="1"/>
    <col min="3" max="5" width="14.7109375" customWidth="1"/>
    <col min="6" max="6" width="14.7109375" style="20" customWidth="1"/>
    <col min="7" max="7" width="10.42578125" style="1" customWidth="1"/>
    <col min="8" max="47" width="9.140625" style="18"/>
  </cols>
  <sheetData>
    <row r="1" spans="1:47" s="6" customFormat="1" ht="12.95" customHeight="1">
      <c r="A1" s="96" t="s">
        <v>176</v>
      </c>
      <c r="B1" s="96"/>
      <c r="C1" s="96"/>
      <c r="D1" s="96"/>
      <c r="E1" s="96"/>
      <c r="F1" s="96"/>
      <c r="G1" s="96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</row>
    <row r="2" spans="1:47" s="6" customFormat="1" ht="12.95" customHeight="1">
      <c r="A2" s="96" t="s">
        <v>177</v>
      </c>
      <c r="B2" s="96"/>
      <c r="C2" s="96"/>
      <c r="D2" s="96"/>
      <c r="E2" s="96"/>
      <c r="F2" s="96"/>
      <c r="G2" s="96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</row>
    <row r="3" spans="1:47" s="6" customFormat="1" ht="12.95" customHeight="1">
      <c r="A3" s="97" t="s">
        <v>178</v>
      </c>
      <c r="B3" s="97"/>
      <c r="C3" s="97"/>
      <c r="D3" s="97"/>
      <c r="E3" s="97"/>
      <c r="F3" s="97"/>
      <c r="G3" s="97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</row>
    <row r="4" spans="1:47" s="5" customFormat="1" ht="20.100000000000001" customHeight="1">
      <c r="A4" s="95" t="s">
        <v>122</v>
      </c>
      <c r="B4" s="95"/>
      <c r="C4" s="98" t="s">
        <v>7</v>
      </c>
      <c r="D4" s="98"/>
      <c r="E4" s="98"/>
      <c r="F4" s="98"/>
      <c r="G4" s="98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</row>
    <row r="5" spans="1:47" s="5" customFormat="1" ht="20.100000000000001" customHeight="1">
      <c r="A5" s="95"/>
      <c r="B5" s="95"/>
      <c r="C5" s="98"/>
      <c r="D5" s="98"/>
      <c r="E5" s="98"/>
      <c r="F5" s="98"/>
      <c r="G5" s="98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</row>
    <row r="6" spans="1:47" s="5" customFormat="1" ht="39.950000000000003" customHeight="1">
      <c r="A6" s="95" t="s">
        <v>179</v>
      </c>
      <c r="B6" s="95"/>
      <c r="C6" s="95"/>
      <c r="D6" s="95"/>
      <c r="E6" s="95"/>
      <c r="F6" s="95"/>
      <c r="G6" s="9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</row>
    <row r="7" spans="1:47" s="7" customFormat="1" ht="20.100000000000001" customHeight="1">
      <c r="A7" s="99" t="s">
        <v>0</v>
      </c>
      <c r="B7" s="100" t="s">
        <v>1</v>
      </c>
      <c r="C7" s="99" t="s">
        <v>120</v>
      </c>
      <c r="D7" s="99" t="s">
        <v>2</v>
      </c>
      <c r="E7" s="99" t="s">
        <v>3</v>
      </c>
      <c r="F7" s="101" t="s">
        <v>121</v>
      </c>
      <c r="G7" s="99" t="s">
        <v>4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</row>
    <row r="8" spans="1:47" s="7" customFormat="1" ht="20.100000000000001" customHeight="1">
      <c r="A8" s="99"/>
      <c r="B8" s="100"/>
      <c r="C8" s="99"/>
      <c r="D8" s="99"/>
      <c r="E8" s="99"/>
      <c r="F8" s="102"/>
      <c r="G8" s="99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</row>
    <row r="9" spans="1:47" s="94" customFormat="1" ht="20.100000000000001" customHeight="1">
      <c r="A9" s="90">
        <f>ROW(B9)-8</f>
        <v>1</v>
      </c>
      <c r="B9" s="91" t="s">
        <v>311</v>
      </c>
      <c r="C9" s="92">
        <v>8151.0773072514639</v>
      </c>
      <c r="D9" s="92" t="s">
        <v>377</v>
      </c>
      <c r="E9" s="90" t="s">
        <v>378</v>
      </c>
      <c r="F9" s="92"/>
      <c r="G9" s="92"/>
    </row>
    <row r="10" spans="1:47" s="9" customFormat="1" ht="20.100000000000001" customHeight="1">
      <c r="A10" s="10">
        <f t="shared" ref="A10:A43" si="0">ROW(B10)-8</f>
        <v>2</v>
      </c>
      <c r="B10" s="93" t="s">
        <v>338</v>
      </c>
      <c r="C10" s="11">
        <v>9911.9050200746296</v>
      </c>
      <c r="D10" s="11" t="s">
        <v>377</v>
      </c>
      <c r="E10" s="10" t="s">
        <v>378</v>
      </c>
      <c r="F10" s="11"/>
      <c r="G10" s="11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</row>
    <row r="11" spans="1:47" s="8" customFormat="1" ht="20.100000000000001" customHeight="1">
      <c r="A11" s="90">
        <f t="shared" si="0"/>
        <v>3</v>
      </c>
      <c r="B11" s="91" t="s">
        <v>333</v>
      </c>
      <c r="C11" s="92">
        <v>30842.270547492233</v>
      </c>
      <c r="D11" s="92" t="s">
        <v>377</v>
      </c>
      <c r="E11" s="90" t="s">
        <v>378</v>
      </c>
      <c r="F11" s="92"/>
      <c r="G11" s="92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</row>
    <row r="12" spans="1:47" s="9" customFormat="1" ht="20.100000000000001" customHeight="1">
      <c r="A12" s="10">
        <f t="shared" si="0"/>
        <v>4</v>
      </c>
      <c r="B12" s="93" t="s">
        <v>340</v>
      </c>
      <c r="C12" s="11">
        <v>42799.188148835092</v>
      </c>
      <c r="D12" s="11" t="s">
        <v>377</v>
      </c>
      <c r="E12" s="10" t="s">
        <v>378</v>
      </c>
      <c r="F12" s="11"/>
      <c r="G12" s="11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</row>
    <row r="13" spans="1:47" s="8" customFormat="1" ht="20.100000000000001" customHeight="1">
      <c r="A13" s="90">
        <f t="shared" si="0"/>
        <v>5</v>
      </c>
      <c r="B13" s="91" t="s">
        <v>334</v>
      </c>
      <c r="C13" s="92">
        <v>8521.3260105216796</v>
      </c>
      <c r="D13" s="92" t="s">
        <v>377</v>
      </c>
      <c r="E13" s="90" t="s">
        <v>378</v>
      </c>
      <c r="F13" s="92"/>
      <c r="G13" s="92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</row>
    <row r="14" spans="1:47" s="9" customFormat="1" ht="20.100000000000001" customHeight="1">
      <c r="A14" s="10">
        <f t="shared" si="0"/>
        <v>6</v>
      </c>
      <c r="B14" s="93" t="s">
        <v>335</v>
      </c>
      <c r="C14" s="11">
        <v>4024.247354249394</v>
      </c>
      <c r="D14" s="11" t="s">
        <v>377</v>
      </c>
      <c r="E14" s="10" t="s">
        <v>378</v>
      </c>
      <c r="F14" s="11"/>
      <c r="G14" s="11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</row>
    <row r="15" spans="1:47" s="8" customFormat="1" ht="20.100000000000001" customHeight="1">
      <c r="A15" s="90">
        <f t="shared" si="0"/>
        <v>7</v>
      </c>
      <c r="B15" s="91" t="s">
        <v>325</v>
      </c>
      <c r="C15" s="92">
        <v>32266.022492798362</v>
      </c>
      <c r="D15" s="92" t="s">
        <v>377</v>
      </c>
      <c r="E15" s="90" t="s">
        <v>378</v>
      </c>
      <c r="F15" s="92"/>
      <c r="G15" s="92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</row>
    <row r="16" spans="1:47" s="9" customFormat="1" ht="20.100000000000001" customHeight="1">
      <c r="A16" s="10">
        <f t="shared" si="0"/>
        <v>8</v>
      </c>
      <c r="B16" s="93" t="s">
        <v>313</v>
      </c>
      <c r="C16" s="11">
        <v>12641.39202966083</v>
      </c>
      <c r="D16" s="11" t="s">
        <v>377</v>
      </c>
      <c r="E16" s="10" t="s">
        <v>378</v>
      </c>
      <c r="F16" s="11"/>
      <c r="G16" s="11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</row>
    <row r="17" spans="1:47" s="8" customFormat="1" ht="20.100000000000001" customHeight="1">
      <c r="A17" s="90">
        <f t="shared" si="0"/>
        <v>9</v>
      </c>
      <c r="B17" s="91" t="s">
        <v>318</v>
      </c>
      <c r="C17" s="92">
        <v>13135.796638859223</v>
      </c>
      <c r="D17" s="92" t="s">
        <v>377</v>
      </c>
      <c r="E17" s="90" t="s">
        <v>378</v>
      </c>
      <c r="F17" s="92"/>
      <c r="G17" s="92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</row>
    <row r="18" spans="1:47" s="9" customFormat="1" ht="20.100000000000001" customHeight="1">
      <c r="A18" s="10">
        <f t="shared" si="0"/>
        <v>10</v>
      </c>
      <c r="B18" s="93" t="s">
        <v>342</v>
      </c>
      <c r="C18" s="11">
        <v>11772.805431287843</v>
      </c>
      <c r="D18" s="11" t="s">
        <v>377</v>
      </c>
      <c r="E18" s="10" t="s">
        <v>378</v>
      </c>
      <c r="F18" s="11"/>
      <c r="G18" s="11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</row>
    <row r="19" spans="1:47" s="8" customFormat="1" ht="20.100000000000001" customHeight="1">
      <c r="A19" s="90">
        <f t="shared" si="0"/>
        <v>11</v>
      </c>
      <c r="B19" s="91" t="s">
        <v>319</v>
      </c>
      <c r="C19" s="92">
        <v>4794.7685516007023</v>
      </c>
      <c r="D19" s="92" t="s">
        <v>377</v>
      </c>
      <c r="E19" s="90" t="s">
        <v>378</v>
      </c>
      <c r="F19" s="92"/>
      <c r="G19" s="92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</row>
    <row r="20" spans="1:47" s="9" customFormat="1" ht="20.100000000000001" customHeight="1">
      <c r="A20" s="10">
        <f t="shared" si="0"/>
        <v>12</v>
      </c>
      <c r="B20" s="93" t="s">
        <v>323</v>
      </c>
      <c r="C20" s="11">
        <v>23607.452704373718</v>
      </c>
      <c r="D20" s="11" t="s">
        <v>377</v>
      </c>
      <c r="E20" s="10" t="s">
        <v>378</v>
      </c>
      <c r="F20" s="11"/>
      <c r="G20" s="11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</row>
    <row r="21" spans="1:47" s="8" customFormat="1" ht="20.100000000000001" customHeight="1">
      <c r="A21" s="90">
        <f t="shared" si="0"/>
        <v>13</v>
      </c>
      <c r="B21" s="91" t="s">
        <v>329</v>
      </c>
      <c r="C21" s="92">
        <v>31432.711672868896</v>
      </c>
      <c r="D21" s="92" t="s">
        <v>377</v>
      </c>
      <c r="E21" s="90" t="s">
        <v>378</v>
      </c>
      <c r="F21" s="92"/>
      <c r="G21" s="92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</row>
    <row r="22" spans="1:47" s="9" customFormat="1" ht="20.100000000000001" customHeight="1">
      <c r="A22" s="10">
        <f t="shared" si="0"/>
        <v>14</v>
      </c>
      <c r="B22" s="93" t="s">
        <v>309</v>
      </c>
      <c r="C22" s="11">
        <v>28111.46177957705</v>
      </c>
      <c r="D22" s="11" t="s">
        <v>377</v>
      </c>
      <c r="E22" s="10" t="s">
        <v>378</v>
      </c>
      <c r="F22" s="11"/>
      <c r="G22" s="11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</row>
    <row r="23" spans="1:47" s="8" customFormat="1" ht="20.100000000000001" customHeight="1">
      <c r="A23" s="90">
        <f t="shared" si="0"/>
        <v>15</v>
      </c>
      <c r="B23" s="91" t="s">
        <v>317</v>
      </c>
      <c r="C23" s="92">
        <v>30269.847048101186</v>
      </c>
      <c r="D23" s="92" t="s">
        <v>377</v>
      </c>
      <c r="E23" s="90" t="s">
        <v>378</v>
      </c>
      <c r="F23" s="92"/>
      <c r="G23" s="92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</row>
    <row r="24" spans="1:47" s="9" customFormat="1" ht="20.100000000000001" customHeight="1">
      <c r="A24" s="10">
        <f t="shared" si="0"/>
        <v>16</v>
      </c>
      <c r="B24" s="93" t="s">
        <v>326</v>
      </c>
      <c r="C24" s="11">
        <v>4691.3616410729164</v>
      </c>
      <c r="D24" s="11" t="s">
        <v>377</v>
      </c>
      <c r="E24" s="10" t="s">
        <v>378</v>
      </c>
      <c r="F24" s="11"/>
      <c r="G24" s="11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</row>
    <row r="25" spans="1:47" s="8" customFormat="1" ht="20.100000000000001" customHeight="1">
      <c r="A25" s="90">
        <f t="shared" si="0"/>
        <v>17</v>
      </c>
      <c r="B25" s="91" t="s">
        <v>331</v>
      </c>
      <c r="C25" s="92">
        <v>17698.651360699412</v>
      </c>
      <c r="D25" s="92" t="s">
        <v>377</v>
      </c>
      <c r="E25" s="90" t="s">
        <v>378</v>
      </c>
      <c r="F25" s="92"/>
      <c r="G25" s="92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</row>
    <row r="26" spans="1:47" s="9" customFormat="1" ht="20.100000000000001" customHeight="1">
      <c r="A26" s="10">
        <f t="shared" si="0"/>
        <v>18</v>
      </c>
      <c r="B26" s="93" t="s">
        <v>321</v>
      </c>
      <c r="C26" s="11">
        <v>43056.777374545862</v>
      </c>
      <c r="D26" s="11" t="s">
        <v>377</v>
      </c>
      <c r="E26" s="10" t="s">
        <v>378</v>
      </c>
      <c r="F26" s="11"/>
      <c r="G26" s="11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</row>
    <row r="27" spans="1:47" s="8" customFormat="1" ht="20.100000000000001" customHeight="1">
      <c r="A27" s="90">
        <f t="shared" si="0"/>
        <v>19</v>
      </c>
      <c r="B27" s="91" t="s">
        <v>315</v>
      </c>
      <c r="C27" s="92">
        <v>9702.8259340119821</v>
      </c>
      <c r="D27" s="92" t="s">
        <v>377</v>
      </c>
      <c r="E27" s="90" t="s">
        <v>378</v>
      </c>
      <c r="F27" s="92"/>
      <c r="G27" s="92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</row>
    <row r="28" spans="1:47" s="9" customFormat="1" ht="20.100000000000001" customHeight="1">
      <c r="A28" s="10">
        <f t="shared" si="0"/>
        <v>20</v>
      </c>
      <c r="B28" s="93" t="s">
        <v>336</v>
      </c>
      <c r="C28" s="11">
        <v>33863.389354412619</v>
      </c>
      <c r="D28" s="11" t="s">
        <v>377</v>
      </c>
      <c r="E28" s="10" t="s">
        <v>378</v>
      </c>
      <c r="F28" s="11"/>
      <c r="G28" s="11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</row>
    <row r="29" spans="1:47" s="8" customFormat="1" ht="20.100000000000001" customHeight="1">
      <c r="A29" s="90">
        <f t="shared" si="0"/>
        <v>21</v>
      </c>
      <c r="B29" s="91" t="s">
        <v>324</v>
      </c>
      <c r="C29" s="92">
        <v>38209.582721600644</v>
      </c>
      <c r="D29" s="92" t="s">
        <v>377</v>
      </c>
      <c r="E29" s="90" t="s">
        <v>378</v>
      </c>
      <c r="F29" s="92"/>
      <c r="G29" s="92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</row>
    <row r="30" spans="1:47" s="9" customFormat="1" ht="20.100000000000001" customHeight="1">
      <c r="A30" s="10">
        <f t="shared" si="0"/>
        <v>22</v>
      </c>
      <c r="B30" s="93" t="s">
        <v>310</v>
      </c>
      <c r="C30" s="11">
        <v>2840.6587545194807</v>
      </c>
      <c r="D30" s="11" t="s">
        <v>377</v>
      </c>
      <c r="E30" s="10" t="s">
        <v>378</v>
      </c>
      <c r="F30" s="11"/>
      <c r="G30" s="11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</row>
    <row r="31" spans="1:47" s="8" customFormat="1" ht="20.100000000000001" customHeight="1">
      <c r="A31" s="90">
        <f t="shared" si="0"/>
        <v>23</v>
      </c>
      <c r="B31" s="91" t="s">
        <v>332</v>
      </c>
      <c r="C31" s="92">
        <v>29003.836113364407</v>
      </c>
      <c r="D31" s="92" t="s">
        <v>377</v>
      </c>
      <c r="E31" s="90" t="s">
        <v>378</v>
      </c>
      <c r="F31" s="92"/>
      <c r="G31" s="92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</row>
    <row r="32" spans="1:47" s="9" customFormat="1" ht="20.100000000000001" customHeight="1">
      <c r="A32" s="10">
        <f t="shared" si="0"/>
        <v>24</v>
      </c>
      <c r="B32" s="93" t="s">
        <v>327</v>
      </c>
      <c r="C32" s="11">
        <v>23162.458526740578</v>
      </c>
      <c r="D32" s="11" t="s">
        <v>377</v>
      </c>
      <c r="E32" s="10" t="s">
        <v>378</v>
      </c>
      <c r="F32" s="11"/>
      <c r="G32" s="11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</row>
    <row r="33" spans="1:47" s="8" customFormat="1" ht="20.100000000000001" customHeight="1">
      <c r="A33" s="90">
        <f t="shared" si="0"/>
        <v>25</v>
      </c>
      <c r="B33" s="91" t="s">
        <v>337</v>
      </c>
      <c r="C33" s="92">
        <v>31784.129150477544</v>
      </c>
      <c r="D33" s="92" t="s">
        <v>377</v>
      </c>
      <c r="E33" s="90" t="s">
        <v>378</v>
      </c>
      <c r="F33" s="92"/>
      <c r="G33" s="92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</row>
    <row r="34" spans="1:47" s="9" customFormat="1" ht="20.100000000000001" customHeight="1">
      <c r="A34" s="10">
        <f t="shared" si="0"/>
        <v>26</v>
      </c>
      <c r="B34" s="93" t="s">
        <v>314</v>
      </c>
      <c r="C34" s="11">
        <v>8130.1752804680364</v>
      </c>
      <c r="D34" s="11" t="s">
        <v>377</v>
      </c>
      <c r="E34" s="10" t="s">
        <v>378</v>
      </c>
      <c r="F34" s="11"/>
      <c r="G34" s="11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</row>
    <row r="35" spans="1:47" s="8" customFormat="1" ht="20.100000000000001" customHeight="1">
      <c r="A35" s="90">
        <f t="shared" si="0"/>
        <v>27</v>
      </c>
      <c r="B35" s="91" t="s">
        <v>330</v>
      </c>
      <c r="C35" s="92">
        <v>962.71057968034825</v>
      </c>
      <c r="D35" s="92" t="s">
        <v>377</v>
      </c>
      <c r="E35" s="90" t="s">
        <v>378</v>
      </c>
      <c r="F35" s="92"/>
      <c r="G35" s="92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</row>
    <row r="36" spans="1:47" s="9" customFormat="1" ht="20.100000000000001" customHeight="1">
      <c r="A36" s="10">
        <f t="shared" si="0"/>
        <v>28</v>
      </c>
      <c r="B36" s="93" t="s">
        <v>339</v>
      </c>
      <c r="C36" s="11">
        <v>29412.176094224684</v>
      </c>
      <c r="D36" s="11" t="s">
        <v>377</v>
      </c>
      <c r="E36" s="10" t="s">
        <v>378</v>
      </c>
      <c r="F36" s="11"/>
      <c r="G36" s="11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</row>
    <row r="37" spans="1:47" s="8" customFormat="1" ht="20.100000000000001" customHeight="1">
      <c r="A37" s="90">
        <f t="shared" si="0"/>
        <v>29</v>
      </c>
      <c r="B37" s="91" t="s">
        <v>316</v>
      </c>
      <c r="C37" s="92">
        <v>29249.545285241937</v>
      </c>
      <c r="D37" s="92" t="s">
        <v>377</v>
      </c>
      <c r="E37" s="90" t="s">
        <v>378</v>
      </c>
      <c r="F37" s="92"/>
      <c r="G37" s="92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</row>
    <row r="38" spans="1:47" s="9" customFormat="1" ht="20.100000000000001" customHeight="1">
      <c r="A38" s="10">
        <f t="shared" si="0"/>
        <v>30</v>
      </c>
      <c r="B38" s="93" t="s">
        <v>341</v>
      </c>
      <c r="C38" s="11">
        <v>31736.352997627167</v>
      </c>
      <c r="D38" s="11" t="s">
        <v>377</v>
      </c>
      <c r="E38" s="10" t="s">
        <v>378</v>
      </c>
      <c r="F38" s="11"/>
      <c r="G38" s="11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</row>
    <row r="39" spans="1:47" s="8" customFormat="1" ht="20.100000000000001" customHeight="1">
      <c r="A39" s="90">
        <f t="shared" si="0"/>
        <v>31</v>
      </c>
      <c r="B39" s="91" t="s">
        <v>320</v>
      </c>
      <c r="C39" s="92">
        <v>19828.160213505071</v>
      </c>
      <c r="D39" s="92" t="s">
        <v>377</v>
      </c>
      <c r="E39" s="90" t="s">
        <v>378</v>
      </c>
      <c r="F39" s="92"/>
      <c r="G39" s="92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</row>
    <row r="40" spans="1:47" s="9" customFormat="1" ht="20.100000000000001" customHeight="1">
      <c r="A40" s="10">
        <f t="shared" si="0"/>
        <v>32</v>
      </c>
      <c r="B40" s="93" t="s">
        <v>322</v>
      </c>
      <c r="C40" s="11">
        <v>41460.070519971669</v>
      </c>
      <c r="D40" s="11" t="s">
        <v>377</v>
      </c>
      <c r="E40" s="10" t="s">
        <v>378</v>
      </c>
      <c r="F40" s="11"/>
      <c r="G40" s="11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</row>
    <row r="41" spans="1:47" s="8" customFormat="1" ht="20.100000000000001" customHeight="1">
      <c r="A41" s="90">
        <f t="shared" si="0"/>
        <v>33</v>
      </c>
      <c r="B41" s="91" t="s">
        <v>312</v>
      </c>
      <c r="C41" s="92">
        <v>43881.993859178998</v>
      </c>
      <c r="D41" s="92" t="s">
        <v>377</v>
      </c>
      <c r="E41" s="90" t="s">
        <v>378</v>
      </c>
      <c r="F41" s="92"/>
      <c r="G41" s="92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</row>
    <row r="42" spans="1:47" s="9" customFormat="1" ht="20.100000000000001" customHeight="1">
      <c r="A42" s="10">
        <f t="shared" si="0"/>
        <v>34</v>
      </c>
      <c r="B42" s="93" t="s">
        <v>328</v>
      </c>
      <c r="C42" s="11">
        <v>2649.7589130948641</v>
      </c>
      <c r="D42" s="11" t="s">
        <v>377</v>
      </c>
      <c r="E42" s="10" t="s">
        <v>378</v>
      </c>
      <c r="F42" s="11"/>
      <c r="G42" s="11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</row>
    <row r="43" spans="1:47" s="8" customFormat="1" ht="20.100000000000001" customHeight="1">
      <c r="A43" s="90">
        <f t="shared" si="0"/>
        <v>35</v>
      </c>
      <c r="B43" s="91"/>
      <c r="C43" s="92"/>
      <c r="D43" s="92"/>
      <c r="E43" s="90"/>
      <c r="F43" s="92"/>
      <c r="G43" s="92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</row>
  </sheetData>
  <sortState ref="B10:G43">
    <sortCondition ref="B9:B43"/>
  </sortState>
  <mergeCells count="13">
    <mergeCell ref="A7:A8"/>
    <mergeCell ref="B7:B8"/>
    <mergeCell ref="D7:D8"/>
    <mergeCell ref="E7:E8"/>
    <mergeCell ref="G7:G8"/>
    <mergeCell ref="C7:C8"/>
    <mergeCell ref="F7:F8"/>
    <mergeCell ref="A6:G6"/>
    <mergeCell ref="A1:G1"/>
    <mergeCell ref="A2:G2"/>
    <mergeCell ref="A3:G3"/>
    <mergeCell ref="A4:B5"/>
    <mergeCell ref="C4:G5"/>
  </mergeCells>
  <printOptions horizontalCentered="1" verticalCentered="1"/>
  <pageMargins left="0.25" right="0.25" top="0.75" bottom="0.75" header="0.3" footer="0.3"/>
  <pageSetup paperSize="9" scale="78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7">
    <tabColor rgb="FF00B050"/>
    <pageSetUpPr fitToPage="1"/>
  </sheetPr>
  <dimension ref="A1:AU43"/>
  <sheetViews>
    <sheetView showGridLines="0" tabSelected="1" zoomScale="80" zoomScaleNormal="80" zoomScaleSheetLayoutView="80" workbookViewId="0">
      <selection sqref="A1:G1"/>
    </sheetView>
  </sheetViews>
  <sheetFormatPr defaultRowHeight="12.75"/>
  <cols>
    <col min="1" max="1" width="4.28515625" customWidth="1"/>
    <col min="2" max="2" width="55.7109375" customWidth="1"/>
    <col min="3" max="5" width="14.7109375" customWidth="1"/>
    <col min="6" max="6" width="14.7109375" style="20" customWidth="1"/>
    <col min="7" max="7" width="10.42578125" style="1" customWidth="1"/>
    <col min="8" max="47" width="9.140625" style="18"/>
  </cols>
  <sheetData>
    <row r="1" spans="1:47" s="6" customFormat="1" ht="12.95" customHeight="1">
      <c r="A1" s="96" t="s">
        <v>176</v>
      </c>
      <c r="B1" s="96"/>
      <c r="C1" s="96"/>
      <c r="D1" s="96"/>
      <c r="E1" s="96"/>
      <c r="F1" s="96"/>
      <c r="G1" s="96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</row>
    <row r="2" spans="1:47" s="6" customFormat="1" ht="12.95" customHeight="1">
      <c r="A2" s="96" t="s">
        <v>177</v>
      </c>
      <c r="B2" s="96"/>
      <c r="C2" s="96"/>
      <c r="D2" s="96"/>
      <c r="E2" s="96"/>
      <c r="F2" s="96"/>
      <c r="G2" s="96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</row>
    <row r="3" spans="1:47" s="6" customFormat="1" ht="12.95" customHeight="1">
      <c r="A3" s="97" t="s">
        <v>178</v>
      </c>
      <c r="B3" s="97"/>
      <c r="C3" s="97"/>
      <c r="D3" s="97"/>
      <c r="E3" s="97"/>
      <c r="F3" s="97"/>
      <c r="G3" s="97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</row>
    <row r="4" spans="1:47" s="5" customFormat="1" ht="20.100000000000001" customHeight="1">
      <c r="A4" s="95" t="s">
        <v>122</v>
      </c>
      <c r="B4" s="95"/>
      <c r="C4" s="98" t="s">
        <v>5</v>
      </c>
      <c r="D4" s="98"/>
      <c r="E4" s="98"/>
      <c r="F4" s="98"/>
      <c r="G4" s="98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</row>
    <row r="5" spans="1:47" s="5" customFormat="1" ht="20.100000000000001" customHeight="1">
      <c r="A5" s="95"/>
      <c r="B5" s="95"/>
      <c r="C5" s="98"/>
      <c r="D5" s="98"/>
      <c r="E5" s="98"/>
      <c r="F5" s="98"/>
      <c r="G5" s="98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</row>
    <row r="6" spans="1:47" s="5" customFormat="1" ht="39.950000000000003" customHeight="1">
      <c r="A6" s="95" t="s">
        <v>180</v>
      </c>
      <c r="B6" s="95"/>
      <c r="C6" s="95"/>
      <c r="D6" s="95"/>
      <c r="E6" s="95"/>
      <c r="F6" s="95"/>
      <c r="G6" s="9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</row>
    <row r="7" spans="1:47" s="7" customFormat="1" ht="20.100000000000001" customHeight="1">
      <c r="A7" s="99" t="s">
        <v>0</v>
      </c>
      <c r="B7" s="100" t="s">
        <v>1</v>
      </c>
      <c r="C7" s="99" t="s">
        <v>120</v>
      </c>
      <c r="D7" s="99" t="s">
        <v>2</v>
      </c>
      <c r="E7" s="99" t="s">
        <v>3</v>
      </c>
      <c r="F7" s="101" t="s">
        <v>121</v>
      </c>
      <c r="G7" s="99" t="s">
        <v>4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</row>
    <row r="8" spans="1:47" s="7" customFormat="1" ht="20.100000000000001" customHeight="1">
      <c r="A8" s="99"/>
      <c r="B8" s="100"/>
      <c r="C8" s="99"/>
      <c r="D8" s="99"/>
      <c r="E8" s="99"/>
      <c r="F8" s="102"/>
      <c r="G8" s="99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</row>
    <row r="9" spans="1:47" s="8" customFormat="1" ht="20.100000000000001" customHeight="1">
      <c r="A9" s="90">
        <f>ROW(B9)-8</f>
        <v>1</v>
      </c>
      <c r="B9" s="91" t="s">
        <v>375</v>
      </c>
      <c r="C9" s="92">
        <v>33072.309691108181</v>
      </c>
      <c r="D9" s="92" t="s">
        <v>377</v>
      </c>
      <c r="E9" s="90" t="s">
        <v>378</v>
      </c>
      <c r="F9" s="92"/>
      <c r="G9" s="92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</row>
    <row r="10" spans="1:47" s="9" customFormat="1" ht="20.100000000000001" customHeight="1">
      <c r="A10" s="10">
        <f t="shared" ref="A10:A43" si="0">ROW(B10)-8</f>
        <v>2</v>
      </c>
      <c r="B10" s="93" t="s">
        <v>346</v>
      </c>
      <c r="C10" s="11">
        <v>22743.596638070536</v>
      </c>
      <c r="D10" s="11" t="s">
        <v>377</v>
      </c>
      <c r="E10" s="10" t="s">
        <v>378</v>
      </c>
      <c r="F10" s="11"/>
      <c r="G10" s="11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</row>
    <row r="11" spans="1:47" s="8" customFormat="1" ht="20.100000000000001" customHeight="1">
      <c r="A11" s="90">
        <f t="shared" si="0"/>
        <v>3</v>
      </c>
      <c r="B11" s="91" t="s">
        <v>349</v>
      </c>
      <c r="C11" s="92">
        <v>13743.634571659204</v>
      </c>
      <c r="D11" s="92" t="s">
        <v>377</v>
      </c>
      <c r="E11" s="90" t="s">
        <v>378</v>
      </c>
      <c r="F11" s="92"/>
      <c r="G11" s="92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</row>
    <row r="12" spans="1:47" s="9" customFormat="1" ht="20.100000000000001" customHeight="1">
      <c r="A12" s="10">
        <f t="shared" si="0"/>
        <v>4</v>
      </c>
      <c r="B12" s="93" t="s">
        <v>370</v>
      </c>
      <c r="C12" s="11">
        <v>39854.250199157737</v>
      </c>
      <c r="D12" s="11" t="s">
        <v>377</v>
      </c>
      <c r="E12" s="10" t="s">
        <v>378</v>
      </c>
      <c r="F12" s="11"/>
      <c r="G12" s="11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</row>
    <row r="13" spans="1:47" s="8" customFormat="1" ht="20.100000000000001" customHeight="1">
      <c r="A13" s="90">
        <f t="shared" si="0"/>
        <v>5</v>
      </c>
      <c r="B13" s="91" t="s">
        <v>363</v>
      </c>
      <c r="C13" s="92">
        <v>5659.5087297512691</v>
      </c>
      <c r="D13" s="92" t="s">
        <v>377</v>
      </c>
      <c r="E13" s="90" t="s">
        <v>378</v>
      </c>
      <c r="F13" s="92"/>
      <c r="G13" s="92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</row>
    <row r="14" spans="1:47" s="9" customFormat="1" ht="20.100000000000001" customHeight="1">
      <c r="A14" s="10">
        <f t="shared" si="0"/>
        <v>6</v>
      </c>
      <c r="B14" s="93" t="s">
        <v>344</v>
      </c>
      <c r="C14" s="11">
        <v>4350.2128383927629</v>
      </c>
      <c r="D14" s="11" t="s">
        <v>377</v>
      </c>
      <c r="E14" s="10" t="s">
        <v>378</v>
      </c>
      <c r="F14" s="11"/>
      <c r="G14" s="11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</row>
    <row r="15" spans="1:47" s="8" customFormat="1" ht="20.100000000000001" customHeight="1">
      <c r="A15" s="90">
        <f t="shared" si="0"/>
        <v>7</v>
      </c>
      <c r="B15" s="91" t="s">
        <v>371</v>
      </c>
      <c r="C15" s="92">
        <v>34948.191303385713</v>
      </c>
      <c r="D15" s="92" t="s">
        <v>377</v>
      </c>
      <c r="E15" s="90" t="s">
        <v>378</v>
      </c>
      <c r="F15" s="92"/>
      <c r="G15" s="92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</row>
    <row r="16" spans="1:47" s="9" customFormat="1" ht="20.100000000000001" customHeight="1">
      <c r="A16" s="10">
        <f t="shared" si="0"/>
        <v>8</v>
      </c>
      <c r="B16" s="93" t="s">
        <v>365</v>
      </c>
      <c r="C16" s="11">
        <v>1239.6733864412133</v>
      </c>
      <c r="D16" s="11" t="s">
        <v>377</v>
      </c>
      <c r="E16" s="10" t="s">
        <v>378</v>
      </c>
      <c r="F16" s="11"/>
      <c r="G16" s="11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</row>
    <row r="17" spans="1:47" s="8" customFormat="1" ht="20.100000000000001" customHeight="1">
      <c r="A17" s="90">
        <f t="shared" si="0"/>
        <v>9</v>
      </c>
      <c r="B17" s="91" t="s">
        <v>360</v>
      </c>
      <c r="C17" s="92">
        <v>32819.380459671367</v>
      </c>
      <c r="D17" s="92" t="s">
        <v>377</v>
      </c>
      <c r="E17" s="90" t="s">
        <v>378</v>
      </c>
      <c r="F17" s="92"/>
      <c r="G17" s="92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</row>
    <row r="18" spans="1:47" s="9" customFormat="1" ht="20.100000000000001" customHeight="1">
      <c r="A18" s="10">
        <f t="shared" si="0"/>
        <v>10</v>
      </c>
      <c r="B18" s="93" t="s">
        <v>343</v>
      </c>
      <c r="C18" s="11">
        <v>43849.438362375433</v>
      </c>
      <c r="D18" s="11" t="s">
        <v>377</v>
      </c>
      <c r="E18" s="10" t="s">
        <v>378</v>
      </c>
      <c r="F18" s="11"/>
      <c r="G18" s="11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</row>
    <row r="19" spans="1:47" s="8" customFormat="1" ht="20.100000000000001" customHeight="1">
      <c r="A19" s="90">
        <f t="shared" si="0"/>
        <v>11</v>
      </c>
      <c r="B19" s="91" t="s">
        <v>368</v>
      </c>
      <c r="C19" s="92">
        <v>20445.242747664968</v>
      </c>
      <c r="D19" s="92" t="s">
        <v>377</v>
      </c>
      <c r="E19" s="90" t="s">
        <v>378</v>
      </c>
      <c r="F19" s="92"/>
      <c r="G19" s="92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</row>
    <row r="20" spans="1:47" s="9" customFormat="1" ht="20.100000000000001" customHeight="1">
      <c r="A20" s="10">
        <f t="shared" si="0"/>
        <v>12</v>
      </c>
      <c r="B20" s="93" t="s">
        <v>354</v>
      </c>
      <c r="C20" s="11">
        <v>3133.4995392353876</v>
      </c>
      <c r="D20" s="11" t="s">
        <v>377</v>
      </c>
      <c r="E20" s="10" t="s">
        <v>378</v>
      </c>
      <c r="F20" s="11"/>
      <c r="G20" s="11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</row>
    <row r="21" spans="1:47" s="8" customFormat="1" ht="20.100000000000001" customHeight="1">
      <c r="A21" s="90">
        <f t="shared" si="0"/>
        <v>13</v>
      </c>
      <c r="B21" s="91" t="s">
        <v>345</v>
      </c>
      <c r="C21" s="92">
        <v>39199.131128605732</v>
      </c>
      <c r="D21" s="92" t="s">
        <v>377</v>
      </c>
      <c r="E21" s="90" t="s">
        <v>378</v>
      </c>
      <c r="F21" s="92"/>
      <c r="G21" s="92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</row>
    <row r="22" spans="1:47" s="9" customFormat="1" ht="20.100000000000001" customHeight="1">
      <c r="A22" s="10">
        <f t="shared" si="0"/>
        <v>14</v>
      </c>
      <c r="B22" s="93" t="s">
        <v>372</v>
      </c>
      <c r="C22" s="11">
        <v>20870.748102047466</v>
      </c>
      <c r="D22" s="11" t="s">
        <v>377</v>
      </c>
      <c r="E22" s="10" t="s">
        <v>378</v>
      </c>
      <c r="F22" s="11"/>
      <c r="G22" s="11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</row>
    <row r="23" spans="1:47" s="8" customFormat="1" ht="20.100000000000001" customHeight="1">
      <c r="A23" s="90">
        <f t="shared" si="0"/>
        <v>15</v>
      </c>
      <c r="B23" s="91" t="s">
        <v>367</v>
      </c>
      <c r="C23" s="92">
        <v>41871.139974552119</v>
      </c>
      <c r="D23" s="92" t="s">
        <v>377</v>
      </c>
      <c r="E23" s="90" t="s">
        <v>378</v>
      </c>
      <c r="F23" s="92"/>
      <c r="G23" s="92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</row>
    <row r="24" spans="1:47" s="9" customFormat="1" ht="20.100000000000001" customHeight="1">
      <c r="A24" s="10">
        <f t="shared" si="0"/>
        <v>16</v>
      </c>
      <c r="B24" s="93" t="s">
        <v>201</v>
      </c>
      <c r="C24" s="11">
        <v>13184.040567818627</v>
      </c>
      <c r="D24" s="11" t="s">
        <v>377</v>
      </c>
      <c r="E24" s="10" t="s">
        <v>378</v>
      </c>
      <c r="F24" s="11"/>
      <c r="G24" s="11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</row>
    <row r="25" spans="1:47" s="8" customFormat="1" ht="20.100000000000001" customHeight="1">
      <c r="A25" s="90">
        <f t="shared" si="0"/>
        <v>17</v>
      </c>
      <c r="B25" s="91" t="s">
        <v>357</v>
      </c>
      <c r="C25" s="92">
        <v>19893.863139698464</v>
      </c>
      <c r="D25" s="92" t="s">
        <v>377</v>
      </c>
      <c r="E25" s="90" t="s">
        <v>378</v>
      </c>
      <c r="F25" s="92"/>
      <c r="G25" s="92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</row>
    <row r="26" spans="1:47" s="9" customFormat="1" ht="20.100000000000001" customHeight="1">
      <c r="A26" s="10">
        <f t="shared" si="0"/>
        <v>18</v>
      </c>
      <c r="B26" s="93" t="s">
        <v>347</v>
      </c>
      <c r="C26" s="11">
        <v>17736.696600844167</v>
      </c>
      <c r="D26" s="11" t="s">
        <v>377</v>
      </c>
      <c r="E26" s="10" t="s">
        <v>378</v>
      </c>
      <c r="F26" s="11"/>
      <c r="G26" s="11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</row>
    <row r="27" spans="1:47" s="8" customFormat="1" ht="20.100000000000001" customHeight="1">
      <c r="A27" s="90">
        <f t="shared" si="0"/>
        <v>19</v>
      </c>
      <c r="B27" s="91" t="s">
        <v>376</v>
      </c>
      <c r="C27" s="92">
        <v>17824.8616924038</v>
      </c>
      <c r="D27" s="92" t="s">
        <v>377</v>
      </c>
      <c r="E27" s="90" t="s">
        <v>378</v>
      </c>
      <c r="F27" s="92"/>
      <c r="G27" s="92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</row>
    <row r="28" spans="1:47" s="9" customFormat="1" ht="20.100000000000001" customHeight="1">
      <c r="A28" s="10">
        <f t="shared" si="0"/>
        <v>20</v>
      </c>
      <c r="B28" s="93" t="s">
        <v>362</v>
      </c>
      <c r="C28" s="11">
        <v>11858.98577857447</v>
      </c>
      <c r="D28" s="11" t="s">
        <v>377</v>
      </c>
      <c r="E28" s="10" t="s">
        <v>378</v>
      </c>
      <c r="F28" s="11"/>
      <c r="G28" s="11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</row>
    <row r="29" spans="1:47" s="8" customFormat="1" ht="20.100000000000001" customHeight="1">
      <c r="A29" s="90">
        <f t="shared" si="0"/>
        <v>21</v>
      </c>
      <c r="B29" s="91" t="s">
        <v>359</v>
      </c>
      <c r="C29" s="92">
        <v>40147.755879916738</v>
      </c>
      <c r="D29" s="92" t="s">
        <v>377</v>
      </c>
      <c r="E29" s="90" t="s">
        <v>378</v>
      </c>
      <c r="F29" s="92"/>
      <c r="G29" s="92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</row>
    <row r="30" spans="1:47" s="9" customFormat="1" ht="20.100000000000001" customHeight="1">
      <c r="A30" s="10">
        <f t="shared" si="0"/>
        <v>22</v>
      </c>
      <c r="B30" s="93" t="s">
        <v>364</v>
      </c>
      <c r="C30" s="11">
        <v>32710.2204685947</v>
      </c>
      <c r="D30" s="11" t="s">
        <v>377</v>
      </c>
      <c r="E30" s="10" t="s">
        <v>378</v>
      </c>
      <c r="F30" s="11"/>
      <c r="G30" s="11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</row>
    <row r="31" spans="1:47" s="8" customFormat="1" ht="20.100000000000001" customHeight="1">
      <c r="A31" s="90">
        <f t="shared" si="0"/>
        <v>23</v>
      </c>
      <c r="B31" s="91" t="s">
        <v>351</v>
      </c>
      <c r="C31" s="92">
        <v>6283.3487074602663</v>
      </c>
      <c r="D31" s="92" t="s">
        <v>377</v>
      </c>
      <c r="E31" s="90" t="s">
        <v>378</v>
      </c>
      <c r="F31" s="92"/>
      <c r="G31" s="92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</row>
    <row r="32" spans="1:47" s="9" customFormat="1" ht="20.100000000000001" customHeight="1">
      <c r="A32" s="10">
        <f t="shared" si="0"/>
        <v>24</v>
      </c>
      <c r="B32" s="93" t="s">
        <v>355</v>
      </c>
      <c r="C32" s="11">
        <v>20580.221444227005</v>
      </c>
      <c r="D32" s="11" t="s">
        <v>377</v>
      </c>
      <c r="E32" s="10" t="s">
        <v>378</v>
      </c>
      <c r="F32" s="11"/>
      <c r="G32" s="11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</row>
    <row r="33" spans="1:47" s="8" customFormat="1" ht="20.100000000000001" customHeight="1">
      <c r="A33" s="90">
        <f t="shared" si="0"/>
        <v>25</v>
      </c>
      <c r="B33" s="91" t="s">
        <v>348</v>
      </c>
      <c r="C33" s="92">
        <v>26387.797146400622</v>
      </c>
      <c r="D33" s="92" t="s">
        <v>377</v>
      </c>
      <c r="E33" s="90" t="s">
        <v>378</v>
      </c>
      <c r="F33" s="92"/>
      <c r="G33" s="92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</row>
    <row r="34" spans="1:47" s="9" customFormat="1" ht="20.100000000000001" customHeight="1">
      <c r="A34" s="10">
        <f t="shared" si="0"/>
        <v>26</v>
      </c>
      <c r="B34" s="93" t="s">
        <v>366</v>
      </c>
      <c r="C34" s="11">
        <v>16320.878998241435</v>
      </c>
      <c r="D34" s="11" t="s">
        <v>377</v>
      </c>
      <c r="E34" s="10" t="s">
        <v>378</v>
      </c>
      <c r="F34" s="11"/>
      <c r="G34" s="11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</row>
    <row r="35" spans="1:47" s="8" customFormat="1" ht="20.100000000000001" customHeight="1">
      <c r="A35" s="90">
        <f t="shared" si="0"/>
        <v>27</v>
      </c>
      <c r="B35" s="91" t="s">
        <v>374</v>
      </c>
      <c r="C35" s="92">
        <v>16832.622778263794</v>
      </c>
      <c r="D35" s="92" t="s">
        <v>377</v>
      </c>
      <c r="E35" s="90" t="s">
        <v>378</v>
      </c>
      <c r="F35" s="92"/>
      <c r="G35" s="92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</row>
    <row r="36" spans="1:47" s="12" customFormat="1" ht="20.100000000000001" customHeight="1">
      <c r="A36" s="10">
        <f t="shared" si="0"/>
        <v>28</v>
      </c>
      <c r="B36" s="93" t="s">
        <v>350</v>
      </c>
      <c r="C36" s="11">
        <v>31930.056570788322</v>
      </c>
      <c r="D36" s="11" t="s">
        <v>377</v>
      </c>
      <c r="E36" s="10" t="s">
        <v>378</v>
      </c>
      <c r="F36" s="11"/>
      <c r="G36" s="11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</row>
    <row r="37" spans="1:47" s="8" customFormat="1" ht="20.100000000000001" customHeight="1">
      <c r="A37" s="90">
        <f t="shared" si="0"/>
        <v>29</v>
      </c>
      <c r="B37" s="91" t="s">
        <v>356</v>
      </c>
      <c r="C37" s="92">
        <v>9045.586555062775</v>
      </c>
      <c r="D37" s="92" t="s">
        <v>377</v>
      </c>
      <c r="E37" s="90" t="s">
        <v>378</v>
      </c>
      <c r="F37" s="92"/>
      <c r="G37" s="92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</row>
    <row r="38" spans="1:47" s="9" customFormat="1" ht="20.100000000000001" customHeight="1">
      <c r="A38" s="10">
        <f t="shared" si="0"/>
        <v>30</v>
      </c>
      <c r="B38" s="93" t="s">
        <v>361</v>
      </c>
      <c r="C38" s="11">
        <v>3038.5311136168229</v>
      </c>
      <c r="D38" s="11" t="s">
        <v>377</v>
      </c>
      <c r="E38" s="10" t="s">
        <v>378</v>
      </c>
      <c r="F38" s="11"/>
      <c r="G38" s="11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</row>
    <row r="39" spans="1:47" s="8" customFormat="1" ht="20.100000000000001" customHeight="1">
      <c r="A39" s="90">
        <f t="shared" si="0"/>
        <v>31</v>
      </c>
      <c r="B39" s="91" t="s">
        <v>353</v>
      </c>
      <c r="C39" s="92">
        <v>13395.83288393256</v>
      </c>
      <c r="D39" s="92" t="s">
        <v>377</v>
      </c>
      <c r="E39" s="90" t="s">
        <v>378</v>
      </c>
      <c r="F39" s="92"/>
      <c r="G39" s="92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</row>
    <row r="40" spans="1:47" s="9" customFormat="1" ht="20.100000000000001" customHeight="1">
      <c r="A40" s="10">
        <f t="shared" si="0"/>
        <v>32</v>
      </c>
      <c r="B40" s="93" t="s">
        <v>369</v>
      </c>
      <c r="C40" s="11">
        <v>12077.531630567148</v>
      </c>
      <c r="D40" s="11" t="s">
        <v>377</v>
      </c>
      <c r="E40" s="10" t="s">
        <v>378</v>
      </c>
      <c r="F40" s="11"/>
      <c r="G40" s="11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</row>
    <row r="41" spans="1:47" s="8" customFormat="1" ht="20.100000000000001" customHeight="1">
      <c r="A41" s="90">
        <f t="shared" si="0"/>
        <v>33</v>
      </c>
      <c r="B41" s="91" t="s">
        <v>358</v>
      </c>
      <c r="C41" s="92">
        <v>41012.44303307595</v>
      </c>
      <c r="D41" s="92" t="s">
        <v>377</v>
      </c>
      <c r="E41" s="90" t="s">
        <v>378</v>
      </c>
      <c r="F41" s="92"/>
      <c r="G41" s="92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</row>
    <row r="42" spans="1:47" s="9" customFormat="1" ht="20.100000000000001" customHeight="1">
      <c r="A42" s="10">
        <f t="shared" si="0"/>
        <v>34</v>
      </c>
      <c r="B42" s="93" t="s">
        <v>373</v>
      </c>
      <c r="C42" s="11">
        <v>27328.659749674687</v>
      </c>
      <c r="D42" s="11" t="s">
        <v>377</v>
      </c>
      <c r="E42" s="10" t="s">
        <v>378</v>
      </c>
      <c r="F42" s="11"/>
      <c r="G42" s="11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</row>
    <row r="43" spans="1:47" s="8" customFormat="1" ht="20.100000000000001" customHeight="1">
      <c r="A43" s="90">
        <f t="shared" si="0"/>
        <v>35</v>
      </c>
      <c r="B43" s="91" t="s">
        <v>352</v>
      </c>
      <c r="C43" s="92">
        <v>18289.726061798123</v>
      </c>
      <c r="D43" s="92" t="s">
        <v>377</v>
      </c>
      <c r="E43" s="90" t="s">
        <v>378</v>
      </c>
      <c r="F43" s="92"/>
      <c r="G43" s="92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</row>
  </sheetData>
  <sortState ref="B10:G43">
    <sortCondition ref="B9:B43"/>
  </sortState>
  <mergeCells count="13">
    <mergeCell ref="A7:A8"/>
    <mergeCell ref="B7:B8"/>
    <mergeCell ref="D7:D8"/>
    <mergeCell ref="E7:E8"/>
    <mergeCell ref="G7:G8"/>
    <mergeCell ref="C7:C8"/>
    <mergeCell ref="F7:F8"/>
    <mergeCell ref="A6:G6"/>
    <mergeCell ref="A1:G1"/>
    <mergeCell ref="A2:G2"/>
    <mergeCell ref="A3:G3"/>
    <mergeCell ref="A4:B5"/>
    <mergeCell ref="C4:G5"/>
  </mergeCells>
  <printOptions horizontalCentered="1" verticalCentered="1"/>
  <pageMargins left="0.25" right="0.25" top="0.75" bottom="0.75" header="0.3" footer="0.3"/>
  <pageSetup paperSize="9" scale="78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9">
    <tabColor rgb="FF7030A0"/>
    <pageSetUpPr fitToPage="1"/>
  </sheetPr>
  <dimension ref="A1:J27"/>
  <sheetViews>
    <sheetView showGridLines="0" zoomScale="80" zoomScaleNormal="80" zoomScaleSheetLayoutView="115" workbookViewId="0">
      <selection sqref="A1:G1"/>
    </sheetView>
  </sheetViews>
  <sheetFormatPr defaultRowHeight="15"/>
  <cols>
    <col min="1" max="1" width="9.140625" style="21"/>
    <col min="2" max="2" width="40.42578125" style="21" customWidth="1"/>
    <col min="3" max="3" width="8.7109375" style="21" bestFit="1" customWidth="1"/>
    <col min="4" max="4" width="23.7109375" style="21" customWidth="1"/>
    <col min="5" max="5" width="12.85546875" style="21" customWidth="1"/>
    <col min="6" max="6" width="13.7109375" style="21" customWidth="1"/>
    <col min="7" max="7" width="9.7109375" style="47" customWidth="1"/>
    <col min="8" max="8" width="36.85546875" style="21" customWidth="1"/>
    <col min="9" max="9" width="31.42578125" style="21" bestFit="1" customWidth="1"/>
    <col min="10" max="16384" width="9.140625" style="21"/>
  </cols>
  <sheetData>
    <row r="1" spans="1:10" ht="40.5">
      <c r="A1" s="51"/>
      <c r="B1" s="44" t="s">
        <v>124</v>
      </c>
      <c r="C1" s="44" t="s">
        <v>169</v>
      </c>
      <c r="D1" s="52" t="s">
        <v>125</v>
      </c>
      <c r="E1" s="44" t="s">
        <v>126</v>
      </c>
      <c r="F1" s="44" t="s">
        <v>127</v>
      </c>
      <c r="G1" s="53" t="s">
        <v>168</v>
      </c>
      <c r="H1" s="54" t="s">
        <v>128</v>
      </c>
    </row>
    <row r="2" spans="1:10" ht="30" customHeight="1">
      <c r="A2" s="55">
        <f>ROW(B2)-1</f>
        <v>1</v>
      </c>
      <c r="B2" s="42" t="s">
        <v>6</v>
      </c>
      <c r="C2" s="42">
        <v>3993</v>
      </c>
      <c r="D2" s="42" t="s">
        <v>129</v>
      </c>
      <c r="E2" s="42" t="s">
        <v>5</v>
      </c>
      <c r="F2" s="43">
        <v>41073</v>
      </c>
      <c r="G2" s="45">
        <v>816271</v>
      </c>
      <c r="H2" s="22" t="s">
        <v>130</v>
      </c>
      <c r="I2" s="48"/>
      <c r="J2" s="49"/>
    </row>
    <row r="3" spans="1:10" ht="30" customHeight="1">
      <c r="A3" s="55">
        <f>ROW(B3)-1</f>
        <v>2</v>
      </c>
      <c r="B3" s="42" t="s">
        <v>123</v>
      </c>
      <c r="C3" s="42">
        <v>4078</v>
      </c>
      <c r="D3" s="42" t="s">
        <v>133</v>
      </c>
      <c r="E3" s="42" t="s">
        <v>8</v>
      </c>
      <c r="F3" s="43">
        <v>41047</v>
      </c>
      <c r="G3" s="45">
        <v>808238</v>
      </c>
      <c r="H3" s="22" t="s">
        <v>132</v>
      </c>
      <c r="I3" s="48"/>
      <c r="J3" s="49"/>
    </row>
    <row r="4" spans="1:10" ht="30" customHeight="1">
      <c r="A4" s="55">
        <f t="shared" ref="A4:A21" si="0">ROW(B4)-1</f>
        <v>3</v>
      </c>
      <c r="B4" s="42" t="s">
        <v>10</v>
      </c>
      <c r="C4" s="42">
        <v>3873</v>
      </c>
      <c r="D4" s="42" t="s">
        <v>131</v>
      </c>
      <c r="E4" s="42" t="s">
        <v>9</v>
      </c>
      <c r="F4" s="43">
        <v>40975</v>
      </c>
      <c r="G4" s="45">
        <v>794176</v>
      </c>
      <c r="H4" s="22" t="s">
        <v>172</v>
      </c>
      <c r="I4" s="48"/>
      <c r="J4" s="49"/>
    </row>
    <row r="5" spans="1:10" ht="30" customHeight="1">
      <c r="A5" s="55">
        <f t="shared" si="0"/>
        <v>4</v>
      </c>
      <c r="B5" s="42" t="s">
        <v>12</v>
      </c>
      <c r="C5" s="42">
        <v>3940</v>
      </c>
      <c r="D5" s="42" t="s">
        <v>165</v>
      </c>
      <c r="E5" s="42" t="s">
        <v>11</v>
      </c>
      <c r="F5" s="43">
        <v>40949</v>
      </c>
      <c r="G5" s="45">
        <v>791441</v>
      </c>
      <c r="H5" s="22" t="s">
        <v>166</v>
      </c>
      <c r="I5" s="48"/>
      <c r="J5" s="49"/>
    </row>
    <row r="6" spans="1:10" s="64" customFormat="1" ht="30" customHeight="1">
      <c r="A6" s="55">
        <f t="shared" si="0"/>
        <v>5</v>
      </c>
      <c r="B6" s="42" t="s">
        <v>13</v>
      </c>
      <c r="C6" s="42">
        <v>3856</v>
      </c>
      <c r="D6" s="42" t="s">
        <v>131</v>
      </c>
      <c r="E6" s="42" t="s">
        <v>11</v>
      </c>
      <c r="F6" s="43">
        <v>40862</v>
      </c>
      <c r="G6" s="45">
        <v>781948</v>
      </c>
      <c r="H6" s="22" t="s">
        <v>167</v>
      </c>
      <c r="I6" s="63"/>
    </row>
    <row r="7" spans="1:10" ht="30" customHeight="1">
      <c r="A7" s="55">
        <f t="shared" si="0"/>
        <v>6</v>
      </c>
      <c r="B7" s="42" t="s">
        <v>18</v>
      </c>
      <c r="C7" s="42">
        <v>3706</v>
      </c>
      <c r="D7" s="42" t="s">
        <v>133</v>
      </c>
      <c r="E7" s="42" t="s">
        <v>15</v>
      </c>
      <c r="F7" s="43">
        <v>40282</v>
      </c>
      <c r="G7" s="45">
        <v>715179</v>
      </c>
      <c r="H7" s="22" t="s">
        <v>134</v>
      </c>
    </row>
    <row r="8" spans="1:10" ht="30" customHeight="1">
      <c r="A8" s="55">
        <f t="shared" si="0"/>
        <v>7</v>
      </c>
      <c r="B8" s="42" t="s">
        <v>20</v>
      </c>
      <c r="C8" s="42">
        <v>3788</v>
      </c>
      <c r="D8" s="42" t="s">
        <v>129</v>
      </c>
      <c r="E8" s="42" t="s">
        <v>15</v>
      </c>
      <c r="F8" s="43">
        <v>40357</v>
      </c>
      <c r="G8" s="45">
        <v>728552</v>
      </c>
      <c r="H8" s="22" t="s">
        <v>135</v>
      </c>
    </row>
    <row r="9" spans="1:10" ht="30" customHeight="1">
      <c r="A9" s="55">
        <f t="shared" si="0"/>
        <v>8</v>
      </c>
      <c r="B9" s="42" t="s">
        <v>31</v>
      </c>
      <c r="C9" s="42">
        <v>3563</v>
      </c>
      <c r="D9" s="42" t="s">
        <v>131</v>
      </c>
      <c r="E9" s="42" t="s">
        <v>30</v>
      </c>
      <c r="F9" s="43">
        <v>39925</v>
      </c>
      <c r="G9" s="45">
        <v>807087</v>
      </c>
      <c r="H9" s="22" t="s">
        <v>136</v>
      </c>
    </row>
    <row r="10" spans="1:10" ht="30" customHeight="1">
      <c r="A10" s="55">
        <f t="shared" si="0"/>
        <v>9</v>
      </c>
      <c r="B10" s="42" t="s">
        <v>170</v>
      </c>
      <c r="C10" s="42">
        <v>3527</v>
      </c>
      <c r="D10" s="42" t="s">
        <v>133</v>
      </c>
      <c r="E10" s="42" t="s">
        <v>30</v>
      </c>
      <c r="F10" s="43">
        <v>40237</v>
      </c>
      <c r="G10" s="45">
        <v>710333</v>
      </c>
      <c r="H10" s="22" t="s">
        <v>137</v>
      </c>
    </row>
    <row r="11" spans="1:10" ht="30" customHeight="1">
      <c r="A11" s="55">
        <f t="shared" si="0"/>
        <v>10</v>
      </c>
      <c r="B11" s="42" t="s">
        <v>45</v>
      </c>
      <c r="C11" s="42">
        <v>3415</v>
      </c>
      <c r="D11" s="42" t="s">
        <v>131</v>
      </c>
      <c r="E11" s="42" t="s">
        <v>43</v>
      </c>
      <c r="F11" s="43">
        <v>39631</v>
      </c>
      <c r="G11" s="45">
        <v>634004</v>
      </c>
      <c r="H11" s="22" t="s">
        <v>138</v>
      </c>
    </row>
    <row r="12" spans="1:10" ht="30" customHeight="1">
      <c r="A12" s="55">
        <f t="shared" si="0"/>
        <v>11</v>
      </c>
      <c r="B12" s="42" t="s">
        <v>48</v>
      </c>
      <c r="C12" s="42">
        <v>3257</v>
      </c>
      <c r="D12" s="42" t="s">
        <v>133</v>
      </c>
      <c r="E12" s="42" t="s">
        <v>46</v>
      </c>
      <c r="F12" s="43">
        <v>39397</v>
      </c>
      <c r="G12" s="45">
        <v>599941</v>
      </c>
      <c r="H12" s="22" t="s">
        <v>139</v>
      </c>
    </row>
    <row r="13" spans="1:10" ht="30" customHeight="1">
      <c r="A13" s="55">
        <f t="shared" si="0"/>
        <v>12</v>
      </c>
      <c r="B13" s="42" t="s">
        <v>47</v>
      </c>
      <c r="C13" s="42">
        <v>2983</v>
      </c>
      <c r="D13" s="42" t="s">
        <v>131</v>
      </c>
      <c r="E13" s="42" t="s">
        <v>46</v>
      </c>
      <c r="F13" s="43">
        <v>38877</v>
      </c>
      <c r="G13" s="45"/>
      <c r="H13" s="22" t="s">
        <v>173</v>
      </c>
    </row>
    <row r="14" spans="1:10" ht="30" customHeight="1">
      <c r="A14" s="55">
        <f t="shared" si="0"/>
        <v>13</v>
      </c>
      <c r="B14" s="42" t="s">
        <v>51</v>
      </c>
      <c r="C14" s="42">
        <v>3230</v>
      </c>
      <c r="D14" s="42" t="s">
        <v>133</v>
      </c>
      <c r="E14" s="42" t="s">
        <v>50</v>
      </c>
      <c r="F14" s="43">
        <v>39193</v>
      </c>
      <c r="G14" s="45">
        <v>126882</v>
      </c>
      <c r="H14" s="22" t="s">
        <v>141</v>
      </c>
    </row>
    <row r="15" spans="1:10" ht="30" customHeight="1">
      <c r="A15" s="55">
        <f t="shared" si="0"/>
        <v>14</v>
      </c>
      <c r="B15" s="42" t="s">
        <v>70</v>
      </c>
      <c r="C15" s="42">
        <v>3817</v>
      </c>
      <c r="D15" s="42" t="s">
        <v>131</v>
      </c>
      <c r="E15" s="42" t="s">
        <v>69</v>
      </c>
      <c r="F15" s="43">
        <v>38116</v>
      </c>
      <c r="G15" s="45">
        <v>447741</v>
      </c>
      <c r="H15" s="22" t="s">
        <v>140</v>
      </c>
    </row>
    <row r="16" spans="1:10" ht="30" customHeight="1">
      <c r="A16" s="55">
        <f t="shared" si="0"/>
        <v>15</v>
      </c>
      <c r="B16" s="42" t="s">
        <v>171</v>
      </c>
      <c r="C16" s="42">
        <v>2726</v>
      </c>
      <c r="D16" s="42" t="s">
        <v>131</v>
      </c>
      <c r="E16" s="42" t="s">
        <v>80</v>
      </c>
      <c r="F16" s="43">
        <v>38232</v>
      </c>
      <c r="G16" s="45">
        <v>434688</v>
      </c>
      <c r="H16" s="22" t="s">
        <v>142</v>
      </c>
    </row>
    <row r="17" spans="1:8" ht="30" customHeight="1">
      <c r="A17" s="55">
        <f t="shared" si="0"/>
        <v>16</v>
      </c>
      <c r="B17" s="42" t="s">
        <v>78</v>
      </c>
      <c r="C17" s="42">
        <v>2625</v>
      </c>
      <c r="D17" s="42" t="s">
        <v>131</v>
      </c>
      <c r="E17" s="42" t="s">
        <v>77</v>
      </c>
      <c r="F17" s="42" t="s">
        <v>143</v>
      </c>
      <c r="G17" s="45">
        <v>494569</v>
      </c>
      <c r="H17" s="22" t="s">
        <v>144</v>
      </c>
    </row>
    <row r="18" spans="1:8" ht="30" customHeight="1">
      <c r="A18" s="55">
        <f t="shared" si="0"/>
        <v>17</v>
      </c>
      <c r="B18" s="56"/>
      <c r="C18" s="56" t="e">
        <v>#N/A</v>
      </c>
      <c r="D18" s="56"/>
      <c r="E18" s="65"/>
      <c r="F18" s="56"/>
      <c r="G18" s="57"/>
      <c r="H18" s="58"/>
    </row>
    <row r="19" spans="1:8" ht="30" customHeight="1">
      <c r="A19" s="55">
        <f t="shared" si="0"/>
        <v>18</v>
      </c>
      <c r="B19" s="56"/>
      <c r="C19" s="56" t="e">
        <v>#N/A</v>
      </c>
      <c r="D19" s="56"/>
      <c r="E19" s="56">
        <v>6</v>
      </c>
      <c r="F19" s="56"/>
      <c r="G19" s="57"/>
      <c r="H19" s="58"/>
    </row>
    <row r="20" spans="1:8" ht="30" customHeight="1">
      <c r="A20" s="59">
        <f t="shared" si="0"/>
        <v>19</v>
      </c>
      <c r="B20" s="60"/>
      <c r="C20" s="60" t="e">
        <v>#N/A</v>
      </c>
      <c r="D20" s="60"/>
      <c r="E20" s="60">
        <v>8</v>
      </c>
      <c r="F20" s="60"/>
      <c r="G20" s="61"/>
      <c r="H20" s="62"/>
    </row>
    <row r="21" spans="1:8" ht="30" customHeight="1">
      <c r="A21" s="23">
        <f t="shared" si="0"/>
        <v>20</v>
      </c>
      <c r="B21" s="24"/>
      <c r="C21" s="24" t="e">
        <v>#N/A</v>
      </c>
      <c r="D21" s="24"/>
      <c r="E21" s="24"/>
      <c r="F21" s="24"/>
      <c r="G21" s="46"/>
      <c r="H21" s="24"/>
    </row>
    <row r="23" spans="1:8">
      <c r="B23" s="50" t="s">
        <v>174</v>
      </c>
      <c r="C23" s="21">
        <f>COUNTIF(E2:E21,"1"&amp;"*")+COUNTIF(E2:E21,"2"&amp;"*")+COUNTIF(E2:E21,"3"&amp;"*")+COUNTIF(E2:E21,"4"&amp;"*")+COUNTIF(E2:E21,"5"&amp;"*")</f>
        <v>10</v>
      </c>
    </row>
    <row r="24" spans="1:8">
      <c r="B24" s="50" t="s">
        <v>175</v>
      </c>
      <c r="C24" s="21">
        <f>COUNTIF(E2:E21,"6"&amp;"*")+COUNTIF(E2:E21,"7"&amp;"*")+COUNTIF(E2:E21,"8"&amp;"*")+COUNTIF(E2:E21,"9"&amp;"*")</f>
        <v>6</v>
      </c>
    </row>
    <row r="25" spans="1:8" ht="39.950000000000003" customHeight="1"/>
    <row r="26" spans="1:8" ht="39.950000000000003" customHeight="1"/>
    <row r="27" spans="1:8" ht="39.950000000000003" customHeight="1"/>
  </sheetData>
  <pageMargins left="1" right="1" top="1" bottom="1" header="0.5" footer="0.5"/>
  <pageSetup paperSize="9" scale="52" fitToHeight="0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0">
    <tabColor rgb="FF7030A0"/>
    <pageSetUpPr fitToPage="1"/>
  </sheetPr>
  <dimension ref="A1:H42"/>
  <sheetViews>
    <sheetView showGridLines="0" topLeftCell="A8" zoomScale="80" zoomScaleNormal="80" zoomScaleSheetLayoutView="115" workbookViewId="0">
      <selection sqref="A1:G1"/>
    </sheetView>
  </sheetViews>
  <sheetFormatPr defaultRowHeight="15"/>
  <cols>
    <col min="1" max="1" width="9.140625" style="21"/>
    <col min="2" max="2" width="46.42578125" style="21" customWidth="1"/>
    <col min="3" max="3" width="20.85546875" style="21" customWidth="1"/>
    <col min="4" max="4" width="12.85546875" style="21" customWidth="1"/>
    <col min="5" max="5" width="15.28515625" style="21" customWidth="1"/>
    <col min="6" max="16384" width="9.140625" style="21"/>
  </cols>
  <sheetData>
    <row r="1" spans="1:8" ht="42.75" customHeight="1">
      <c r="A1" s="66"/>
      <c r="B1" s="67" t="s">
        <v>124</v>
      </c>
      <c r="C1" s="68" t="s">
        <v>125</v>
      </c>
      <c r="D1" s="67" t="s">
        <v>126</v>
      </c>
      <c r="E1" s="69" t="s">
        <v>127</v>
      </c>
    </row>
    <row r="2" spans="1:8" ht="30" customHeight="1">
      <c r="A2" s="70">
        <f>ROW(B2)-1</f>
        <v>1</v>
      </c>
      <c r="B2" s="25" t="s">
        <v>16</v>
      </c>
      <c r="C2" s="25" t="s">
        <v>131</v>
      </c>
      <c r="D2" s="25" t="s">
        <v>145</v>
      </c>
      <c r="E2" s="71">
        <v>40524</v>
      </c>
    </row>
    <row r="3" spans="1:8" ht="30" customHeight="1">
      <c r="A3" s="70">
        <f t="shared" ref="A3:A29" si="0">ROW(B3)-1</f>
        <v>2</v>
      </c>
      <c r="B3" s="25" t="s">
        <v>26</v>
      </c>
      <c r="C3" s="25" t="s">
        <v>131</v>
      </c>
      <c r="D3" s="25" t="s">
        <v>146</v>
      </c>
      <c r="E3" s="71">
        <v>40238</v>
      </c>
    </row>
    <row r="4" spans="1:8" ht="30" customHeight="1">
      <c r="A4" s="70">
        <f t="shared" si="0"/>
        <v>3</v>
      </c>
      <c r="B4" s="25" t="s">
        <v>17</v>
      </c>
      <c r="C4" s="25" t="s">
        <v>131</v>
      </c>
      <c r="D4" s="25" t="s">
        <v>145</v>
      </c>
      <c r="E4" s="71">
        <v>40081</v>
      </c>
    </row>
    <row r="5" spans="1:8" ht="30" customHeight="1">
      <c r="A5" s="70">
        <f t="shared" si="0"/>
        <v>4</v>
      </c>
      <c r="B5" s="25" t="s">
        <v>19</v>
      </c>
      <c r="C5" s="25" t="s">
        <v>131</v>
      </c>
      <c r="D5" s="25" t="s">
        <v>145</v>
      </c>
      <c r="E5" s="71">
        <v>40573</v>
      </c>
    </row>
    <row r="6" spans="1:8" ht="30" customHeight="1">
      <c r="A6" s="70">
        <f t="shared" si="0"/>
        <v>5</v>
      </c>
      <c r="B6" s="25" t="s">
        <v>21</v>
      </c>
      <c r="C6" s="25" t="s">
        <v>131</v>
      </c>
      <c r="D6" s="25" t="s">
        <v>145</v>
      </c>
      <c r="E6" s="71">
        <v>40470</v>
      </c>
    </row>
    <row r="7" spans="1:8" ht="30" customHeight="1">
      <c r="A7" s="70">
        <f t="shared" si="0"/>
        <v>6</v>
      </c>
      <c r="B7" s="25" t="s">
        <v>22</v>
      </c>
      <c r="C7" s="25" t="s">
        <v>131</v>
      </c>
      <c r="D7" s="25" t="s">
        <v>145</v>
      </c>
      <c r="E7" s="71">
        <v>40542</v>
      </c>
    </row>
    <row r="8" spans="1:8" ht="30" customHeight="1">
      <c r="A8" s="70">
        <f t="shared" si="0"/>
        <v>7</v>
      </c>
      <c r="B8" s="25" t="s">
        <v>23</v>
      </c>
      <c r="C8" s="25" t="s">
        <v>131</v>
      </c>
      <c r="D8" s="25" t="s">
        <v>145</v>
      </c>
      <c r="E8" s="71">
        <v>40366</v>
      </c>
    </row>
    <row r="9" spans="1:8" ht="30" customHeight="1">
      <c r="A9" s="70">
        <f t="shared" si="0"/>
        <v>8</v>
      </c>
      <c r="B9" s="25" t="s">
        <v>24</v>
      </c>
      <c r="C9" s="25" t="s">
        <v>131</v>
      </c>
      <c r="D9" s="25" t="s">
        <v>145</v>
      </c>
      <c r="E9" s="71">
        <v>40460</v>
      </c>
      <c r="H9" s="21" t="str">
        <f>IF(G9="T","TRANSFERIDO - "&amp;TEXT(F9,"DD/MM/AA"),"")</f>
        <v/>
      </c>
    </row>
    <row r="10" spans="1:8" ht="30" customHeight="1">
      <c r="A10" s="70">
        <f t="shared" si="0"/>
        <v>9</v>
      </c>
      <c r="B10" s="25" t="s">
        <v>28</v>
      </c>
      <c r="C10" s="25" t="s">
        <v>131</v>
      </c>
      <c r="D10" s="25" t="s">
        <v>147</v>
      </c>
      <c r="E10" s="71">
        <v>39942</v>
      </c>
      <c r="H10" s="21" t="str">
        <f t="shared" ref="H10:H42" si="1">IF(G10="T","TRANSFERIDO - "&amp;TEXT(F10,"DD/MM/AA"),"")</f>
        <v/>
      </c>
    </row>
    <row r="11" spans="1:8" ht="30" customHeight="1">
      <c r="A11" s="70">
        <f t="shared" si="0"/>
        <v>10</v>
      </c>
      <c r="B11" s="25" t="s">
        <v>32</v>
      </c>
      <c r="C11" s="25" t="s">
        <v>131</v>
      </c>
      <c r="D11" s="25" t="s">
        <v>148</v>
      </c>
      <c r="E11" s="71">
        <v>39569</v>
      </c>
      <c r="H11" s="21" t="str">
        <f t="shared" si="1"/>
        <v/>
      </c>
    </row>
    <row r="12" spans="1:8" ht="30" customHeight="1">
      <c r="A12" s="70">
        <f t="shared" si="0"/>
        <v>11</v>
      </c>
      <c r="B12" s="25" t="s">
        <v>34</v>
      </c>
      <c r="C12" s="25" t="s">
        <v>131</v>
      </c>
      <c r="D12" s="25" t="s">
        <v>149</v>
      </c>
      <c r="E12" s="71">
        <v>40142</v>
      </c>
      <c r="H12" s="21" t="str">
        <f t="shared" si="1"/>
        <v/>
      </c>
    </row>
    <row r="13" spans="1:8" ht="30" customHeight="1">
      <c r="A13" s="70">
        <f t="shared" si="0"/>
        <v>12</v>
      </c>
      <c r="B13" s="25" t="s">
        <v>35</v>
      </c>
      <c r="C13" s="25" t="s">
        <v>131</v>
      </c>
      <c r="D13" s="25" t="s">
        <v>149</v>
      </c>
      <c r="E13" s="71">
        <v>39827</v>
      </c>
      <c r="H13" s="21" t="str">
        <f t="shared" si="1"/>
        <v/>
      </c>
    </row>
    <row r="14" spans="1:8" ht="30" customHeight="1">
      <c r="A14" s="70">
        <f t="shared" si="0"/>
        <v>13</v>
      </c>
      <c r="B14" s="25" t="s">
        <v>37</v>
      </c>
      <c r="C14" s="25" t="s">
        <v>133</v>
      </c>
      <c r="D14" s="25" t="s">
        <v>150</v>
      </c>
      <c r="E14" s="71">
        <v>39701</v>
      </c>
      <c r="H14" s="21" t="str">
        <f t="shared" si="1"/>
        <v/>
      </c>
    </row>
    <row r="15" spans="1:8" ht="30" customHeight="1">
      <c r="A15" s="70">
        <f t="shared" si="0"/>
        <v>14</v>
      </c>
      <c r="B15" s="25" t="s">
        <v>38</v>
      </c>
      <c r="C15" s="25" t="s">
        <v>131</v>
      </c>
      <c r="D15" s="25" t="s">
        <v>150</v>
      </c>
      <c r="E15" s="71">
        <v>39438</v>
      </c>
      <c r="H15" s="21" t="str">
        <f t="shared" si="1"/>
        <v/>
      </c>
    </row>
    <row r="16" spans="1:8" ht="30" customHeight="1">
      <c r="A16" s="70">
        <f t="shared" si="0"/>
        <v>15</v>
      </c>
      <c r="B16" s="25" t="s">
        <v>39</v>
      </c>
      <c r="C16" s="25" t="s">
        <v>131</v>
      </c>
      <c r="D16" s="25" t="s">
        <v>150</v>
      </c>
      <c r="E16" s="71">
        <v>39721</v>
      </c>
      <c r="H16" s="21" t="str">
        <f t="shared" si="1"/>
        <v/>
      </c>
    </row>
    <row r="17" spans="1:8" ht="30" customHeight="1">
      <c r="A17" s="70">
        <f t="shared" si="0"/>
        <v>16</v>
      </c>
      <c r="B17" s="25" t="s">
        <v>41</v>
      </c>
      <c r="C17" s="25" t="s">
        <v>131</v>
      </c>
      <c r="D17" s="25" t="s">
        <v>151</v>
      </c>
      <c r="E17" s="71">
        <v>39849</v>
      </c>
      <c r="H17" s="21" t="str">
        <f t="shared" si="1"/>
        <v/>
      </c>
    </row>
    <row r="18" spans="1:8" ht="30" customHeight="1">
      <c r="A18" s="70">
        <f t="shared" si="0"/>
        <v>17</v>
      </c>
      <c r="B18" s="25" t="s">
        <v>42</v>
      </c>
      <c r="C18" s="25" t="s">
        <v>131</v>
      </c>
      <c r="D18" s="25" t="s">
        <v>151</v>
      </c>
      <c r="E18" s="71">
        <v>39898</v>
      </c>
      <c r="H18" s="21" t="str">
        <f t="shared" si="1"/>
        <v/>
      </c>
    </row>
    <row r="19" spans="1:8" ht="30" customHeight="1">
      <c r="A19" s="70">
        <f t="shared" si="0"/>
        <v>18</v>
      </c>
      <c r="B19" s="25" t="s">
        <v>44</v>
      </c>
      <c r="C19" s="25" t="s">
        <v>133</v>
      </c>
      <c r="D19" s="25" t="s">
        <v>152</v>
      </c>
      <c r="E19" s="71">
        <v>39431</v>
      </c>
      <c r="H19" s="21" t="str">
        <f t="shared" si="1"/>
        <v/>
      </c>
    </row>
    <row r="20" spans="1:8" ht="30" customHeight="1">
      <c r="A20" s="70">
        <f t="shared" si="0"/>
        <v>19</v>
      </c>
      <c r="B20" s="25" t="s">
        <v>54</v>
      </c>
      <c r="C20" s="25" t="s">
        <v>131</v>
      </c>
      <c r="D20" s="25" t="s">
        <v>153</v>
      </c>
      <c r="E20" s="71">
        <v>38853</v>
      </c>
      <c r="H20" s="21" t="str">
        <f t="shared" si="1"/>
        <v/>
      </c>
    </row>
    <row r="21" spans="1:8" ht="30" customHeight="1">
      <c r="A21" s="70">
        <f t="shared" si="0"/>
        <v>20</v>
      </c>
      <c r="B21" s="25" t="s">
        <v>59</v>
      </c>
      <c r="C21" s="25" t="s">
        <v>133</v>
      </c>
      <c r="D21" s="25" t="s">
        <v>154</v>
      </c>
      <c r="E21" s="71">
        <v>38792</v>
      </c>
      <c r="H21" s="21" t="str">
        <f t="shared" si="1"/>
        <v/>
      </c>
    </row>
    <row r="22" spans="1:8" ht="30" customHeight="1">
      <c r="A22" s="70">
        <f t="shared" si="0"/>
        <v>21</v>
      </c>
      <c r="B22" s="25" t="s">
        <v>60</v>
      </c>
      <c r="C22" s="25" t="s">
        <v>133</v>
      </c>
      <c r="D22" s="25" t="s">
        <v>154</v>
      </c>
      <c r="E22" s="71">
        <v>39125</v>
      </c>
      <c r="H22" s="21" t="str">
        <f t="shared" si="1"/>
        <v/>
      </c>
    </row>
    <row r="23" spans="1:8" ht="30" customHeight="1">
      <c r="A23" s="70">
        <f t="shared" si="0"/>
        <v>22</v>
      </c>
      <c r="B23" s="25" t="s">
        <v>61</v>
      </c>
      <c r="C23" s="25" t="s">
        <v>133</v>
      </c>
      <c r="D23" s="25" t="s">
        <v>154</v>
      </c>
      <c r="E23" s="71">
        <v>38856</v>
      </c>
      <c r="H23" s="21" t="str">
        <f t="shared" si="1"/>
        <v/>
      </c>
    </row>
    <row r="24" spans="1:8" ht="30" customHeight="1">
      <c r="A24" s="70">
        <f t="shared" si="0"/>
        <v>23</v>
      </c>
      <c r="B24" s="25" t="s">
        <v>72</v>
      </c>
      <c r="C24" s="25" t="s">
        <v>133</v>
      </c>
      <c r="D24" s="25" t="s">
        <v>155</v>
      </c>
      <c r="E24" s="71">
        <v>38151</v>
      </c>
      <c r="H24" s="21" t="str">
        <f t="shared" si="1"/>
        <v/>
      </c>
    </row>
    <row r="25" spans="1:8" ht="30" customHeight="1">
      <c r="A25" s="70">
        <f t="shared" si="0"/>
        <v>24</v>
      </c>
      <c r="B25" s="25" t="s">
        <v>73</v>
      </c>
      <c r="C25" s="25" t="s">
        <v>133</v>
      </c>
      <c r="D25" s="25" t="s">
        <v>155</v>
      </c>
      <c r="E25" s="71">
        <v>38367</v>
      </c>
      <c r="H25" s="21" t="str">
        <f t="shared" si="1"/>
        <v/>
      </c>
    </row>
    <row r="26" spans="1:8" ht="30" customHeight="1">
      <c r="A26" s="70">
        <f t="shared" si="0"/>
        <v>25</v>
      </c>
      <c r="B26" s="25" t="s">
        <v>75</v>
      </c>
      <c r="C26" s="25" t="s">
        <v>131</v>
      </c>
      <c r="D26" s="25" t="s">
        <v>156</v>
      </c>
      <c r="E26" s="71">
        <v>38761</v>
      </c>
      <c r="H26" s="21" t="str">
        <f t="shared" si="1"/>
        <v/>
      </c>
    </row>
    <row r="27" spans="1:8" ht="30" customHeight="1">
      <c r="A27" s="70">
        <f t="shared" si="0"/>
        <v>26</v>
      </c>
      <c r="B27" s="25" t="s">
        <v>76</v>
      </c>
      <c r="C27" s="25" t="s">
        <v>131</v>
      </c>
      <c r="D27" s="25" t="s">
        <v>156</v>
      </c>
      <c r="E27" s="71">
        <v>38479</v>
      </c>
      <c r="H27" s="21" t="str">
        <f t="shared" si="1"/>
        <v/>
      </c>
    </row>
    <row r="28" spans="1:8" ht="30" customHeight="1">
      <c r="A28" s="70">
        <f t="shared" si="0"/>
        <v>27</v>
      </c>
      <c r="B28" s="24"/>
      <c r="C28" s="24"/>
      <c r="D28" s="24"/>
      <c r="E28" s="72"/>
      <c r="H28" s="21" t="str">
        <f t="shared" si="1"/>
        <v/>
      </c>
    </row>
    <row r="29" spans="1:8" ht="30" customHeight="1">
      <c r="A29" s="73">
        <f t="shared" si="0"/>
        <v>28</v>
      </c>
      <c r="B29" s="74"/>
      <c r="C29" s="74"/>
      <c r="D29" s="74"/>
      <c r="E29" s="75"/>
      <c r="H29" s="21" t="str">
        <f t="shared" si="1"/>
        <v/>
      </c>
    </row>
    <row r="30" spans="1:8">
      <c r="H30" s="21" t="str">
        <f t="shared" si="1"/>
        <v/>
      </c>
    </row>
    <row r="31" spans="1:8">
      <c r="H31" s="21" t="str">
        <f t="shared" si="1"/>
        <v/>
      </c>
    </row>
    <row r="32" spans="1:8">
      <c r="H32" s="21" t="str">
        <f t="shared" si="1"/>
        <v/>
      </c>
    </row>
    <row r="33" spans="8:8">
      <c r="H33" s="21" t="str">
        <f t="shared" si="1"/>
        <v/>
      </c>
    </row>
    <row r="34" spans="8:8">
      <c r="H34" s="21" t="str">
        <f t="shared" si="1"/>
        <v/>
      </c>
    </row>
    <row r="35" spans="8:8">
      <c r="H35" s="21" t="str">
        <f t="shared" si="1"/>
        <v/>
      </c>
    </row>
    <row r="36" spans="8:8">
      <c r="H36" s="21" t="str">
        <f t="shared" si="1"/>
        <v/>
      </c>
    </row>
    <row r="37" spans="8:8">
      <c r="H37" s="21" t="str">
        <f t="shared" si="1"/>
        <v/>
      </c>
    </row>
    <row r="38" spans="8:8">
      <c r="H38" s="21" t="str">
        <f t="shared" si="1"/>
        <v/>
      </c>
    </row>
    <row r="39" spans="8:8">
      <c r="H39" s="21" t="str">
        <f t="shared" si="1"/>
        <v/>
      </c>
    </row>
    <row r="40" spans="8:8">
      <c r="H40" s="21" t="str">
        <f t="shared" si="1"/>
        <v/>
      </c>
    </row>
    <row r="41" spans="8:8">
      <c r="H41" s="21" t="str">
        <f t="shared" si="1"/>
        <v/>
      </c>
    </row>
    <row r="42" spans="8:8">
      <c r="H42" s="21" t="str">
        <f t="shared" si="1"/>
        <v/>
      </c>
    </row>
  </sheetData>
  <pageMargins left="1" right="1" top="1" bottom="1" header="0.5" footer="0.5"/>
  <pageSetup paperSize="9" scale="7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>
    <tabColor rgb="FF00B050"/>
    <pageSetUpPr fitToPage="1"/>
  </sheetPr>
  <dimension ref="A1:AV43"/>
  <sheetViews>
    <sheetView showGridLines="0" zoomScale="80" zoomScaleNormal="80" zoomScaleSheetLayoutView="80" workbookViewId="0">
      <selection sqref="A1:G1"/>
    </sheetView>
  </sheetViews>
  <sheetFormatPr defaultRowHeight="12.75"/>
  <cols>
    <col min="1" max="1" width="4.28515625" customWidth="1"/>
    <col min="2" max="2" width="55.7109375" customWidth="1"/>
    <col min="3" max="5" width="14.7109375" customWidth="1"/>
    <col min="6" max="6" width="14.7109375" style="20" customWidth="1"/>
    <col min="7" max="7" width="10.42578125" style="1" customWidth="1"/>
    <col min="8" max="48" width="9.140625" style="18"/>
  </cols>
  <sheetData>
    <row r="1" spans="1:48" s="6" customFormat="1" ht="12.95" customHeight="1">
      <c r="A1" s="96" t="s">
        <v>176</v>
      </c>
      <c r="B1" s="96"/>
      <c r="C1" s="96"/>
      <c r="D1" s="96"/>
      <c r="E1" s="96"/>
      <c r="F1" s="96"/>
      <c r="G1" s="96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</row>
    <row r="2" spans="1:48" s="6" customFormat="1" ht="12.95" customHeight="1">
      <c r="A2" s="96" t="s">
        <v>177</v>
      </c>
      <c r="B2" s="96"/>
      <c r="C2" s="96"/>
      <c r="D2" s="96"/>
      <c r="E2" s="96"/>
      <c r="F2" s="96"/>
      <c r="G2" s="96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</row>
    <row r="3" spans="1:48" s="6" customFormat="1" ht="12.95" customHeight="1">
      <c r="A3" s="97" t="s">
        <v>178</v>
      </c>
      <c r="B3" s="97"/>
      <c r="C3" s="97"/>
      <c r="D3" s="97"/>
      <c r="E3" s="97"/>
      <c r="F3" s="97"/>
      <c r="G3" s="97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</row>
    <row r="4" spans="1:48" s="5" customFormat="1" ht="20.100000000000001" customHeight="1">
      <c r="A4" s="95" t="s">
        <v>122</v>
      </c>
      <c r="B4" s="95"/>
      <c r="C4" s="98" t="s">
        <v>77</v>
      </c>
      <c r="D4" s="98"/>
      <c r="E4" s="98"/>
      <c r="F4" s="98"/>
      <c r="G4" s="98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</row>
    <row r="5" spans="1:48" s="5" customFormat="1" ht="20.100000000000001" customHeight="1">
      <c r="A5" s="95"/>
      <c r="B5" s="95"/>
      <c r="C5" s="98"/>
      <c r="D5" s="98"/>
      <c r="E5" s="98"/>
      <c r="F5" s="98"/>
      <c r="G5" s="98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</row>
    <row r="6" spans="1:48" s="5" customFormat="1" ht="39.950000000000003" customHeight="1">
      <c r="A6" s="95" t="s">
        <v>182</v>
      </c>
      <c r="B6" s="95"/>
      <c r="C6" s="95"/>
      <c r="D6" s="95"/>
      <c r="E6" s="95"/>
      <c r="F6" s="95"/>
      <c r="G6" s="9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</row>
    <row r="7" spans="1:48" s="7" customFormat="1" ht="20.100000000000001" customHeight="1">
      <c r="A7" s="99" t="s">
        <v>0</v>
      </c>
      <c r="B7" s="100" t="s">
        <v>1</v>
      </c>
      <c r="C7" s="99" t="s">
        <v>120</v>
      </c>
      <c r="D7" s="99" t="s">
        <v>2</v>
      </c>
      <c r="E7" s="99" t="s">
        <v>3</v>
      </c>
      <c r="F7" s="101" t="s">
        <v>121</v>
      </c>
      <c r="G7" s="99" t="s">
        <v>4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</row>
    <row r="8" spans="1:48" s="7" customFormat="1" ht="20.100000000000001" customHeight="1">
      <c r="A8" s="99"/>
      <c r="B8" s="100"/>
      <c r="C8" s="99"/>
      <c r="D8" s="99"/>
      <c r="E8" s="99"/>
      <c r="F8" s="102"/>
      <c r="G8" s="99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</row>
    <row r="9" spans="1:48" s="8" customFormat="1" ht="20.100000000000001" customHeight="1">
      <c r="A9" s="90">
        <f>ROW(B9)-8</f>
        <v>1</v>
      </c>
      <c r="B9" s="91" t="s">
        <v>258</v>
      </c>
      <c r="C9" s="92">
        <v>8996.1881254609743</v>
      </c>
      <c r="D9" s="92" t="s">
        <v>377</v>
      </c>
      <c r="E9" s="90" t="s">
        <v>378</v>
      </c>
      <c r="F9" s="92"/>
      <c r="G9" s="92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1:48" s="9" customFormat="1" ht="20.100000000000001" customHeight="1">
      <c r="A10" s="10">
        <f t="shared" ref="A10:A43" si="0">ROW(B10)-8</f>
        <v>2</v>
      </c>
      <c r="B10" s="93" t="s">
        <v>273</v>
      </c>
      <c r="C10" s="11">
        <v>3768.7985858338984</v>
      </c>
      <c r="D10" s="11" t="s">
        <v>377</v>
      </c>
      <c r="E10" s="10" t="s">
        <v>378</v>
      </c>
      <c r="F10" s="11"/>
      <c r="G10" s="11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</row>
    <row r="11" spans="1:48" s="8" customFormat="1" ht="20.100000000000001" customHeight="1">
      <c r="A11" s="90">
        <f t="shared" si="0"/>
        <v>3</v>
      </c>
      <c r="B11" s="91" t="s">
        <v>256</v>
      </c>
      <c r="C11" s="92">
        <v>20345.623769418613</v>
      </c>
      <c r="D11" s="92" t="s">
        <v>377</v>
      </c>
      <c r="E11" s="90" t="s">
        <v>378</v>
      </c>
      <c r="F11" s="92"/>
      <c r="G11" s="92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</row>
    <row r="12" spans="1:48" s="9" customFormat="1" ht="20.100000000000001" customHeight="1">
      <c r="A12" s="10">
        <f t="shared" si="0"/>
        <v>4</v>
      </c>
      <c r="B12" s="93" t="s">
        <v>267</v>
      </c>
      <c r="C12" s="11">
        <v>38920.36697620678</v>
      </c>
      <c r="D12" s="11" t="s">
        <v>377</v>
      </c>
      <c r="E12" s="10" t="s">
        <v>378</v>
      </c>
      <c r="F12" s="11"/>
      <c r="G12" s="11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</row>
    <row r="13" spans="1:48" s="8" customFormat="1" ht="20.100000000000001" customHeight="1">
      <c r="A13" s="90">
        <f t="shared" si="0"/>
        <v>5</v>
      </c>
      <c r="B13" s="91" t="s">
        <v>271</v>
      </c>
      <c r="C13" s="92">
        <v>17535.341352715826</v>
      </c>
      <c r="D13" s="92" t="s">
        <v>377</v>
      </c>
      <c r="E13" s="90" t="s">
        <v>378</v>
      </c>
      <c r="F13" s="92"/>
      <c r="G13" s="92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</row>
    <row r="14" spans="1:48" s="9" customFormat="1" ht="20.100000000000001" customHeight="1">
      <c r="A14" s="10">
        <f t="shared" si="0"/>
        <v>6</v>
      </c>
      <c r="B14" s="93" t="s">
        <v>266</v>
      </c>
      <c r="C14" s="11">
        <v>11090.937267838965</v>
      </c>
      <c r="D14" s="11" t="s">
        <v>377</v>
      </c>
      <c r="E14" s="10" t="s">
        <v>378</v>
      </c>
      <c r="F14" s="11"/>
      <c r="G14" s="11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</row>
    <row r="15" spans="1:48" s="8" customFormat="1" ht="20.100000000000001" customHeight="1">
      <c r="A15" s="90">
        <f t="shared" si="0"/>
        <v>7</v>
      </c>
      <c r="B15" s="91" t="s">
        <v>245</v>
      </c>
      <c r="C15" s="92">
        <v>16276.887402843222</v>
      </c>
      <c r="D15" s="92" t="s">
        <v>377</v>
      </c>
      <c r="E15" s="90" t="s">
        <v>378</v>
      </c>
      <c r="F15" s="92"/>
      <c r="G15" s="92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</row>
    <row r="16" spans="1:48" s="9" customFormat="1" ht="20.100000000000001" customHeight="1">
      <c r="A16" s="10">
        <f t="shared" si="0"/>
        <v>8</v>
      </c>
      <c r="B16" s="93" t="s">
        <v>252</v>
      </c>
      <c r="C16" s="11">
        <v>21419.8421443441</v>
      </c>
      <c r="D16" s="11" t="s">
        <v>377</v>
      </c>
      <c r="E16" s="10" t="s">
        <v>378</v>
      </c>
      <c r="F16" s="11"/>
      <c r="G16" s="11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</row>
    <row r="17" spans="1:48" s="8" customFormat="1" ht="20.100000000000001" customHeight="1">
      <c r="A17" s="90">
        <f t="shared" si="0"/>
        <v>9</v>
      </c>
      <c r="B17" s="91" t="s">
        <v>259</v>
      </c>
      <c r="C17" s="92">
        <v>42188.330833996071</v>
      </c>
      <c r="D17" s="92" t="s">
        <v>377</v>
      </c>
      <c r="E17" s="90" t="s">
        <v>378</v>
      </c>
      <c r="F17" s="92"/>
      <c r="G17" s="92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1:48" s="9" customFormat="1" ht="20.100000000000001" customHeight="1">
      <c r="A18" s="10">
        <f t="shared" si="0"/>
        <v>10</v>
      </c>
      <c r="B18" s="93" t="s">
        <v>276</v>
      </c>
      <c r="C18" s="11">
        <v>39593.321975921535</v>
      </c>
      <c r="D18" s="11" t="s">
        <v>377</v>
      </c>
      <c r="E18" s="10" t="s">
        <v>378</v>
      </c>
      <c r="F18" s="11"/>
      <c r="G18" s="11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1:48" s="8" customFormat="1" ht="20.100000000000001" customHeight="1">
      <c r="A19" s="90">
        <f t="shared" si="0"/>
        <v>11</v>
      </c>
      <c r="B19" s="91" t="s">
        <v>272</v>
      </c>
      <c r="C19" s="92">
        <v>21759.02442526427</v>
      </c>
      <c r="D19" s="92" t="s">
        <v>377</v>
      </c>
      <c r="E19" s="90" t="s">
        <v>378</v>
      </c>
      <c r="F19" s="92"/>
      <c r="G19" s="92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20" spans="1:48" s="9" customFormat="1" ht="20.100000000000001" customHeight="1">
      <c r="A20" s="10">
        <f t="shared" si="0"/>
        <v>12</v>
      </c>
      <c r="B20" s="93" t="s">
        <v>263</v>
      </c>
      <c r="C20" s="11">
        <v>1183.6518781740001</v>
      </c>
      <c r="D20" s="11" t="s">
        <v>377</v>
      </c>
      <c r="E20" s="10" t="s">
        <v>378</v>
      </c>
      <c r="F20" s="11"/>
      <c r="G20" s="11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</row>
    <row r="21" spans="1:48" s="8" customFormat="1" ht="20.100000000000001" customHeight="1">
      <c r="A21" s="90">
        <f t="shared" si="0"/>
        <v>13</v>
      </c>
      <c r="B21" s="91" t="s">
        <v>260</v>
      </c>
      <c r="C21" s="92">
        <v>32259.42738374948</v>
      </c>
      <c r="D21" s="92" t="s">
        <v>377</v>
      </c>
      <c r="E21" s="90" t="s">
        <v>378</v>
      </c>
      <c r="F21" s="92"/>
      <c r="G21" s="92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</row>
    <row r="22" spans="1:48" s="9" customFormat="1" ht="20.100000000000001" customHeight="1">
      <c r="A22" s="10">
        <f t="shared" si="0"/>
        <v>14</v>
      </c>
      <c r="B22" s="93" t="s">
        <v>247</v>
      </c>
      <c r="C22" s="11">
        <v>21491.176250345095</v>
      </c>
      <c r="D22" s="11" t="s">
        <v>377</v>
      </c>
      <c r="E22" s="10" t="s">
        <v>378</v>
      </c>
      <c r="F22" s="11"/>
      <c r="G22" s="11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</row>
    <row r="23" spans="1:48" s="8" customFormat="1" ht="20.100000000000001" customHeight="1">
      <c r="A23" s="90">
        <f t="shared" si="0"/>
        <v>15</v>
      </c>
      <c r="B23" s="91" t="s">
        <v>257</v>
      </c>
      <c r="C23" s="92">
        <v>26654.505634751855</v>
      </c>
      <c r="D23" s="92" t="s">
        <v>377</v>
      </c>
      <c r="E23" s="90" t="s">
        <v>378</v>
      </c>
      <c r="F23" s="92"/>
      <c r="G23" s="92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</row>
    <row r="24" spans="1:48" s="9" customFormat="1" ht="20.100000000000001" customHeight="1">
      <c r="A24" s="10">
        <f t="shared" si="0"/>
        <v>16</v>
      </c>
      <c r="B24" s="93" t="s">
        <v>270</v>
      </c>
      <c r="C24" s="11">
        <v>23390.174639168628</v>
      </c>
      <c r="D24" s="11" t="s">
        <v>377</v>
      </c>
      <c r="E24" s="10" t="s">
        <v>378</v>
      </c>
      <c r="F24" s="11"/>
      <c r="G24" s="11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</row>
    <row r="25" spans="1:48" s="8" customFormat="1" ht="20.100000000000001" customHeight="1">
      <c r="A25" s="90">
        <f t="shared" si="0"/>
        <v>17</v>
      </c>
      <c r="B25" s="91" t="s">
        <v>262</v>
      </c>
      <c r="C25" s="92">
        <v>1488.059721624287</v>
      </c>
      <c r="D25" s="92" t="s">
        <v>377</v>
      </c>
      <c r="E25" s="90" t="s">
        <v>378</v>
      </c>
      <c r="F25" s="92"/>
      <c r="G25" s="92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</row>
    <row r="26" spans="1:48" s="9" customFormat="1" ht="20.100000000000001" customHeight="1">
      <c r="A26" s="10">
        <f t="shared" si="0"/>
        <v>18</v>
      </c>
      <c r="B26" s="93" t="s">
        <v>255</v>
      </c>
      <c r="C26" s="11">
        <v>19343.79212175119</v>
      </c>
      <c r="D26" s="11" t="s">
        <v>377</v>
      </c>
      <c r="E26" s="10" t="s">
        <v>378</v>
      </c>
      <c r="F26" s="11"/>
      <c r="G26" s="11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</row>
    <row r="27" spans="1:48" s="8" customFormat="1" ht="20.100000000000001" customHeight="1">
      <c r="A27" s="90">
        <f t="shared" si="0"/>
        <v>19</v>
      </c>
      <c r="B27" s="91" t="s">
        <v>246</v>
      </c>
      <c r="C27" s="92">
        <v>23789.624888982995</v>
      </c>
      <c r="D27" s="92" t="s">
        <v>377</v>
      </c>
      <c r="E27" s="90" t="s">
        <v>378</v>
      </c>
      <c r="F27" s="92"/>
      <c r="G27" s="92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</row>
    <row r="28" spans="1:48" s="9" customFormat="1" ht="20.100000000000001" customHeight="1">
      <c r="A28" s="10">
        <f t="shared" si="0"/>
        <v>20</v>
      </c>
      <c r="B28" s="93" t="s">
        <v>249</v>
      </c>
      <c r="C28" s="11">
        <v>33475.318715218578</v>
      </c>
      <c r="D28" s="11" t="s">
        <v>377</v>
      </c>
      <c r="E28" s="10" t="s">
        <v>378</v>
      </c>
      <c r="F28" s="11"/>
      <c r="G28" s="11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</row>
    <row r="29" spans="1:48" s="8" customFormat="1" ht="20.100000000000001" customHeight="1">
      <c r="A29" s="90">
        <f t="shared" si="0"/>
        <v>21</v>
      </c>
      <c r="B29" s="91" t="s">
        <v>248</v>
      </c>
      <c r="C29" s="92">
        <v>8679.5141236453801</v>
      </c>
      <c r="D29" s="92" t="s">
        <v>377</v>
      </c>
      <c r="E29" s="90" t="s">
        <v>378</v>
      </c>
      <c r="F29" s="92"/>
      <c r="G29" s="92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</row>
    <row r="30" spans="1:48" s="9" customFormat="1" ht="20.100000000000001" customHeight="1">
      <c r="A30" s="10">
        <f t="shared" si="0"/>
        <v>22</v>
      </c>
      <c r="B30" s="93" t="s">
        <v>275</v>
      </c>
      <c r="C30" s="11">
        <v>40502.243923297807</v>
      </c>
      <c r="D30" s="11" t="s">
        <v>377</v>
      </c>
      <c r="E30" s="10" t="s">
        <v>378</v>
      </c>
      <c r="F30" s="11"/>
      <c r="G30" s="11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</row>
    <row r="31" spans="1:48" s="8" customFormat="1" ht="20.100000000000001" customHeight="1">
      <c r="A31" s="90">
        <f t="shared" si="0"/>
        <v>23</v>
      </c>
      <c r="B31" s="91" t="s">
        <v>264</v>
      </c>
      <c r="C31" s="92">
        <v>12320.916725205332</v>
      </c>
      <c r="D31" s="92" t="s">
        <v>377</v>
      </c>
      <c r="E31" s="90" t="s">
        <v>378</v>
      </c>
      <c r="F31" s="92"/>
      <c r="G31" s="92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</row>
    <row r="32" spans="1:48" s="9" customFormat="1" ht="20.100000000000001" customHeight="1">
      <c r="A32" s="10">
        <f t="shared" si="0"/>
        <v>24</v>
      </c>
      <c r="B32" s="93" t="s">
        <v>265</v>
      </c>
      <c r="C32" s="11">
        <v>4254.2407841797767</v>
      </c>
      <c r="D32" s="11" t="s">
        <v>377</v>
      </c>
      <c r="E32" s="10" t="s">
        <v>378</v>
      </c>
      <c r="F32" s="11"/>
      <c r="G32" s="11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</row>
    <row r="33" spans="1:48" s="8" customFormat="1" ht="20.100000000000001" customHeight="1">
      <c r="A33" s="90">
        <f t="shared" si="0"/>
        <v>25</v>
      </c>
      <c r="B33" s="91" t="s">
        <v>268</v>
      </c>
      <c r="C33" s="92">
        <v>24204.146278994096</v>
      </c>
      <c r="D33" s="92" t="s">
        <v>377</v>
      </c>
      <c r="E33" s="90" t="s">
        <v>378</v>
      </c>
      <c r="F33" s="92"/>
      <c r="G33" s="92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</row>
    <row r="34" spans="1:48" s="9" customFormat="1" ht="20.100000000000001" customHeight="1">
      <c r="A34" s="10">
        <f t="shared" si="0"/>
        <v>26</v>
      </c>
      <c r="B34" s="93" t="s">
        <v>251</v>
      </c>
      <c r="C34" s="11">
        <v>6322.8442380122124</v>
      </c>
      <c r="D34" s="11" t="s">
        <v>377</v>
      </c>
      <c r="E34" s="10" t="s">
        <v>378</v>
      </c>
      <c r="F34" s="11"/>
      <c r="G34" s="11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</row>
    <row r="35" spans="1:48" s="8" customFormat="1" ht="20.100000000000001" customHeight="1">
      <c r="A35" s="90">
        <f t="shared" si="0"/>
        <v>27</v>
      </c>
      <c r="B35" s="91" t="s">
        <v>250</v>
      </c>
      <c r="C35" s="92">
        <v>34935.257132867722</v>
      </c>
      <c r="D35" s="92" t="s">
        <v>377</v>
      </c>
      <c r="E35" s="90" t="s">
        <v>378</v>
      </c>
      <c r="F35" s="92"/>
      <c r="G35" s="92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</row>
    <row r="36" spans="1:48" s="9" customFormat="1" ht="20.100000000000001" customHeight="1">
      <c r="A36" s="10">
        <f t="shared" si="0"/>
        <v>28</v>
      </c>
      <c r="B36" s="93" t="s">
        <v>254</v>
      </c>
      <c r="C36" s="11">
        <v>8517.9352205206906</v>
      </c>
      <c r="D36" s="11" t="s">
        <v>377</v>
      </c>
      <c r="E36" s="10" t="s">
        <v>378</v>
      </c>
      <c r="F36" s="11"/>
      <c r="G36" s="11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</row>
    <row r="37" spans="1:48" s="8" customFormat="1" ht="20.100000000000001" customHeight="1">
      <c r="A37" s="90">
        <f t="shared" si="0"/>
        <v>29</v>
      </c>
      <c r="B37" s="91" t="s">
        <v>253</v>
      </c>
      <c r="C37" s="92">
        <v>24373.400191477613</v>
      </c>
      <c r="D37" s="92" t="s">
        <v>377</v>
      </c>
      <c r="E37" s="90" t="s">
        <v>378</v>
      </c>
      <c r="F37" s="92"/>
      <c r="G37" s="92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</row>
    <row r="38" spans="1:48" s="9" customFormat="1" ht="20.100000000000001" customHeight="1">
      <c r="A38" s="10">
        <f t="shared" si="0"/>
        <v>30</v>
      </c>
      <c r="B38" s="93" t="s">
        <v>261</v>
      </c>
      <c r="C38" s="11">
        <v>3448.7166413051937</v>
      </c>
      <c r="D38" s="11" t="s">
        <v>377</v>
      </c>
      <c r="E38" s="10" t="s">
        <v>378</v>
      </c>
      <c r="F38" s="11"/>
      <c r="G38" s="11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</row>
    <row r="39" spans="1:48" s="8" customFormat="1" ht="20.100000000000001" customHeight="1">
      <c r="A39" s="90">
        <f t="shared" si="0"/>
        <v>31</v>
      </c>
      <c r="B39" s="91" t="s">
        <v>274</v>
      </c>
      <c r="C39" s="92">
        <v>17507.57776782355</v>
      </c>
      <c r="D39" s="92" t="s">
        <v>377</v>
      </c>
      <c r="E39" s="90" t="s">
        <v>378</v>
      </c>
      <c r="F39" s="92"/>
      <c r="G39" s="92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</row>
    <row r="40" spans="1:48" s="9" customFormat="1" ht="20.100000000000001" customHeight="1">
      <c r="A40" s="10">
        <f t="shared" si="0"/>
        <v>32</v>
      </c>
      <c r="B40" s="93" t="s">
        <v>269</v>
      </c>
      <c r="C40" s="11">
        <v>21618.465282305493</v>
      </c>
      <c r="D40" s="11" t="s">
        <v>377</v>
      </c>
      <c r="E40" s="10" t="s">
        <v>378</v>
      </c>
      <c r="F40" s="11"/>
      <c r="G40" s="11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</row>
    <row r="41" spans="1:48" s="8" customFormat="1" ht="20.100000000000001" customHeight="1">
      <c r="A41" s="90">
        <f t="shared" si="0"/>
        <v>33</v>
      </c>
      <c r="B41" s="91"/>
      <c r="C41" s="92"/>
      <c r="D41" s="92"/>
      <c r="E41" s="90"/>
      <c r="F41" s="92"/>
      <c r="G41" s="92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</row>
    <row r="42" spans="1:48" s="9" customFormat="1" ht="20.100000000000001" customHeight="1">
      <c r="A42" s="10">
        <f t="shared" si="0"/>
        <v>34</v>
      </c>
      <c r="B42" s="93"/>
      <c r="C42" s="11"/>
      <c r="D42" s="11"/>
      <c r="E42" s="10"/>
      <c r="F42" s="11"/>
      <c r="G42" s="11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</row>
    <row r="43" spans="1:48" s="8" customFormat="1" ht="20.100000000000001" customHeight="1">
      <c r="A43" s="90">
        <f t="shared" si="0"/>
        <v>35</v>
      </c>
      <c r="B43" s="91"/>
      <c r="C43" s="92"/>
      <c r="D43" s="92"/>
      <c r="E43" s="90"/>
      <c r="F43" s="92"/>
      <c r="G43" s="92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</row>
  </sheetData>
  <sortState ref="B10:G43">
    <sortCondition ref="B9:B43"/>
  </sortState>
  <mergeCells count="13">
    <mergeCell ref="A7:A8"/>
    <mergeCell ref="B7:B8"/>
    <mergeCell ref="D7:D8"/>
    <mergeCell ref="E7:E8"/>
    <mergeCell ref="G7:G8"/>
    <mergeCell ref="C7:C8"/>
    <mergeCell ref="F7:F8"/>
    <mergeCell ref="A6:G6"/>
    <mergeCell ref="A1:G1"/>
    <mergeCell ref="A2:G2"/>
    <mergeCell ref="A3:G3"/>
    <mergeCell ref="A4:B5"/>
    <mergeCell ref="C4:G5"/>
  </mergeCells>
  <printOptions horizontalCentered="1" verticalCentered="1"/>
  <pageMargins left="0.25" right="0.25" top="0.75" bottom="0.75" header="0.3" footer="0.3"/>
  <pageSetup paperSize="9" scale="78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1">
    <tabColor rgb="FF7030A0"/>
  </sheetPr>
  <dimension ref="A1:H42"/>
  <sheetViews>
    <sheetView showGridLines="0" zoomScale="80" zoomScaleNormal="80" zoomScaleSheetLayoutView="115" workbookViewId="0">
      <selection sqref="A1:G1"/>
    </sheetView>
  </sheetViews>
  <sheetFormatPr defaultRowHeight="20.100000000000001" customHeight="1"/>
  <cols>
    <col min="1" max="1" width="5.85546875" style="29" customWidth="1"/>
    <col min="2" max="2" width="45.7109375" style="29" bestFit="1" customWidth="1"/>
    <col min="3" max="3" width="24.7109375" style="29" customWidth="1"/>
    <col min="4" max="4" width="8.7109375" style="29" bestFit="1" customWidth="1"/>
    <col min="5" max="16384" width="9.140625" style="29"/>
  </cols>
  <sheetData>
    <row r="1" spans="1:8" ht="27.75" customHeight="1">
      <c r="A1" s="26"/>
      <c r="B1" s="27" t="s">
        <v>157</v>
      </c>
      <c r="C1" s="27" t="s">
        <v>3</v>
      </c>
      <c r="D1" s="28" t="s">
        <v>158</v>
      </c>
    </row>
    <row r="2" spans="1:8" ht="20.100000000000001" customHeight="1">
      <c r="A2" s="30">
        <v>1</v>
      </c>
      <c r="B2" s="31" t="s">
        <v>67</v>
      </c>
      <c r="C2" s="31" t="s">
        <v>68</v>
      </c>
      <c r="D2" s="32" t="s">
        <v>159</v>
      </c>
    </row>
    <row r="3" spans="1:8" ht="20.100000000000001" customHeight="1">
      <c r="A3" s="30">
        <v>2</v>
      </c>
      <c r="B3" s="31" t="s">
        <v>56</v>
      </c>
      <c r="C3" s="31" t="s">
        <v>57</v>
      </c>
      <c r="D3" s="32" t="s">
        <v>160</v>
      </c>
    </row>
    <row r="4" spans="1:8" s="36" customFormat="1" ht="20.100000000000001" customHeight="1">
      <c r="A4" s="33">
        <v>3</v>
      </c>
      <c r="B4" s="34" t="s">
        <v>52</v>
      </c>
      <c r="C4" s="34" t="s">
        <v>53</v>
      </c>
      <c r="D4" s="35" t="s">
        <v>153</v>
      </c>
    </row>
    <row r="5" spans="1:8" ht="20.100000000000001" customHeight="1">
      <c r="A5" s="30">
        <v>4</v>
      </c>
      <c r="B5" s="31" t="s">
        <v>62</v>
      </c>
      <c r="C5" s="31" t="s">
        <v>63</v>
      </c>
      <c r="D5" s="32" t="s">
        <v>161</v>
      </c>
    </row>
    <row r="6" spans="1:8" ht="20.100000000000001" customHeight="1">
      <c r="A6" s="37">
        <v>5</v>
      </c>
      <c r="B6" s="38" t="s">
        <v>64</v>
      </c>
      <c r="C6" s="38" t="s">
        <v>65</v>
      </c>
      <c r="D6" s="39" t="s">
        <v>161</v>
      </c>
    </row>
    <row r="9" spans="1:8" ht="20.100000000000001" customHeight="1">
      <c r="H9" s="29" t="str">
        <f>IF(G9="T","TRANSFERIDO - "&amp;TEXT(F9,"DD/MM/AA"),"")</f>
        <v/>
      </c>
    </row>
    <row r="10" spans="1:8" ht="20.100000000000001" customHeight="1">
      <c r="H10" s="29" t="str">
        <f t="shared" ref="H10:H42" si="0">IF(G10="T","TRANSFERIDO - "&amp;TEXT(F10,"DD/MM/AA"),"")</f>
        <v/>
      </c>
    </row>
    <row r="11" spans="1:8" ht="20.100000000000001" customHeight="1">
      <c r="H11" s="29" t="str">
        <f t="shared" si="0"/>
        <v/>
      </c>
    </row>
    <row r="12" spans="1:8" ht="20.100000000000001" customHeight="1">
      <c r="H12" s="29" t="str">
        <f t="shared" si="0"/>
        <v/>
      </c>
    </row>
    <row r="13" spans="1:8" ht="20.100000000000001" customHeight="1">
      <c r="H13" s="29" t="str">
        <f t="shared" si="0"/>
        <v/>
      </c>
    </row>
    <row r="14" spans="1:8" ht="20.100000000000001" customHeight="1">
      <c r="H14" s="29" t="str">
        <f t="shared" si="0"/>
        <v/>
      </c>
    </row>
    <row r="15" spans="1:8" ht="20.100000000000001" customHeight="1">
      <c r="H15" s="29" t="str">
        <f t="shared" si="0"/>
        <v/>
      </c>
    </row>
    <row r="16" spans="1:8" ht="20.100000000000001" customHeight="1">
      <c r="H16" s="29" t="str">
        <f t="shared" si="0"/>
        <v/>
      </c>
    </row>
    <row r="17" spans="8:8" ht="20.100000000000001" customHeight="1">
      <c r="H17" s="29" t="str">
        <f t="shared" si="0"/>
        <v/>
      </c>
    </row>
    <row r="18" spans="8:8" ht="20.100000000000001" customHeight="1">
      <c r="H18" s="29" t="str">
        <f t="shared" si="0"/>
        <v/>
      </c>
    </row>
    <row r="19" spans="8:8" ht="20.100000000000001" customHeight="1">
      <c r="H19" s="29" t="str">
        <f t="shared" si="0"/>
        <v/>
      </c>
    </row>
    <row r="20" spans="8:8" ht="20.100000000000001" customHeight="1">
      <c r="H20" s="29" t="str">
        <f t="shared" si="0"/>
        <v/>
      </c>
    </row>
    <row r="21" spans="8:8" ht="20.100000000000001" customHeight="1">
      <c r="H21" s="29" t="str">
        <f t="shared" si="0"/>
        <v/>
      </c>
    </row>
    <row r="22" spans="8:8" ht="20.100000000000001" customHeight="1">
      <c r="H22" s="29" t="str">
        <f t="shared" si="0"/>
        <v/>
      </c>
    </row>
    <row r="23" spans="8:8" ht="20.100000000000001" customHeight="1">
      <c r="H23" s="29" t="str">
        <f t="shared" si="0"/>
        <v/>
      </c>
    </row>
    <row r="24" spans="8:8" ht="20.100000000000001" customHeight="1">
      <c r="H24" s="29" t="str">
        <f t="shared" si="0"/>
        <v/>
      </c>
    </row>
    <row r="25" spans="8:8" ht="20.100000000000001" customHeight="1">
      <c r="H25" s="29" t="str">
        <f t="shared" si="0"/>
        <v/>
      </c>
    </row>
    <row r="26" spans="8:8" ht="20.100000000000001" customHeight="1">
      <c r="H26" s="29" t="str">
        <f t="shared" si="0"/>
        <v/>
      </c>
    </row>
    <row r="27" spans="8:8" ht="20.100000000000001" customHeight="1">
      <c r="H27" s="29" t="str">
        <f t="shared" si="0"/>
        <v/>
      </c>
    </row>
    <row r="28" spans="8:8" ht="20.100000000000001" customHeight="1">
      <c r="H28" s="29" t="str">
        <f t="shared" si="0"/>
        <v/>
      </c>
    </row>
    <row r="29" spans="8:8" ht="20.100000000000001" customHeight="1">
      <c r="H29" s="29" t="str">
        <f t="shared" si="0"/>
        <v/>
      </c>
    </row>
    <row r="30" spans="8:8" ht="20.100000000000001" customHeight="1">
      <c r="H30" s="29" t="str">
        <f t="shared" si="0"/>
        <v/>
      </c>
    </row>
    <row r="31" spans="8:8" ht="20.100000000000001" customHeight="1">
      <c r="H31" s="29" t="str">
        <f t="shared" si="0"/>
        <v/>
      </c>
    </row>
    <row r="32" spans="8:8" ht="20.100000000000001" customHeight="1">
      <c r="H32" s="29" t="str">
        <f t="shared" si="0"/>
        <v/>
      </c>
    </row>
    <row r="33" spans="8:8" ht="20.100000000000001" customHeight="1">
      <c r="H33" s="29" t="str">
        <f t="shared" si="0"/>
        <v/>
      </c>
    </row>
    <row r="34" spans="8:8" ht="20.100000000000001" customHeight="1">
      <c r="H34" s="29" t="str">
        <f t="shared" si="0"/>
        <v/>
      </c>
    </row>
    <row r="35" spans="8:8" ht="20.100000000000001" customHeight="1">
      <c r="H35" s="29" t="str">
        <f t="shared" si="0"/>
        <v/>
      </c>
    </row>
    <row r="36" spans="8:8" ht="20.100000000000001" customHeight="1">
      <c r="H36" s="29" t="str">
        <f t="shared" si="0"/>
        <v/>
      </c>
    </row>
    <row r="37" spans="8:8" ht="20.100000000000001" customHeight="1">
      <c r="H37" s="29" t="str">
        <f t="shared" si="0"/>
        <v/>
      </c>
    </row>
    <row r="38" spans="8:8" ht="20.100000000000001" customHeight="1">
      <c r="H38" s="29" t="str">
        <f t="shared" si="0"/>
        <v/>
      </c>
    </row>
    <row r="39" spans="8:8" ht="20.100000000000001" customHeight="1">
      <c r="H39" s="29" t="str">
        <f t="shared" si="0"/>
        <v/>
      </c>
    </row>
    <row r="40" spans="8:8" ht="20.100000000000001" customHeight="1">
      <c r="H40" s="29" t="str">
        <f t="shared" si="0"/>
        <v/>
      </c>
    </row>
    <row r="41" spans="8:8" ht="20.100000000000001" customHeight="1">
      <c r="H41" s="29" t="str">
        <f t="shared" si="0"/>
        <v/>
      </c>
    </row>
    <row r="42" spans="8:8" ht="20.100000000000001" customHeight="1">
      <c r="H42" s="29" t="str">
        <f t="shared" si="0"/>
        <v/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2:H1108"/>
  <sheetViews>
    <sheetView showGridLines="0" topLeftCell="A918" zoomScaleNormal="100" workbookViewId="0">
      <selection activeCell="B951" sqref="B951"/>
    </sheetView>
  </sheetViews>
  <sheetFormatPr defaultRowHeight="12.75"/>
  <cols>
    <col min="1" max="1" width="2.7109375" customWidth="1"/>
    <col min="2" max="2" width="44.7109375" bestFit="1" customWidth="1"/>
    <col min="3" max="3" width="10.140625" style="20" bestFit="1" customWidth="1"/>
    <col min="4" max="4" width="14.85546875" bestFit="1" customWidth="1"/>
    <col min="5" max="5" width="11.5703125" bestFit="1" customWidth="1"/>
    <col min="6" max="6" width="10.140625" style="20" bestFit="1" customWidth="1"/>
    <col min="7" max="7" width="10.140625" bestFit="1" customWidth="1"/>
    <col min="8" max="8" width="10" customWidth="1"/>
  </cols>
  <sheetData>
    <row r="2" spans="1:8">
      <c r="A2">
        <f t="shared" ref="A2:A42" si="0">IFERROR(IF(OR(B2="",B2=0),"",A1+1),1)</f>
        <v>1</v>
      </c>
      <c r="B2" t="str">
        <f>'1º ANO A'!B9</f>
        <v>ADAM GAUTAMA</v>
      </c>
      <c r="C2" s="20">
        <f>'1º ANO A'!C9</f>
        <v>33072.309691108181</v>
      </c>
      <c r="D2" t="str">
        <f>'1º ANO A'!D9</f>
        <v>00000000-0/UF</v>
      </c>
      <c r="E2" t="str">
        <f>'1º ANO A'!E9</f>
        <v>999999999-9</v>
      </c>
      <c r="F2" s="20">
        <f>'1º ANO A'!F9</f>
        <v>0</v>
      </c>
      <c r="G2">
        <f>'1º ANO A'!G9</f>
        <v>0</v>
      </c>
      <c r="H2" s="85" t="s">
        <v>5</v>
      </c>
    </row>
    <row r="3" spans="1:8">
      <c r="A3">
        <f t="shared" si="0"/>
        <v>2</v>
      </c>
      <c r="B3" t="str">
        <f>'1º ANO A'!B10</f>
        <v>ANTOINE JEFFERSON</v>
      </c>
      <c r="C3" s="20">
        <f>'1º ANO A'!C10</f>
        <v>22743.596638070536</v>
      </c>
      <c r="D3" t="str">
        <f>'1º ANO A'!D10</f>
        <v>00000000-0/UF</v>
      </c>
      <c r="E3" t="str">
        <f>'1º ANO A'!E10</f>
        <v>999999999-9</v>
      </c>
      <c r="F3" s="20">
        <f>'1º ANO A'!F10</f>
        <v>0</v>
      </c>
      <c r="G3">
        <f>'1º ANO A'!G10</f>
        <v>0</v>
      </c>
      <c r="H3" s="85" t="s">
        <v>5</v>
      </c>
    </row>
    <row r="4" spans="1:8">
      <c r="A4">
        <f t="shared" si="0"/>
        <v>3</v>
      </c>
      <c r="B4" t="str">
        <f>'1º ANO A'!B11</f>
        <v>CLARICE MARIA MACHADO</v>
      </c>
      <c r="C4" s="20">
        <f>'1º ANO A'!C11</f>
        <v>13743.634571659204</v>
      </c>
      <c r="D4" t="str">
        <f>'1º ANO A'!D11</f>
        <v>00000000-0/UF</v>
      </c>
      <c r="E4" t="str">
        <f>'1º ANO A'!E11</f>
        <v>999999999-9</v>
      </c>
      <c r="F4" s="20">
        <f>'1º ANO A'!F11</f>
        <v>0</v>
      </c>
      <c r="G4">
        <f>'1º ANO A'!G11</f>
        <v>0</v>
      </c>
      <c r="H4" s="85" t="s">
        <v>5</v>
      </c>
    </row>
    <row r="5" spans="1:8">
      <c r="A5">
        <f t="shared" si="0"/>
        <v>4</v>
      </c>
      <c r="B5" t="str">
        <f>'1º ANO A'!B12</f>
        <v>CRISTOVÃO DE HIPONA</v>
      </c>
      <c r="C5" s="20">
        <f>'1º ANO A'!C12</f>
        <v>39854.250199157737</v>
      </c>
      <c r="D5" t="str">
        <f>'1º ANO A'!D12</f>
        <v>00000000-0/UF</v>
      </c>
      <c r="E5" t="str">
        <f>'1º ANO A'!E12</f>
        <v>999999999-9</v>
      </c>
      <c r="F5" s="20">
        <f>'1º ANO A'!F12</f>
        <v>0</v>
      </c>
      <c r="G5">
        <f>'1º ANO A'!G12</f>
        <v>0</v>
      </c>
      <c r="H5" s="85" t="s">
        <v>5</v>
      </c>
    </row>
    <row r="6" spans="1:8">
      <c r="A6">
        <f t="shared" si="0"/>
        <v>5</v>
      </c>
      <c r="B6" t="str">
        <f>'1º ANO A'!B13</f>
        <v>CRISTOVÃO MENDEL</v>
      </c>
      <c r="C6" s="20">
        <f>'1º ANO A'!C13</f>
        <v>5659.5087297512691</v>
      </c>
      <c r="D6" t="str">
        <f>'1º ANO A'!D13</f>
        <v>00000000-0/UF</v>
      </c>
      <c r="E6" t="str">
        <f>'1º ANO A'!E13</f>
        <v>999999999-9</v>
      </c>
      <c r="F6" s="20">
        <f>'1º ANO A'!F13</f>
        <v>0</v>
      </c>
      <c r="G6">
        <f>'1º ANO A'!G13</f>
        <v>0</v>
      </c>
      <c r="H6" s="85" t="s">
        <v>5</v>
      </c>
    </row>
    <row r="7" spans="1:8">
      <c r="A7">
        <f t="shared" si="0"/>
        <v>6</v>
      </c>
      <c r="B7" t="str">
        <f>'1º ANO A'!B14</f>
        <v>DANIEL GAUTAMA</v>
      </c>
      <c r="C7" s="20">
        <f>'1º ANO A'!C14</f>
        <v>4350.2128383927629</v>
      </c>
      <c r="D7" t="str">
        <f>'1º ANO A'!D14</f>
        <v>00000000-0/UF</v>
      </c>
      <c r="E7" t="str">
        <f>'1º ANO A'!E14</f>
        <v>999999999-9</v>
      </c>
      <c r="F7" s="20">
        <f>'1º ANO A'!F14</f>
        <v>0</v>
      </c>
      <c r="G7">
        <f>'1º ANO A'!G14</f>
        <v>0</v>
      </c>
      <c r="H7" s="85" t="s">
        <v>5</v>
      </c>
    </row>
    <row r="8" spans="1:8">
      <c r="A8">
        <f t="shared" si="0"/>
        <v>7</v>
      </c>
      <c r="B8" t="str">
        <f>'1º ANO A'!B15</f>
        <v>EDWARD LUN</v>
      </c>
      <c r="C8" s="20">
        <f>'1º ANO A'!C15</f>
        <v>34948.191303385713</v>
      </c>
      <c r="D8" t="str">
        <f>'1º ANO A'!D15</f>
        <v>00000000-0/UF</v>
      </c>
      <c r="E8" t="str">
        <f>'1º ANO A'!E15</f>
        <v>999999999-9</v>
      </c>
      <c r="F8" s="20">
        <f>'1º ANO A'!F15</f>
        <v>0</v>
      </c>
      <c r="G8">
        <f>'1º ANO A'!G15</f>
        <v>0</v>
      </c>
      <c r="H8" s="85" t="s">
        <v>5</v>
      </c>
    </row>
    <row r="9" spans="1:8">
      <c r="A9">
        <f t="shared" si="0"/>
        <v>8</v>
      </c>
      <c r="B9" t="str">
        <f>'1º ANO A'!B16</f>
        <v>GEORGE JEFFERSON</v>
      </c>
      <c r="C9" s="20">
        <f>'1º ANO A'!C16</f>
        <v>1239.6733864412133</v>
      </c>
      <c r="D9" t="str">
        <f>'1º ANO A'!D16</f>
        <v>00000000-0/UF</v>
      </c>
      <c r="E9" t="str">
        <f>'1º ANO A'!E16</f>
        <v>999999999-9</v>
      </c>
      <c r="F9" s="20">
        <f>'1º ANO A'!F16</f>
        <v>0</v>
      </c>
      <c r="G9">
        <f>'1º ANO A'!G16</f>
        <v>0</v>
      </c>
      <c r="H9" s="85" t="s">
        <v>5</v>
      </c>
    </row>
    <row r="10" spans="1:8">
      <c r="A10">
        <f t="shared" si="0"/>
        <v>9</v>
      </c>
      <c r="B10" t="str">
        <f>'1º ANO A'!B17</f>
        <v>GEORGE ZOROASTRO</v>
      </c>
      <c r="C10" s="20">
        <f>'1º ANO A'!C17</f>
        <v>32819.380459671367</v>
      </c>
      <c r="D10" t="str">
        <f>'1º ANO A'!D17</f>
        <v>00000000-0/UF</v>
      </c>
      <c r="E10" t="str">
        <f>'1º ANO A'!E17</f>
        <v>999999999-9</v>
      </c>
      <c r="F10" s="20">
        <f>'1º ANO A'!F17</f>
        <v>0</v>
      </c>
      <c r="G10">
        <f>'1º ANO A'!G17</f>
        <v>0</v>
      </c>
      <c r="H10" s="85" t="s">
        <v>5</v>
      </c>
    </row>
    <row r="11" spans="1:8">
      <c r="A11">
        <f t="shared" si="0"/>
        <v>10</v>
      </c>
      <c r="B11" t="str">
        <f>'1º ANO A'!B18</f>
        <v>GRACILIANO MALTHUS</v>
      </c>
      <c r="C11" s="20">
        <f>'1º ANO A'!C18</f>
        <v>43849.438362375433</v>
      </c>
      <c r="D11" t="str">
        <f>'1º ANO A'!D18</f>
        <v>00000000-0/UF</v>
      </c>
      <c r="E11" t="str">
        <f>'1º ANO A'!E18</f>
        <v>999999999-9</v>
      </c>
      <c r="F11" s="20">
        <f>'1º ANO A'!F18</f>
        <v>0</v>
      </c>
      <c r="G11">
        <f>'1º ANO A'!G18</f>
        <v>0</v>
      </c>
      <c r="H11" s="85" t="s">
        <v>5</v>
      </c>
    </row>
    <row r="12" spans="1:8">
      <c r="A12">
        <f t="shared" si="0"/>
        <v>11</v>
      </c>
      <c r="B12" t="str">
        <f>'1º ANO A'!B19</f>
        <v>GUGLIELMO VAN BEETHOVEN</v>
      </c>
      <c r="C12" s="20">
        <f>'1º ANO A'!C19</f>
        <v>20445.242747664968</v>
      </c>
      <c r="D12" t="str">
        <f>'1º ANO A'!D19</f>
        <v>00000000-0/UF</v>
      </c>
      <c r="E12" t="str">
        <f>'1º ANO A'!E19</f>
        <v>999999999-9</v>
      </c>
      <c r="F12" s="20">
        <f>'1º ANO A'!F19</f>
        <v>0</v>
      </c>
      <c r="G12">
        <f>'1º ANO A'!G19</f>
        <v>0</v>
      </c>
      <c r="H12" s="85" t="s">
        <v>5</v>
      </c>
    </row>
    <row r="13" spans="1:8">
      <c r="A13">
        <f t="shared" si="0"/>
        <v>12</v>
      </c>
      <c r="B13" t="str">
        <f>'1º ANO A'!B20</f>
        <v>GUILHERME IBNE ALCATABE</v>
      </c>
      <c r="C13" s="20">
        <f>'1º ANO A'!C20</f>
        <v>3133.4995392353876</v>
      </c>
      <c r="D13" t="str">
        <f>'1º ANO A'!D20</f>
        <v>00000000-0/UF</v>
      </c>
      <c r="E13" t="str">
        <f>'1º ANO A'!E20</f>
        <v>999999999-9</v>
      </c>
      <c r="F13" s="20">
        <f>'1º ANO A'!F20</f>
        <v>0</v>
      </c>
      <c r="G13">
        <f>'1º ANO A'!G20</f>
        <v>0</v>
      </c>
      <c r="H13" s="85" t="s">
        <v>5</v>
      </c>
    </row>
    <row r="14" spans="1:8">
      <c r="A14">
        <f t="shared" si="0"/>
        <v>13</v>
      </c>
      <c r="B14" t="str">
        <f>'1º ANO A'!B21</f>
        <v>HERNÁN EULER</v>
      </c>
      <c r="C14" s="20">
        <f>'1º ANO A'!C21</f>
        <v>39199.131128605732</v>
      </c>
      <c r="D14" t="str">
        <f>'1º ANO A'!D21</f>
        <v>00000000-0/UF</v>
      </c>
      <c r="E14" t="str">
        <f>'1º ANO A'!E21</f>
        <v>999999999-9</v>
      </c>
      <c r="F14" s="20">
        <f>'1º ANO A'!F21</f>
        <v>0</v>
      </c>
      <c r="G14">
        <f>'1º ANO A'!G21</f>
        <v>0</v>
      </c>
      <c r="H14" s="85" t="s">
        <v>5</v>
      </c>
    </row>
    <row r="15" spans="1:8">
      <c r="A15">
        <f t="shared" si="0"/>
        <v>14</v>
      </c>
      <c r="B15" t="str">
        <f>'1º ANO A'!B22</f>
        <v>ISAAC EULER</v>
      </c>
      <c r="C15" s="20">
        <f>'1º ANO A'!C22</f>
        <v>20870.748102047466</v>
      </c>
      <c r="D15" t="str">
        <f>'1º ANO A'!D22</f>
        <v>00000000-0/UF</v>
      </c>
      <c r="E15" t="str">
        <f>'1º ANO A'!E22</f>
        <v>999999999-9</v>
      </c>
      <c r="F15" s="20">
        <f>'1º ANO A'!F22</f>
        <v>0</v>
      </c>
      <c r="G15">
        <f>'1º ANO A'!G22</f>
        <v>0</v>
      </c>
      <c r="H15" s="85" t="s">
        <v>5</v>
      </c>
    </row>
    <row r="16" spans="1:8">
      <c r="A16">
        <f t="shared" si="0"/>
        <v>15</v>
      </c>
      <c r="B16" t="str">
        <f>'1º ANO A'!B23</f>
        <v>JEAN WRIGHT</v>
      </c>
      <c r="C16" s="20">
        <f>'1º ANO A'!C23</f>
        <v>41871.139974552119</v>
      </c>
      <c r="D16" t="str">
        <f>'1º ANO A'!D23</f>
        <v>00000000-0/UF</v>
      </c>
      <c r="E16" t="str">
        <f>'1º ANO A'!E23</f>
        <v>999999999-9</v>
      </c>
      <c r="F16" s="20">
        <f>'1º ANO A'!F23</f>
        <v>0</v>
      </c>
      <c r="G16">
        <f>'1º ANO A'!G23</f>
        <v>0</v>
      </c>
      <c r="H16" s="85" t="s">
        <v>5</v>
      </c>
    </row>
    <row r="17" spans="1:8">
      <c r="A17">
        <f t="shared" si="0"/>
        <v>16</v>
      </c>
      <c r="B17" t="str">
        <f>'1º ANO A'!B24</f>
        <v>JOÃO WASHINGTON</v>
      </c>
      <c r="C17" s="20">
        <f>'1º ANO A'!C24</f>
        <v>13184.040567818627</v>
      </c>
      <c r="D17" t="str">
        <f>'1º ANO A'!D24</f>
        <v>00000000-0/UF</v>
      </c>
      <c r="E17" t="str">
        <f>'1º ANO A'!E24</f>
        <v>999999999-9</v>
      </c>
      <c r="F17" s="20">
        <f>'1º ANO A'!F24</f>
        <v>0</v>
      </c>
      <c r="G17">
        <f>'1º ANO A'!G24</f>
        <v>0</v>
      </c>
      <c r="H17" s="85" t="s">
        <v>5</v>
      </c>
    </row>
    <row r="18" spans="1:8">
      <c r="A18">
        <f t="shared" si="0"/>
        <v>17</v>
      </c>
      <c r="B18" t="str">
        <f>'1º ANO A'!B25</f>
        <v>JÚLIO GRAHAM BELL</v>
      </c>
      <c r="C18" s="20">
        <f>'1º ANO A'!C25</f>
        <v>19893.863139698464</v>
      </c>
      <c r="D18" t="str">
        <f>'1º ANO A'!D25</f>
        <v>00000000-0/UF</v>
      </c>
      <c r="E18" t="str">
        <f>'1º ANO A'!E25</f>
        <v>999999999-9</v>
      </c>
      <c r="F18" s="20">
        <f>'1º ANO A'!F25</f>
        <v>0</v>
      </c>
      <c r="G18">
        <f>'1º ANO A'!G25</f>
        <v>0</v>
      </c>
      <c r="H18" s="85" t="s">
        <v>5</v>
      </c>
    </row>
    <row r="19" spans="1:8">
      <c r="A19">
        <f t="shared" si="0"/>
        <v>18</v>
      </c>
      <c r="B19" t="str">
        <f>'1º ANO A'!B26</f>
        <v>JÚLIO KEPLER</v>
      </c>
      <c r="C19" s="20">
        <f>'1º ANO A'!C26</f>
        <v>17736.696600844167</v>
      </c>
      <c r="D19" t="str">
        <f>'1º ANO A'!D26</f>
        <v>00000000-0/UF</v>
      </c>
      <c r="E19" t="str">
        <f>'1º ANO A'!E26</f>
        <v>999999999-9</v>
      </c>
      <c r="F19" s="20">
        <f>'1º ANO A'!F26</f>
        <v>0</v>
      </c>
      <c r="G19">
        <f>'1º ANO A'!G26</f>
        <v>0</v>
      </c>
      <c r="H19" s="85" t="s">
        <v>5</v>
      </c>
    </row>
    <row r="20" spans="1:8">
      <c r="A20">
        <f t="shared" si="0"/>
        <v>19</v>
      </c>
      <c r="B20" t="str">
        <f>'1º ANO A'!B27</f>
        <v>LOUIS JEFFERSON</v>
      </c>
      <c r="C20" s="20">
        <f>'1º ANO A'!C27</f>
        <v>17824.8616924038</v>
      </c>
      <c r="D20" t="str">
        <f>'1º ANO A'!D27</f>
        <v>00000000-0/UF</v>
      </c>
      <c r="E20" t="str">
        <f>'1º ANO A'!E27</f>
        <v>999999999-9</v>
      </c>
      <c r="F20" s="20">
        <f>'1º ANO A'!F27</f>
        <v>0</v>
      </c>
      <c r="G20">
        <f>'1º ANO A'!G27</f>
        <v>0</v>
      </c>
      <c r="H20" s="85" t="s">
        <v>5</v>
      </c>
    </row>
    <row r="21" spans="1:8">
      <c r="A21">
        <f t="shared" si="0"/>
        <v>20</v>
      </c>
      <c r="B21" t="str">
        <f>'1º ANO A'!B28</f>
        <v>LOUIS MEDEIROS</v>
      </c>
      <c r="C21" s="20">
        <f>'1º ANO A'!C28</f>
        <v>11858.98577857447</v>
      </c>
      <c r="D21" t="str">
        <f>'1º ANO A'!D28</f>
        <v>00000000-0/UF</v>
      </c>
      <c r="E21" t="str">
        <f>'1º ANO A'!E28</f>
        <v>999999999-9</v>
      </c>
      <c r="F21" s="20">
        <f>'1º ANO A'!F28</f>
        <v>0</v>
      </c>
      <c r="G21">
        <f>'1º ANO A'!G28</f>
        <v>0</v>
      </c>
      <c r="H21" s="85" t="s">
        <v>5</v>
      </c>
    </row>
    <row r="22" spans="1:8">
      <c r="A22">
        <f t="shared" si="0"/>
        <v>21</v>
      </c>
      <c r="B22" t="str">
        <f>'1º ANO A'!B29</f>
        <v>LUISA MAHAVIRA</v>
      </c>
      <c r="C22" s="20">
        <f>'1º ANO A'!C29</f>
        <v>40147.755879916738</v>
      </c>
      <c r="D22" t="str">
        <f>'1º ANO A'!D29</f>
        <v>00000000-0/UF</v>
      </c>
      <c r="E22" t="str">
        <f>'1º ANO A'!E29</f>
        <v>999999999-9</v>
      </c>
      <c r="F22" s="20">
        <f>'1º ANO A'!F29</f>
        <v>0</v>
      </c>
      <c r="G22">
        <f>'1º ANO A'!G29</f>
        <v>0</v>
      </c>
      <c r="H22" s="85" t="s">
        <v>5</v>
      </c>
    </row>
    <row r="23" spans="1:8">
      <c r="A23">
        <f t="shared" si="0"/>
        <v>22</v>
      </c>
      <c r="B23" t="str">
        <f>'1º ANO A'!B30</f>
        <v>MANES EVARISTO</v>
      </c>
      <c r="C23" s="20">
        <f>'1º ANO A'!C30</f>
        <v>32710.2204685947</v>
      </c>
      <c r="D23" t="str">
        <f>'1º ANO A'!D30</f>
        <v>00000000-0/UF</v>
      </c>
      <c r="E23" t="str">
        <f>'1º ANO A'!E30</f>
        <v>999999999-9</v>
      </c>
      <c r="F23" s="20">
        <f>'1º ANO A'!F30</f>
        <v>0</v>
      </c>
      <c r="G23">
        <f>'1º ANO A'!G30</f>
        <v>0</v>
      </c>
      <c r="H23" s="85" t="s">
        <v>5</v>
      </c>
    </row>
    <row r="24" spans="1:8">
      <c r="A24">
        <f t="shared" si="0"/>
        <v>23</v>
      </c>
      <c r="B24" t="str">
        <f>'1º ANO A'!B31</f>
        <v>MAOMÉ MARIA MACHADO</v>
      </c>
      <c r="C24" s="20">
        <f>'1º ANO A'!C31</f>
        <v>6283.3487074602663</v>
      </c>
      <c r="D24" t="str">
        <f>'1º ANO A'!D31</f>
        <v>00000000-0/UF</v>
      </c>
      <c r="E24" t="str">
        <f>'1º ANO A'!E31</f>
        <v>999999999-9</v>
      </c>
      <c r="F24" s="20">
        <f>'1º ANO A'!F31</f>
        <v>0</v>
      </c>
      <c r="G24">
        <f>'1º ANO A'!G31</f>
        <v>0</v>
      </c>
      <c r="H24" s="85" t="s">
        <v>5</v>
      </c>
    </row>
    <row r="25" spans="1:8">
      <c r="A25">
        <f t="shared" si="0"/>
        <v>24</v>
      </c>
      <c r="B25" t="str">
        <f>'1º ANO A'!B32</f>
        <v>MARÇAL FARADAY</v>
      </c>
      <c r="C25" s="20">
        <f>'1º ANO A'!C32</f>
        <v>20580.221444227005</v>
      </c>
      <c r="D25" t="str">
        <f>'1º ANO A'!D32</f>
        <v>00000000-0/UF</v>
      </c>
      <c r="E25" t="str">
        <f>'1º ANO A'!E32</f>
        <v>999999999-9</v>
      </c>
      <c r="F25" s="20">
        <f>'1º ANO A'!F32</f>
        <v>0</v>
      </c>
      <c r="G25">
        <f>'1º ANO A'!G32</f>
        <v>0</v>
      </c>
      <c r="H25" s="85" t="s">
        <v>5</v>
      </c>
    </row>
    <row r="26" spans="1:8">
      <c r="A26">
        <f t="shared" si="0"/>
        <v>25</v>
      </c>
      <c r="B26" t="str">
        <f>'1º ANO A'!B33</f>
        <v>MARTHA BACON</v>
      </c>
      <c r="C26" s="20">
        <f>'1º ANO A'!C33</f>
        <v>26387.797146400622</v>
      </c>
      <c r="D26" t="str">
        <f>'1º ANO A'!D33</f>
        <v>00000000-0/UF</v>
      </c>
      <c r="E26" t="str">
        <f>'1º ANO A'!E33</f>
        <v>999999999-9</v>
      </c>
      <c r="F26" s="20">
        <f>'1º ANO A'!F33</f>
        <v>0</v>
      </c>
      <c r="G26">
        <f>'1º ANO A'!G33</f>
        <v>0</v>
      </c>
      <c r="H26" s="85" t="s">
        <v>5</v>
      </c>
    </row>
    <row r="27" spans="1:8">
      <c r="A27">
        <f t="shared" si="0"/>
        <v>26</v>
      </c>
      <c r="B27" t="str">
        <f>'1º ANO A'!B34</f>
        <v>MÊNCIO BONAPARTE</v>
      </c>
      <c r="C27" s="20">
        <f>'1º ANO A'!C34</f>
        <v>16320.878998241435</v>
      </c>
      <c r="D27" t="str">
        <f>'1º ANO A'!D34</f>
        <v>00000000-0/UF</v>
      </c>
      <c r="E27" t="str">
        <f>'1º ANO A'!E34</f>
        <v>999999999-9</v>
      </c>
      <c r="F27" s="20">
        <f>'1º ANO A'!F34</f>
        <v>0</v>
      </c>
      <c r="G27">
        <f>'1º ANO A'!G34</f>
        <v>0</v>
      </c>
      <c r="H27" s="85" t="s">
        <v>5</v>
      </c>
    </row>
    <row r="28" spans="1:8">
      <c r="A28">
        <f t="shared" si="0"/>
        <v>27</v>
      </c>
      <c r="B28" t="str">
        <f>'1º ANO A'!B35</f>
        <v>MÊNCIO VAN BEETHOVEN</v>
      </c>
      <c r="C28" s="20">
        <f>'1º ANO A'!C35</f>
        <v>16832.622778263794</v>
      </c>
      <c r="D28" t="str">
        <f>'1º ANO A'!D35</f>
        <v>00000000-0/UF</v>
      </c>
      <c r="E28" t="str">
        <f>'1º ANO A'!E35</f>
        <v>999999999-9</v>
      </c>
      <c r="F28" s="20">
        <f>'1º ANO A'!F35</f>
        <v>0</v>
      </c>
      <c r="G28">
        <f>'1º ANO A'!G35</f>
        <v>0</v>
      </c>
      <c r="H28" s="85" t="s">
        <v>5</v>
      </c>
    </row>
    <row r="29" spans="1:8">
      <c r="A29">
        <f t="shared" si="0"/>
        <v>28</v>
      </c>
      <c r="B29" t="str">
        <f>'1º ANO A'!B36</f>
        <v>MÊNCIO VOLTAIRE</v>
      </c>
      <c r="C29" s="20">
        <f>'1º ANO A'!C36</f>
        <v>31930.056570788322</v>
      </c>
      <c r="D29" t="str">
        <f>'1º ANO A'!D36</f>
        <v>00000000-0/UF</v>
      </c>
      <c r="E29" t="str">
        <f>'1º ANO A'!E36</f>
        <v>999999999-9</v>
      </c>
      <c r="F29" s="20">
        <f>'1º ANO A'!F36</f>
        <v>0</v>
      </c>
      <c r="G29">
        <f>'1º ANO A'!G36</f>
        <v>0</v>
      </c>
      <c r="H29" s="85" t="s">
        <v>5</v>
      </c>
    </row>
    <row r="30" spans="1:8">
      <c r="A30">
        <f t="shared" si="0"/>
        <v>29</v>
      </c>
      <c r="B30" t="str">
        <f>'1º ANO A'!B37</f>
        <v>MICHELANGELO PRATA</v>
      </c>
      <c r="C30" s="20">
        <f>'1º ANO A'!C37</f>
        <v>9045.586555062775</v>
      </c>
      <c r="D30" t="str">
        <f>'1º ANO A'!D37</f>
        <v>00000000-0/UF</v>
      </c>
      <c r="E30" t="str">
        <f>'1º ANO A'!E37</f>
        <v>999999999-9</v>
      </c>
      <c r="F30" s="20">
        <f>'1º ANO A'!F37</f>
        <v>0</v>
      </c>
      <c r="G30">
        <f>'1º ANO A'!G37</f>
        <v>0</v>
      </c>
      <c r="H30" s="85" t="s">
        <v>5</v>
      </c>
    </row>
    <row r="31" spans="1:8">
      <c r="A31">
        <f t="shared" si="0"/>
        <v>30</v>
      </c>
      <c r="B31" t="str">
        <f>'1º ANO A'!B38</f>
        <v>NIKOLAUS PINCUS</v>
      </c>
      <c r="C31" s="20">
        <f>'1º ANO A'!C38</f>
        <v>3038.5311136168229</v>
      </c>
      <c r="D31" t="str">
        <f>'1º ANO A'!D38</f>
        <v>00000000-0/UF</v>
      </c>
      <c r="E31" t="str">
        <f>'1º ANO A'!E38</f>
        <v>999999999-9</v>
      </c>
      <c r="F31" s="20">
        <f>'1º ANO A'!F38</f>
        <v>0</v>
      </c>
      <c r="G31">
        <f>'1º ANO A'!G38</f>
        <v>0</v>
      </c>
      <c r="H31" s="85" t="s">
        <v>5</v>
      </c>
    </row>
    <row r="32" spans="1:8">
      <c r="A32">
        <f t="shared" si="0"/>
        <v>1</v>
      </c>
      <c r="B32" t="e">
        <f>'1º ANO A'!#REF!</f>
        <v>#REF!</v>
      </c>
      <c r="C32" s="20" t="e">
        <f>'1º ANO A'!#REF!</f>
        <v>#REF!</v>
      </c>
      <c r="D32" t="e">
        <f>'1º ANO A'!#REF!</f>
        <v>#REF!</v>
      </c>
      <c r="E32" t="e">
        <f>'1º ANO A'!#REF!</f>
        <v>#REF!</v>
      </c>
      <c r="F32" s="20" t="e">
        <f>'1º ANO A'!#REF!</f>
        <v>#REF!</v>
      </c>
      <c r="G32" t="e">
        <f>'1º ANO A'!#REF!</f>
        <v>#REF!</v>
      </c>
      <c r="H32" s="85" t="s">
        <v>5</v>
      </c>
    </row>
    <row r="33" spans="1:8">
      <c r="A33">
        <f t="shared" si="0"/>
        <v>1</v>
      </c>
      <c r="B33" t="e">
        <f>'1º ANO A'!#REF!</f>
        <v>#REF!</v>
      </c>
      <c r="C33" s="20" t="e">
        <f>'1º ANO A'!#REF!</f>
        <v>#REF!</v>
      </c>
      <c r="D33" t="e">
        <f>'1º ANO A'!#REF!</f>
        <v>#REF!</v>
      </c>
      <c r="E33" t="e">
        <f>'1º ANO A'!#REF!</f>
        <v>#REF!</v>
      </c>
      <c r="F33" s="20" t="e">
        <f>'1º ANO A'!#REF!</f>
        <v>#REF!</v>
      </c>
      <c r="G33" t="e">
        <f>'1º ANO A'!#REF!</f>
        <v>#REF!</v>
      </c>
      <c r="H33" s="85" t="s">
        <v>5</v>
      </c>
    </row>
    <row r="34" spans="1:8">
      <c r="A34">
        <f t="shared" si="0"/>
        <v>1</v>
      </c>
      <c r="B34" t="e">
        <f>'1º ANO A'!#REF!</f>
        <v>#REF!</v>
      </c>
      <c r="C34" s="20" t="e">
        <f>'1º ANO A'!#REF!</f>
        <v>#REF!</v>
      </c>
      <c r="D34" t="e">
        <f>'1º ANO A'!#REF!</f>
        <v>#REF!</v>
      </c>
      <c r="E34" t="e">
        <f>'1º ANO A'!#REF!</f>
        <v>#REF!</v>
      </c>
      <c r="F34" s="20" t="e">
        <f>'1º ANO A'!#REF!</f>
        <v>#REF!</v>
      </c>
      <c r="G34" t="e">
        <f>'1º ANO A'!#REF!</f>
        <v>#REF!</v>
      </c>
      <c r="H34" s="85" t="s">
        <v>5</v>
      </c>
    </row>
    <row r="35" spans="1:8">
      <c r="A35">
        <f t="shared" si="0"/>
        <v>1</v>
      </c>
      <c r="B35" t="e">
        <f>'1º ANO A'!#REF!</f>
        <v>#REF!</v>
      </c>
      <c r="C35" s="20" t="e">
        <f>'1º ANO A'!#REF!</f>
        <v>#REF!</v>
      </c>
      <c r="D35" t="e">
        <f>'1º ANO A'!#REF!</f>
        <v>#REF!</v>
      </c>
      <c r="E35" t="e">
        <f>'1º ANO A'!#REF!</f>
        <v>#REF!</v>
      </c>
      <c r="F35" s="20" t="e">
        <f>'1º ANO A'!#REF!</f>
        <v>#REF!</v>
      </c>
      <c r="G35" t="e">
        <f>'1º ANO A'!#REF!</f>
        <v>#REF!</v>
      </c>
      <c r="H35" s="85" t="s">
        <v>5</v>
      </c>
    </row>
    <row r="36" spans="1:8">
      <c r="A36">
        <f t="shared" si="0"/>
        <v>1</v>
      </c>
      <c r="B36" t="e">
        <f>'1º ANO A'!#REF!</f>
        <v>#REF!</v>
      </c>
      <c r="C36" s="20" t="e">
        <f>'1º ANO A'!#REF!</f>
        <v>#REF!</v>
      </c>
      <c r="D36" t="e">
        <f>'1º ANO A'!#REF!</f>
        <v>#REF!</v>
      </c>
      <c r="E36" t="e">
        <f>'1º ANO A'!#REF!</f>
        <v>#REF!</v>
      </c>
      <c r="F36" s="20" t="e">
        <f>'1º ANO A'!#REF!</f>
        <v>#REF!</v>
      </c>
      <c r="G36" t="e">
        <f>'1º ANO A'!#REF!</f>
        <v>#REF!</v>
      </c>
      <c r="H36" s="85" t="s">
        <v>5</v>
      </c>
    </row>
    <row r="37" spans="1:8">
      <c r="A37">
        <f t="shared" si="0"/>
        <v>1</v>
      </c>
      <c r="B37" t="e">
        <f>'1º ANO A'!#REF!</f>
        <v>#REF!</v>
      </c>
      <c r="C37" s="20" t="e">
        <f>'1º ANO A'!#REF!</f>
        <v>#REF!</v>
      </c>
      <c r="D37" t="e">
        <f>'1º ANO A'!#REF!</f>
        <v>#REF!</v>
      </c>
      <c r="E37" t="e">
        <f>'1º ANO A'!#REF!</f>
        <v>#REF!</v>
      </c>
      <c r="F37" s="20" t="e">
        <f>'1º ANO A'!#REF!</f>
        <v>#REF!</v>
      </c>
      <c r="G37" t="e">
        <f>'1º ANO A'!#REF!</f>
        <v>#REF!</v>
      </c>
      <c r="H37" s="85" t="s">
        <v>5</v>
      </c>
    </row>
    <row r="38" spans="1:8">
      <c r="A38">
        <f t="shared" si="0"/>
        <v>1</v>
      </c>
      <c r="B38" t="e">
        <f>'1º ANO A'!#REF!</f>
        <v>#REF!</v>
      </c>
      <c r="C38" s="20" t="e">
        <f>'1º ANO A'!#REF!</f>
        <v>#REF!</v>
      </c>
      <c r="D38" t="e">
        <f>'1º ANO A'!#REF!</f>
        <v>#REF!</v>
      </c>
      <c r="E38" t="e">
        <f>'1º ANO A'!#REF!</f>
        <v>#REF!</v>
      </c>
      <c r="F38" s="20" t="e">
        <f>'1º ANO A'!#REF!</f>
        <v>#REF!</v>
      </c>
      <c r="G38" t="e">
        <f>'1º ANO A'!#REF!</f>
        <v>#REF!</v>
      </c>
      <c r="H38" s="85" t="s">
        <v>5</v>
      </c>
    </row>
    <row r="39" spans="1:8">
      <c r="A39">
        <f t="shared" si="0"/>
        <v>1</v>
      </c>
      <c r="B39" t="e">
        <f>'1º ANO A'!#REF!</f>
        <v>#REF!</v>
      </c>
      <c r="C39" s="20" t="e">
        <f>'1º ANO A'!#REF!</f>
        <v>#REF!</v>
      </c>
      <c r="D39" t="e">
        <f>'1º ANO A'!#REF!</f>
        <v>#REF!</v>
      </c>
      <c r="E39" t="e">
        <f>'1º ANO A'!#REF!</f>
        <v>#REF!</v>
      </c>
      <c r="F39" s="20" t="e">
        <f>'1º ANO A'!#REF!</f>
        <v>#REF!</v>
      </c>
      <c r="G39" t="e">
        <f>'1º ANO A'!#REF!</f>
        <v>#REF!</v>
      </c>
      <c r="H39" s="85" t="s">
        <v>5</v>
      </c>
    </row>
    <row r="40" spans="1:8">
      <c r="A40">
        <f t="shared" si="0"/>
        <v>1</v>
      </c>
      <c r="B40" t="e">
        <f>'1º ANO A'!#REF!</f>
        <v>#REF!</v>
      </c>
      <c r="C40" s="20" t="e">
        <f>'1º ANO A'!#REF!</f>
        <v>#REF!</v>
      </c>
      <c r="D40" t="e">
        <f>'1º ANO A'!#REF!</f>
        <v>#REF!</v>
      </c>
      <c r="E40" t="e">
        <f>'1º ANO A'!#REF!</f>
        <v>#REF!</v>
      </c>
      <c r="F40" s="20" t="e">
        <f>'1º ANO A'!#REF!</f>
        <v>#REF!</v>
      </c>
      <c r="G40" t="e">
        <f>'1º ANO A'!#REF!</f>
        <v>#REF!</v>
      </c>
      <c r="H40" s="85" t="s">
        <v>5</v>
      </c>
    </row>
    <row r="41" spans="1:8">
      <c r="A41">
        <f t="shared" si="0"/>
        <v>1</v>
      </c>
      <c r="B41" t="e">
        <f>'1º ANO A'!#REF!</f>
        <v>#REF!</v>
      </c>
      <c r="C41" s="20" t="e">
        <f>'1º ANO A'!#REF!</f>
        <v>#REF!</v>
      </c>
      <c r="D41" t="e">
        <f>'1º ANO A'!#REF!</f>
        <v>#REF!</v>
      </c>
      <c r="E41" t="e">
        <f>'1º ANO A'!#REF!</f>
        <v>#REF!</v>
      </c>
      <c r="F41" s="20" t="e">
        <f>'1º ANO A'!#REF!</f>
        <v>#REF!</v>
      </c>
      <c r="G41" t="e">
        <f>'1º ANO A'!#REF!</f>
        <v>#REF!</v>
      </c>
      <c r="H41" s="85" t="s">
        <v>5</v>
      </c>
    </row>
    <row r="42" spans="1:8">
      <c r="A42" t="str">
        <f t="shared" si="0"/>
        <v/>
      </c>
    </row>
    <row r="43" spans="1:8">
      <c r="A43">
        <f>IFERROR(IF(OR(B43="",B43=0),"",A42+1),1)</f>
        <v>1</v>
      </c>
      <c r="B43" t="str">
        <f>'1º ANO B'!B9</f>
        <v>ADÉLIA TERTO</v>
      </c>
      <c r="C43" s="20">
        <f>'1º ANO B'!C9</f>
        <v>8151.0773072514639</v>
      </c>
      <c r="D43" s="20" t="str">
        <f>'1º ANO B'!D9</f>
        <v>00000000-0/UF</v>
      </c>
      <c r="E43" t="str">
        <f>'1º ANO B'!E9</f>
        <v>999999999-9</v>
      </c>
      <c r="F43" s="20">
        <f>'1º ANO B'!F9</f>
        <v>0</v>
      </c>
      <c r="G43" s="20">
        <f>'1º ANO B'!G9</f>
        <v>0</v>
      </c>
      <c r="H43" s="85" t="str">
        <f>"1º ANO B"</f>
        <v>1º ANO B</v>
      </c>
    </row>
    <row r="44" spans="1:8">
      <c r="A44">
        <f t="shared" ref="A44:A107" si="1">IFERROR(IF(OR(B44="",B44=0),"",A43+1),1)</f>
        <v>2</v>
      </c>
      <c r="B44" t="str">
        <f>'1º ANO B'!B10</f>
        <v>ALEXANDER ROCHA</v>
      </c>
      <c r="C44" s="20">
        <f>'1º ANO B'!C10</f>
        <v>9911.9050200746296</v>
      </c>
      <c r="D44" s="20" t="str">
        <f>'1º ANO B'!D10</f>
        <v>00000000-0/UF</v>
      </c>
      <c r="E44" t="str">
        <f>'1º ANO B'!E10</f>
        <v>999999999-9</v>
      </c>
      <c r="F44" s="20">
        <f>'1º ANO B'!F10</f>
        <v>0</v>
      </c>
      <c r="G44" s="20">
        <f>'1º ANO B'!G10</f>
        <v>0</v>
      </c>
      <c r="H44" s="85" t="str">
        <f t="shared" ref="H44:H82" si="2">"1º ANO B"</f>
        <v>1º ANO B</v>
      </c>
    </row>
    <row r="45" spans="1:8">
      <c r="A45">
        <f t="shared" si="1"/>
        <v>3</v>
      </c>
      <c r="B45" t="str">
        <f>'1º ANO B'!B11</f>
        <v>ALEXANDRE GEISLER</v>
      </c>
      <c r="C45" s="20">
        <f>'1º ANO B'!C11</f>
        <v>30842.270547492233</v>
      </c>
      <c r="D45" s="20" t="str">
        <f>'1º ANO B'!D11</f>
        <v>00000000-0/UF</v>
      </c>
      <c r="E45" t="str">
        <f>'1º ANO B'!E11</f>
        <v>999999999-9</v>
      </c>
      <c r="F45" s="20">
        <f>'1º ANO B'!F11</f>
        <v>0</v>
      </c>
      <c r="G45" s="20">
        <f>'1º ANO B'!G11</f>
        <v>0</v>
      </c>
      <c r="H45" s="85" t="str">
        <f t="shared" si="2"/>
        <v>1º ANO B</v>
      </c>
    </row>
    <row r="46" spans="1:8">
      <c r="A46">
        <f t="shared" si="1"/>
        <v>4</v>
      </c>
      <c r="B46" t="str">
        <f>'1º ANO B'!B12</f>
        <v>ANA KENNEDY</v>
      </c>
      <c r="C46" s="20">
        <f>'1º ANO B'!C12</f>
        <v>42799.188148835092</v>
      </c>
      <c r="D46" s="20" t="str">
        <f>'1º ANO B'!D12</f>
        <v>00000000-0/UF</v>
      </c>
      <c r="E46" t="str">
        <f>'1º ANO B'!E12</f>
        <v>999999999-9</v>
      </c>
      <c r="F46" s="20">
        <f>'1º ANO B'!F12</f>
        <v>0</v>
      </c>
      <c r="G46" s="20">
        <f>'1º ANO B'!G12</f>
        <v>0</v>
      </c>
      <c r="H46" s="85" t="str">
        <f t="shared" si="2"/>
        <v>1º ANO B</v>
      </c>
    </row>
    <row r="47" spans="1:8">
      <c r="A47">
        <f t="shared" si="1"/>
        <v>5</v>
      </c>
      <c r="B47" t="str">
        <f>'1º ANO B'!B13</f>
        <v>ANTOINE GEISLER</v>
      </c>
      <c r="C47" s="20">
        <f>'1º ANO B'!C13</f>
        <v>8521.3260105216796</v>
      </c>
      <c r="D47" s="20" t="str">
        <f>'1º ANO B'!D13</f>
        <v>00000000-0/UF</v>
      </c>
      <c r="E47" t="str">
        <f>'1º ANO B'!E13</f>
        <v>999999999-9</v>
      </c>
      <c r="F47" s="20">
        <f>'1º ANO B'!F13</f>
        <v>0</v>
      </c>
      <c r="G47" s="20">
        <f>'1º ANO B'!G13</f>
        <v>0</v>
      </c>
      <c r="H47" s="85" t="str">
        <f t="shared" si="2"/>
        <v>1º ANO B</v>
      </c>
    </row>
    <row r="48" spans="1:8">
      <c r="A48">
        <f t="shared" si="1"/>
        <v>6</v>
      </c>
      <c r="B48" t="str">
        <f>'1º ANO B'!B14</f>
        <v>ANTON GALERA</v>
      </c>
      <c r="C48" s="20">
        <f>'1º ANO B'!C14</f>
        <v>4024.247354249394</v>
      </c>
      <c r="D48" s="20" t="str">
        <f>'1º ANO B'!D14</f>
        <v>00000000-0/UF</v>
      </c>
      <c r="E48" t="str">
        <f>'1º ANO B'!E14</f>
        <v>999999999-9</v>
      </c>
      <c r="F48" s="20">
        <f>'1º ANO B'!F14</f>
        <v>0</v>
      </c>
      <c r="G48" s="20">
        <f>'1º ANO B'!G14</f>
        <v>0</v>
      </c>
      <c r="H48" s="85" t="str">
        <f t="shared" si="2"/>
        <v>1º ANO B</v>
      </c>
    </row>
    <row r="49" spans="1:8">
      <c r="A49">
        <f t="shared" si="1"/>
        <v>7</v>
      </c>
      <c r="B49" t="str">
        <f>'1º ANO B'!B15</f>
        <v>ANTON TESLA</v>
      </c>
      <c r="C49" s="20">
        <f>'1º ANO B'!C15</f>
        <v>32266.022492798362</v>
      </c>
      <c r="D49" s="20" t="str">
        <f>'1º ANO B'!D15</f>
        <v>00000000-0/UF</v>
      </c>
      <c r="E49" t="str">
        <f>'1º ANO B'!E15</f>
        <v>999999999-9</v>
      </c>
      <c r="F49" s="20">
        <f>'1º ANO B'!F15</f>
        <v>0</v>
      </c>
      <c r="G49" s="20">
        <f>'1º ANO B'!G15</f>
        <v>0</v>
      </c>
      <c r="H49" s="85" t="str">
        <f t="shared" si="2"/>
        <v>1º ANO B</v>
      </c>
    </row>
    <row r="50" spans="1:8">
      <c r="A50">
        <f t="shared" si="1"/>
        <v>8</v>
      </c>
      <c r="B50" t="str">
        <f>'1º ANO B'!B16</f>
        <v>ARISTÓTELES FREUD</v>
      </c>
      <c r="C50" s="20">
        <f>'1º ANO B'!C16</f>
        <v>12641.39202966083</v>
      </c>
      <c r="D50" s="20" t="str">
        <f>'1º ANO B'!D16</f>
        <v>00000000-0/UF</v>
      </c>
      <c r="E50" t="str">
        <f>'1º ANO B'!E16</f>
        <v>999999999-9</v>
      </c>
      <c r="F50" s="20">
        <f>'1º ANO B'!F16</f>
        <v>0</v>
      </c>
      <c r="G50" s="20">
        <f>'1º ANO B'!G16</f>
        <v>0</v>
      </c>
      <c r="H50" s="85" t="str">
        <f t="shared" si="2"/>
        <v>1º ANO B</v>
      </c>
    </row>
    <row r="51" spans="1:8">
      <c r="A51">
        <f t="shared" si="1"/>
        <v>9</v>
      </c>
      <c r="B51" t="str">
        <f>'1º ANO B'!B17</f>
        <v>EDWARD DE HIPONA</v>
      </c>
      <c r="C51" s="20">
        <f>'1º ANO B'!C17</f>
        <v>13135.796638859223</v>
      </c>
      <c r="D51" s="20" t="str">
        <f>'1º ANO B'!D17</f>
        <v>00000000-0/UF</v>
      </c>
      <c r="E51" t="str">
        <f>'1º ANO B'!E17</f>
        <v>999999999-9</v>
      </c>
      <c r="F51" s="20">
        <f>'1º ANO B'!F17</f>
        <v>0</v>
      </c>
      <c r="G51" s="20">
        <f>'1º ANO B'!G17</f>
        <v>0</v>
      </c>
      <c r="H51" s="85" t="str">
        <f t="shared" si="2"/>
        <v>1º ANO B</v>
      </c>
    </row>
    <row r="52" spans="1:8">
      <c r="A52">
        <f t="shared" si="1"/>
        <v>10</v>
      </c>
      <c r="B52" t="str">
        <f>'1º ANO B'!B18</f>
        <v>EUCLIDES KENNEDY</v>
      </c>
      <c r="C52" s="20">
        <f>'1º ANO B'!C18</f>
        <v>11772.805431287843</v>
      </c>
      <c r="D52" s="20" t="str">
        <f>'1º ANO B'!D18</f>
        <v>00000000-0/UF</v>
      </c>
      <c r="E52" t="str">
        <f>'1º ANO B'!E18</f>
        <v>999999999-9</v>
      </c>
      <c r="F52" s="20">
        <f>'1º ANO B'!F18</f>
        <v>0</v>
      </c>
      <c r="G52" s="20">
        <f>'1º ANO B'!G18</f>
        <v>0</v>
      </c>
      <c r="H52" s="85" t="str">
        <f t="shared" si="2"/>
        <v>1º ANO B</v>
      </c>
    </row>
    <row r="53" spans="1:8">
      <c r="A53">
        <f t="shared" si="1"/>
        <v>11</v>
      </c>
      <c r="B53" t="str">
        <f>'1º ANO B'!B19</f>
        <v>GEORGE EINSTEIN</v>
      </c>
      <c r="C53" s="20">
        <f>'1º ANO B'!C19</f>
        <v>4794.7685516007023</v>
      </c>
      <c r="D53" s="20" t="str">
        <f>'1º ANO B'!D19</f>
        <v>00000000-0/UF</v>
      </c>
      <c r="E53" t="str">
        <f>'1º ANO B'!E19</f>
        <v>999999999-9</v>
      </c>
      <c r="F53" s="20">
        <f>'1º ANO B'!F19</f>
        <v>0</v>
      </c>
      <c r="G53" s="20">
        <f>'1º ANO B'!G19</f>
        <v>0</v>
      </c>
      <c r="H53" s="85" t="str">
        <f t="shared" si="2"/>
        <v>1º ANO B</v>
      </c>
    </row>
    <row r="54" spans="1:8">
      <c r="A54">
        <f t="shared" si="1"/>
        <v>12</v>
      </c>
      <c r="B54" t="str">
        <f>'1º ANO B'!B20</f>
        <v>GREGORY PINCUS</v>
      </c>
      <c r="C54" s="20">
        <f>'1º ANO B'!C20</f>
        <v>23607.452704373718</v>
      </c>
      <c r="D54" s="20" t="str">
        <f>'1º ANO B'!D20</f>
        <v>00000000-0/UF</v>
      </c>
      <c r="E54" t="str">
        <f>'1º ANO B'!E20</f>
        <v>999999999-9</v>
      </c>
      <c r="F54" s="20">
        <f>'1º ANO B'!F20</f>
        <v>0</v>
      </c>
      <c r="G54" s="20">
        <f>'1º ANO B'!G20</f>
        <v>0</v>
      </c>
      <c r="H54" s="85" t="str">
        <f t="shared" si="2"/>
        <v>1º ANO B</v>
      </c>
    </row>
    <row r="55" spans="1:8">
      <c r="A55">
        <f t="shared" si="1"/>
        <v>13</v>
      </c>
      <c r="B55" t="str">
        <f>'1º ANO B'!B21</f>
        <v>GUILHERME LUTERO</v>
      </c>
      <c r="C55" s="20">
        <f>'1º ANO B'!C21</f>
        <v>31432.711672868896</v>
      </c>
      <c r="D55" s="20" t="str">
        <f>'1º ANO B'!D21</f>
        <v>00000000-0/UF</v>
      </c>
      <c r="E55" t="str">
        <f>'1º ANO B'!E21</f>
        <v>999999999-9</v>
      </c>
      <c r="F55" s="20">
        <f>'1º ANO B'!F21</f>
        <v>0</v>
      </c>
      <c r="G55" s="20">
        <f>'1º ANO B'!G21</f>
        <v>0</v>
      </c>
      <c r="H55" s="85" t="str">
        <f t="shared" si="2"/>
        <v>1º ANO B</v>
      </c>
    </row>
    <row r="56" spans="1:8">
      <c r="A56">
        <f t="shared" si="1"/>
        <v>14</v>
      </c>
      <c r="B56" t="str">
        <f>'1º ANO B'!B22</f>
        <v>GUILHERME TESLA</v>
      </c>
      <c r="C56" s="20">
        <f>'1º ANO B'!C22</f>
        <v>28111.46177957705</v>
      </c>
      <c r="D56" s="20" t="str">
        <f>'1º ANO B'!D22</f>
        <v>00000000-0/UF</v>
      </c>
      <c r="E56" t="str">
        <f>'1º ANO B'!E22</f>
        <v>999999999-9</v>
      </c>
      <c r="F56" s="20">
        <f>'1º ANO B'!F22</f>
        <v>0</v>
      </c>
      <c r="G56" s="20">
        <f>'1º ANO B'!G22</f>
        <v>0</v>
      </c>
      <c r="H56" s="85" t="str">
        <f t="shared" si="2"/>
        <v>1º ANO B</v>
      </c>
    </row>
    <row r="57" spans="1:8">
      <c r="A57">
        <f t="shared" si="1"/>
        <v>15</v>
      </c>
      <c r="B57" t="str">
        <f>'1º ANO B'!B23</f>
        <v>ISABEL HOMERO</v>
      </c>
      <c r="C57" s="20">
        <f>'1º ANO B'!C23</f>
        <v>30269.847048101186</v>
      </c>
      <c r="D57" s="20" t="str">
        <f>'1º ANO B'!D23</f>
        <v>00000000-0/UF</v>
      </c>
      <c r="E57" t="str">
        <f>'1º ANO B'!E23</f>
        <v>999999999-9</v>
      </c>
      <c r="F57" s="20">
        <f>'1º ANO B'!F23</f>
        <v>0</v>
      </c>
      <c r="G57" s="20">
        <f>'1º ANO B'!G23</f>
        <v>0</v>
      </c>
      <c r="H57" s="85" t="str">
        <f t="shared" si="2"/>
        <v>1º ANO B</v>
      </c>
    </row>
    <row r="58" spans="1:8">
      <c r="A58">
        <f t="shared" si="1"/>
        <v>16</v>
      </c>
      <c r="B58" t="str">
        <f>'1º ANO B'!B24</f>
        <v>JOHANNES LOCKE</v>
      </c>
      <c r="C58" s="20">
        <f>'1º ANO B'!C24</f>
        <v>4691.3616410729164</v>
      </c>
      <c r="D58" s="20" t="str">
        <f>'1º ANO B'!D24</f>
        <v>00000000-0/UF</v>
      </c>
      <c r="E58" t="str">
        <f>'1º ANO B'!E24</f>
        <v>999999999-9</v>
      </c>
      <c r="F58" s="20">
        <f>'1º ANO B'!F24</f>
        <v>0</v>
      </c>
      <c r="G58" s="20">
        <f>'1º ANO B'!G24</f>
        <v>0</v>
      </c>
      <c r="H58" s="85" t="str">
        <f t="shared" si="2"/>
        <v>1º ANO B</v>
      </c>
    </row>
    <row r="59" spans="1:8">
      <c r="A59">
        <f t="shared" si="1"/>
        <v>17</v>
      </c>
      <c r="B59" t="str">
        <f>'1º ANO B'!B25</f>
        <v>JOSEPH DALTON</v>
      </c>
      <c r="C59" s="20">
        <f>'1º ANO B'!C25</f>
        <v>17698.651360699412</v>
      </c>
      <c r="D59" s="20" t="str">
        <f>'1º ANO B'!D25</f>
        <v>00000000-0/UF</v>
      </c>
      <c r="E59" t="str">
        <f>'1º ANO B'!E25</f>
        <v>999999999-9</v>
      </c>
      <c r="F59" s="20">
        <f>'1º ANO B'!F25</f>
        <v>0</v>
      </c>
      <c r="G59" s="20">
        <f>'1º ANO B'!G25</f>
        <v>0</v>
      </c>
      <c r="H59" s="85" t="str">
        <f t="shared" si="2"/>
        <v>1º ANO B</v>
      </c>
    </row>
    <row r="60" spans="1:8">
      <c r="A60">
        <f t="shared" si="1"/>
        <v>18</v>
      </c>
      <c r="B60" t="str">
        <f>'1º ANO B'!B26</f>
        <v>LUDWIG CROMWELL</v>
      </c>
      <c r="C60" s="20">
        <f>'1º ANO B'!C26</f>
        <v>43056.777374545862</v>
      </c>
      <c r="D60" s="20" t="str">
        <f>'1º ANO B'!D26</f>
        <v>00000000-0/UF</v>
      </c>
      <c r="E60" t="str">
        <f>'1º ANO B'!E26</f>
        <v>999999999-9</v>
      </c>
      <c r="F60" s="20">
        <f>'1º ANO B'!F26</f>
        <v>0</v>
      </c>
      <c r="G60" s="20">
        <f>'1º ANO B'!G26</f>
        <v>0</v>
      </c>
      <c r="H60" s="85" t="str">
        <f t="shared" si="2"/>
        <v>1º ANO B</v>
      </c>
    </row>
    <row r="61" spans="1:8">
      <c r="A61">
        <f t="shared" si="1"/>
        <v>19</v>
      </c>
      <c r="B61" t="str">
        <f>'1º ANO B'!B27</f>
        <v>MAO FLEMING</v>
      </c>
      <c r="C61" s="20">
        <f>'1º ANO B'!C27</f>
        <v>9702.8259340119821</v>
      </c>
      <c r="D61" s="20" t="str">
        <f>'1º ANO B'!D27</f>
        <v>00000000-0/UF</v>
      </c>
      <c r="E61" t="str">
        <f>'1º ANO B'!E27</f>
        <v>999999999-9</v>
      </c>
      <c r="F61" s="20">
        <f>'1º ANO B'!F27</f>
        <v>0</v>
      </c>
      <c r="G61" s="20">
        <f>'1º ANO B'!G27</f>
        <v>0</v>
      </c>
      <c r="H61" s="85" t="str">
        <f t="shared" si="2"/>
        <v>1º ANO B</v>
      </c>
    </row>
    <row r="62" spans="1:8">
      <c r="A62">
        <f t="shared" si="1"/>
        <v>20</v>
      </c>
      <c r="B62" t="str">
        <f>'1º ANO B'!B28</f>
        <v>MÊNCIO VAN LEEUWENHOEK</v>
      </c>
      <c r="C62" s="20">
        <f>'1º ANO B'!C28</f>
        <v>33863.389354412619</v>
      </c>
      <c r="D62" s="20" t="str">
        <f>'1º ANO B'!D28</f>
        <v>00000000-0/UF</v>
      </c>
      <c r="E62" t="str">
        <f>'1º ANO B'!E28</f>
        <v>999999999-9</v>
      </c>
      <c r="F62" s="20">
        <f>'1º ANO B'!F28</f>
        <v>0</v>
      </c>
      <c r="G62" s="20">
        <f>'1º ANO B'!G28</f>
        <v>0</v>
      </c>
      <c r="H62" s="85" t="str">
        <f t="shared" si="2"/>
        <v>1º ANO B</v>
      </c>
    </row>
    <row r="63" spans="1:8">
      <c r="A63">
        <f t="shared" si="1"/>
        <v>21</v>
      </c>
      <c r="B63" t="str">
        <f>'1º ANO B'!B29</f>
        <v>MICHELANGELO COPÉRNICO</v>
      </c>
      <c r="C63" s="20">
        <f>'1º ANO B'!C29</f>
        <v>38209.582721600644</v>
      </c>
      <c r="D63" s="20" t="str">
        <f>'1º ANO B'!D29</f>
        <v>00000000-0/UF</v>
      </c>
      <c r="E63" t="str">
        <f>'1º ANO B'!E29</f>
        <v>999999999-9</v>
      </c>
      <c r="F63" s="20">
        <f>'1º ANO B'!F29</f>
        <v>0</v>
      </c>
      <c r="G63" s="20">
        <f>'1º ANO B'!G29</f>
        <v>0</v>
      </c>
      <c r="H63" s="85" t="str">
        <f t="shared" si="2"/>
        <v>1º ANO B</v>
      </c>
    </row>
    <row r="64" spans="1:8">
      <c r="A64">
        <f t="shared" si="1"/>
        <v>22</v>
      </c>
      <c r="B64" t="str">
        <f>'1º ANO B'!B30</f>
        <v>MOISÉS ROSA</v>
      </c>
      <c r="C64" s="20">
        <f>'1º ANO B'!C30</f>
        <v>2840.6587545194807</v>
      </c>
      <c r="D64" s="20" t="str">
        <f>'1º ANO B'!D30</f>
        <v>00000000-0/UF</v>
      </c>
      <c r="E64" t="str">
        <f>'1º ANO B'!E30</f>
        <v>999999999-9</v>
      </c>
      <c r="F64" s="20">
        <f>'1º ANO B'!F30</f>
        <v>0</v>
      </c>
      <c r="G64" s="20">
        <f>'1º ANO B'!G30</f>
        <v>0</v>
      </c>
      <c r="H64" s="85" t="str">
        <f t="shared" si="2"/>
        <v>1º ANO B</v>
      </c>
    </row>
    <row r="65" spans="1:8">
      <c r="A65">
        <f t="shared" si="1"/>
        <v>23</v>
      </c>
      <c r="B65" t="str">
        <f>'1º ANO B'!B31</f>
        <v>MOISÉS TESLA</v>
      </c>
      <c r="C65" s="20">
        <f>'1º ANO B'!C31</f>
        <v>29003.836113364407</v>
      </c>
      <c r="D65" s="20" t="str">
        <f>'1º ANO B'!D31</f>
        <v>00000000-0/UF</v>
      </c>
      <c r="E65" t="str">
        <f>'1º ANO B'!E31</f>
        <v>999999999-9</v>
      </c>
      <c r="F65" s="20">
        <f>'1º ANO B'!F31</f>
        <v>0</v>
      </c>
      <c r="G65" s="20">
        <f>'1º ANO B'!G31</f>
        <v>0</v>
      </c>
      <c r="H65" s="85" t="str">
        <f t="shared" si="2"/>
        <v>1º ANO B</v>
      </c>
    </row>
    <row r="66" spans="1:8">
      <c r="A66">
        <f t="shared" si="1"/>
        <v>24</v>
      </c>
      <c r="B66" t="str">
        <f>'1º ANO B'!B32</f>
        <v>NAPOLEÃO FARADAY</v>
      </c>
      <c r="C66" s="20">
        <f>'1º ANO B'!C32</f>
        <v>23162.458526740578</v>
      </c>
      <c r="D66" s="20" t="str">
        <f>'1º ANO B'!D32</f>
        <v>00000000-0/UF</v>
      </c>
      <c r="E66" t="str">
        <f>'1º ANO B'!E32</f>
        <v>999999999-9</v>
      </c>
      <c r="F66" s="20">
        <f>'1º ANO B'!F32</f>
        <v>0</v>
      </c>
      <c r="G66" s="20">
        <f>'1º ANO B'!G32</f>
        <v>0</v>
      </c>
      <c r="H66" s="85" t="str">
        <f t="shared" si="2"/>
        <v>1º ANO B</v>
      </c>
    </row>
    <row r="67" spans="1:8">
      <c r="A67">
        <f t="shared" si="1"/>
        <v>25</v>
      </c>
      <c r="B67" t="str">
        <f>'1º ANO B'!B33</f>
        <v>NICOLAU WENT-TI</v>
      </c>
      <c r="C67" s="20">
        <f>'1º ANO B'!C33</f>
        <v>31784.129150477544</v>
      </c>
      <c r="D67" s="20" t="str">
        <f>'1º ANO B'!D33</f>
        <v>00000000-0/UF</v>
      </c>
      <c r="E67" t="str">
        <f>'1º ANO B'!E33</f>
        <v>999999999-9</v>
      </c>
      <c r="F67" s="20">
        <f>'1º ANO B'!F33</f>
        <v>0</v>
      </c>
      <c r="G67" s="20">
        <f>'1º ANO B'!G33</f>
        <v>0</v>
      </c>
      <c r="H67" s="85" t="str">
        <f t="shared" si="2"/>
        <v>1º ANO B</v>
      </c>
    </row>
    <row r="68" spans="1:8">
      <c r="A68">
        <f t="shared" si="1"/>
        <v>26</v>
      </c>
      <c r="B68" t="str">
        <f>'1º ANO B'!B34</f>
        <v>OLIVER NEWTON</v>
      </c>
      <c r="C68" s="20">
        <f>'1º ANO B'!C34</f>
        <v>8130.1752804680364</v>
      </c>
      <c r="D68" s="20" t="str">
        <f>'1º ANO B'!D34</f>
        <v>00000000-0/UF</v>
      </c>
      <c r="E68" t="str">
        <f>'1º ANO B'!E34</f>
        <v>999999999-9</v>
      </c>
      <c r="F68" s="20">
        <f>'1º ANO B'!F34</f>
        <v>0</v>
      </c>
      <c r="G68" s="20">
        <f>'1º ANO B'!G34</f>
        <v>0</v>
      </c>
      <c r="H68" s="85" t="str">
        <f t="shared" si="2"/>
        <v>1º ANO B</v>
      </c>
    </row>
    <row r="69" spans="1:8">
      <c r="A69">
        <f t="shared" si="1"/>
        <v>27</v>
      </c>
      <c r="B69" t="str">
        <f>'1º ANO B'!B35</f>
        <v>QIN VAN LEEUWENHOEK</v>
      </c>
      <c r="C69" s="20">
        <f>'1º ANO B'!C35</f>
        <v>962.71057968034825</v>
      </c>
      <c r="D69" s="20" t="str">
        <f>'1º ANO B'!D35</f>
        <v>00000000-0/UF</v>
      </c>
      <c r="E69" t="str">
        <f>'1º ANO B'!E35</f>
        <v>999999999-9</v>
      </c>
      <c r="F69" s="20">
        <f>'1º ANO B'!F35</f>
        <v>0</v>
      </c>
      <c r="G69" s="20">
        <f>'1º ANO B'!G35</f>
        <v>0</v>
      </c>
      <c r="H69" s="85" t="str">
        <f t="shared" si="2"/>
        <v>1º ANO B</v>
      </c>
    </row>
    <row r="70" spans="1:8">
      <c r="A70">
        <f t="shared" si="1"/>
        <v>28</v>
      </c>
      <c r="B70" t="str">
        <f>'1º ANO B'!B36</f>
        <v>SIDARTA BONAPARTE</v>
      </c>
      <c r="C70" s="20">
        <f>'1º ANO B'!C36</f>
        <v>29412.176094224684</v>
      </c>
      <c r="D70" s="20" t="str">
        <f>'1º ANO B'!D36</f>
        <v>00000000-0/UF</v>
      </c>
      <c r="E70" t="str">
        <f>'1º ANO B'!E36</f>
        <v>999999999-9</v>
      </c>
      <c r="F70" s="20">
        <f>'1º ANO B'!F36</f>
        <v>0</v>
      </c>
      <c r="G70" s="20">
        <f>'1º ANO B'!G36</f>
        <v>0</v>
      </c>
      <c r="H70" s="85" t="str">
        <f t="shared" si="2"/>
        <v>1º ANO B</v>
      </c>
    </row>
    <row r="71" spans="1:8">
      <c r="A71">
        <f t="shared" si="1"/>
        <v>29</v>
      </c>
      <c r="B71" t="str">
        <f>'1º ANO B'!B37</f>
        <v>THOMAS CALVINO</v>
      </c>
      <c r="C71" s="20">
        <f>'1º ANO B'!C37</f>
        <v>29249.545285241937</v>
      </c>
      <c r="D71" s="20" t="str">
        <f>'1º ANO B'!D37</f>
        <v>00000000-0/UF</v>
      </c>
      <c r="E71" t="str">
        <f>'1º ANO B'!E37</f>
        <v>999999999-9</v>
      </c>
      <c r="F71" s="20">
        <f>'1º ANO B'!F37</f>
        <v>0</v>
      </c>
      <c r="G71" s="20">
        <f>'1º ANO B'!G37</f>
        <v>0</v>
      </c>
      <c r="H71" s="85" t="str">
        <f t="shared" si="2"/>
        <v>1º ANO B</v>
      </c>
    </row>
    <row r="72" spans="1:8">
      <c r="A72">
        <f t="shared" si="1"/>
        <v>30</v>
      </c>
      <c r="B72" t="str">
        <f>'1º ANO B'!B38</f>
        <v>THOMAS JEFFERSON</v>
      </c>
      <c r="C72" s="20">
        <f>'1º ANO B'!C38</f>
        <v>31736.352997627167</v>
      </c>
      <c r="D72" s="20" t="str">
        <f>'1º ANO B'!D38</f>
        <v>00000000-0/UF</v>
      </c>
      <c r="E72" t="str">
        <f>'1º ANO B'!E38</f>
        <v>999999999-9</v>
      </c>
      <c r="F72" s="20">
        <f>'1º ANO B'!F38</f>
        <v>0</v>
      </c>
      <c r="G72" s="20">
        <f>'1º ANO B'!G38</f>
        <v>0</v>
      </c>
      <c r="H72" s="85" t="str">
        <f t="shared" si="2"/>
        <v>1º ANO B</v>
      </c>
    </row>
    <row r="73" spans="1:8">
      <c r="A73">
        <f t="shared" si="1"/>
        <v>1</v>
      </c>
      <c r="B73" t="e">
        <f>'1º ANO B'!#REF!</f>
        <v>#REF!</v>
      </c>
      <c r="C73" s="20" t="e">
        <f>'1º ANO B'!#REF!</f>
        <v>#REF!</v>
      </c>
      <c r="D73" s="20" t="e">
        <f>'1º ANO B'!#REF!</f>
        <v>#REF!</v>
      </c>
      <c r="E73" t="e">
        <f>'1º ANO B'!#REF!</f>
        <v>#REF!</v>
      </c>
      <c r="F73" s="20" t="e">
        <f>'1º ANO B'!#REF!</f>
        <v>#REF!</v>
      </c>
      <c r="G73" s="20" t="e">
        <f>'1º ANO B'!#REF!</f>
        <v>#REF!</v>
      </c>
      <c r="H73" s="85" t="str">
        <f t="shared" si="2"/>
        <v>1º ANO B</v>
      </c>
    </row>
    <row r="74" spans="1:8">
      <c r="A74">
        <f t="shared" si="1"/>
        <v>1</v>
      </c>
      <c r="B74" t="e">
        <f>'1º ANO B'!#REF!</f>
        <v>#REF!</v>
      </c>
      <c r="C74" s="20" t="e">
        <f>'1º ANO B'!#REF!</f>
        <v>#REF!</v>
      </c>
      <c r="D74" s="20" t="e">
        <f>'1º ANO B'!#REF!</f>
        <v>#REF!</v>
      </c>
      <c r="E74" t="e">
        <f>'1º ANO B'!#REF!</f>
        <v>#REF!</v>
      </c>
      <c r="F74" s="20" t="e">
        <f>'1º ANO B'!#REF!</f>
        <v>#REF!</v>
      </c>
      <c r="G74" s="20" t="e">
        <f>'1º ANO B'!#REF!</f>
        <v>#REF!</v>
      </c>
      <c r="H74" s="85" t="str">
        <f t="shared" si="2"/>
        <v>1º ANO B</v>
      </c>
    </row>
    <row r="75" spans="1:8">
      <c r="A75">
        <f t="shared" si="1"/>
        <v>1</v>
      </c>
      <c r="B75" t="e">
        <f>'1º ANO B'!#REF!</f>
        <v>#REF!</v>
      </c>
      <c r="C75" s="20" t="e">
        <f>'1º ANO B'!#REF!</f>
        <v>#REF!</v>
      </c>
      <c r="D75" s="20" t="e">
        <f>'1º ANO B'!#REF!</f>
        <v>#REF!</v>
      </c>
      <c r="E75" t="e">
        <f>'1º ANO B'!#REF!</f>
        <v>#REF!</v>
      </c>
      <c r="F75" s="20" t="e">
        <f>'1º ANO B'!#REF!</f>
        <v>#REF!</v>
      </c>
      <c r="G75" s="20" t="e">
        <f>'1º ANO B'!#REF!</f>
        <v>#REF!</v>
      </c>
      <c r="H75" s="85" t="str">
        <f t="shared" si="2"/>
        <v>1º ANO B</v>
      </c>
    </row>
    <row r="76" spans="1:8">
      <c r="A76">
        <f t="shared" si="1"/>
        <v>1</v>
      </c>
      <c r="B76" t="e">
        <f>'1º ANO B'!#REF!</f>
        <v>#REF!</v>
      </c>
      <c r="C76" s="20" t="e">
        <f>'1º ANO B'!#REF!</f>
        <v>#REF!</v>
      </c>
      <c r="D76" s="20" t="e">
        <f>'1º ANO B'!#REF!</f>
        <v>#REF!</v>
      </c>
      <c r="E76" t="e">
        <f>'1º ANO B'!#REF!</f>
        <v>#REF!</v>
      </c>
      <c r="F76" s="20" t="e">
        <f>'1º ANO B'!#REF!</f>
        <v>#REF!</v>
      </c>
      <c r="G76" s="20" t="e">
        <f>'1º ANO B'!#REF!</f>
        <v>#REF!</v>
      </c>
      <c r="H76" s="85" t="str">
        <f t="shared" si="2"/>
        <v>1º ANO B</v>
      </c>
    </row>
    <row r="77" spans="1:8">
      <c r="A77">
        <f t="shared" si="1"/>
        <v>1</v>
      </c>
      <c r="B77" t="e">
        <f>'1º ANO B'!#REF!</f>
        <v>#REF!</v>
      </c>
      <c r="C77" s="20" t="e">
        <f>'1º ANO B'!#REF!</f>
        <v>#REF!</v>
      </c>
      <c r="D77" s="20" t="e">
        <f>'1º ANO B'!#REF!</f>
        <v>#REF!</v>
      </c>
      <c r="E77" t="e">
        <f>'1º ANO B'!#REF!</f>
        <v>#REF!</v>
      </c>
      <c r="F77" s="20" t="e">
        <f>'1º ANO B'!#REF!</f>
        <v>#REF!</v>
      </c>
      <c r="G77" s="20" t="e">
        <f>'1º ANO B'!#REF!</f>
        <v>#REF!</v>
      </c>
      <c r="H77" s="85" t="str">
        <f t="shared" si="2"/>
        <v>1º ANO B</v>
      </c>
    </row>
    <row r="78" spans="1:8">
      <c r="A78">
        <f t="shared" si="1"/>
        <v>1</v>
      </c>
      <c r="B78" t="e">
        <f>'1º ANO B'!#REF!</f>
        <v>#REF!</v>
      </c>
      <c r="C78" s="20" t="e">
        <f>'1º ANO B'!#REF!</f>
        <v>#REF!</v>
      </c>
      <c r="D78" s="20" t="e">
        <f>'1º ANO B'!#REF!</f>
        <v>#REF!</v>
      </c>
      <c r="E78" t="e">
        <f>'1º ANO B'!#REF!</f>
        <v>#REF!</v>
      </c>
      <c r="F78" s="20" t="e">
        <f>'1º ANO B'!#REF!</f>
        <v>#REF!</v>
      </c>
      <c r="G78" s="20" t="e">
        <f>'1º ANO B'!#REF!</f>
        <v>#REF!</v>
      </c>
      <c r="H78" s="85" t="str">
        <f t="shared" si="2"/>
        <v>1º ANO B</v>
      </c>
    </row>
    <row r="79" spans="1:8">
      <c r="A79">
        <f t="shared" si="1"/>
        <v>1</v>
      </c>
      <c r="B79" t="e">
        <f>'1º ANO B'!#REF!</f>
        <v>#REF!</v>
      </c>
      <c r="C79" s="20" t="e">
        <f>'1º ANO B'!#REF!</f>
        <v>#REF!</v>
      </c>
      <c r="D79" s="20" t="e">
        <f>'1º ANO B'!#REF!</f>
        <v>#REF!</v>
      </c>
      <c r="E79" t="e">
        <f>'1º ANO B'!#REF!</f>
        <v>#REF!</v>
      </c>
      <c r="F79" s="20" t="e">
        <f>'1º ANO B'!#REF!</f>
        <v>#REF!</v>
      </c>
      <c r="G79" t="e">
        <f>'1º ANO B'!#REF!</f>
        <v>#REF!</v>
      </c>
      <c r="H79" s="85" t="str">
        <f t="shared" si="2"/>
        <v>1º ANO B</v>
      </c>
    </row>
    <row r="80" spans="1:8">
      <c r="A80">
        <f t="shared" si="1"/>
        <v>1</v>
      </c>
      <c r="B80" t="e">
        <f>'1º ANO B'!#REF!</f>
        <v>#REF!</v>
      </c>
      <c r="C80" s="20" t="e">
        <f>'1º ANO B'!#REF!</f>
        <v>#REF!</v>
      </c>
      <c r="D80" s="20" t="e">
        <f>'1º ANO B'!#REF!</f>
        <v>#REF!</v>
      </c>
      <c r="E80" t="e">
        <f>'1º ANO B'!#REF!</f>
        <v>#REF!</v>
      </c>
      <c r="F80" s="20" t="e">
        <f>'1º ANO B'!#REF!</f>
        <v>#REF!</v>
      </c>
      <c r="G80" t="e">
        <f>'1º ANO B'!#REF!</f>
        <v>#REF!</v>
      </c>
      <c r="H80" s="85" t="str">
        <f t="shared" si="2"/>
        <v>1º ANO B</v>
      </c>
    </row>
    <row r="81" spans="1:8">
      <c r="A81">
        <f t="shared" si="1"/>
        <v>1</v>
      </c>
      <c r="B81" t="e">
        <f>'1º ANO B'!#REF!</f>
        <v>#REF!</v>
      </c>
      <c r="C81" s="20" t="e">
        <f>'1º ANO B'!#REF!</f>
        <v>#REF!</v>
      </c>
      <c r="D81" s="20" t="e">
        <f>'1º ANO B'!#REF!</f>
        <v>#REF!</v>
      </c>
      <c r="E81" t="e">
        <f>'1º ANO B'!#REF!</f>
        <v>#REF!</v>
      </c>
      <c r="F81" s="20" t="e">
        <f>'1º ANO B'!#REF!</f>
        <v>#REF!</v>
      </c>
      <c r="G81" t="e">
        <f>'1º ANO B'!#REF!</f>
        <v>#REF!</v>
      </c>
      <c r="H81" s="85" t="str">
        <f t="shared" si="2"/>
        <v>1º ANO B</v>
      </c>
    </row>
    <row r="82" spans="1:8">
      <c r="A82">
        <f t="shared" si="1"/>
        <v>1</v>
      </c>
      <c r="B82" t="e">
        <f>'1º ANO B'!#REF!</f>
        <v>#REF!</v>
      </c>
      <c r="C82" s="20" t="e">
        <f>'1º ANO B'!#REF!</f>
        <v>#REF!</v>
      </c>
      <c r="D82" s="20" t="e">
        <f>'1º ANO B'!#REF!</f>
        <v>#REF!</v>
      </c>
      <c r="E82" t="e">
        <f>'1º ANO B'!#REF!</f>
        <v>#REF!</v>
      </c>
      <c r="F82" s="20" t="e">
        <f>'1º ANO B'!#REF!</f>
        <v>#REF!</v>
      </c>
      <c r="G82" t="e">
        <f>'1º ANO B'!#REF!</f>
        <v>#REF!</v>
      </c>
      <c r="H82" s="85" t="str">
        <f t="shared" si="2"/>
        <v>1º ANO B</v>
      </c>
    </row>
    <row r="83" spans="1:8">
      <c r="A83" t="str">
        <f t="shared" si="1"/>
        <v/>
      </c>
    </row>
    <row r="84" spans="1:8">
      <c r="A84">
        <f t="shared" si="1"/>
        <v>1</v>
      </c>
      <c r="B84" t="str">
        <f>'1º ANO C'!B9</f>
        <v>ANA PLANCK</v>
      </c>
      <c r="C84" s="20">
        <f>'1º ANO C'!C9</f>
        <v>11135.128834867099</v>
      </c>
      <c r="D84" s="20" t="str">
        <f>'1º ANO C'!D9</f>
        <v>00000000-0/UF</v>
      </c>
      <c r="E84" t="str">
        <f>'1º ANO C'!E9</f>
        <v>999999999-9</v>
      </c>
      <c r="F84" s="20">
        <f>'1º ANO C'!F9</f>
        <v>0</v>
      </c>
      <c r="G84" s="20">
        <f>'1º ANO C'!G9</f>
        <v>0</v>
      </c>
      <c r="H84" t="str">
        <f>"1º ANO C"</f>
        <v>1º ANO C</v>
      </c>
    </row>
    <row r="85" spans="1:8">
      <c r="A85">
        <f t="shared" si="1"/>
        <v>2</v>
      </c>
      <c r="B85" t="str">
        <f>'1º ANO C'!B10</f>
        <v>CAI WENT-TI</v>
      </c>
      <c r="C85" s="20">
        <f>'1º ANO C'!C10</f>
        <v>29110.162086086453</v>
      </c>
      <c r="D85" s="20" t="str">
        <f>'1º ANO C'!D10</f>
        <v>00000000-0/UF</v>
      </c>
      <c r="E85" t="str">
        <f>'1º ANO C'!E10</f>
        <v>999999999-9</v>
      </c>
      <c r="F85" s="20">
        <f>'1º ANO C'!F10</f>
        <v>0</v>
      </c>
      <c r="G85" s="20">
        <f>'1º ANO C'!G10</f>
        <v>0</v>
      </c>
      <c r="H85" t="str">
        <f t="shared" ref="H85:H123" si="3">"1º ANO C"</f>
        <v>1º ANO C</v>
      </c>
    </row>
    <row r="86" spans="1:8">
      <c r="A86">
        <f t="shared" si="1"/>
        <v>3</v>
      </c>
      <c r="B86" t="str">
        <f>'1º ANO C'!B11</f>
        <v>CLARICE CALVINO</v>
      </c>
      <c r="C86" s="20">
        <f>'1º ANO C'!C11</f>
        <v>37616.974331879319</v>
      </c>
      <c r="D86" s="20" t="str">
        <f>'1º ANO C'!D11</f>
        <v>00000000-0/UF</v>
      </c>
      <c r="E86" t="str">
        <f>'1º ANO C'!E11</f>
        <v>999999999-9</v>
      </c>
      <c r="F86" s="20">
        <f>'1º ANO C'!F11</f>
        <v>0</v>
      </c>
      <c r="G86" s="20">
        <f>'1º ANO C'!G11</f>
        <v>0</v>
      </c>
      <c r="H86" t="str">
        <f t="shared" si="3"/>
        <v>1º ANO C</v>
      </c>
    </row>
    <row r="87" spans="1:8">
      <c r="A87">
        <f t="shared" si="1"/>
        <v>4</v>
      </c>
      <c r="B87" t="str">
        <f>'1º ANO C'!B12</f>
        <v>CONFÚCIO LISTER</v>
      </c>
      <c r="C87" s="20">
        <f>'1º ANO C'!C12</f>
        <v>12805.117351675937</v>
      </c>
      <c r="D87" s="20" t="str">
        <f>'1º ANO C'!D12</f>
        <v>00000000-0/UF</v>
      </c>
      <c r="E87" t="str">
        <f>'1º ANO C'!E12</f>
        <v>999999999-9</v>
      </c>
      <c r="F87" s="20">
        <f>'1º ANO C'!F12</f>
        <v>0</v>
      </c>
      <c r="G87" s="20">
        <f>'1º ANO C'!G12</f>
        <v>0</v>
      </c>
      <c r="H87" t="str">
        <f t="shared" si="3"/>
        <v>1º ANO C</v>
      </c>
    </row>
    <row r="88" spans="1:8">
      <c r="A88">
        <f t="shared" si="1"/>
        <v>5</v>
      </c>
      <c r="B88" t="str">
        <f>'1º ANO C'!B13</f>
        <v>DANIEL LUTERO</v>
      </c>
      <c r="C88" s="20">
        <f>'1º ANO C'!C13</f>
        <v>9842.8441732277843</v>
      </c>
      <c r="D88" s="20" t="str">
        <f>'1º ANO C'!D13</f>
        <v>00000000-0/UF</v>
      </c>
      <c r="E88" t="str">
        <f>'1º ANO C'!E13</f>
        <v>999999999-9</v>
      </c>
      <c r="F88" s="20">
        <f>'1º ANO C'!F13</f>
        <v>0</v>
      </c>
      <c r="G88" s="20">
        <f>'1º ANO C'!G13</f>
        <v>0</v>
      </c>
      <c r="H88" t="str">
        <f t="shared" si="3"/>
        <v>1º ANO C</v>
      </c>
    </row>
    <row r="89" spans="1:8">
      <c r="A89">
        <f t="shared" si="1"/>
        <v>6</v>
      </c>
      <c r="B89" t="str">
        <f>'1º ANO C'!B14</f>
        <v>FRANCIS MALTHUS</v>
      </c>
      <c r="C89" s="20">
        <f>'1º ANO C'!C14</f>
        <v>27260.049849455365</v>
      </c>
      <c r="D89" s="20" t="str">
        <f>'1º ANO C'!D14</f>
        <v>00000000-0/UF</v>
      </c>
      <c r="E89" t="str">
        <f>'1º ANO C'!E14</f>
        <v>999999999-9</v>
      </c>
      <c r="F89" s="20">
        <f>'1º ANO C'!F14</f>
        <v>0</v>
      </c>
      <c r="G89" s="20">
        <f>'1º ANO C'!G14</f>
        <v>0</v>
      </c>
      <c r="H89" t="str">
        <f t="shared" si="3"/>
        <v>1º ANO C</v>
      </c>
    </row>
    <row r="90" spans="1:8">
      <c r="A90">
        <f t="shared" si="1"/>
        <v>7</v>
      </c>
      <c r="B90" t="str">
        <f>'1º ANO C'!B15</f>
        <v>GEORGE DAGUERRE</v>
      </c>
      <c r="C90" s="20">
        <f>'1º ANO C'!C15</f>
        <v>12334.845374750283</v>
      </c>
      <c r="D90" s="20" t="str">
        <f>'1º ANO C'!D15</f>
        <v>00000000-0/UF</v>
      </c>
      <c r="E90" t="str">
        <f>'1º ANO C'!E15</f>
        <v>999999999-9</v>
      </c>
      <c r="F90" s="20">
        <f>'1º ANO C'!F15</f>
        <v>0</v>
      </c>
      <c r="G90" s="20">
        <f>'1º ANO C'!G15</f>
        <v>0</v>
      </c>
      <c r="H90" t="str">
        <f t="shared" si="3"/>
        <v>1º ANO C</v>
      </c>
    </row>
    <row r="91" spans="1:8">
      <c r="A91">
        <f t="shared" si="1"/>
        <v>8</v>
      </c>
      <c r="B91" t="str">
        <f>'1º ANO C'!B16</f>
        <v>GRACILIANO FURNARI</v>
      </c>
      <c r="C91" s="20">
        <f>'1º ANO C'!C16</f>
        <v>23022.999079100391</v>
      </c>
      <c r="D91" s="20" t="str">
        <f>'1º ANO C'!D16</f>
        <v>00000000-0/UF</v>
      </c>
      <c r="E91" t="str">
        <f>'1º ANO C'!E16</f>
        <v>999999999-9</v>
      </c>
      <c r="F91" s="20">
        <f>'1º ANO C'!F16</f>
        <v>0</v>
      </c>
      <c r="G91" s="20">
        <f>'1º ANO C'!G16</f>
        <v>0</v>
      </c>
      <c r="H91" t="str">
        <f t="shared" si="3"/>
        <v>1º ANO C</v>
      </c>
    </row>
    <row r="92" spans="1:8">
      <c r="A92">
        <f t="shared" si="1"/>
        <v>9</v>
      </c>
      <c r="B92" t="str">
        <f>'1º ANO C'!B17</f>
        <v>GUGLIELMO FURNARI</v>
      </c>
      <c r="C92" s="20">
        <f>'1º ANO C'!C17</f>
        <v>16882.082408584902</v>
      </c>
      <c r="D92" s="20" t="str">
        <f>'1º ANO C'!D17</f>
        <v>00000000-0/UF</v>
      </c>
      <c r="E92" t="str">
        <f>'1º ANO C'!E17</f>
        <v>999999999-9</v>
      </c>
      <c r="F92" s="20">
        <f>'1º ANO C'!F17</f>
        <v>0</v>
      </c>
      <c r="G92" s="20">
        <f>'1º ANO C'!G17</f>
        <v>0</v>
      </c>
      <c r="H92" t="str">
        <f t="shared" si="3"/>
        <v>1º ANO C</v>
      </c>
    </row>
    <row r="93" spans="1:8">
      <c r="A93">
        <f t="shared" si="1"/>
        <v>10</v>
      </c>
      <c r="B93" t="str">
        <f>'1º ANO C'!B18</f>
        <v>GUIMARÃES MENDEL</v>
      </c>
      <c r="C93" s="20">
        <f>'1º ANO C'!C18</f>
        <v>21476.226265694811</v>
      </c>
      <c r="D93" s="20" t="str">
        <f>'1º ANO C'!D18</f>
        <v>00000000-0/UF</v>
      </c>
      <c r="E93" t="str">
        <f>'1º ANO C'!E18</f>
        <v>999999999-9</v>
      </c>
      <c r="F93" s="20">
        <f>'1º ANO C'!F18</f>
        <v>0</v>
      </c>
      <c r="G93" s="20">
        <f>'1º ANO C'!G18</f>
        <v>0</v>
      </c>
      <c r="H93" t="str">
        <f t="shared" si="3"/>
        <v>1º ANO C</v>
      </c>
    </row>
    <row r="94" spans="1:8">
      <c r="A94">
        <f t="shared" si="1"/>
        <v>11</v>
      </c>
      <c r="B94" t="str">
        <f>'1º ANO C'!B19</f>
        <v>HENRY MEIRELES</v>
      </c>
      <c r="C94" s="20">
        <f>'1º ANO C'!C19</f>
        <v>38965.89135268698</v>
      </c>
      <c r="D94" s="20" t="str">
        <f>'1º ANO C'!D19</f>
        <v>00000000-0/UF</v>
      </c>
      <c r="E94" t="str">
        <f>'1º ANO C'!E19</f>
        <v>999999999-9</v>
      </c>
      <c r="F94" s="20">
        <f>'1º ANO C'!F19</f>
        <v>0</v>
      </c>
      <c r="G94" s="20">
        <f>'1º ANO C'!G19</f>
        <v>0</v>
      </c>
      <c r="H94" t="str">
        <f t="shared" si="3"/>
        <v>1º ANO C</v>
      </c>
    </row>
    <row r="95" spans="1:8">
      <c r="A95">
        <f t="shared" si="1"/>
        <v>12</v>
      </c>
      <c r="B95" t="str">
        <f>'1º ANO C'!B20</f>
        <v>JESUS COPÉRNICO</v>
      </c>
      <c r="C95" s="20">
        <f>'1º ANO C'!C20</f>
        <v>2863.349273863781</v>
      </c>
      <c r="D95" s="20" t="str">
        <f>'1º ANO C'!D20</f>
        <v>00000000-0/UF</v>
      </c>
      <c r="E95" t="str">
        <f>'1º ANO C'!E20</f>
        <v>999999999-9</v>
      </c>
      <c r="F95" s="20">
        <f>'1º ANO C'!F20</f>
        <v>0</v>
      </c>
      <c r="G95" s="20">
        <f>'1º ANO C'!G20</f>
        <v>0</v>
      </c>
      <c r="H95" t="str">
        <f t="shared" si="3"/>
        <v>1º ANO C</v>
      </c>
    </row>
    <row r="96" spans="1:8">
      <c r="A96">
        <f t="shared" si="1"/>
        <v>13</v>
      </c>
      <c r="B96" t="str">
        <f>'1º ANO C'!B21</f>
        <v>JOÃO CORTÉS</v>
      </c>
      <c r="C96" s="20">
        <f>'1º ANO C'!C21</f>
        <v>30706.271495787107</v>
      </c>
      <c r="D96" s="20" t="str">
        <f>'1º ANO C'!D21</f>
        <v>00000000-0/UF</v>
      </c>
      <c r="E96" t="str">
        <f>'1º ANO C'!E21</f>
        <v>999999999-9</v>
      </c>
      <c r="F96" s="20">
        <f>'1º ANO C'!F21</f>
        <v>0</v>
      </c>
      <c r="G96" s="20">
        <f>'1º ANO C'!G21</f>
        <v>0</v>
      </c>
      <c r="H96" t="str">
        <f t="shared" si="3"/>
        <v>1º ANO C</v>
      </c>
    </row>
    <row r="97" spans="1:8">
      <c r="A97">
        <f t="shared" si="1"/>
        <v>14</v>
      </c>
      <c r="B97" t="str">
        <f>'1º ANO C'!B22</f>
        <v>JOÃO PRATA</v>
      </c>
      <c r="C97" s="20">
        <f>'1º ANO C'!C22</f>
        <v>29752.307609174273</v>
      </c>
      <c r="D97" s="20" t="str">
        <f>'1º ANO C'!D22</f>
        <v>00000000-0/UF</v>
      </c>
      <c r="E97" t="str">
        <f>'1º ANO C'!E22</f>
        <v>999999999-9</v>
      </c>
      <c r="F97" s="20">
        <f>'1º ANO C'!F22</f>
        <v>0</v>
      </c>
      <c r="G97" s="20">
        <f>'1º ANO C'!G22</f>
        <v>0</v>
      </c>
      <c r="H97" t="str">
        <f t="shared" si="3"/>
        <v>1º ANO C</v>
      </c>
    </row>
    <row r="98" spans="1:8">
      <c r="A98">
        <f t="shared" si="1"/>
        <v>15</v>
      </c>
      <c r="B98" t="str">
        <f>'1º ANO C'!B23</f>
        <v>JOHN ROSA</v>
      </c>
      <c r="C98" s="20">
        <f>'1º ANO C'!C23</f>
        <v>16947.807614414454</v>
      </c>
      <c r="D98" s="20" t="str">
        <f>'1º ANO C'!D23</f>
        <v>00000000-0/UF</v>
      </c>
      <c r="E98" t="str">
        <f>'1º ANO C'!E23</f>
        <v>999999999-9</v>
      </c>
      <c r="F98" s="20">
        <f>'1º ANO C'!F23</f>
        <v>0</v>
      </c>
      <c r="G98" s="20">
        <f>'1º ANO C'!G23</f>
        <v>0</v>
      </c>
      <c r="H98" t="str">
        <f t="shared" si="3"/>
        <v>1º ANO C</v>
      </c>
    </row>
    <row r="99" spans="1:8">
      <c r="A99">
        <f t="shared" si="1"/>
        <v>16</v>
      </c>
      <c r="B99" t="str">
        <f>'1º ANO C'!B24</f>
        <v>JOSÉ GALERA</v>
      </c>
      <c r="C99" s="20">
        <f>'1º ANO C'!C24</f>
        <v>31310.615704857413</v>
      </c>
      <c r="D99" s="20" t="str">
        <f>'1º ANO C'!D24</f>
        <v>00000000-0/UF</v>
      </c>
      <c r="E99" t="str">
        <f>'1º ANO C'!E24</f>
        <v>999999999-9</v>
      </c>
      <c r="F99" s="20">
        <f>'1º ANO C'!F24</f>
        <v>0</v>
      </c>
      <c r="G99" s="20">
        <f>'1º ANO C'!G24</f>
        <v>0</v>
      </c>
      <c r="H99" t="str">
        <f t="shared" si="3"/>
        <v>1º ANO C</v>
      </c>
    </row>
    <row r="100" spans="1:8">
      <c r="A100">
        <f t="shared" si="1"/>
        <v>17</v>
      </c>
      <c r="B100" t="str">
        <f>'1º ANO C'!B25</f>
        <v>JOSÉ SHAKESPEARE</v>
      </c>
      <c r="C100" s="20">
        <f>'1º ANO C'!C25</f>
        <v>7388.5753543051815</v>
      </c>
      <c r="D100" s="20" t="str">
        <f>'1º ANO C'!D25</f>
        <v>00000000-0/UF</v>
      </c>
      <c r="E100" t="str">
        <f>'1º ANO C'!E25</f>
        <v>999999999-9</v>
      </c>
      <c r="F100" s="20">
        <f>'1º ANO C'!F25</f>
        <v>0</v>
      </c>
      <c r="G100" s="20">
        <f>'1º ANO C'!G25</f>
        <v>0</v>
      </c>
      <c r="H100" t="str">
        <f t="shared" si="3"/>
        <v>1º ANO C</v>
      </c>
    </row>
    <row r="101" spans="1:8">
      <c r="A101">
        <f t="shared" si="1"/>
        <v>18</v>
      </c>
      <c r="B101" t="str">
        <f>'1º ANO C'!B26</f>
        <v>JOSEPH MENDEL</v>
      </c>
      <c r="C101" s="20">
        <f>'1º ANO C'!C26</f>
        <v>5393.0390853515064</v>
      </c>
      <c r="D101" s="20" t="str">
        <f>'1º ANO C'!D26</f>
        <v>00000000-0/UF</v>
      </c>
      <c r="E101" t="str">
        <f>'1º ANO C'!E26</f>
        <v>999999999-9</v>
      </c>
      <c r="F101" s="20">
        <f>'1º ANO C'!F26</f>
        <v>0</v>
      </c>
      <c r="G101" s="20">
        <f>'1º ANO C'!G26</f>
        <v>0</v>
      </c>
      <c r="H101" t="str">
        <f t="shared" si="3"/>
        <v>1º ANO C</v>
      </c>
    </row>
    <row r="102" spans="1:8">
      <c r="A102">
        <f t="shared" si="1"/>
        <v>19</v>
      </c>
      <c r="B102" t="str">
        <f>'1º ANO C'!B27</f>
        <v>LEONHARD SHIHUANG</v>
      </c>
      <c r="C102" s="20">
        <f>'1º ANO C'!C27</f>
        <v>14272.935851581075</v>
      </c>
      <c r="D102" s="20" t="str">
        <f>'1º ANO C'!D27</f>
        <v>00000000-0/UF</v>
      </c>
      <c r="E102" t="str">
        <f>'1º ANO C'!E27</f>
        <v>999999999-9</v>
      </c>
      <c r="F102" s="20">
        <f>'1º ANO C'!F27</f>
        <v>0</v>
      </c>
      <c r="G102" s="20">
        <f>'1º ANO C'!G27</f>
        <v>0</v>
      </c>
      <c r="H102" t="str">
        <f t="shared" si="3"/>
        <v>1º ANO C</v>
      </c>
    </row>
    <row r="103" spans="1:8">
      <c r="A103">
        <f t="shared" si="1"/>
        <v>20</v>
      </c>
      <c r="B103" t="str">
        <f>'1º ANO C'!B28</f>
        <v>LUIS SHIHUANG</v>
      </c>
      <c r="C103" s="20">
        <f>'1º ANO C'!C28</f>
        <v>27887.313925738534</v>
      </c>
      <c r="D103" s="20" t="str">
        <f>'1º ANO C'!D28</f>
        <v>00000000-0/UF</v>
      </c>
      <c r="E103" t="str">
        <f>'1º ANO C'!E28</f>
        <v>999999999-9</v>
      </c>
      <c r="F103" s="20">
        <f>'1º ANO C'!F28</f>
        <v>0</v>
      </c>
      <c r="G103" s="20">
        <f>'1º ANO C'!G28</f>
        <v>0</v>
      </c>
      <c r="H103" t="str">
        <f t="shared" si="3"/>
        <v>1º ANO C</v>
      </c>
    </row>
    <row r="104" spans="1:8">
      <c r="A104">
        <f t="shared" si="1"/>
        <v>21</v>
      </c>
      <c r="B104" t="str">
        <f>'1º ANO C'!B29</f>
        <v>MACHADO COLOMBO</v>
      </c>
      <c r="C104" s="20">
        <f>'1º ANO C'!C29</f>
        <v>15122.926263214862</v>
      </c>
      <c r="D104" s="20" t="str">
        <f>'1º ANO C'!D29</f>
        <v>00000000-0/UF</v>
      </c>
      <c r="E104" t="str">
        <f>'1º ANO C'!E29</f>
        <v>999999999-9</v>
      </c>
      <c r="F104" s="20">
        <f>'1º ANO C'!F29</f>
        <v>0</v>
      </c>
      <c r="G104" s="20">
        <f>'1º ANO C'!G29</f>
        <v>0</v>
      </c>
      <c r="H104" t="str">
        <f t="shared" si="3"/>
        <v>1º ANO C</v>
      </c>
    </row>
    <row r="105" spans="1:8">
      <c r="A105">
        <f t="shared" si="1"/>
        <v>22</v>
      </c>
      <c r="B105" t="str">
        <f>'1º ANO C'!B30</f>
        <v>MACHADO WRIGHT</v>
      </c>
      <c r="C105" s="20">
        <f>'1º ANO C'!C30</f>
        <v>38031.952831840768</v>
      </c>
      <c r="D105" s="20" t="str">
        <f>'1º ANO C'!D30</f>
        <v>00000000-0/UF</v>
      </c>
      <c r="E105" t="str">
        <f>'1º ANO C'!E30</f>
        <v>999999999-9</v>
      </c>
      <c r="F105" s="20">
        <f>'1º ANO C'!F30</f>
        <v>0</v>
      </c>
      <c r="G105" s="20">
        <f>'1º ANO C'!G30</f>
        <v>0</v>
      </c>
      <c r="H105" t="str">
        <f t="shared" si="3"/>
        <v>1º ANO C</v>
      </c>
    </row>
    <row r="106" spans="1:8">
      <c r="A106">
        <f t="shared" si="1"/>
        <v>23</v>
      </c>
      <c r="B106" t="str">
        <f>'1º ANO C'!B31</f>
        <v>MAX BOLÍVAR</v>
      </c>
      <c r="C106" s="20">
        <f>'1º ANO C'!C31</f>
        <v>39989.421143073087</v>
      </c>
      <c r="D106" s="20" t="str">
        <f>'1º ANO C'!D31</f>
        <v>00000000-0/UF</v>
      </c>
      <c r="E106" t="str">
        <f>'1º ANO C'!E31</f>
        <v>999999999-9</v>
      </c>
      <c r="F106" s="20">
        <f>'1º ANO C'!F31</f>
        <v>0</v>
      </c>
      <c r="G106" s="20">
        <f>'1º ANO C'!G31</f>
        <v>0</v>
      </c>
      <c r="H106" t="str">
        <f t="shared" si="3"/>
        <v>1º ANO C</v>
      </c>
    </row>
    <row r="107" spans="1:8">
      <c r="A107">
        <f t="shared" si="1"/>
        <v>24</v>
      </c>
      <c r="B107" t="str">
        <f>'1º ANO C'!B32</f>
        <v>MICHAEL FERNANDO VERÍSSIMO</v>
      </c>
      <c r="C107" s="20">
        <f>'1º ANO C'!C32</f>
        <v>4130.1126406807289</v>
      </c>
      <c r="D107" s="20" t="str">
        <f>'1º ANO C'!D32</f>
        <v>00000000-0/UF</v>
      </c>
      <c r="E107" t="str">
        <f>'1º ANO C'!E32</f>
        <v>999999999-9</v>
      </c>
      <c r="F107" s="20">
        <f>'1º ANO C'!F32</f>
        <v>0</v>
      </c>
      <c r="G107" s="20">
        <f>'1º ANO C'!G32</f>
        <v>0</v>
      </c>
      <c r="H107" t="str">
        <f t="shared" si="3"/>
        <v>1º ANO C</v>
      </c>
    </row>
    <row r="108" spans="1:8">
      <c r="A108">
        <f t="shared" ref="A108:A171" si="4">IFERROR(IF(OR(B108="",B108=0),"",A107+1),1)</f>
        <v>25</v>
      </c>
      <c r="B108" t="str">
        <f>'1º ANO C'!B33</f>
        <v>MICHELANGELO MEIRELES</v>
      </c>
      <c r="C108" s="20">
        <f>'1º ANO C'!C33</f>
        <v>5432.461101323669</v>
      </c>
      <c r="D108" s="20" t="str">
        <f>'1º ANO C'!D33</f>
        <v>00000000-0/UF</v>
      </c>
      <c r="E108" t="str">
        <f>'1º ANO C'!E33</f>
        <v>999999999-9</v>
      </c>
      <c r="F108" s="20">
        <f>'1º ANO C'!F33</f>
        <v>0</v>
      </c>
      <c r="G108" s="20">
        <f>'1º ANO C'!G33</f>
        <v>0</v>
      </c>
      <c r="H108" t="str">
        <f t="shared" si="3"/>
        <v>1º ANO C</v>
      </c>
    </row>
    <row r="109" spans="1:8">
      <c r="A109">
        <f t="shared" si="4"/>
        <v>26</v>
      </c>
      <c r="B109" t="str">
        <f>'1º ANO C'!B34</f>
        <v>MIKHAIL WRIGHT</v>
      </c>
      <c r="C109" s="20">
        <f>'1º ANO C'!C34</f>
        <v>24765.043240977899</v>
      </c>
      <c r="D109" s="20" t="str">
        <f>'1º ANO C'!D34</f>
        <v>00000000-0/UF</v>
      </c>
      <c r="E109" t="str">
        <f>'1º ANO C'!E34</f>
        <v>999999999-9</v>
      </c>
      <c r="F109" s="20">
        <f>'1º ANO C'!F34</f>
        <v>0</v>
      </c>
      <c r="G109" s="20">
        <f>'1º ANO C'!G34</f>
        <v>0</v>
      </c>
      <c r="H109" t="str">
        <f t="shared" si="3"/>
        <v>1º ANO C</v>
      </c>
    </row>
    <row r="110" spans="1:8">
      <c r="A110">
        <f t="shared" si="4"/>
        <v>27</v>
      </c>
      <c r="B110" t="str">
        <f>'1º ANO C'!B35</f>
        <v>NICOLAU TESLA</v>
      </c>
      <c r="C110" s="20">
        <f>'1º ANO C'!C35</f>
        <v>8480.2700479990399</v>
      </c>
      <c r="D110" s="20" t="str">
        <f>'1º ANO C'!D35</f>
        <v>00000000-0/UF</v>
      </c>
      <c r="E110" t="str">
        <f>'1º ANO C'!E35</f>
        <v>999999999-9</v>
      </c>
      <c r="F110" s="20">
        <f>'1º ANO C'!F35</f>
        <v>0</v>
      </c>
      <c r="G110" s="20">
        <f>'1º ANO C'!G35</f>
        <v>0</v>
      </c>
      <c r="H110" t="str">
        <f t="shared" si="3"/>
        <v>1º ANO C</v>
      </c>
    </row>
    <row r="111" spans="1:8">
      <c r="A111">
        <f t="shared" si="4"/>
        <v>28</v>
      </c>
      <c r="B111" t="str">
        <f>'1º ANO C'!B36</f>
        <v>NIKOLAUS PRATA</v>
      </c>
      <c r="C111" s="20">
        <f>'1º ANO C'!C36</f>
        <v>30177.940963992511</v>
      </c>
      <c r="D111" s="20" t="str">
        <f>'1º ANO C'!D36</f>
        <v>00000000-0/UF</v>
      </c>
      <c r="E111" t="str">
        <f>'1º ANO C'!E36</f>
        <v>999999999-9</v>
      </c>
      <c r="F111" s="20">
        <f>'1º ANO C'!F36</f>
        <v>0</v>
      </c>
      <c r="G111" s="20">
        <f>'1º ANO C'!G36</f>
        <v>0</v>
      </c>
      <c r="H111" t="str">
        <f t="shared" si="3"/>
        <v>1º ANO C</v>
      </c>
    </row>
    <row r="112" spans="1:8">
      <c r="A112">
        <f t="shared" si="4"/>
        <v>29</v>
      </c>
      <c r="B112" t="str">
        <f>'1º ANO C'!B37</f>
        <v>PAULO DAHMER</v>
      </c>
      <c r="C112" s="20">
        <f>'1º ANO C'!C37</f>
        <v>41421.610627238806</v>
      </c>
      <c r="D112" s="20" t="str">
        <f>'1º ANO C'!D37</f>
        <v>00000000-0/UF</v>
      </c>
      <c r="E112" t="str">
        <f>'1º ANO C'!E37</f>
        <v>999999999-9</v>
      </c>
      <c r="F112" s="20">
        <f>'1º ANO C'!F37</f>
        <v>0</v>
      </c>
      <c r="G112" s="20">
        <f>'1º ANO C'!G37</f>
        <v>0</v>
      </c>
      <c r="H112" t="str">
        <f t="shared" si="3"/>
        <v>1º ANO C</v>
      </c>
    </row>
    <row r="113" spans="1:8">
      <c r="A113">
        <f t="shared" si="4"/>
        <v>30</v>
      </c>
      <c r="B113" t="str">
        <f>'1º ANO C'!B38</f>
        <v>RAPHAEL AUGUSTO</v>
      </c>
      <c r="C113" s="20">
        <f>'1º ANO C'!C38</f>
        <v>25908.593917972325</v>
      </c>
      <c r="D113" s="20" t="str">
        <f>'1º ANO C'!D38</f>
        <v>00000000-0/UF</v>
      </c>
      <c r="E113" t="str">
        <f>'1º ANO C'!E38</f>
        <v>999999999-9</v>
      </c>
      <c r="F113" s="20">
        <f>'1º ANO C'!F38</f>
        <v>0</v>
      </c>
      <c r="G113" s="20">
        <f>'1º ANO C'!G38</f>
        <v>0</v>
      </c>
      <c r="H113" t="str">
        <f t="shared" si="3"/>
        <v>1º ANO C</v>
      </c>
    </row>
    <row r="114" spans="1:8">
      <c r="A114">
        <f t="shared" si="4"/>
        <v>1</v>
      </c>
      <c r="B114" t="e">
        <f>'1º ANO C'!#REF!</f>
        <v>#REF!</v>
      </c>
      <c r="C114" s="20" t="e">
        <f>'1º ANO C'!#REF!</f>
        <v>#REF!</v>
      </c>
      <c r="D114" s="20" t="e">
        <f>'1º ANO C'!#REF!</f>
        <v>#REF!</v>
      </c>
      <c r="E114" t="e">
        <f>'1º ANO C'!#REF!</f>
        <v>#REF!</v>
      </c>
      <c r="F114" s="20" t="e">
        <f>'1º ANO C'!#REF!</f>
        <v>#REF!</v>
      </c>
      <c r="G114" s="20" t="e">
        <f>'1º ANO C'!#REF!</f>
        <v>#REF!</v>
      </c>
      <c r="H114" t="str">
        <f t="shared" si="3"/>
        <v>1º ANO C</v>
      </c>
    </row>
    <row r="115" spans="1:8">
      <c r="A115">
        <f t="shared" si="4"/>
        <v>1</v>
      </c>
      <c r="B115" t="e">
        <f>'1º ANO C'!#REF!</f>
        <v>#REF!</v>
      </c>
      <c r="C115" s="20" t="e">
        <f>'1º ANO C'!#REF!</f>
        <v>#REF!</v>
      </c>
      <c r="D115" s="20" t="e">
        <f>'1º ANO C'!#REF!</f>
        <v>#REF!</v>
      </c>
      <c r="E115" t="e">
        <f>'1º ANO C'!#REF!</f>
        <v>#REF!</v>
      </c>
      <c r="F115" s="20" t="e">
        <f>'1º ANO C'!#REF!</f>
        <v>#REF!</v>
      </c>
      <c r="G115" s="20" t="e">
        <f>'1º ANO C'!#REF!</f>
        <v>#REF!</v>
      </c>
      <c r="H115" t="str">
        <f t="shared" si="3"/>
        <v>1º ANO C</v>
      </c>
    </row>
    <row r="116" spans="1:8">
      <c r="A116">
        <f t="shared" si="4"/>
        <v>1</v>
      </c>
      <c r="B116" t="e">
        <f>'1º ANO C'!#REF!</f>
        <v>#REF!</v>
      </c>
      <c r="C116" s="20" t="e">
        <f>'1º ANO C'!#REF!</f>
        <v>#REF!</v>
      </c>
      <c r="D116" s="20" t="e">
        <f>'1º ANO C'!#REF!</f>
        <v>#REF!</v>
      </c>
      <c r="E116" t="e">
        <f>'1º ANO C'!#REF!</f>
        <v>#REF!</v>
      </c>
      <c r="F116" s="20" t="e">
        <f>'1º ANO C'!#REF!</f>
        <v>#REF!</v>
      </c>
      <c r="G116" s="20" t="e">
        <f>'1º ANO C'!#REF!</f>
        <v>#REF!</v>
      </c>
      <c r="H116" t="str">
        <f t="shared" si="3"/>
        <v>1º ANO C</v>
      </c>
    </row>
    <row r="117" spans="1:8">
      <c r="A117">
        <f t="shared" si="4"/>
        <v>1</v>
      </c>
      <c r="B117" t="e">
        <f>'1º ANO C'!#REF!</f>
        <v>#REF!</v>
      </c>
      <c r="C117" s="20" t="e">
        <f>'1º ANO C'!#REF!</f>
        <v>#REF!</v>
      </c>
      <c r="D117" s="20" t="e">
        <f>'1º ANO C'!#REF!</f>
        <v>#REF!</v>
      </c>
      <c r="E117" t="e">
        <f>'1º ANO C'!#REF!</f>
        <v>#REF!</v>
      </c>
      <c r="F117" s="20" t="e">
        <f>'1º ANO C'!#REF!</f>
        <v>#REF!</v>
      </c>
      <c r="G117" s="20" t="e">
        <f>'1º ANO C'!#REF!</f>
        <v>#REF!</v>
      </c>
      <c r="H117" t="str">
        <f t="shared" si="3"/>
        <v>1º ANO C</v>
      </c>
    </row>
    <row r="118" spans="1:8">
      <c r="A118">
        <f t="shared" si="4"/>
        <v>1</v>
      </c>
      <c r="B118" t="e">
        <f>'1º ANO C'!#REF!</f>
        <v>#REF!</v>
      </c>
      <c r="C118" s="20" t="e">
        <f>'1º ANO C'!#REF!</f>
        <v>#REF!</v>
      </c>
      <c r="D118" s="20" t="e">
        <f>'1º ANO C'!#REF!</f>
        <v>#REF!</v>
      </c>
      <c r="E118" t="e">
        <f>'1º ANO C'!#REF!</f>
        <v>#REF!</v>
      </c>
      <c r="F118" s="20" t="e">
        <f>'1º ANO C'!#REF!</f>
        <v>#REF!</v>
      </c>
      <c r="G118" s="20" t="e">
        <f>'1º ANO C'!#REF!</f>
        <v>#REF!</v>
      </c>
      <c r="H118" t="str">
        <f t="shared" si="3"/>
        <v>1º ANO C</v>
      </c>
    </row>
    <row r="119" spans="1:8">
      <c r="A119">
        <f t="shared" si="4"/>
        <v>1</v>
      </c>
      <c r="B119" t="e">
        <f>'1º ANO C'!#REF!</f>
        <v>#REF!</v>
      </c>
      <c r="C119" s="20" t="e">
        <f>'1º ANO C'!#REF!</f>
        <v>#REF!</v>
      </c>
      <c r="D119" s="20" t="e">
        <f>'1º ANO C'!#REF!</f>
        <v>#REF!</v>
      </c>
      <c r="E119" t="e">
        <f>'1º ANO C'!#REF!</f>
        <v>#REF!</v>
      </c>
      <c r="F119" s="20" t="e">
        <f>'1º ANO C'!#REF!</f>
        <v>#REF!</v>
      </c>
      <c r="G119" s="20" t="e">
        <f>'1º ANO C'!#REF!</f>
        <v>#REF!</v>
      </c>
      <c r="H119" t="str">
        <f t="shared" si="3"/>
        <v>1º ANO C</v>
      </c>
    </row>
    <row r="120" spans="1:8">
      <c r="A120">
        <f t="shared" si="4"/>
        <v>1</v>
      </c>
      <c r="B120" t="e">
        <f>'1º ANO C'!#REF!</f>
        <v>#REF!</v>
      </c>
      <c r="C120" s="20" t="e">
        <f>'1º ANO C'!#REF!</f>
        <v>#REF!</v>
      </c>
      <c r="D120" s="20" t="e">
        <f>'1º ANO C'!#REF!</f>
        <v>#REF!</v>
      </c>
      <c r="E120" t="e">
        <f>'1º ANO C'!#REF!</f>
        <v>#REF!</v>
      </c>
      <c r="F120" s="20" t="e">
        <f>'1º ANO C'!#REF!</f>
        <v>#REF!</v>
      </c>
      <c r="G120" t="e">
        <f>'1º ANO C'!#REF!</f>
        <v>#REF!</v>
      </c>
      <c r="H120" t="str">
        <f t="shared" si="3"/>
        <v>1º ANO C</v>
      </c>
    </row>
    <row r="121" spans="1:8">
      <c r="A121">
        <f t="shared" si="4"/>
        <v>1</v>
      </c>
      <c r="B121" t="e">
        <f>'1º ANO C'!#REF!</f>
        <v>#REF!</v>
      </c>
      <c r="C121" s="20" t="e">
        <f>'1º ANO C'!#REF!</f>
        <v>#REF!</v>
      </c>
      <c r="D121" s="20" t="e">
        <f>'1º ANO C'!#REF!</f>
        <v>#REF!</v>
      </c>
      <c r="E121" t="e">
        <f>'1º ANO C'!#REF!</f>
        <v>#REF!</v>
      </c>
      <c r="F121" s="20" t="e">
        <f>'1º ANO C'!#REF!</f>
        <v>#REF!</v>
      </c>
      <c r="G121" t="e">
        <f>'1º ANO C'!#REF!</f>
        <v>#REF!</v>
      </c>
      <c r="H121" t="str">
        <f t="shared" si="3"/>
        <v>1º ANO C</v>
      </c>
    </row>
    <row r="122" spans="1:8">
      <c r="A122">
        <f t="shared" si="4"/>
        <v>1</v>
      </c>
      <c r="B122" t="e">
        <f>'1º ANO C'!#REF!</f>
        <v>#REF!</v>
      </c>
      <c r="C122" s="20" t="e">
        <f>'1º ANO C'!#REF!</f>
        <v>#REF!</v>
      </c>
      <c r="D122" s="20" t="e">
        <f>'1º ANO C'!#REF!</f>
        <v>#REF!</v>
      </c>
      <c r="E122" t="e">
        <f>'1º ANO C'!#REF!</f>
        <v>#REF!</v>
      </c>
      <c r="F122" s="20" t="e">
        <f>'1º ANO C'!#REF!</f>
        <v>#REF!</v>
      </c>
      <c r="G122" t="e">
        <f>'1º ANO C'!#REF!</f>
        <v>#REF!</v>
      </c>
      <c r="H122" t="str">
        <f t="shared" si="3"/>
        <v>1º ANO C</v>
      </c>
    </row>
    <row r="123" spans="1:8">
      <c r="A123">
        <f t="shared" si="4"/>
        <v>1</v>
      </c>
      <c r="B123" t="e">
        <f>'1º ANO C'!#REF!</f>
        <v>#REF!</v>
      </c>
      <c r="C123" s="20" t="e">
        <f>'1º ANO C'!#REF!</f>
        <v>#REF!</v>
      </c>
      <c r="D123" s="20" t="e">
        <f>'1º ANO C'!#REF!</f>
        <v>#REF!</v>
      </c>
      <c r="E123" t="e">
        <f>'1º ANO C'!#REF!</f>
        <v>#REF!</v>
      </c>
      <c r="F123" s="20" t="e">
        <f>'1º ANO C'!#REF!</f>
        <v>#REF!</v>
      </c>
      <c r="G123" t="e">
        <f>'1º ANO C'!#REF!</f>
        <v>#REF!</v>
      </c>
      <c r="H123" t="str">
        <f t="shared" si="3"/>
        <v>1º ANO C</v>
      </c>
    </row>
    <row r="124" spans="1:8">
      <c r="A124" t="str">
        <f t="shared" si="4"/>
        <v/>
      </c>
    </row>
    <row r="125" spans="1:8">
      <c r="A125">
        <f t="shared" si="4"/>
        <v>1</v>
      </c>
      <c r="B125" t="e">
        <f>#REF!</f>
        <v>#REF!</v>
      </c>
      <c r="C125" s="20" t="e">
        <f>#REF!</f>
        <v>#REF!</v>
      </c>
      <c r="D125" s="20" t="e">
        <f>#REF!</f>
        <v>#REF!</v>
      </c>
      <c r="E125" t="e">
        <f>#REF!</f>
        <v>#REF!</v>
      </c>
      <c r="F125" s="20" t="e">
        <f>#REF!</f>
        <v>#REF!</v>
      </c>
      <c r="G125" s="20" t="e">
        <f>#REF!</f>
        <v>#REF!</v>
      </c>
      <c r="H125" s="85" t="s">
        <v>9</v>
      </c>
    </row>
    <row r="126" spans="1:8">
      <c r="A126">
        <f t="shared" si="4"/>
        <v>1</v>
      </c>
      <c r="B126" t="e">
        <f>#REF!</f>
        <v>#REF!</v>
      </c>
      <c r="C126" s="20" t="e">
        <f>#REF!</f>
        <v>#REF!</v>
      </c>
      <c r="D126" s="20" t="e">
        <f>#REF!</f>
        <v>#REF!</v>
      </c>
      <c r="E126" t="e">
        <f>#REF!</f>
        <v>#REF!</v>
      </c>
      <c r="F126" s="20" t="e">
        <f>#REF!</f>
        <v>#REF!</v>
      </c>
      <c r="G126" s="20" t="e">
        <f>#REF!</f>
        <v>#REF!</v>
      </c>
      <c r="H126" s="85" t="s">
        <v>9</v>
      </c>
    </row>
    <row r="127" spans="1:8">
      <c r="A127">
        <f t="shared" si="4"/>
        <v>1</v>
      </c>
      <c r="B127" t="e">
        <f>#REF!</f>
        <v>#REF!</v>
      </c>
      <c r="C127" s="20" t="e">
        <f>#REF!</f>
        <v>#REF!</v>
      </c>
      <c r="D127" s="20" t="e">
        <f>#REF!</f>
        <v>#REF!</v>
      </c>
      <c r="E127" t="e">
        <f>#REF!</f>
        <v>#REF!</v>
      </c>
      <c r="F127" s="20" t="e">
        <f>#REF!</f>
        <v>#REF!</v>
      </c>
      <c r="G127" s="20" t="e">
        <f>#REF!</f>
        <v>#REF!</v>
      </c>
      <c r="H127" s="85" t="s">
        <v>9</v>
      </c>
    </row>
    <row r="128" spans="1:8">
      <c r="A128">
        <f t="shared" si="4"/>
        <v>1</v>
      </c>
      <c r="B128" t="e">
        <f>#REF!</f>
        <v>#REF!</v>
      </c>
      <c r="C128" s="20" t="e">
        <f>#REF!</f>
        <v>#REF!</v>
      </c>
      <c r="D128" s="20" t="e">
        <f>#REF!</f>
        <v>#REF!</v>
      </c>
      <c r="E128" t="e">
        <f>#REF!</f>
        <v>#REF!</v>
      </c>
      <c r="F128" s="20" t="e">
        <f>#REF!</f>
        <v>#REF!</v>
      </c>
      <c r="G128" s="20" t="e">
        <f>#REF!</f>
        <v>#REF!</v>
      </c>
      <c r="H128" s="85" t="s">
        <v>9</v>
      </c>
    </row>
    <row r="129" spans="1:8">
      <c r="A129">
        <f t="shared" si="4"/>
        <v>1</v>
      </c>
      <c r="B129" t="e">
        <f>#REF!</f>
        <v>#REF!</v>
      </c>
      <c r="C129" s="20" t="e">
        <f>#REF!</f>
        <v>#REF!</v>
      </c>
      <c r="D129" s="20" t="e">
        <f>#REF!</f>
        <v>#REF!</v>
      </c>
      <c r="E129" t="e">
        <f>#REF!</f>
        <v>#REF!</v>
      </c>
      <c r="F129" s="20" t="e">
        <f>#REF!</f>
        <v>#REF!</v>
      </c>
      <c r="G129" s="20" t="e">
        <f>#REF!</f>
        <v>#REF!</v>
      </c>
      <c r="H129" s="85" t="s">
        <v>9</v>
      </c>
    </row>
    <row r="130" spans="1:8">
      <c r="A130">
        <f t="shared" si="4"/>
        <v>1</v>
      </c>
      <c r="B130" t="e">
        <f>#REF!</f>
        <v>#REF!</v>
      </c>
      <c r="C130" s="20" t="e">
        <f>#REF!</f>
        <v>#REF!</v>
      </c>
      <c r="D130" s="20" t="e">
        <f>#REF!</f>
        <v>#REF!</v>
      </c>
      <c r="E130" t="e">
        <f>#REF!</f>
        <v>#REF!</v>
      </c>
      <c r="F130" s="20" t="e">
        <f>#REF!</f>
        <v>#REF!</v>
      </c>
      <c r="G130" s="20" t="e">
        <f>#REF!</f>
        <v>#REF!</v>
      </c>
      <c r="H130" s="85" t="s">
        <v>9</v>
      </c>
    </row>
    <row r="131" spans="1:8">
      <c r="A131">
        <f t="shared" si="4"/>
        <v>1</v>
      </c>
      <c r="B131" t="e">
        <f>#REF!</f>
        <v>#REF!</v>
      </c>
      <c r="C131" s="20" t="e">
        <f>#REF!</f>
        <v>#REF!</v>
      </c>
      <c r="D131" s="20" t="e">
        <f>#REF!</f>
        <v>#REF!</v>
      </c>
      <c r="E131" t="e">
        <f>#REF!</f>
        <v>#REF!</v>
      </c>
      <c r="F131" s="20" t="e">
        <f>#REF!</f>
        <v>#REF!</v>
      </c>
      <c r="G131" s="20" t="e">
        <f>#REF!</f>
        <v>#REF!</v>
      </c>
      <c r="H131" s="85" t="s">
        <v>9</v>
      </c>
    </row>
    <row r="132" spans="1:8">
      <c r="A132">
        <f t="shared" si="4"/>
        <v>1</v>
      </c>
      <c r="B132" t="e">
        <f>#REF!</f>
        <v>#REF!</v>
      </c>
      <c r="C132" s="20" t="e">
        <f>#REF!</f>
        <v>#REF!</v>
      </c>
      <c r="D132" s="20" t="e">
        <f>#REF!</f>
        <v>#REF!</v>
      </c>
      <c r="E132" t="e">
        <f>#REF!</f>
        <v>#REF!</v>
      </c>
      <c r="F132" s="20" t="e">
        <f>#REF!</f>
        <v>#REF!</v>
      </c>
      <c r="G132" s="20" t="e">
        <f>#REF!</f>
        <v>#REF!</v>
      </c>
      <c r="H132" s="85" t="s">
        <v>9</v>
      </c>
    </row>
    <row r="133" spans="1:8">
      <c r="A133">
        <f t="shared" si="4"/>
        <v>1</v>
      </c>
      <c r="B133" t="e">
        <f>#REF!</f>
        <v>#REF!</v>
      </c>
      <c r="C133" s="20" t="e">
        <f>#REF!</f>
        <v>#REF!</v>
      </c>
      <c r="D133" s="20" t="e">
        <f>#REF!</f>
        <v>#REF!</v>
      </c>
      <c r="E133" t="e">
        <f>#REF!</f>
        <v>#REF!</v>
      </c>
      <c r="F133" s="20" t="e">
        <f>#REF!</f>
        <v>#REF!</v>
      </c>
      <c r="G133" s="20" t="e">
        <f>#REF!</f>
        <v>#REF!</v>
      </c>
      <c r="H133" s="85" t="s">
        <v>9</v>
      </c>
    </row>
    <row r="134" spans="1:8">
      <c r="A134">
        <f t="shared" si="4"/>
        <v>1</v>
      </c>
      <c r="B134" t="e">
        <f>#REF!</f>
        <v>#REF!</v>
      </c>
      <c r="C134" s="20" t="e">
        <f>#REF!</f>
        <v>#REF!</v>
      </c>
      <c r="D134" s="20" t="e">
        <f>#REF!</f>
        <v>#REF!</v>
      </c>
      <c r="E134" t="e">
        <f>#REF!</f>
        <v>#REF!</v>
      </c>
      <c r="F134" s="20" t="e">
        <f>#REF!</f>
        <v>#REF!</v>
      </c>
      <c r="G134" s="20" t="e">
        <f>#REF!</f>
        <v>#REF!</v>
      </c>
      <c r="H134" s="85" t="s">
        <v>9</v>
      </c>
    </row>
    <row r="135" spans="1:8">
      <c r="A135">
        <f t="shared" si="4"/>
        <v>1</v>
      </c>
      <c r="B135" t="e">
        <f>#REF!</f>
        <v>#REF!</v>
      </c>
      <c r="C135" s="20" t="e">
        <f>#REF!</f>
        <v>#REF!</v>
      </c>
      <c r="D135" s="20" t="e">
        <f>#REF!</f>
        <v>#REF!</v>
      </c>
      <c r="E135" t="e">
        <f>#REF!</f>
        <v>#REF!</v>
      </c>
      <c r="F135" s="20" t="e">
        <f>#REF!</f>
        <v>#REF!</v>
      </c>
      <c r="G135" s="20" t="e">
        <f>#REF!</f>
        <v>#REF!</v>
      </c>
      <c r="H135" s="85" t="s">
        <v>9</v>
      </c>
    </row>
    <row r="136" spans="1:8">
      <c r="A136">
        <f t="shared" si="4"/>
        <v>1</v>
      </c>
      <c r="B136" t="e">
        <f>#REF!</f>
        <v>#REF!</v>
      </c>
      <c r="C136" s="20" t="e">
        <f>#REF!</f>
        <v>#REF!</v>
      </c>
      <c r="D136" s="20" t="e">
        <f>#REF!</f>
        <v>#REF!</v>
      </c>
      <c r="E136" t="e">
        <f>#REF!</f>
        <v>#REF!</v>
      </c>
      <c r="F136" s="20" t="e">
        <f>#REF!</f>
        <v>#REF!</v>
      </c>
      <c r="G136" s="20" t="e">
        <f>#REF!</f>
        <v>#REF!</v>
      </c>
      <c r="H136" s="85" t="s">
        <v>9</v>
      </c>
    </row>
    <row r="137" spans="1:8">
      <c r="A137">
        <f t="shared" si="4"/>
        <v>1</v>
      </c>
      <c r="B137" t="e">
        <f>#REF!</f>
        <v>#REF!</v>
      </c>
      <c r="C137" s="20" t="e">
        <f>#REF!</f>
        <v>#REF!</v>
      </c>
      <c r="D137" s="20" t="e">
        <f>#REF!</f>
        <v>#REF!</v>
      </c>
      <c r="E137" t="e">
        <f>#REF!</f>
        <v>#REF!</v>
      </c>
      <c r="F137" s="20" t="e">
        <f>#REF!</f>
        <v>#REF!</v>
      </c>
      <c r="G137" s="20" t="e">
        <f>#REF!</f>
        <v>#REF!</v>
      </c>
      <c r="H137" s="85" t="s">
        <v>9</v>
      </c>
    </row>
    <row r="138" spans="1:8">
      <c r="A138">
        <f t="shared" si="4"/>
        <v>1</v>
      </c>
      <c r="B138" t="e">
        <f>#REF!</f>
        <v>#REF!</v>
      </c>
      <c r="C138" s="20" t="e">
        <f>#REF!</f>
        <v>#REF!</v>
      </c>
      <c r="D138" s="20" t="e">
        <f>#REF!</f>
        <v>#REF!</v>
      </c>
      <c r="E138" t="e">
        <f>#REF!</f>
        <v>#REF!</v>
      </c>
      <c r="F138" s="20" t="e">
        <f>#REF!</f>
        <v>#REF!</v>
      </c>
      <c r="G138" s="20" t="e">
        <f>#REF!</f>
        <v>#REF!</v>
      </c>
      <c r="H138" s="85" t="s">
        <v>9</v>
      </c>
    </row>
    <row r="139" spans="1:8">
      <c r="A139">
        <f t="shared" si="4"/>
        <v>1</v>
      </c>
      <c r="B139" t="e">
        <f>#REF!</f>
        <v>#REF!</v>
      </c>
      <c r="C139" s="20" t="e">
        <f>#REF!</f>
        <v>#REF!</v>
      </c>
      <c r="D139" s="20" t="e">
        <f>#REF!</f>
        <v>#REF!</v>
      </c>
      <c r="E139" t="e">
        <f>#REF!</f>
        <v>#REF!</v>
      </c>
      <c r="F139" s="20" t="e">
        <f>#REF!</f>
        <v>#REF!</v>
      </c>
      <c r="G139" s="20" t="e">
        <f>#REF!</f>
        <v>#REF!</v>
      </c>
      <c r="H139" s="85" t="s">
        <v>9</v>
      </c>
    </row>
    <row r="140" spans="1:8">
      <c r="A140">
        <f t="shared" si="4"/>
        <v>1</v>
      </c>
      <c r="B140" t="e">
        <f>#REF!</f>
        <v>#REF!</v>
      </c>
      <c r="C140" s="20" t="e">
        <f>#REF!</f>
        <v>#REF!</v>
      </c>
      <c r="D140" s="20" t="e">
        <f>#REF!</f>
        <v>#REF!</v>
      </c>
      <c r="E140" t="e">
        <f>#REF!</f>
        <v>#REF!</v>
      </c>
      <c r="F140" s="20" t="e">
        <f>#REF!</f>
        <v>#REF!</v>
      </c>
      <c r="G140" s="20" t="e">
        <f>#REF!</f>
        <v>#REF!</v>
      </c>
      <c r="H140" s="85" t="s">
        <v>9</v>
      </c>
    </row>
    <row r="141" spans="1:8">
      <c r="A141">
        <f t="shared" si="4"/>
        <v>1</v>
      </c>
      <c r="B141" t="e">
        <f>#REF!</f>
        <v>#REF!</v>
      </c>
      <c r="C141" s="20" t="e">
        <f>#REF!</f>
        <v>#REF!</v>
      </c>
      <c r="D141" s="20" t="e">
        <f>#REF!</f>
        <v>#REF!</v>
      </c>
      <c r="E141" t="e">
        <f>#REF!</f>
        <v>#REF!</v>
      </c>
      <c r="F141" s="20" t="e">
        <f>#REF!</f>
        <v>#REF!</v>
      </c>
      <c r="G141" s="20" t="e">
        <f>#REF!</f>
        <v>#REF!</v>
      </c>
      <c r="H141" s="85" t="s">
        <v>9</v>
      </c>
    </row>
    <row r="142" spans="1:8">
      <c r="A142">
        <f t="shared" si="4"/>
        <v>1</v>
      </c>
      <c r="B142" t="e">
        <f>#REF!</f>
        <v>#REF!</v>
      </c>
      <c r="C142" s="20" t="e">
        <f>#REF!</f>
        <v>#REF!</v>
      </c>
      <c r="D142" s="20" t="e">
        <f>#REF!</f>
        <v>#REF!</v>
      </c>
      <c r="E142" t="e">
        <f>#REF!</f>
        <v>#REF!</v>
      </c>
      <c r="F142" s="20" t="e">
        <f>#REF!</f>
        <v>#REF!</v>
      </c>
      <c r="G142" s="20" t="e">
        <f>#REF!</f>
        <v>#REF!</v>
      </c>
      <c r="H142" s="85" t="s">
        <v>9</v>
      </c>
    </row>
    <row r="143" spans="1:8">
      <c r="A143">
        <f t="shared" si="4"/>
        <v>1</v>
      </c>
      <c r="B143" t="e">
        <f>#REF!</f>
        <v>#REF!</v>
      </c>
      <c r="C143" s="20" t="e">
        <f>#REF!</f>
        <v>#REF!</v>
      </c>
      <c r="D143" s="20" t="e">
        <f>#REF!</f>
        <v>#REF!</v>
      </c>
      <c r="E143" t="e">
        <f>#REF!</f>
        <v>#REF!</v>
      </c>
      <c r="F143" s="20" t="e">
        <f>#REF!</f>
        <v>#REF!</v>
      </c>
      <c r="G143" s="20" t="e">
        <f>#REF!</f>
        <v>#REF!</v>
      </c>
      <c r="H143" s="85" t="s">
        <v>9</v>
      </c>
    </row>
    <row r="144" spans="1:8">
      <c r="A144">
        <f t="shared" si="4"/>
        <v>1</v>
      </c>
      <c r="B144" t="e">
        <f>#REF!</f>
        <v>#REF!</v>
      </c>
      <c r="C144" s="20" t="e">
        <f>#REF!</f>
        <v>#REF!</v>
      </c>
      <c r="D144" s="20" t="e">
        <f>#REF!</f>
        <v>#REF!</v>
      </c>
      <c r="E144" t="e">
        <f>#REF!</f>
        <v>#REF!</v>
      </c>
      <c r="F144" s="20" t="e">
        <f>#REF!</f>
        <v>#REF!</v>
      </c>
      <c r="G144" s="20" t="e">
        <f>#REF!</f>
        <v>#REF!</v>
      </c>
      <c r="H144" s="85" t="s">
        <v>9</v>
      </c>
    </row>
    <row r="145" spans="1:8">
      <c r="A145">
        <f t="shared" si="4"/>
        <v>1</v>
      </c>
      <c r="B145" t="e">
        <f>#REF!</f>
        <v>#REF!</v>
      </c>
      <c r="C145" s="20" t="e">
        <f>#REF!</f>
        <v>#REF!</v>
      </c>
      <c r="D145" s="20" t="e">
        <f>#REF!</f>
        <v>#REF!</v>
      </c>
      <c r="E145" t="e">
        <f>#REF!</f>
        <v>#REF!</v>
      </c>
      <c r="F145" s="20" t="e">
        <f>#REF!</f>
        <v>#REF!</v>
      </c>
      <c r="G145" s="20" t="e">
        <f>#REF!</f>
        <v>#REF!</v>
      </c>
      <c r="H145" s="85" t="s">
        <v>9</v>
      </c>
    </row>
    <row r="146" spans="1:8">
      <c r="A146">
        <f t="shared" si="4"/>
        <v>1</v>
      </c>
      <c r="B146" t="e">
        <f>#REF!</f>
        <v>#REF!</v>
      </c>
      <c r="C146" s="20" t="e">
        <f>#REF!</f>
        <v>#REF!</v>
      </c>
      <c r="D146" s="20" t="e">
        <f>#REF!</f>
        <v>#REF!</v>
      </c>
      <c r="E146" t="e">
        <f>#REF!</f>
        <v>#REF!</v>
      </c>
      <c r="F146" s="20" t="e">
        <f>#REF!</f>
        <v>#REF!</v>
      </c>
      <c r="G146" s="20" t="e">
        <f>#REF!</f>
        <v>#REF!</v>
      </c>
      <c r="H146" s="85" t="s">
        <v>9</v>
      </c>
    </row>
    <row r="147" spans="1:8">
      <c r="A147">
        <f t="shared" si="4"/>
        <v>1</v>
      </c>
      <c r="B147" t="e">
        <f>#REF!</f>
        <v>#REF!</v>
      </c>
      <c r="C147" s="20" t="e">
        <f>#REF!</f>
        <v>#REF!</v>
      </c>
      <c r="D147" s="20" t="e">
        <f>#REF!</f>
        <v>#REF!</v>
      </c>
      <c r="E147" t="e">
        <f>#REF!</f>
        <v>#REF!</v>
      </c>
      <c r="F147" s="20" t="e">
        <f>#REF!</f>
        <v>#REF!</v>
      </c>
      <c r="G147" s="20" t="e">
        <f>#REF!</f>
        <v>#REF!</v>
      </c>
      <c r="H147" s="85" t="s">
        <v>9</v>
      </c>
    </row>
    <row r="148" spans="1:8">
      <c r="A148">
        <f t="shared" si="4"/>
        <v>1</v>
      </c>
      <c r="B148" t="e">
        <f>#REF!</f>
        <v>#REF!</v>
      </c>
      <c r="C148" s="20" t="e">
        <f>#REF!</f>
        <v>#REF!</v>
      </c>
      <c r="D148" s="20" t="e">
        <f>#REF!</f>
        <v>#REF!</v>
      </c>
      <c r="E148" t="e">
        <f>#REF!</f>
        <v>#REF!</v>
      </c>
      <c r="F148" s="20" t="e">
        <f>#REF!</f>
        <v>#REF!</v>
      </c>
      <c r="G148" s="20" t="e">
        <f>#REF!</f>
        <v>#REF!</v>
      </c>
      <c r="H148" s="85" t="s">
        <v>9</v>
      </c>
    </row>
    <row r="149" spans="1:8">
      <c r="A149">
        <f t="shared" si="4"/>
        <v>1</v>
      </c>
      <c r="B149" t="e">
        <f>#REF!</f>
        <v>#REF!</v>
      </c>
      <c r="C149" s="20" t="e">
        <f>#REF!</f>
        <v>#REF!</v>
      </c>
      <c r="D149" s="20" t="e">
        <f>#REF!</f>
        <v>#REF!</v>
      </c>
      <c r="E149" t="e">
        <f>#REF!</f>
        <v>#REF!</v>
      </c>
      <c r="F149" s="20" t="e">
        <f>#REF!</f>
        <v>#REF!</v>
      </c>
      <c r="G149" s="20" t="e">
        <f>#REF!</f>
        <v>#REF!</v>
      </c>
      <c r="H149" s="85" t="s">
        <v>9</v>
      </c>
    </row>
    <row r="150" spans="1:8">
      <c r="A150">
        <f t="shared" si="4"/>
        <v>1</v>
      </c>
      <c r="B150" t="e">
        <f>#REF!</f>
        <v>#REF!</v>
      </c>
      <c r="C150" s="20" t="e">
        <f>#REF!</f>
        <v>#REF!</v>
      </c>
      <c r="D150" s="20" t="e">
        <f>#REF!</f>
        <v>#REF!</v>
      </c>
      <c r="E150" t="e">
        <f>#REF!</f>
        <v>#REF!</v>
      </c>
      <c r="F150" s="20" t="e">
        <f>#REF!</f>
        <v>#REF!</v>
      </c>
      <c r="G150" s="20" t="e">
        <f>#REF!</f>
        <v>#REF!</v>
      </c>
      <c r="H150" s="85" t="s">
        <v>9</v>
      </c>
    </row>
    <row r="151" spans="1:8">
      <c r="A151">
        <f t="shared" si="4"/>
        <v>1</v>
      </c>
      <c r="B151" t="e">
        <f>#REF!</f>
        <v>#REF!</v>
      </c>
      <c r="C151" s="20" t="e">
        <f>#REF!</f>
        <v>#REF!</v>
      </c>
      <c r="D151" s="20" t="e">
        <f>#REF!</f>
        <v>#REF!</v>
      </c>
      <c r="E151" t="e">
        <f>#REF!</f>
        <v>#REF!</v>
      </c>
      <c r="F151" s="20" t="e">
        <f>#REF!</f>
        <v>#REF!</v>
      </c>
      <c r="G151" s="20" t="e">
        <f>#REF!</f>
        <v>#REF!</v>
      </c>
      <c r="H151" s="85" t="s">
        <v>9</v>
      </c>
    </row>
    <row r="152" spans="1:8">
      <c r="A152">
        <f t="shared" si="4"/>
        <v>1</v>
      </c>
      <c r="B152" t="e">
        <f>#REF!</f>
        <v>#REF!</v>
      </c>
      <c r="C152" s="20" t="e">
        <f>#REF!</f>
        <v>#REF!</v>
      </c>
      <c r="D152" s="20" t="e">
        <f>#REF!</f>
        <v>#REF!</v>
      </c>
      <c r="E152" t="e">
        <f>#REF!</f>
        <v>#REF!</v>
      </c>
      <c r="F152" s="20" t="e">
        <f>#REF!</f>
        <v>#REF!</v>
      </c>
      <c r="G152" s="20" t="e">
        <f>#REF!</f>
        <v>#REF!</v>
      </c>
      <c r="H152" s="85" t="s">
        <v>9</v>
      </c>
    </row>
    <row r="153" spans="1:8">
      <c r="A153">
        <f t="shared" si="4"/>
        <v>1</v>
      </c>
      <c r="B153" t="e">
        <f>#REF!</f>
        <v>#REF!</v>
      </c>
      <c r="C153" s="20" t="e">
        <f>#REF!</f>
        <v>#REF!</v>
      </c>
      <c r="D153" s="20" t="e">
        <f>#REF!</f>
        <v>#REF!</v>
      </c>
      <c r="E153" t="e">
        <f>#REF!</f>
        <v>#REF!</v>
      </c>
      <c r="F153" s="20" t="e">
        <f>#REF!</f>
        <v>#REF!</v>
      </c>
      <c r="G153" s="20" t="e">
        <f>#REF!</f>
        <v>#REF!</v>
      </c>
      <c r="H153" s="85" t="s">
        <v>9</v>
      </c>
    </row>
    <row r="154" spans="1:8">
      <c r="A154">
        <f t="shared" si="4"/>
        <v>1</v>
      </c>
      <c r="B154" t="e">
        <f>#REF!</f>
        <v>#REF!</v>
      </c>
      <c r="C154" s="20" t="e">
        <f>#REF!</f>
        <v>#REF!</v>
      </c>
      <c r="D154" s="20" t="e">
        <f>#REF!</f>
        <v>#REF!</v>
      </c>
      <c r="E154" t="e">
        <f>#REF!</f>
        <v>#REF!</v>
      </c>
      <c r="F154" s="20" t="e">
        <f>#REF!</f>
        <v>#REF!</v>
      </c>
      <c r="G154" s="20" t="e">
        <f>#REF!</f>
        <v>#REF!</v>
      </c>
      <c r="H154" s="85" t="s">
        <v>9</v>
      </c>
    </row>
    <row r="155" spans="1:8">
      <c r="A155">
        <f t="shared" si="4"/>
        <v>1</v>
      </c>
      <c r="B155" t="e">
        <f>#REF!</f>
        <v>#REF!</v>
      </c>
      <c r="C155" s="20" t="e">
        <f>#REF!</f>
        <v>#REF!</v>
      </c>
      <c r="D155" s="20" t="e">
        <f>#REF!</f>
        <v>#REF!</v>
      </c>
      <c r="E155" t="e">
        <f>#REF!</f>
        <v>#REF!</v>
      </c>
      <c r="F155" s="20" t="e">
        <f>#REF!</f>
        <v>#REF!</v>
      </c>
      <c r="G155" s="20" t="e">
        <f>#REF!</f>
        <v>#REF!</v>
      </c>
      <c r="H155" s="85" t="s">
        <v>9</v>
      </c>
    </row>
    <row r="156" spans="1:8">
      <c r="A156">
        <f t="shared" si="4"/>
        <v>1</v>
      </c>
      <c r="B156" t="e">
        <f>#REF!</f>
        <v>#REF!</v>
      </c>
      <c r="C156" s="20" t="e">
        <f>#REF!</f>
        <v>#REF!</v>
      </c>
      <c r="D156" s="20" t="e">
        <f>#REF!</f>
        <v>#REF!</v>
      </c>
      <c r="E156" t="e">
        <f>#REF!</f>
        <v>#REF!</v>
      </c>
      <c r="F156" s="20" t="e">
        <f>#REF!</f>
        <v>#REF!</v>
      </c>
      <c r="G156" s="20" t="e">
        <f>#REF!</f>
        <v>#REF!</v>
      </c>
      <c r="H156" s="85" t="s">
        <v>9</v>
      </c>
    </row>
    <row r="157" spans="1:8">
      <c r="A157">
        <f t="shared" si="4"/>
        <v>1</v>
      </c>
      <c r="B157" t="e">
        <f>#REF!</f>
        <v>#REF!</v>
      </c>
      <c r="C157" s="20" t="e">
        <f>#REF!</f>
        <v>#REF!</v>
      </c>
      <c r="D157" s="20" t="e">
        <f>#REF!</f>
        <v>#REF!</v>
      </c>
      <c r="E157" t="e">
        <f>#REF!</f>
        <v>#REF!</v>
      </c>
      <c r="F157" s="20" t="e">
        <f>#REF!</f>
        <v>#REF!</v>
      </c>
      <c r="G157" s="20" t="e">
        <f>#REF!</f>
        <v>#REF!</v>
      </c>
      <c r="H157" s="85" t="s">
        <v>9</v>
      </c>
    </row>
    <row r="158" spans="1:8">
      <c r="A158">
        <f t="shared" si="4"/>
        <v>1</v>
      </c>
      <c r="B158" t="e">
        <f>#REF!</f>
        <v>#REF!</v>
      </c>
      <c r="C158" s="20" t="e">
        <f>#REF!</f>
        <v>#REF!</v>
      </c>
      <c r="D158" s="20" t="e">
        <f>#REF!</f>
        <v>#REF!</v>
      </c>
      <c r="E158" t="e">
        <f>#REF!</f>
        <v>#REF!</v>
      </c>
      <c r="F158" s="20" t="e">
        <f>#REF!</f>
        <v>#REF!</v>
      </c>
      <c r="G158" s="20" t="e">
        <f>#REF!</f>
        <v>#REF!</v>
      </c>
      <c r="H158" s="85" t="s">
        <v>9</v>
      </c>
    </row>
    <row r="159" spans="1:8">
      <c r="A159">
        <f t="shared" si="4"/>
        <v>1</v>
      </c>
      <c r="B159" t="e">
        <f>#REF!</f>
        <v>#REF!</v>
      </c>
      <c r="C159" s="20" t="e">
        <f>#REF!</f>
        <v>#REF!</v>
      </c>
      <c r="D159" s="20" t="e">
        <f>#REF!</f>
        <v>#REF!</v>
      </c>
      <c r="E159" t="e">
        <f>#REF!</f>
        <v>#REF!</v>
      </c>
      <c r="F159" s="20" t="e">
        <f>#REF!</f>
        <v>#REF!</v>
      </c>
      <c r="G159" s="20" t="e">
        <f>#REF!</f>
        <v>#REF!</v>
      </c>
      <c r="H159" s="85" t="s">
        <v>9</v>
      </c>
    </row>
    <row r="160" spans="1:8">
      <c r="A160">
        <f t="shared" si="4"/>
        <v>1</v>
      </c>
      <c r="B160" t="e">
        <f>#REF!</f>
        <v>#REF!</v>
      </c>
      <c r="C160" s="20" t="e">
        <f>#REF!</f>
        <v>#REF!</v>
      </c>
      <c r="D160" s="20" t="e">
        <f>#REF!</f>
        <v>#REF!</v>
      </c>
      <c r="E160" t="e">
        <f>#REF!</f>
        <v>#REF!</v>
      </c>
      <c r="F160" s="20" t="e">
        <f>#REF!</f>
        <v>#REF!</v>
      </c>
      <c r="G160" s="20" t="e">
        <f>#REF!</f>
        <v>#REF!</v>
      </c>
      <c r="H160" s="85" t="s">
        <v>9</v>
      </c>
    </row>
    <row r="161" spans="1:8">
      <c r="A161">
        <f t="shared" si="4"/>
        <v>1</v>
      </c>
      <c r="B161" t="e">
        <f>#REF!</f>
        <v>#REF!</v>
      </c>
      <c r="C161" s="20" t="e">
        <f>#REF!</f>
        <v>#REF!</v>
      </c>
      <c r="D161" s="20" t="e">
        <f>#REF!</f>
        <v>#REF!</v>
      </c>
      <c r="E161" t="e">
        <f>#REF!</f>
        <v>#REF!</v>
      </c>
      <c r="F161" s="20" t="e">
        <f>#REF!</f>
        <v>#REF!</v>
      </c>
      <c r="G161" t="e">
        <f>#REF!</f>
        <v>#REF!</v>
      </c>
      <c r="H161" s="85" t="s">
        <v>9</v>
      </c>
    </row>
    <row r="162" spans="1:8">
      <c r="A162">
        <f t="shared" si="4"/>
        <v>1</v>
      </c>
      <c r="B162" t="e">
        <f>#REF!</f>
        <v>#REF!</v>
      </c>
      <c r="C162" s="20" t="e">
        <f>#REF!</f>
        <v>#REF!</v>
      </c>
      <c r="D162" s="20" t="e">
        <f>#REF!</f>
        <v>#REF!</v>
      </c>
      <c r="E162" t="e">
        <f>#REF!</f>
        <v>#REF!</v>
      </c>
      <c r="F162" s="20" t="e">
        <f>#REF!</f>
        <v>#REF!</v>
      </c>
      <c r="G162" t="e">
        <f>#REF!</f>
        <v>#REF!</v>
      </c>
      <c r="H162" s="85" t="s">
        <v>9</v>
      </c>
    </row>
    <row r="163" spans="1:8">
      <c r="A163">
        <f t="shared" si="4"/>
        <v>1</v>
      </c>
      <c r="B163" t="e">
        <f>#REF!</f>
        <v>#REF!</v>
      </c>
      <c r="C163" s="20" t="e">
        <f>#REF!</f>
        <v>#REF!</v>
      </c>
      <c r="D163" s="20" t="e">
        <f>#REF!</f>
        <v>#REF!</v>
      </c>
      <c r="E163" t="e">
        <f>#REF!</f>
        <v>#REF!</v>
      </c>
      <c r="F163" s="20" t="e">
        <f>#REF!</f>
        <v>#REF!</v>
      </c>
      <c r="G163" t="e">
        <f>#REF!</f>
        <v>#REF!</v>
      </c>
      <c r="H163" s="85" t="s">
        <v>9</v>
      </c>
    </row>
    <row r="164" spans="1:8">
      <c r="A164">
        <f t="shared" si="4"/>
        <v>1</v>
      </c>
      <c r="B164" t="e">
        <f>#REF!</f>
        <v>#REF!</v>
      </c>
      <c r="C164" s="20" t="e">
        <f>#REF!</f>
        <v>#REF!</v>
      </c>
      <c r="D164" s="20" t="e">
        <f>#REF!</f>
        <v>#REF!</v>
      </c>
      <c r="E164" t="e">
        <f>#REF!</f>
        <v>#REF!</v>
      </c>
      <c r="F164" s="20" t="e">
        <f>#REF!</f>
        <v>#REF!</v>
      </c>
      <c r="G164" t="e">
        <f>#REF!</f>
        <v>#REF!</v>
      </c>
      <c r="H164" s="85" t="s">
        <v>9</v>
      </c>
    </row>
    <row r="165" spans="1:8">
      <c r="A165" t="str">
        <f t="shared" si="4"/>
        <v/>
      </c>
    </row>
    <row r="166" spans="1:8">
      <c r="A166">
        <f t="shared" si="4"/>
        <v>1</v>
      </c>
      <c r="B166" t="e">
        <f>#REF!</f>
        <v>#REF!</v>
      </c>
      <c r="C166" s="20" t="e">
        <f>#REF!</f>
        <v>#REF!</v>
      </c>
      <c r="D166" s="20" t="e">
        <f>#REF!</f>
        <v>#REF!</v>
      </c>
      <c r="E166" t="e">
        <f>#REF!</f>
        <v>#REF!</v>
      </c>
      <c r="F166" s="20" t="e">
        <f>#REF!</f>
        <v>#REF!</v>
      </c>
      <c r="G166" s="20" t="e">
        <f>#REF!</f>
        <v>#REF!</v>
      </c>
      <c r="H166" s="85" t="s">
        <v>11</v>
      </c>
    </row>
    <row r="167" spans="1:8">
      <c r="A167">
        <f t="shared" si="4"/>
        <v>1</v>
      </c>
      <c r="B167" t="e">
        <f>#REF!</f>
        <v>#REF!</v>
      </c>
      <c r="C167" s="20" t="e">
        <f>#REF!</f>
        <v>#REF!</v>
      </c>
      <c r="D167" s="20" t="e">
        <f>#REF!</f>
        <v>#REF!</v>
      </c>
      <c r="E167" t="e">
        <f>#REF!</f>
        <v>#REF!</v>
      </c>
      <c r="F167" s="20" t="e">
        <f>#REF!</f>
        <v>#REF!</v>
      </c>
      <c r="G167" s="20" t="e">
        <f>#REF!</f>
        <v>#REF!</v>
      </c>
      <c r="H167" s="85" t="s">
        <v>11</v>
      </c>
    </row>
    <row r="168" spans="1:8">
      <c r="A168">
        <f t="shared" si="4"/>
        <v>1</v>
      </c>
      <c r="B168" t="e">
        <f>#REF!</f>
        <v>#REF!</v>
      </c>
      <c r="C168" s="20" t="e">
        <f>#REF!</f>
        <v>#REF!</v>
      </c>
      <c r="D168" s="20" t="e">
        <f>#REF!</f>
        <v>#REF!</v>
      </c>
      <c r="E168" t="e">
        <f>#REF!</f>
        <v>#REF!</v>
      </c>
      <c r="F168" s="20" t="e">
        <f>#REF!</f>
        <v>#REF!</v>
      </c>
      <c r="G168" s="20" t="e">
        <f>#REF!</f>
        <v>#REF!</v>
      </c>
      <c r="H168" s="85" t="s">
        <v>11</v>
      </c>
    </row>
    <row r="169" spans="1:8">
      <c r="A169">
        <f t="shared" si="4"/>
        <v>1</v>
      </c>
      <c r="B169" t="e">
        <f>#REF!</f>
        <v>#REF!</v>
      </c>
      <c r="C169" s="20" t="e">
        <f>#REF!</f>
        <v>#REF!</v>
      </c>
      <c r="D169" s="20" t="e">
        <f>#REF!</f>
        <v>#REF!</v>
      </c>
      <c r="E169" t="e">
        <f>#REF!</f>
        <v>#REF!</v>
      </c>
      <c r="F169" s="20" t="e">
        <f>#REF!</f>
        <v>#REF!</v>
      </c>
      <c r="G169" s="20" t="e">
        <f>#REF!</f>
        <v>#REF!</v>
      </c>
      <c r="H169" s="85" t="s">
        <v>11</v>
      </c>
    </row>
    <row r="170" spans="1:8">
      <c r="A170">
        <f t="shared" si="4"/>
        <v>1</v>
      </c>
      <c r="B170" t="e">
        <f>#REF!</f>
        <v>#REF!</v>
      </c>
      <c r="C170" s="20" t="e">
        <f>#REF!</f>
        <v>#REF!</v>
      </c>
      <c r="D170" s="20" t="e">
        <f>#REF!</f>
        <v>#REF!</v>
      </c>
      <c r="E170" t="e">
        <f>#REF!</f>
        <v>#REF!</v>
      </c>
      <c r="F170" s="20" t="e">
        <f>#REF!</f>
        <v>#REF!</v>
      </c>
      <c r="G170" s="20" t="e">
        <f>#REF!</f>
        <v>#REF!</v>
      </c>
      <c r="H170" s="85" t="s">
        <v>11</v>
      </c>
    </row>
    <row r="171" spans="1:8">
      <c r="A171">
        <f t="shared" si="4"/>
        <v>1</v>
      </c>
      <c r="B171" t="e">
        <f>#REF!</f>
        <v>#REF!</v>
      </c>
      <c r="C171" s="20" t="e">
        <f>#REF!</f>
        <v>#REF!</v>
      </c>
      <c r="D171" s="20" t="e">
        <f>#REF!</f>
        <v>#REF!</v>
      </c>
      <c r="E171" t="e">
        <f>#REF!</f>
        <v>#REF!</v>
      </c>
      <c r="F171" s="20" t="e">
        <f>#REF!</f>
        <v>#REF!</v>
      </c>
      <c r="G171" s="20" t="e">
        <f>#REF!</f>
        <v>#REF!</v>
      </c>
      <c r="H171" s="85" t="s">
        <v>11</v>
      </c>
    </row>
    <row r="172" spans="1:8">
      <c r="A172">
        <f t="shared" ref="A172:A235" si="5">IFERROR(IF(OR(B172="",B172=0),"",A171+1),1)</f>
        <v>1</v>
      </c>
      <c r="B172" t="e">
        <f>#REF!</f>
        <v>#REF!</v>
      </c>
      <c r="C172" s="20" t="e">
        <f>#REF!</f>
        <v>#REF!</v>
      </c>
      <c r="D172" s="20" t="e">
        <f>#REF!</f>
        <v>#REF!</v>
      </c>
      <c r="E172" t="e">
        <f>#REF!</f>
        <v>#REF!</v>
      </c>
      <c r="F172" s="20" t="e">
        <f>#REF!</f>
        <v>#REF!</v>
      </c>
      <c r="G172" s="20" t="e">
        <f>#REF!</f>
        <v>#REF!</v>
      </c>
      <c r="H172" s="85" t="s">
        <v>11</v>
      </c>
    </row>
    <row r="173" spans="1:8">
      <c r="A173">
        <f t="shared" si="5"/>
        <v>1</v>
      </c>
      <c r="B173" t="e">
        <f>#REF!</f>
        <v>#REF!</v>
      </c>
      <c r="C173" s="20" t="e">
        <f>#REF!</f>
        <v>#REF!</v>
      </c>
      <c r="D173" s="20" t="e">
        <f>#REF!</f>
        <v>#REF!</v>
      </c>
      <c r="E173" t="e">
        <f>#REF!</f>
        <v>#REF!</v>
      </c>
      <c r="F173" s="20" t="e">
        <f>#REF!</f>
        <v>#REF!</v>
      </c>
      <c r="G173" s="20" t="e">
        <f>#REF!</f>
        <v>#REF!</v>
      </c>
      <c r="H173" s="85" t="s">
        <v>11</v>
      </c>
    </row>
    <row r="174" spans="1:8">
      <c r="A174">
        <f t="shared" si="5"/>
        <v>1</v>
      </c>
      <c r="B174" t="e">
        <f>#REF!</f>
        <v>#REF!</v>
      </c>
      <c r="C174" s="20" t="e">
        <f>#REF!</f>
        <v>#REF!</v>
      </c>
      <c r="D174" s="20" t="e">
        <f>#REF!</f>
        <v>#REF!</v>
      </c>
      <c r="E174" t="e">
        <f>#REF!</f>
        <v>#REF!</v>
      </c>
      <c r="F174" s="20" t="e">
        <f>#REF!</f>
        <v>#REF!</v>
      </c>
      <c r="G174" s="20" t="e">
        <f>#REF!</f>
        <v>#REF!</v>
      </c>
      <c r="H174" s="85" t="s">
        <v>11</v>
      </c>
    </row>
    <row r="175" spans="1:8">
      <c r="A175">
        <f t="shared" si="5"/>
        <v>1</v>
      </c>
      <c r="B175" t="e">
        <f>#REF!</f>
        <v>#REF!</v>
      </c>
      <c r="C175" s="20" t="e">
        <f>#REF!</f>
        <v>#REF!</v>
      </c>
      <c r="D175" s="20" t="e">
        <f>#REF!</f>
        <v>#REF!</v>
      </c>
      <c r="E175" t="e">
        <f>#REF!</f>
        <v>#REF!</v>
      </c>
      <c r="F175" s="20" t="e">
        <f>#REF!</f>
        <v>#REF!</v>
      </c>
      <c r="G175" s="20" t="e">
        <f>#REF!</f>
        <v>#REF!</v>
      </c>
      <c r="H175" s="85" t="s">
        <v>11</v>
      </c>
    </row>
    <row r="176" spans="1:8">
      <c r="A176">
        <f t="shared" si="5"/>
        <v>1</v>
      </c>
      <c r="B176" t="e">
        <f>#REF!</f>
        <v>#REF!</v>
      </c>
      <c r="C176" s="20" t="e">
        <f>#REF!</f>
        <v>#REF!</v>
      </c>
      <c r="D176" s="20" t="e">
        <f>#REF!</f>
        <v>#REF!</v>
      </c>
      <c r="E176" t="e">
        <f>#REF!</f>
        <v>#REF!</v>
      </c>
      <c r="F176" s="20" t="e">
        <f>#REF!</f>
        <v>#REF!</v>
      </c>
      <c r="G176" s="20" t="e">
        <f>#REF!</f>
        <v>#REF!</v>
      </c>
      <c r="H176" s="85" t="s">
        <v>11</v>
      </c>
    </row>
    <row r="177" spans="1:8">
      <c r="A177">
        <f t="shared" si="5"/>
        <v>1</v>
      </c>
      <c r="B177" t="e">
        <f>#REF!</f>
        <v>#REF!</v>
      </c>
      <c r="C177" s="20" t="e">
        <f>#REF!</f>
        <v>#REF!</v>
      </c>
      <c r="D177" s="20" t="e">
        <f>#REF!</f>
        <v>#REF!</v>
      </c>
      <c r="E177" t="e">
        <f>#REF!</f>
        <v>#REF!</v>
      </c>
      <c r="F177" s="20" t="e">
        <f>#REF!</f>
        <v>#REF!</v>
      </c>
      <c r="G177" s="20" t="e">
        <f>#REF!</f>
        <v>#REF!</v>
      </c>
      <c r="H177" s="85" t="s">
        <v>11</v>
      </c>
    </row>
    <row r="178" spans="1:8">
      <c r="A178">
        <f t="shared" si="5"/>
        <v>1</v>
      </c>
      <c r="B178" t="e">
        <f>#REF!</f>
        <v>#REF!</v>
      </c>
      <c r="C178" s="20" t="e">
        <f>#REF!</f>
        <v>#REF!</v>
      </c>
      <c r="D178" s="20" t="e">
        <f>#REF!</f>
        <v>#REF!</v>
      </c>
      <c r="E178" t="e">
        <f>#REF!</f>
        <v>#REF!</v>
      </c>
      <c r="F178" s="20" t="e">
        <f>#REF!</f>
        <v>#REF!</v>
      </c>
      <c r="G178" s="20" t="e">
        <f>#REF!</f>
        <v>#REF!</v>
      </c>
      <c r="H178" s="85" t="s">
        <v>11</v>
      </c>
    </row>
    <row r="179" spans="1:8">
      <c r="A179">
        <f t="shared" si="5"/>
        <v>1</v>
      </c>
      <c r="B179" t="e">
        <f>#REF!</f>
        <v>#REF!</v>
      </c>
      <c r="C179" s="20" t="e">
        <f>#REF!</f>
        <v>#REF!</v>
      </c>
      <c r="D179" s="20" t="e">
        <f>#REF!</f>
        <v>#REF!</v>
      </c>
      <c r="E179" t="e">
        <f>#REF!</f>
        <v>#REF!</v>
      </c>
      <c r="F179" s="20" t="e">
        <f>#REF!</f>
        <v>#REF!</v>
      </c>
      <c r="G179" s="20" t="e">
        <f>#REF!</f>
        <v>#REF!</v>
      </c>
      <c r="H179" s="85" t="s">
        <v>11</v>
      </c>
    </row>
    <row r="180" spans="1:8">
      <c r="A180">
        <f t="shared" si="5"/>
        <v>1</v>
      </c>
      <c r="B180" t="e">
        <f>#REF!</f>
        <v>#REF!</v>
      </c>
      <c r="C180" s="20" t="e">
        <f>#REF!</f>
        <v>#REF!</v>
      </c>
      <c r="D180" s="20" t="e">
        <f>#REF!</f>
        <v>#REF!</v>
      </c>
      <c r="E180" t="e">
        <f>#REF!</f>
        <v>#REF!</v>
      </c>
      <c r="F180" s="20" t="e">
        <f>#REF!</f>
        <v>#REF!</v>
      </c>
      <c r="G180" s="20" t="e">
        <f>#REF!</f>
        <v>#REF!</v>
      </c>
      <c r="H180" s="85" t="s">
        <v>11</v>
      </c>
    </row>
    <row r="181" spans="1:8">
      <c r="A181">
        <f t="shared" si="5"/>
        <v>1</v>
      </c>
      <c r="B181" t="e">
        <f>#REF!</f>
        <v>#REF!</v>
      </c>
      <c r="C181" s="20" t="e">
        <f>#REF!</f>
        <v>#REF!</v>
      </c>
      <c r="D181" s="20" t="e">
        <f>#REF!</f>
        <v>#REF!</v>
      </c>
      <c r="E181" t="e">
        <f>#REF!</f>
        <v>#REF!</v>
      </c>
      <c r="F181" s="20" t="e">
        <f>#REF!</f>
        <v>#REF!</v>
      </c>
      <c r="G181" s="20" t="e">
        <f>#REF!</f>
        <v>#REF!</v>
      </c>
      <c r="H181" s="85" t="s">
        <v>11</v>
      </c>
    </row>
    <row r="182" spans="1:8">
      <c r="A182">
        <f t="shared" si="5"/>
        <v>1</v>
      </c>
      <c r="B182" t="e">
        <f>#REF!</f>
        <v>#REF!</v>
      </c>
      <c r="C182" s="20" t="e">
        <f>#REF!</f>
        <v>#REF!</v>
      </c>
      <c r="D182" s="20" t="e">
        <f>#REF!</f>
        <v>#REF!</v>
      </c>
      <c r="E182" t="e">
        <f>#REF!</f>
        <v>#REF!</v>
      </c>
      <c r="F182" s="20" t="e">
        <f>#REF!</f>
        <v>#REF!</v>
      </c>
      <c r="G182" s="20" t="e">
        <f>#REF!</f>
        <v>#REF!</v>
      </c>
      <c r="H182" s="85" t="s">
        <v>11</v>
      </c>
    </row>
    <row r="183" spans="1:8">
      <c r="A183">
        <f t="shared" si="5"/>
        <v>1</v>
      </c>
      <c r="B183" t="e">
        <f>#REF!</f>
        <v>#REF!</v>
      </c>
      <c r="C183" s="20" t="e">
        <f>#REF!</f>
        <v>#REF!</v>
      </c>
      <c r="D183" s="20" t="e">
        <f>#REF!</f>
        <v>#REF!</v>
      </c>
      <c r="E183" t="e">
        <f>#REF!</f>
        <v>#REF!</v>
      </c>
      <c r="F183" s="20" t="e">
        <f>#REF!</f>
        <v>#REF!</v>
      </c>
      <c r="G183" s="20" t="e">
        <f>#REF!</f>
        <v>#REF!</v>
      </c>
      <c r="H183" s="85" t="s">
        <v>11</v>
      </c>
    </row>
    <row r="184" spans="1:8">
      <c r="A184">
        <f t="shared" si="5"/>
        <v>1</v>
      </c>
      <c r="B184" t="e">
        <f>#REF!</f>
        <v>#REF!</v>
      </c>
      <c r="C184" s="20" t="e">
        <f>#REF!</f>
        <v>#REF!</v>
      </c>
      <c r="D184" s="20" t="e">
        <f>#REF!</f>
        <v>#REF!</v>
      </c>
      <c r="E184" t="e">
        <f>#REF!</f>
        <v>#REF!</v>
      </c>
      <c r="F184" s="20" t="e">
        <f>#REF!</f>
        <v>#REF!</v>
      </c>
      <c r="G184" s="20" t="e">
        <f>#REF!</f>
        <v>#REF!</v>
      </c>
      <c r="H184" s="85" t="s">
        <v>11</v>
      </c>
    </row>
    <row r="185" spans="1:8">
      <c r="A185">
        <f t="shared" si="5"/>
        <v>1</v>
      </c>
      <c r="B185" t="e">
        <f>#REF!</f>
        <v>#REF!</v>
      </c>
      <c r="C185" s="20" t="e">
        <f>#REF!</f>
        <v>#REF!</v>
      </c>
      <c r="D185" s="20" t="e">
        <f>#REF!</f>
        <v>#REF!</v>
      </c>
      <c r="E185" t="e">
        <f>#REF!</f>
        <v>#REF!</v>
      </c>
      <c r="F185" s="20" t="e">
        <f>#REF!</f>
        <v>#REF!</v>
      </c>
      <c r="G185" s="20" t="e">
        <f>#REF!</f>
        <v>#REF!</v>
      </c>
      <c r="H185" s="85" t="s">
        <v>11</v>
      </c>
    </row>
    <row r="186" spans="1:8">
      <c r="A186">
        <f t="shared" si="5"/>
        <v>1</v>
      </c>
      <c r="B186" t="e">
        <f>#REF!</f>
        <v>#REF!</v>
      </c>
      <c r="C186" s="20" t="e">
        <f>#REF!</f>
        <v>#REF!</v>
      </c>
      <c r="D186" s="20" t="e">
        <f>#REF!</f>
        <v>#REF!</v>
      </c>
      <c r="E186" t="e">
        <f>#REF!</f>
        <v>#REF!</v>
      </c>
      <c r="F186" s="20" t="e">
        <f>#REF!</f>
        <v>#REF!</v>
      </c>
      <c r="G186" s="20" t="e">
        <f>#REF!</f>
        <v>#REF!</v>
      </c>
      <c r="H186" s="85" t="s">
        <v>11</v>
      </c>
    </row>
    <row r="187" spans="1:8">
      <c r="A187">
        <f t="shared" si="5"/>
        <v>1</v>
      </c>
      <c r="B187" t="e">
        <f>#REF!</f>
        <v>#REF!</v>
      </c>
      <c r="C187" s="20" t="e">
        <f>#REF!</f>
        <v>#REF!</v>
      </c>
      <c r="D187" s="20" t="e">
        <f>#REF!</f>
        <v>#REF!</v>
      </c>
      <c r="E187" t="e">
        <f>#REF!</f>
        <v>#REF!</v>
      </c>
      <c r="F187" s="20" t="e">
        <f>#REF!</f>
        <v>#REF!</v>
      </c>
      <c r="G187" s="20" t="e">
        <f>#REF!</f>
        <v>#REF!</v>
      </c>
      <c r="H187" s="85" t="s">
        <v>11</v>
      </c>
    </row>
    <row r="188" spans="1:8">
      <c r="A188">
        <f t="shared" si="5"/>
        <v>1</v>
      </c>
      <c r="B188" t="e">
        <f>#REF!</f>
        <v>#REF!</v>
      </c>
      <c r="C188" s="20" t="e">
        <f>#REF!</f>
        <v>#REF!</v>
      </c>
      <c r="D188" s="20" t="e">
        <f>#REF!</f>
        <v>#REF!</v>
      </c>
      <c r="E188" t="e">
        <f>#REF!</f>
        <v>#REF!</v>
      </c>
      <c r="F188" s="20" t="e">
        <f>#REF!</f>
        <v>#REF!</v>
      </c>
      <c r="G188" s="20" t="e">
        <f>#REF!</f>
        <v>#REF!</v>
      </c>
      <c r="H188" s="85" t="s">
        <v>11</v>
      </c>
    </row>
    <row r="189" spans="1:8">
      <c r="A189">
        <f t="shared" si="5"/>
        <v>1</v>
      </c>
      <c r="B189" t="e">
        <f>#REF!</f>
        <v>#REF!</v>
      </c>
      <c r="C189" s="20" t="e">
        <f>#REF!</f>
        <v>#REF!</v>
      </c>
      <c r="D189" s="20" t="e">
        <f>#REF!</f>
        <v>#REF!</v>
      </c>
      <c r="E189" t="e">
        <f>#REF!</f>
        <v>#REF!</v>
      </c>
      <c r="F189" s="20" t="e">
        <f>#REF!</f>
        <v>#REF!</v>
      </c>
      <c r="G189" s="20" t="e">
        <f>#REF!</f>
        <v>#REF!</v>
      </c>
      <c r="H189" s="85" t="s">
        <v>11</v>
      </c>
    </row>
    <row r="190" spans="1:8">
      <c r="A190">
        <f t="shared" si="5"/>
        <v>1</v>
      </c>
      <c r="B190" t="e">
        <f>#REF!</f>
        <v>#REF!</v>
      </c>
      <c r="C190" s="20" t="e">
        <f>#REF!</f>
        <v>#REF!</v>
      </c>
      <c r="D190" s="20" t="e">
        <f>#REF!</f>
        <v>#REF!</v>
      </c>
      <c r="E190" t="e">
        <f>#REF!</f>
        <v>#REF!</v>
      </c>
      <c r="F190" s="20" t="e">
        <f>#REF!</f>
        <v>#REF!</v>
      </c>
      <c r="G190" s="20" t="e">
        <f>#REF!</f>
        <v>#REF!</v>
      </c>
      <c r="H190" s="85" t="s">
        <v>11</v>
      </c>
    </row>
    <row r="191" spans="1:8">
      <c r="A191">
        <f t="shared" si="5"/>
        <v>1</v>
      </c>
      <c r="B191" t="e">
        <f>#REF!</f>
        <v>#REF!</v>
      </c>
      <c r="C191" s="20" t="e">
        <f>#REF!</f>
        <v>#REF!</v>
      </c>
      <c r="D191" s="20" t="e">
        <f>#REF!</f>
        <v>#REF!</v>
      </c>
      <c r="E191" t="e">
        <f>#REF!</f>
        <v>#REF!</v>
      </c>
      <c r="F191" s="20" t="e">
        <f>#REF!</f>
        <v>#REF!</v>
      </c>
      <c r="G191" s="20" t="e">
        <f>#REF!</f>
        <v>#REF!</v>
      </c>
      <c r="H191" s="85" t="s">
        <v>11</v>
      </c>
    </row>
    <row r="192" spans="1:8">
      <c r="A192">
        <f t="shared" si="5"/>
        <v>1</v>
      </c>
      <c r="B192" t="e">
        <f>#REF!</f>
        <v>#REF!</v>
      </c>
      <c r="C192" s="20" t="e">
        <f>#REF!</f>
        <v>#REF!</v>
      </c>
      <c r="D192" s="20" t="e">
        <f>#REF!</f>
        <v>#REF!</v>
      </c>
      <c r="E192" t="e">
        <f>#REF!</f>
        <v>#REF!</v>
      </c>
      <c r="F192" s="20" t="e">
        <f>#REF!</f>
        <v>#REF!</v>
      </c>
      <c r="G192" s="20" t="e">
        <f>#REF!</f>
        <v>#REF!</v>
      </c>
      <c r="H192" s="85" t="s">
        <v>11</v>
      </c>
    </row>
    <row r="193" spans="1:8">
      <c r="A193">
        <f t="shared" si="5"/>
        <v>1</v>
      </c>
      <c r="B193" t="e">
        <f>#REF!</f>
        <v>#REF!</v>
      </c>
      <c r="C193" s="20" t="e">
        <f>#REF!</f>
        <v>#REF!</v>
      </c>
      <c r="D193" s="20" t="e">
        <f>#REF!</f>
        <v>#REF!</v>
      </c>
      <c r="E193" t="e">
        <f>#REF!</f>
        <v>#REF!</v>
      </c>
      <c r="F193" s="20" t="e">
        <f>#REF!</f>
        <v>#REF!</v>
      </c>
      <c r="G193" s="20" t="e">
        <f>#REF!</f>
        <v>#REF!</v>
      </c>
      <c r="H193" s="85" t="s">
        <v>11</v>
      </c>
    </row>
    <row r="194" spans="1:8">
      <c r="A194">
        <f t="shared" si="5"/>
        <v>1</v>
      </c>
      <c r="B194" t="e">
        <f>#REF!</f>
        <v>#REF!</v>
      </c>
      <c r="C194" s="20" t="e">
        <f>#REF!</f>
        <v>#REF!</v>
      </c>
      <c r="D194" s="20" t="e">
        <f>#REF!</f>
        <v>#REF!</v>
      </c>
      <c r="E194" t="e">
        <f>#REF!</f>
        <v>#REF!</v>
      </c>
      <c r="F194" s="20" t="e">
        <f>#REF!</f>
        <v>#REF!</v>
      </c>
      <c r="G194" s="20" t="e">
        <f>#REF!</f>
        <v>#REF!</v>
      </c>
      <c r="H194" s="85" t="s">
        <v>11</v>
      </c>
    </row>
    <row r="195" spans="1:8">
      <c r="A195">
        <f t="shared" si="5"/>
        <v>1</v>
      </c>
      <c r="B195" t="e">
        <f>#REF!</f>
        <v>#REF!</v>
      </c>
      <c r="C195" s="20" t="e">
        <f>#REF!</f>
        <v>#REF!</v>
      </c>
      <c r="D195" s="20" t="e">
        <f>#REF!</f>
        <v>#REF!</v>
      </c>
      <c r="E195" t="e">
        <f>#REF!</f>
        <v>#REF!</v>
      </c>
      <c r="F195" s="20" t="e">
        <f>#REF!</f>
        <v>#REF!</v>
      </c>
      <c r="G195" s="20" t="e">
        <f>#REF!</f>
        <v>#REF!</v>
      </c>
      <c r="H195" s="85" t="s">
        <v>11</v>
      </c>
    </row>
    <row r="196" spans="1:8">
      <c r="A196">
        <f t="shared" si="5"/>
        <v>1</v>
      </c>
      <c r="B196" t="e">
        <f>#REF!</f>
        <v>#REF!</v>
      </c>
      <c r="C196" s="20" t="e">
        <f>#REF!</f>
        <v>#REF!</v>
      </c>
      <c r="D196" s="20" t="e">
        <f>#REF!</f>
        <v>#REF!</v>
      </c>
      <c r="E196" t="e">
        <f>#REF!</f>
        <v>#REF!</v>
      </c>
      <c r="F196" s="20" t="e">
        <f>#REF!</f>
        <v>#REF!</v>
      </c>
      <c r="G196" s="20" t="e">
        <f>#REF!</f>
        <v>#REF!</v>
      </c>
      <c r="H196" s="85" t="s">
        <v>11</v>
      </c>
    </row>
    <row r="197" spans="1:8">
      <c r="A197">
        <f t="shared" si="5"/>
        <v>1</v>
      </c>
      <c r="B197" t="e">
        <f>#REF!</f>
        <v>#REF!</v>
      </c>
      <c r="C197" s="20" t="e">
        <f>#REF!</f>
        <v>#REF!</v>
      </c>
      <c r="D197" s="20" t="e">
        <f>#REF!</f>
        <v>#REF!</v>
      </c>
      <c r="E197" t="e">
        <f>#REF!</f>
        <v>#REF!</v>
      </c>
      <c r="F197" s="20" t="e">
        <f>#REF!</f>
        <v>#REF!</v>
      </c>
      <c r="G197" s="20" t="e">
        <f>#REF!</f>
        <v>#REF!</v>
      </c>
      <c r="H197" s="85" t="s">
        <v>11</v>
      </c>
    </row>
    <row r="198" spans="1:8">
      <c r="A198">
        <f t="shared" si="5"/>
        <v>1</v>
      </c>
      <c r="B198" t="e">
        <f>#REF!</f>
        <v>#REF!</v>
      </c>
      <c r="C198" s="20" t="e">
        <f>#REF!</f>
        <v>#REF!</v>
      </c>
      <c r="D198" s="20" t="e">
        <f>#REF!</f>
        <v>#REF!</v>
      </c>
      <c r="E198" t="e">
        <f>#REF!</f>
        <v>#REF!</v>
      </c>
      <c r="F198" s="20" t="e">
        <f>#REF!</f>
        <v>#REF!</v>
      </c>
      <c r="G198" s="20" t="e">
        <f>#REF!</f>
        <v>#REF!</v>
      </c>
      <c r="H198" s="85" t="s">
        <v>11</v>
      </c>
    </row>
    <row r="199" spans="1:8">
      <c r="A199">
        <f t="shared" si="5"/>
        <v>1</v>
      </c>
      <c r="B199" t="e">
        <f>#REF!</f>
        <v>#REF!</v>
      </c>
      <c r="C199" s="20" t="e">
        <f>#REF!</f>
        <v>#REF!</v>
      </c>
      <c r="D199" s="20" t="e">
        <f>#REF!</f>
        <v>#REF!</v>
      </c>
      <c r="E199" t="e">
        <f>#REF!</f>
        <v>#REF!</v>
      </c>
      <c r="F199" s="20" t="e">
        <f>#REF!</f>
        <v>#REF!</v>
      </c>
      <c r="G199" s="20" t="e">
        <f>#REF!</f>
        <v>#REF!</v>
      </c>
      <c r="H199" s="85" t="s">
        <v>11</v>
      </c>
    </row>
    <row r="200" spans="1:8">
      <c r="A200">
        <f t="shared" si="5"/>
        <v>1</v>
      </c>
      <c r="B200" t="e">
        <f>#REF!</f>
        <v>#REF!</v>
      </c>
      <c r="C200" s="20" t="e">
        <f>#REF!</f>
        <v>#REF!</v>
      </c>
      <c r="D200" s="20" t="e">
        <f>#REF!</f>
        <v>#REF!</v>
      </c>
      <c r="E200" t="e">
        <f>#REF!</f>
        <v>#REF!</v>
      </c>
      <c r="F200" s="20" t="e">
        <f>#REF!</f>
        <v>#REF!</v>
      </c>
      <c r="G200" s="20" t="e">
        <f>#REF!</f>
        <v>#REF!</v>
      </c>
      <c r="H200" s="85" t="s">
        <v>11</v>
      </c>
    </row>
    <row r="201" spans="1:8">
      <c r="A201">
        <f t="shared" si="5"/>
        <v>1</v>
      </c>
      <c r="B201" t="e">
        <f>#REF!</f>
        <v>#REF!</v>
      </c>
      <c r="C201" s="20" t="e">
        <f>#REF!</f>
        <v>#REF!</v>
      </c>
      <c r="D201" s="20" t="e">
        <f>#REF!</f>
        <v>#REF!</v>
      </c>
      <c r="E201" t="e">
        <f>#REF!</f>
        <v>#REF!</v>
      </c>
      <c r="F201" s="20" t="e">
        <f>#REF!</f>
        <v>#REF!</v>
      </c>
      <c r="G201" s="20" t="e">
        <f>#REF!</f>
        <v>#REF!</v>
      </c>
      <c r="H201" s="85" t="s">
        <v>11</v>
      </c>
    </row>
    <row r="202" spans="1:8">
      <c r="A202">
        <f t="shared" si="5"/>
        <v>1</v>
      </c>
      <c r="B202" t="e">
        <f>#REF!</f>
        <v>#REF!</v>
      </c>
      <c r="C202" s="20" t="e">
        <f>#REF!</f>
        <v>#REF!</v>
      </c>
      <c r="D202" s="20" t="e">
        <f>#REF!</f>
        <v>#REF!</v>
      </c>
      <c r="E202" t="e">
        <f>#REF!</f>
        <v>#REF!</v>
      </c>
      <c r="F202" s="20" t="e">
        <f>#REF!</f>
        <v>#REF!</v>
      </c>
      <c r="G202" t="e">
        <f>#REF!</f>
        <v>#REF!</v>
      </c>
      <c r="H202" s="85" t="s">
        <v>11</v>
      </c>
    </row>
    <row r="203" spans="1:8">
      <c r="A203">
        <f t="shared" si="5"/>
        <v>1</v>
      </c>
      <c r="B203" t="e">
        <f>#REF!</f>
        <v>#REF!</v>
      </c>
      <c r="C203" s="20" t="e">
        <f>#REF!</f>
        <v>#REF!</v>
      </c>
      <c r="D203" s="20" t="e">
        <f>#REF!</f>
        <v>#REF!</v>
      </c>
      <c r="E203" t="e">
        <f>#REF!</f>
        <v>#REF!</v>
      </c>
      <c r="F203" s="20" t="e">
        <f>#REF!</f>
        <v>#REF!</v>
      </c>
      <c r="G203" t="e">
        <f>#REF!</f>
        <v>#REF!</v>
      </c>
      <c r="H203" s="85" t="s">
        <v>11</v>
      </c>
    </row>
    <row r="204" spans="1:8">
      <c r="A204">
        <f t="shared" si="5"/>
        <v>1</v>
      </c>
      <c r="B204" t="e">
        <f>#REF!</f>
        <v>#REF!</v>
      </c>
      <c r="C204" s="20" t="e">
        <f>#REF!</f>
        <v>#REF!</v>
      </c>
      <c r="D204" s="20" t="e">
        <f>#REF!</f>
        <v>#REF!</v>
      </c>
      <c r="E204" t="e">
        <f>#REF!</f>
        <v>#REF!</v>
      </c>
      <c r="F204" s="20" t="e">
        <f>#REF!</f>
        <v>#REF!</v>
      </c>
      <c r="G204" t="e">
        <f>#REF!</f>
        <v>#REF!</v>
      </c>
      <c r="H204" s="85" t="s">
        <v>11</v>
      </c>
    </row>
    <row r="205" spans="1:8">
      <c r="A205">
        <f t="shared" si="5"/>
        <v>1</v>
      </c>
      <c r="B205" t="e">
        <f>#REF!</f>
        <v>#REF!</v>
      </c>
      <c r="C205" s="20" t="e">
        <f>#REF!</f>
        <v>#REF!</v>
      </c>
      <c r="D205" s="20" t="e">
        <f>#REF!</f>
        <v>#REF!</v>
      </c>
      <c r="E205" t="e">
        <f>#REF!</f>
        <v>#REF!</v>
      </c>
      <c r="F205" s="20" t="e">
        <f>#REF!</f>
        <v>#REF!</v>
      </c>
      <c r="G205" t="e">
        <f>#REF!</f>
        <v>#REF!</v>
      </c>
      <c r="H205" s="85" t="s">
        <v>11</v>
      </c>
    </row>
    <row r="206" spans="1:8">
      <c r="A206" t="str">
        <f t="shared" si="5"/>
        <v/>
      </c>
    </row>
    <row r="207" spans="1:8">
      <c r="A207">
        <f t="shared" si="5"/>
        <v>1</v>
      </c>
      <c r="B207" t="e">
        <f>#REF!</f>
        <v>#REF!</v>
      </c>
      <c r="C207" s="20" t="e">
        <f>#REF!</f>
        <v>#REF!</v>
      </c>
      <c r="D207" s="20" t="e">
        <f>#REF!</f>
        <v>#REF!</v>
      </c>
      <c r="E207" t="e">
        <f>#REF!</f>
        <v>#REF!</v>
      </c>
      <c r="F207" s="20" t="e">
        <f>#REF!</f>
        <v>#REF!</v>
      </c>
      <c r="G207" s="20" t="e">
        <f>#REF!</f>
        <v>#REF!</v>
      </c>
      <c r="H207" s="85" t="s">
        <v>14</v>
      </c>
    </row>
    <row r="208" spans="1:8">
      <c r="A208">
        <f t="shared" si="5"/>
        <v>1</v>
      </c>
      <c r="B208" t="e">
        <f>#REF!</f>
        <v>#REF!</v>
      </c>
      <c r="C208" s="20" t="e">
        <f>#REF!</f>
        <v>#REF!</v>
      </c>
      <c r="D208" s="20" t="e">
        <f>#REF!</f>
        <v>#REF!</v>
      </c>
      <c r="E208" t="e">
        <f>#REF!</f>
        <v>#REF!</v>
      </c>
      <c r="F208" s="20" t="e">
        <f>#REF!</f>
        <v>#REF!</v>
      </c>
      <c r="G208" s="20" t="e">
        <f>#REF!</f>
        <v>#REF!</v>
      </c>
      <c r="H208" s="85" t="s">
        <v>14</v>
      </c>
    </row>
    <row r="209" spans="1:8">
      <c r="A209">
        <f t="shared" si="5"/>
        <v>1</v>
      </c>
      <c r="B209" t="e">
        <f>#REF!</f>
        <v>#REF!</v>
      </c>
      <c r="C209" s="20" t="e">
        <f>#REF!</f>
        <v>#REF!</v>
      </c>
      <c r="D209" s="20" t="e">
        <f>#REF!</f>
        <v>#REF!</v>
      </c>
      <c r="E209" t="e">
        <f>#REF!</f>
        <v>#REF!</v>
      </c>
      <c r="F209" s="20" t="e">
        <f>#REF!</f>
        <v>#REF!</v>
      </c>
      <c r="G209" s="20" t="e">
        <f>#REF!</f>
        <v>#REF!</v>
      </c>
      <c r="H209" s="85" t="s">
        <v>14</v>
      </c>
    </row>
    <row r="210" spans="1:8">
      <c r="A210">
        <f t="shared" si="5"/>
        <v>1</v>
      </c>
      <c r="B210" t="e">
        <f>#REF!</f>
        <v>#REF!</v>
      </c>
      <c r="C210" s="20" t="e">
        <f>#REF!</f>
        <v>#REF!</v>
      </c>
      <c r="D210" s="20" t="e">
        <f>#REF!</f>
        <v>#REF!</v>
      </c>
      <c r="E210" t="e">
        <f>#REF!</f>
        <v>#REF!</v>
      </c>
      <c r="F210" s="20" t="e">
        <f>#REF!</f>
        <v>#REF!</v>
      </c>
      <c r="G210" s="20" t="e">
        <f>#REF!</f>
        <v>#REF!</v>
      </c>
      <c r="H210" s="85" t="s">
        <v>14</v>
      </c>
    </row>
    <row r="211" spans="1:8">
      <c r="A211">
        <f t="shared" si="5"/>
        <v>1</v>
      </c>
      <c r="B211" t="e">
        <f>#REF!</f>
        <v>#REF!</v>
      </c>
      <c r="C211" s="20" t="e">
        <f>#REF!</f>
        <v>#REF!</v>
      </c>
      <c r="D211" s="20" t="e">
        <f>#REF!</f>
        <v>#REF!</v>
      </c>
      <c r="E211" t="e">
        <f>#REF!</f>
        <v>#REF!</v>
      </c>
      <c r="F211" s="20" t="e">
        <f>#REF!</f>
        <v>#REF!</v>
      </c>
      <c r="G211" s="20" t="e">
        <f>#REF!</f>
        <v>#REF!</v>
      </c>
      <c r="H211" s="85" t="s">
        <v>14</v>
      </c>
    </row>
    <row r="212" spans="1:8">
      <c r="A212">
        <f t="shared" si="5"/>
        <v>1</v>
      </c>
      <c r="B212" t="e">
        <f>#REF!</f>
        <v>#REF!</v>
      </c>
      <c r="C212" s="20" t="e">
        <f>#REF!</f>
        <v>#REF!</v>
      </c>
      <c r="D212" s="20" t="e">
        <f>#REF!</f>
        <v>#REF!</v>
      </c>
      <c r="E212" t="e">
        <f>#REF!</f>
        <v>#REF!</v>
      </c>
      <c r="F212" s="20" t="e">
        <f>#REF!</f>
        <v>#REF!</v>
      </c>
      <c r="G212" s="20" t="e">
        <f>#REF!</f>
        <v>#REF!</v>
      </c>
      <c r="H212" s="85" t="s">
        <v>14</v>
      </c>
    </row>
    <row r="213" spans="1:8">
      <c r="A213">
        <f t="shared" si="5"/>
        <v>1</v>
      </c>
      <c r="B213" t="e">
        <f>#REF!</f>
        <v>#REF!</v>
      </c>
      <c r="C213" s="20" t="e">
        <f>#REF!</f>
        <v>#REF!</v>
      </c>
      <c r="D213" s="20" t="e">
        <f>#REF!</f>
        <v>#REF!</v>
      </c>
      <c r="E213" t="e">
        <f>#REF!</f>
        <v>#REF!</v>
      </c>
      <c r="F213" s="20" t="e">
        <f>#REF!</f>
        <v>#REF!</v>
      </c>
      <c r="G213" s="20" t="e">
        <f>#REF!</f>
        <v>#REF!</v>
      </c>
      <c r="H213" s="85" t="s">
        <v>14</v>
      </c>
    </row>
    <row r="214" spans="1:8">
      <c r="A214">
        <f t="shared" si="5"/>
        <v>1</v>
      </c>
      <c r="B214" t="e">
        <f>#REF!</f>
        <v>#REF!</v>
      </c>
      <c r="C214" s="20" t="e">
        <f>#REF!</f>
        <v>#REF!</v>
      </c>
      <c r="D214" s="20" t="e">
        <f>#REF!</f>
        <v>#REF!</v>
      </c>
      <c r="E214" t="e">
        <f>#REF!</f>
        <v>#REF!</v>
      </c>
      <c r="F214" s="20" t="e">
        <f>#REF!</f>
        <v>#REF!</v>
      </c>
      <c r="G214" s="20" t="e">
        <f>#REF!</f>
        <v>#REF!</v>
      </c>
      <c r="H214" s="85" t="s">
        <v>14</v>
      </c>
    </row>
    <row r="215" spans="1:8">
      <c r="A215">
        <f t="shared" si="5"/>
        <v>1</v>
      </c>
      <c r="B215" t="e">
        <f>#REF!</f>
        <v>#REF!</v>
      </c>
      <c r="C215" s="20" t="e">
        <f>#REF!</f>
        <v>#REF!</v>
      </c>
      <c r="D215" s="20" t="e">
        <f>#REF!</f>
        <v>#REF!</v>
      </c>
      <c r="E215" t="e">
        <f>#REF!</f>
        <v>#REF!</v>
      </c>
      <c r="F215" s="20" t="e">
        <f>#REF!</f>
        <v>#REF!</v>
      </c>
      <c r="G215" s="20" t="e">
        <f>#REF!</f>
        <v>#REF!</v>
      </c>
      <c r="H215" s="85" t="s">
        <v>14</v>
      </c>
    </row>
    <row r="216" spans="1:8">
      <c r="A216">
        <f t="shared" si="5"/>
        <v>1</v>
      </c>
      <c r="B216" t="e">
        <f>#REF!</f>
        <v>#REF!</v>
      </c>
      <c r="C216" s="20" t="e">
        <f>#REF!</f>
        <v>#REF!</v>
      </c>
      <c r="D216" s="20" t="e">
        <f>#REF!</f>
        <v>#REF!</v>
      </c>
      <c r="E216" t="e">
        <f>#REF!</f>
        <v>#REF!</v>
      </c>
      <c r="F216" s="20" t="e">
        <f>#REF!</f>
        <v>#REF!</v>
      </c>
      <c r="G216" s="20" t="e">
        <f>#REF!</f>
        <v>#REF!</v>
      </c>
      <c r="H216" s="85" t="s">
        <v>14</v>
      </c>
    </row>
    <row r="217" spans="1:8">
      <c r="A217">
        <f t="shared" si="5"/>
        <v>1</v>
      </c>
      <c r="B217" t="e">
        <f>#REF!</f>
        <v>#REF!</v>
      </c>
      <c r="C217" s="20" t="e">
        <f>#REF!</f>
        <v>#REF!</v>
      </c>
      <c r="D217" s="20" t="e">
        <f>#REF!</f>
        <v>#REF!</v>
      </c>
      <c r="E217" t="e">
        <f>#REF!</f>
        <v>#REF!</v>
      </c>
      <c r="F217" s="20" t="e">
        <f>#REF!</f>
        <v>#REF!</v>
      </c>
      <c r="G217" s="20" t="e">
        <f>#REF!</f>
        <v>#REF!</v>
      </c>
      <c r="H217" s="85" t="s">
        <v>14</v>
      </c>
    </row>
    <row r="218" spans="1:8">
      <c r="A218">
        <f t="shared" si="5"/>
        <v>1</v>
      </c>
      <c r="B218" t="e">
        <f>#REF!</f>
        <v>#REF!</v>
      </c>
      <c r="C218" s="20" t="e">
        <f>#REF!</f>
        <v>#REF!</v>
      </c>
      <c r="D218" s="20" t="e">
        <f>#REF!</f>
        <v>#REF!</v>
      </c>
      <c r="E218" t="e">
        <f>#REF!</f>
        <v>#REF!</v>
      </c>
      <c r="F218" s="20" t="e">
        <f>#REF!</f>
        <v>#REF!</v>
      </c>
      <c r="G218" s="20" t="e">
        <f>#REF!</f>
        <v>#REF!</v>
      </c>
      <c r="H218" s="85" t="s">
        <v>14</v>
      </c>
    </row>
    <row r="219" spans="1:8">
      <c r="A219">
        <f t="shared" si="5"/>
        <v>1</v>
      </c>
      <c r="B219" t="e">
        <f>#REF!</f>
        <v>#REF!</v>
      </c>
      <c r="C219" s="20" t="e">
        <f>#REF!</f>
        <v>#REF!</v>
      </c>
      <c r="D219" s="20" t="e">
        <f>#REF!</f>
        <v>#REF!</v>
      </c>
      <c r="E219" t="e">
        <f>#REF!</f>
        <v>#REF!</v>
      </c>
      <c r="F219" s="20" t="e">
        <f>#REF!</f>
        <v>#REF!</v>
      </c>
      <c r="G219" s="20" t="e">
        <f>#REF!</f>
        <v>#REF!</v>
      </c>
      <c r="H219" s="85" t="s">
        <v>14</v>
      </c>
    </row>
    <row r="220" spans="1:8">
      <c r="A220">
        <f t="shared" si="5"/>
        <v>1</v>
      </c>
      <c r="B220" t="e">
        <f>#REF!</f>
        <v>#REF!</v>
      </c>
      <c r="C220" s="20" t="e">
        <f>#REF!</f>
        <v>#REF!</v>
      </c>
      <c r="D220" s="20" t="e">
        <f>#REF!</f>
        <v>#REF!</v>
      </c>
      <c r="E220" t="e">
        <f>#REF!</f>
        <v>#REF!</v>
      </c>
      <c r="F220" s="20" t="e">
        <f>#REF!</f>
        <v>#REF!</v>
      </c>
      <c r="G220" s="20" t="e">
        <f>#REF!</f>
        <v>#REF!</v>
      </c>
      <c r="H220" s="85" t="s">
        <v>14</v>
      </c>
    </row>
    <row r="221" spans="1:8">
      <c r="A221">
        <f t="shared" si="5"/>
        <v>1</v>
      </c>
      <c r="B221" t="e">
        <f>#REF!</f>
        <v>#REF!</v>
      </c>
      <c r="C221" s="20" t="e">
        <f>#REF!</f>
        <v>#REF!</v>
      </c>
      <c r="D221" s="20" t="e">
        <f>#REF!</f>
        <v>#REF!</v>
      </c>
      <c r="E221" t="e">
        <f>#REF!</f>
        <v>#REF!</v>
      </c>
      <c r="F221" s="20" t="e">
        <f>#REF!</f>
        <v>#REF!</v>
      </c>
      <c r="G221" s="20" t="e">
        <f>#REF!</f>
        <v>#REF!</v>
      </c>
      <c r="H221" s="85" t="s">
        <v>14</v>
      </c>
    </row>
    <row r="222" spans="1:8">
      <c r="A222">
        <f t="shared" si="5"/>
        <v>1</v>
      </c>
      <c r="B222" t="e">
        <f>#REF!</f>
        <v>#REF!</v>
      </c>
      <c r="C222" s="20" t="e">
        <f>#REF!</f>
        <v>#REF!</v>
      </c>
      <c r="D222" s="20" t="e">
        <f>#REF!</f>
        <v>#REF!</v>
      </c>
      <c r="E222" t="e">
        <f>#REF!</f>
        <v>#REF!</v>
      </c>
      <c r="F222" s="20" t="e">
        <f>#REF!</f>
        <v>#REF!</v>
      </c>
      <c r="G222" s="20" t="e">
        <f>#REF!</f>
        <v>#REF!</v>
      </c>
      <c r="H222" s="85" t="s">
        <v>14</v>
      </c>
    </row>
    <row r="223" spans="1:8">
      <c r="A223">
        <f t="shared" si="5"/>
        <v>1</v>
      </c>
      <c r="B223" t="e">
        <f>#REF!</f>
        <v>#REF!</v>
      </c>
      <c r="C223" s="20" t="e">
        <f>#REF!</f>
        <v>#REF!</v>
      </c>
      <c r="D223" s="20" t="e">
        <f>#REF!</f>
        <v>#REF!</v>
      </c>
      <c r="E223" t="e">
        <f>#REF!</f>
        <v>#REF!</v>
      </c>
      <c r="F223" s="20" t="e">
        <f>#REF!</f>
        <v>#REF!</v>
      </c>
      <c r="G223" s="20" t="e">
        <f>#REF!</f>
        <v>#REF!</v>
      </c>
      <c r="H223" s="85" t="s">
        <v>14</v>
      </c>
    </row>
    <row r="224" spans="1:8">
      <c r="A224">
        <f t="shared" si="5"/>
        <v>1</v>
      </c>
      <c r="B224" t="e">
        <f>#REF!</f>
        <v>#REF!</v>
      </c>
      <c r="C224" s="20" t="e">
        <f>#REF!</f>
        <v>#REF!</v>
      </c>
      <c r="D224" s="20" t="e">
        <f>#REF!</f>
        <v>#REF!</v>
      </c>
      <c r="E224" t="e">
        <f>#REF!</f>
        <v>#REF!</v>
      </c>
      <c r="F224" s="20" t="e">
        <f>#REF!</f>
        <v>#REF!</v>
      </c>
      <c r="G224" s="20" t="e">
        <f>#REF!</f>
        <v>#REF!</v>
      </c>
      <c r="H224" s="85" t="s">
        <v>14</v>
      </c>
    </row>
    <row r="225" spans="1:8">
      <c r="A225">
        <f t="shared" si="5"/>
        <v>1</v>
      </c>
      <c r="B225" t="e">
        <f>#REF!</f>
        <v>#REF!</v>
      </c>
      <c r="C225" s="20" t="e">
        <f>#REF!</f>
        <v>#REF!</v>
      </c>
      <c r="D225" s="20" t="e">
        <f>#REF!</f>
        <v>#REF!</v>
      </c>
      <c r="E225" t="e">
        <f>#REF!</f>
        <v>#REF!</v>
      </c>
      <c r="F225" s="20" t="e">
        <f>#REF!</f>
        <v>#REF!</v>
      </c>
      <c r="G225" s="20" t="e">
        <f>#REF!</f>
        <v>#REF!</v>
      </c>
      <c r="H225" s="85" t="s">
        <v>14</v>
      </c>
    </row>
    <row r="226" spans="1:8">
      <c r="A226">
        <f t="shared" si="5"/>
        <v>1</v>
      </c>
      <c r="B226" t="e">
        <f>#REF!</f>
        <v>#REF!</v>
      </c>
      <c r="C226" s="20" t="e">
        <f>#REF!</f>
        <v>#REF!</v>
      </c>
      <c r="D226" s="20" t="e">
        <f>#REF!</f>
        <v>#REF!</v>
      </c>
      <c r="E226" t="e">
        <f>#REF!</f>
        <v>#REF!</v>
      </c>
      <c r="F226" s="20" t="e">
        <f>#REF!</f>
        <v>#REF!</v>
      </c>
      <c r="G226" s="20" t="e">
        <f>#REF!</f>
        <v>#REF!</v>
      </c>
      <c r="H226" s="85" t="s">
        <v>14</v>
      </c>
    </row>
    <row r="227" spans="1:8">
      <c r="A227">
        <f t="shared" si="5"/>
        <v>1</v>
      </c>
      <c r="B227" t="e">
        <f>#REF!</f>
        <v>#REF!</v>
      </c>
      <c r="C227" s="20" t="e">
        <f>#REF!</f>
        <v>#REF!</v>
      </c>
      <c r="D227" s="20" t="e">
        <f>#REF!</f>
        <v>#REF!</v>
      </c>
      <c r="E227" t="e">
        <f>#REF!</f>
        <v>#REF!</v>
      </c>
      <c r="F227" s="20" t="e">
        <f>#REF!</f>
        <v>#REF!</v>
      </c>
      <c r="G227" s="20" t="e">
        <f>#REF!</f>
        <v>#REF!</v>
      </c>
      <c r="H227" s="85" t="s">
        <v>14</v>
      </c>
    </row>
    <row r="228" spans="1:8">
      <c r="A228">
        <f t="shared" si="5"/>
        <v>1</v>
      </c>
      <c r="B228" t="e">
        <f>#REF!</f>
        <v>#REF!</v>
      </c>
      <c r="C228" s="20" t="e">
        <f>#REF!</f>
        <v>#REF!</v>
      </c>
      <c r="D228" s="20" t="e">
        <f>#REF!</f>
        <v>#REF!</v>
      </c>
      <c r="E228" t="e">
        <f>#REF!</f>
        <v>#REF!</v>
      </c>
      <c r="F228" s="20" t="e">
        <f>#REF!</f>
        <v>#REF!</v>
      </c>
      <c r="G228" s="20" t="e">
        <f>#REF!</f>
        <v>#REF!</v>
      </c>
      <c r="H228" s="85" t="s">
        <v>14</v>
      </c>
    </row>
    <row r="229" spans="1:8">
      <c r="A229">
        <f t="shared" si="5"/>
        <v>1</v>
      </c>
      <c r="B229" t="e">
        <f>#REF!</f>
        <v>#REF!</v>
      </c>
      <c r="C229" s="20" t="e">
        <f>#REF!</f>
        <v>#REF!</v>
      </c>
      <c r="D229" s="20" t="e">
        <f>#REF!</f>
        <v>#REF!</v>
      </c>
      <c r="E229" t="e">
        <f>#REF!</f>
        <v>#REF!</v>
      </c>
      <c r="F229" s="20" t="e">
        <f>#REF!</f>
        <v>#REF!</v>
      </c>
      <c r="G229" s="20" t="e">
        <f>#REF!</f>
        <v>#REF!</v>
      </c>
      <c r="H229" s="85" t="s">
        <v>14</v>
      </c>
    </row>
    <row r="230" spans="1:8">
      <c r="A230">
        <f t="shared" si="5"/>
        <v>1</v>
      </c>
      <c r="B230" t="e">
        <f>#REF!</f>
        <v>#REF!</v>
      </c>
      <c r="C230" s="20" t="e">
        <f>#REF!</f>
        <v>#REF!</v>
      </c>
      <c r="D230" s="20" t="e">
        <f>#REF!</f>
        <v>#REF!</v>
      </c>
      <c r="E230" t="e">
        <f>#REF!</f>
        <v>#REF!</v>
      </c>
      <c r="F230" s="20" t="e">
        <f>#REF!</f>
        <v>#REF!</v>
      </c>
      <c r="G230" s="20" t="e">
        <f>#REF!</f>
        <v>#REF!</v>
      </c>
      <c r="H230" s="85" t="s">
        <v>14</v>
      </c>
    </row>
    <row r="231" spans="1:8">
      <c r="A231">
        <f t="shared" si="5"/>
        <v>1</v>
      </c>
      <c r="B231" t="e">
        <f>#REF!</f>
        <v>#REF!</v>
      </c>
      <c r="C231" s="20" t="e">
        <f>#REF!</f>
        <v>#REF!</v>
      </c>
      <c r="D231" s="20" t="e">
        <f>#REF!</f>
        <v>#REF!</v>
      </c>
      <c r="E231" t="e">
        <f>#REF!</f>
        <v>#REF!</v>
      </c>
      <c r="F231" s="20" t="e">
        <f>#REF!</f>
        <v>#REF!</v>
      </c>
      <c r="G231" s="20" t="e">
        <f>#REF!</f>
        <v>#REF!</v>
      </c>
      <c r="H231" s="85" t="s">
        <v>14</v>
      </c>
    </row>
    <row r="232" spans="1:8">
      <c r="A232">
        <f t="shared" si="5"/>
        <v>1</v>
      </c>
      <c r="B232" t="e">
        <f>#REF!</f>
        <v>#REF!</v>
      </c>
      <c r="C232" s="20" t="e">
        <f>#REF!</f>
        <v>#REF!</v>
      </c>
      <c r="D232" s="20" t="e">
        <f>#REF!</f>
        <v>#REF!</v>
      </c>
      <c r="E232" t="e">
        <f>#REF!</f>
        <v>#REF!</v>
      </c>
      <c r="F232" s="20" t="e">
        <f>#REF!</f>
        <v>#REF!</v>
      </c>
      <c r="G232" s="20" t="e">
        <f>#REF!</f>
        <v>#REF!</v>
      </c>
      <c r="H232" s="85" t="s">
        <v>14</v>
      </c>
    </row>
    <row r="233" spans="1:8">
      <c r="A233">
        <f t="shared" si="5"/>
        <v>1</v>
      </c>
      <c r="B233" t="e">
        <f>#REF!</f>
        <v>#REF!</v>
      </c>
      <c r="C233" s="20" t="e">
        <f>#REF!</f>
        <v>#REF!</v>
      </c>
      <c r="D233" s="20" t="e">
        <f>#REF!</f>
        <v>#REF!</v>
      </c>
      <c r="E233" t="e">
        <f>#REF!</f>
        <v>#REF!</v>
      </c>
      <c r="F233" s="20" t="e">
        <f>#REF!</f>
        <v>#REF!</v>
      </c>
      <c r="G233" s="20" t="e">
        <f>#REF!</f>
        <v>#REF!</v>
      </c>
      <c r="H233" s="85" t="s">
        <v>14</v>
      </c>
    </row>
    <row r="234" spans="1:8">
      <c r="A234">
        <f t="shared" si="5"/>
        <v>1</v>
      </c>
      <c r="B234" t="e">
        <f>#REF!</f>
        <v>#REF!</v>
      </c>
      <c r="C234" s="20" t="e">
        <f>#REF!</f>
        <v>#REF!</v>
      </c>
      <c r="D234" s="20" t="e">
        <f>#REF!</f>
        <v>#REF!</v>
      </c>
      <c r="E234" t="e">
        <f>#REF!</f>
        <v>#REF!</v>
      </c>
      <c r="F234" s="20" t="e">
        <f>#REF!</f>
        <v>#REF!</v>
      </c>
      <c r="G234" s="20" t="e">
        <f>#REF!</f>
        <v>#REF!</v>
      </c>
      <c r="H234" s="85" t="s">
        <v>14</v>
      </c>
    </row>
    <row r="235" spans="1:8">
      <c r="A235">
        <f t="shared" si="5"/>
        <v>1</v>
      </c>
      <c r="B235" t="e">
        <f>#REF!</f>
        <v>#REF!</v>
      </c>
      <c r="C235" s="20" t="e">
        <f>#REF!</f>
        <v>#REF!</v>
      </c>
      <c r="D235" s="20" t="e">
        <f>#REF!</f>
        <v>#REF!</v>
      </c>
      <c r="E235" t="e">
        <f>#REF!</f>
        <v>#REF!</v>
      </c>
      <c r="F235" s="20" t="e">
        <f>#REF!</f>
        <v>#REF!</v>
      </c>
      <c r="G235" s="20" t="e">
        <f>#REF!</f>
        <v>#REF!</v>
      </c>
      <c r="H235" s="85" t="s">
        <v>14</v>
      </c>
    </row>
    <row r="236" spans="1:8">
      <c r="A236">
        <f t="shared" ref="A236:A299" si="6">IFERROR(IF(OR(B236="",B236=0),"",A235+1),1)</f>
        <v>1</v>
      </c>
      <c r="B236" t="e">
        <f>#REF!</f>
        <v>#REF!</v>
      </c>
      <c r="C236" s="20" t="e">
        <f>#REF!</f>
        <v>#REF!</v>
      </c>
      <c r="D236" s="20" t="e">
        <f>#REF!</f>
        <v>#REF!</v>
      </c>
      <c r="E236" t="e">
        <f>#REF!</f>
        <v>#REF!</v>
      </c>
      <c r="F236" s="20" t="e">
        <f>#REF!</f>
        <v>#REF!</v>
      </c>
      <c r="G236" s="20" t="e">
        <f>#REF!</f>
        <v>#REF!</v>
      </c>
      <c r="H236" s="85" t="s">
        <v>14</v>
      </c>
    </row>
    <row r="237" spans="1:8">
      <c r="A237">
        <f t="shared" si="6"/>
        <v>1</v>
      </c>
      <c r="B237" t="e">
        <f>#REF!</f>
        <v>#REF!</v>
      </c>
      <c r="C237" s="20" t="e">
        <f>#REF!</f>
        <v>#REF!</v>
      </c>
      <c r="D237" s="20" t="e">
        <f>#REF!</f>
        <v>#REF!</v>
      </c>
      <c r="E237" t="e">
        <f>#REF!</f>
        <v>#REF!</v>
      </c>
      <c r="F237" s="20" t="e">
        <f>#REF!</f>
        <v>#REF!</v>
      </c>
      <c r="G237" s="20" t="e">
        <f>#REF!</f>
        <v>#REF!</v>
      </c>
      <c r="H237" s="85" t="s">
        <v>14</v>
      </c>
    </row>
    <row r="238" spans="1:8">
      <c r="A238">
        <f t="shared" si="6"/>
        <v>1</v>
      </c>
      <c r="B238" t="e">
        <f>#REF!</f>
        <v>#REF!</v>
      </c>
      <c r="C238" s="20" t="e">
        <f>#REF!</f>
        <v>#REF!</v>
      </c>
      <c r="D238" s="20" t="e">
        <f>#REF!</f>
        <v>#REF!</v>
      </c>
      <c r="E238" t="e">
        <f>#REF!</f>
        <v>#REF!</v>
      </c>
      <c r="F238" s="20" t="e">
        <f>#REF!</f>
        <v>#REF!</v>
      </c>
      <c r="G238" s="20" t="e">
        <f>#REF!</f>
        <v>#REF!</v>
      </c>
      <c r="H238" s="85" t="s">
        <v>14</v>
      </c>
    </row>
    <row r="239" spans="1:8">
      <c r="A239">
        <f t="shared" si="6"/>
        <v>1</v>
      </c>
      <c r="B239" t="e">
        <f>#REF!</f>
        <v>#REF!</v>
      </c>
      <c r="C239" s="20" t="e">
        <f>#REF!</f>
        <v>#REF!</v>
      </c>
      <c r="D239" s="20" t="e">
        <f>#REF!</f>
        <v>#REF!</v>
      </c>
      <c r="E239" t="e">
        <f>#REF!</f>
        <v>#REF!</v>
      </c>
      <c r="F239" s="20" t="e">
        <f>#REF!</f>
        <v>#REF!</v>
      </c>
      <c r="G239" s="20" t="e">
        <f>#REF!</f>
        <v>#REF!</v>
      </c>
      <c r="H239" s="85" t="s">
        <v>14</v>
      </c>
    </row>
    <row r="240" spans="1:8">
      <c r="A240">
        <f t="shared" si="6"/>
        <v>1</v>
      </c>
      <c r="B240" t="e">
        <f>#REF!</f>
        <v>#REF!</v>
      </c>
      <c r="C240" s="20" t="e">
        <f>#REF!</f>
        <v>#REF!</v>
      </c>
      <c r="D240" s="20" t="e">
        <f>#REF!</f>
        <v>#REF!</v>
      </c>
      <c r="E240" t="e">
        <f>#REF!</f>
        <v>#REF!</v>
      </c>
      <c r="F240" s="20" t="e">
        <f>#REF!</f>
        <v>#REF!</v>
      </c>
      <c r="G240" s="20" t="e">
        <f>#REF!</f>
        <v>#REF!</v>
      </c>
      <c r="H240" s="85" t="s">
        <v>14</v>
      </c>
    </row>
    <row r="241" spans="1:8">
      <c r="A241">
        <f t="shared" si="6"/>
        <v>1</v>
      </c>
      <c r="B241" t="e">
        <f>#REF!</f>
        <v>#REF!</v>
      </c>
      <c r="C241" s="20" t="e">
        <f>#REF!</f>
        <v>#REF!</v>
      </c>
      <c r="D241" s="20" t="e">
        <f>#REF!</f>
        <v>#REF!</v>
      </c>
      <c r="E241" t="e">
        <f>#REF!</f>
        <v>#REF!</v>
      </c>
      <c r="F241" s="20" t="e">
        <f>#REF!</f>
        <v>#REF!</v>
      </c>
      <c r="G241" s="20" t="e">
        <f>#REF!</f>
        <v>#REF!</v>
      </c>
      <c r="H241" s="85" t="s">
        <v>14</v>
      </c>
    </row>
    <row r="242" spans="1:8">
      <c r="A242">
        <f t="shared" si="6"/>
        <v>1</v>
      </c>
      <c r="B242" t="e">
        <f>#REF!</f>
        <v>#REF!</v>
      </c>
      <c r="C242" s="20" t="e">
        <f>#REF!</f>
        <v>#REF!</v>
      </c>
      <c r="D242" s="20" t="e">
        <f>#REF!</f>
        <v>#REF!</v>
      </c>
      <c r="E242" t="e">
        <f>#REF!</f>
        <v>#REF!</v>
      </c>
      <c r="F242" s="20" t="e">
        <f>#REF!</f>
        <v>#REF!</v>
      </c>
      <c r="G242" s="20" t="e">
        <f>#REF!</f>
        <v>#REF!</v>
      </c>
      <c r="H242" s="85" t="s">
        <v>14</v>
      </c>
    </row>
    <row r="243" spans="1:8">
      <c r="A243">
        <f t="shared" si="6"/>
        <v>1</v>
      </c>
      <c r="B243" t="e">
        <f>#REF!</f>
        <v>#REF!</v>
      </c>
      <c r="C243" s="20" t="e">
        <f>#REF!</f>
        <v>#REF!</v>
      </c>
      <c r="D243" s="20" t="e">
        <f>#REF!</f>
        <v>#REF!</v>
      </c>
      <c r="E243" t="e">
        <f>#REF!</f>
        <v>#REF!</v>
      </c>
      <c r="F243" s="20" t="e">
        <f>#REF!</f>
        <v>#REF!</v>
      </c>
      <c r="G243" t="e">
        <f>#REF!</f>
        <v>#REF!</v>
      </c>
      <c r="H243" s="85" t="s">
        <v>14</v>
      </c>
    </row>
    <row r="244" spans="1:8">
      <c r="A244">
        <f t="shared" si="6"/>
        <v>1</v>
      </c>
      <c r="B244" t="e">
        <f>#REF!</f>
        <v>#REF!</v>
      </c>
      <c r="C244" s="20" t="e">
        <f>#REF!</f>
        <v>#REF!</v>
      </c>
      <c r="D244" s="20" t="e">
        <f>#REF!</f>
        <v>#REF!</v>
      </c>
      <c r="E244" t="e">
        <f>#REF!</f>
        <v>#REF!</v>
      </c>
      <c r="F244" s="20" t="e">
        <f>#REF!</f>
        <v>#REF!</v>
      </c>
      <c r="G244" t="e">
        <f>#REF!</f>
        <v>#REF!</v>
      </c>
      <c r="H244" s="85" t="s">
        <v>14</v>
      </c>
    </row>
    <row r="245" spans="1:8">
      <c r="A245">
        <f t="shared" si="6"/>
        <v>1</v>
      </c>
      <c r="B245" t="e">
        <f>#REF!</f>
        <v>#REF!</v>
      </c>
      <c r="C245" s="20" t="e">
        <f>#REF!</f>
        <v>#REF!</v>
      </c>
      <c r="D245" s="20" t="e">
        <f>#REF!</f>
        <v>#REF!</v>
      </c>
      <c r="E245" t="e">
        <f>#REF!</f>
        <v>#REF!</v>
      </c>
      <c r="F245" s="20" t="e">
        <f>#REF!</f>
        <v>#REF!</v>
      </c>
      <c r="G245" t="e">
        <f>#REF!</f>
        <v>#REF!</v>
      </c>
      <c r="H245" s="85" t="s">
        <v>14</v>
      </c>
    </row>
    <row r="246" spans="1:8">
      <c r="A246">
        <f t="shared" si="6"/>
        <v>1</v>
      </c>
      <c r="B246" t="e">
        <f>#REF!</f>
        <v>#REF!</v>
      </c>
      <c r="C246" s="20" t="e">
        <f>#REF!</f>
        <v>#REF!</v>
      </c>
      <c r="D246" s="20" t="e">
        <f>#REF!</f>
        <v>#REF!</v>
      </c>
      <c r="E246" t="e">
        <f>#REF!</f>
        <v>#REF!</v>
      </c>
      <c r="F246" s="20" t="e">
        <f>#REF!</f>
        <v>#REF!</v>
      </c>
      <c r="G246" t="e">
        <f>#REF!</f>
        <v>#REF!</v>
      </c>
      <c r="H246" s="85" t="s">
        <v>14</v>
      </c>
    </row>
    <row r="247" spans="1:8">
      <c r="A247" t="str">
        <f t="shared" si="6"/>
        <v/>
      </c>
    </row>
    <row r="248" spans="1:8">
      <c r="A248">
        <f t="shared" si="6"/>
        <v>1</v>
      </c>
      <c r="B248" t="e">
        <f>#REF!</f>
        <v>#REF!</v>
      </c>
      <c r="C248" s="20" t="e">
        <f>#REF!</f>
        <v>#REF!</v>
      </c>
      <c r="D248" s="20" t="e">
        <f>#REF!</f>
        <v>#REF!</v>
      </c>
      <c r="E248" t="e">
        <f>#REF!</f>
        <v>#REF!</v>
      </c>
      <c r="F248" s="20" t="e">
        <f>#REF!</f>
        <v>#REF!</v>
      </c>
      <c r="G248" s="20" t="e">
        <f>#REF!</f>
        <v>#REF!</v>
      </c>
      <c r="H248" t="s">
        <v>15</v>
      </c>
    </row>
    <row r="249" spans="1:8">
      <c r="A249">
        <f t="shared" si="6"/>
        <v>1</v>
      </c>
      <c r="B249" t="e">
        <f>#REF!</f>
        <v>#REF!</v>
      </c>
      <c r="C249" s="20" t="e">
        <f>#REF!</f>
        <v>#REF!</v>
      </c>
      <c r="D249" s="20" t="e">
        <f>#REF!</f>
        <v>#REF!</v>
      </c>
      <c r="E249" t="e">
        <f>#REF!</f>
        <v>#REF!</v>
      </c>
      <c r="F249" s="20" t="e">
        <f>#REF!</f>
        <v>#REF!</v>
      </c>
      <c r="G249" s="20" t="e">
        <f>#REF!</f>
        <v>#REF!</v>
      </c>
      <c r="H249" t="s">
        <v>15</v>
      </c>
    </row>
    <row r="250" spans="1:8">
      <c r="A250">
        <f t="shared" si="6"/>
        <v>1</v>
      </c>
      <c r="B250" t="e">
        <f>#REF!</f>
        <v>#REF!</v>
      </c>
      <c r="C250" s="20" t="e">
        <f>#REF!</f>
        <v>#REF!</v>
      </c>
      <c r="D250" s="20" t="e">
        <f>#REF!</f>
        <v>#REF!</v>
      </c>
      <c r="E250" t="e">
        <f>#REF!</f>
        <v>#REF!</v>
      </c>
      <c r="F250" s="20" t="e">
        <f>#REF!</f>
        <v>#REF!</v>
      </c>
      <c r="G250" s="20" t="e">
        <f>#REF!</f>
        <v>#REF!</v>
      </c>
      <c r="H250" t="s">
        <v>15</v>
      </c>
    </row>
    <row r="251" spans="1:8">
      <c r="A251">
        <f t="shared" si="6"/>
        <v>1</v>
      </c>
      <c r="B251" t="e">
        <f>#REF!</f>
        <v>#REF!</v>
      </c>
      <c r="C251" s="20" t="e">
        <f>#REF!</f>
        <v>#REF!</v>
      </c>
      <c r="D251" s="20" t="e">
        <f>#REF!</f>
        <v>#REF!</v>
      </c>
      <c r="E251" t="e">
        <f>#REF!</f>
        <v>#REF!</v>
      </c>
      <c r="F251" s="20" t="e">
        <f>#REF!</f>
        <v>#REF!</v>
      </c>
      <c r="G251" s="20" t="e">
        <f>#REF!</f>
        <v>#REF!</v>
      </c>
      <c r="H251" t="s">
        <v>15</v>
      </c>
    </row>
    <row r="252" spans="1:8">
      <c r="A252">
        <f t="shared" si="6"/>
        <v>1</v>
      </c>
      <c r="B252" t="e">
        <f>#REF!</f>
        <v>#REF!</v>
      </c>
      <c r="C252" s="20" t="e">
        <f>#REF!</f>
        <v>#REF!</v>
      </c>
      <c r="D252" s="20" t="e">
        <f>#REF!</f>
        <v>#REF!</v>
      </c>
      <c r="E252" t="e">
        <f>#REF!</f>
        <v>#REF!</v>
      </c>
      <c r="F252" s="20" t="e">
        <f>#REF!</f>
        <v>#REF!</v>
      </c>
      <c r="G252" s="20" t="e">
        <f>#REF!</f>
        <v>#REF!</v>
      </c>
      <c r="H252" t="s">
        <v>15</v>
      </c>
    </row>
    <row r="253" spans="1:8">
      <c r="A253">
        <f t="shared" si="6"/>
        <v>1</v>
      </c>
      <c r="B253" t="e">
        <f>#REF!</f>
        <v>#REF!</v>
      </c>
      <c r="C253" s="20" t="e">
        <f>#REF!</f>
        <v>#REF!</v>
      </c>
      <c r="D253" s="20" t="e">
        <f>#REF!</f>
        <v>#REF!</v>
      </c>
      <c r="E253" t="e">
        <f>#REF!</f>
        <v>#REF!</v>
      </c>
      <c r="F253" s="20" t="e">
        <f>#REF!</f>
        <v>#REF!</v>
      </c>
      <c r="G253" s="20" t="e">
        <f>#REF!</f>
        <v>#REF!</v>
      </c>
      <c r="H253" t="s">
        <v>15</v>
      </c>
    </row>
    <row r="254" spans="1:8">
      <c r="A254">
        <f t="shared" si="6"/>
        <v>1</v>
      </c>
      <c r="B254" t="e">
        <f>#REF!</f>
        <v>#REF!</v>
      </c>
      <c r="C254" s="20" t="e">
        <f>#REF!</f>
        <v>#REF!</v>
      </c>
      <c r="D254" s="20" t="e">
        <f>#REF!</f>
        <v>#REF!</v>
      </c>
      <c r="E254" t="e">
        <f>#REF!</f>
        <v>#REF!</v>
      </c>
      <c r="F254" s="20" t="e">
        <f>#REF!</f>
        <v>#REF!</v>
      </c>
      <c r="G254" s="20" t="e">
        <f>#REF!</f>
        <v>#REF!</v>
      </c>
      <c r="H254" t="s">
        <v>15</v>
      </c>
    </row>
    <row r="255" spans="1:8">
      <c r="A255">
        <f t="shared" si="6"/>
        <v>1</v>
      </c>
      <c r="B255" t="e">
        <f>#REF!</f>
        <v>#REF!</v>
      </c>
      <c r="C255" s="20" t="e">
        <f>#REF!</f>
        <v>#REF!</v>
      </c>
      <c r="D255" s="20" t="e">
        <f>#REF!</f>
        <v>#REF!</v>
      </c>
      <c r="E255" t="e">
        <f>#REF!</f>
        <v>#REF!</v>
      </c>
      <c r="F255" s="20" t="e">
        <f>#REF!</f>
        <v>#REF!</v>
      </c>
      <c r="G255" s="20" t="e">
        <f>#REF!</f>
        <v>#REF!</v>
      </c>
      <c r="H255" t="s">
        <v>15</v>
      </c>
    </row>
    <row r="256" spans="1:8">
      <c r="A256">
        <f t="shared" si="6"/>
        <v>1</v>
      </c>
      <c r="B256" t="e">
        <f>#REF!</f>
        <v>#REF!</v>
      </c>
      <c r="C256" s="20" t="e">
        <f>#REF!</f>
        <v>#REF!</v>
      </c>
      <c r="D256" s="20" t="e">
        <f>#REF!</f>
        <v>#REF!</v>
      </c>
      <c r="E256" t="e">
        <f>#REF!</f>
        <v>#REF!</v>
      </c>
      <c r="F256" s="20" t="e">
        <f>#REF!</f>
        <v>#REF!</v>
      </c>
      <c r="G256" s="20" t="e">
        <f>#REF!</f>
        <v>#REF!</v>
      </c>
      <c r="H256" t="s">
        <v>15</v>
      </c>
    </row>
    <row r="257" spans="1:8">
      <c r="A257">
        <f t="shared" si="6"/>
        <v>1</v>
      </c>
      <c r="B257" t="e">
        <f>#REF!</f>
        <v>#REF!</v>
      </c>
      <c r="C257" s="20" t="e">
        <f>#REF!</f>
        <v>#REF!</v>
      </c>
      <c r="D257" s="20" t="e">
        <f>#REF!</f>
        <v>#REF!</v>
      </c>
      <c r="E257" t="e">
        <f>#REF!</f>
        <v>#REF!</v>
      </c>
      <c r="F257" s="20" t="e">
        <f>#REF!</f>
        <v>#REF!</v>
      </c>
      <c r="G257" s="20" t="e">
        <f>#REF!</f>
        <v>#REF!</v>
      </c>
      <c r="H257" t="s">
        <v>15</v>
      </c>
    </row>
    <row r="258" spans="1:8">
      <c r="A258">
        <f t="shared" si="6"/>
        <v>1</v>
      </c>
      <c r="B258" t="e">
        <f>#REF!</f>
        <v>#REF!</v>
      </c>
      <c r="C258" s="20" t="e">
        <f>#REF!</f>
        <v>#REF!</v>
      </c>
      <c r="D258" s="20" t="e">
        <f>#REF!</f>
        <v>#REF!</v>
      </c>
      <c r="E258" t="e">
        <f>#REF!</f>
        <v>#REF!</v>
      </c>
      <c r="F258" s="20" t="e">
        <f>#REF!</f>
        <v>#REF!</v>
      </c>
      <c r="G258" s="20" t="e">
        <f>#REF!</f>
        <v>#REF!</v>
      </c>
      <c r="H258" t="s">
        <v>15</v>
      </c>
    </row>
    <row r="259" spans="1:8">
      <c r="A259">
        <f t="shared" si="6"/>
        <v>1</v>
      </c>
      <c r="B259" t="e">
        <f>#REF!</f>
        <v>#REF!</v>
      </c>
      <c r="C259" s="20" t="e">
        <f>#REF!</f>
        <v>#REF!</v>
      </c>
      <c r="D259" s="20" t="e">
        <f>#REF!</f>
        <v>#REF!</v>
      </c>
      <c r="E259" t="e">
        <f>#REF!</f>
        <v>#REF!</v>
      </c>
      <c r="F259" s="20" t="e">
        <f>#REF!</f>
        <v>#REF!</v>
      </c>
      <c r="G259" s="20" t="e">
        <f>#REF!</f>
        <v>#REF!</v>
      </c>
      <c r="H259" t="s">
        <v>15</v>
      </c>
    </row>
    <row r="260" spans="1:8">
      <c r="A260">
        <f t="shared" si="6"/>
        <v>1</v>
      </c>
      <c r="B260" t="e">
        <f>#REF!</f>
        <v>#REF!</v>
      </c>
      <c r="C260" s="20" t="e">
        <f>#REF!</f>
        <v>#REF!</v>
      </c>
      <c r="D260" s="20" t="e">
        <f>#REF!</f>
        <v>#REF!</v>
      </c>
      <c r="E260" t="e">
        <f>#REF!</f>
        <v>#REF!</v>
      </c>
      <c r="F260" s="20" t="e">
        <f>#REF!</f>
        <v>#REF!</v>
      </c>
      <c r="G260" s="20" t="e">
        <f>#REF!</f>
        <v>#REF!</v>
      </c>
      <c r="H260" t="s">
        <v>15</v>
      </c>
    </row>
    <row r="261" spans="1:8">
      <c r="A261">
        <f t="shared" si="6"/>
        <v>1</v>
      </c>
      <c r="B261" t="e">
        <f>#REF!</f>
        <v>#REF!</v>
      </c>
      <c r="C261" s="20" t="e">
        <f>#REF!</f>
        <v>#REF!</v>
      </c>
      <c r="D261" s="20" t="e">
        <f>#REF!</f>
        <v>#REF!</v>
      </c>
      <c r="E261" t="e">
        <f>#REF!</f>
        <v>#REF!</v>
      </c>
      <c r="F261" s="20" t="e">
        <f>#REF!</f>
        <v>#REF!</v>
      </c>
      <c r="G261" s="20" t="e">
        <f>#REF!</f>
        <v>#REF!</v>
      </c>
      <c r="H261" t="s">
        <v>15</v>
      </c>
    </row>
    <row r="262" spans="1:8">
      <c r="A262">
        <f t="shared" si="6"/>
        <v>1</v>
      </c>
      <c r="B262" t="e">
        <f>#REF!</f>
        <v>#REF!</v>
      </c>
      <c r="C262" s="20" t="e">
        <f>#REF!</f>
        <v>#REF!</v>
      </c>
      <c r="D262" s="20" t="e">
        <f>#REF!</f>
        <v>#REF!</v>
      </c>
      <c r="E262" t="e">
        <f>#REF!</f>
        <v>#REF!</v>
      </c>
      <c r="F262" s="20" t="e">
        <f>#REF!</f>
        <v>#REF!</v>
      </c>
      <c r="G262" s="20" t="e">
        <f>#REF!</f>
        <v>#REF!</v>
      </c>
      <c r="H262" t="s">
        <v>15</v>
      </c>
    </row>
    <row r="263" spans="1:8">
      <c r="A263">
        <f t="shared" si="6"/>
        <v>1</v>
      </c>
      <c r="B263" t="e">
        <f>#REF!</f>
        <v>#REF!</v>
      </c>
      <c r="C263" s="20" t="e">
        <f>#REF!</f>
        <v>#REF!</v>
      </c>
      <c r="D263" s="20" t="e">
        <f>#REF!</f>
        <v>#REF!</v>
      </c>
      <c r="E263" t="e">
        <f>#REF!</f>
        <v>#REF!</v>
      </c>
      <c r="F263" s="20" t="e">
        <f>#REF!</f>
        <v>#REF!</v>
      </c>
      <c r="G263" s="20" t="e">
        <f>#REF!</f>
        <v>#REF!</v>
      </c>
      <c r="H263" t="s">
        <v>15</v>
      </c>
    </row>
    <row r="264" spans="1:8">
      <c r="A264">
        <f t="shared" si="6"/>
        <v>1</v>
      </c>
      <c r="B264" t="e">
        <f>#REF!</f>
        <v>#REF!</v>
      </c>
      <c r="C264" s="20" t="e">
        <f>#REF!</f>
        <v>#REF!</v>
      </c>
      <c r="D264" s="20" t="e">
        <f>#REF!</f>
        <v>#REF!</v>
      </c>
      <c r="E264" t="e">
        <f>#REF!</f>
        <v>#REF!</v>
      </c>
      <c r="F264" s="20" t="e">
        <f>#REF!</f>
        <v>#REF!</v>
      </c>
      <c r="G264" s="20" t="e">
        <f>#REF!</f>
        <v>#REF!</v>
      </c>
      <c r="H264" t="s">
        <v>15</v>
      </c>
    </row>
    <row r="265" spans="1:8">
      <c r="A265">
        <f t="shared" si="6"/>
        <v>1</v>
      </c>
      <c r="B265" t="e">
        <f>#REF!</f>
        <v>#REF!</v>
      </c>
      <c r="C265" s="20" t="e">
        <f>#REF!</f>
        <v>#REF!</v>
      </c>
      <c r="D265" s="20" t="e">
        <f>#REF!</f>
        <v>#REF!</v>
      </c>
      <c r="E265" t="e">
        <f>#REF!</f>
        <v>#REF!</v>
      </c>
      <c r="F265" s="20" t="e">
        <f>#REF!</f>
        <v>#REF!</v>
      </c>
      <c r="G265" s="20" t="e">
        <f>#REF!</f>
        <v>#REF!</v>
      </c>
      <c r="H265" t="s">
        <v>15</v>
      </c>
    </row>
    <row r="266" spans="1:8">
      <c r="A266">
        <f t="shared" si="6"/>
        <v>1</v>
      </c>
      <c r="B266" t="e">
        <f>#REF!</f>
        <v>#REF!</v>
      </c>
      <c r="C266" s="20" t="e">
        <f>#REF!</f>
        <v>#REF!</v>
      </c>
      <c r="D266" s="20" t="e">
        <f>#REF!</f>
        <v>#REF!</v>
      </c>
      <c r="E266" t="e">
        <f>#REF!</f>
        <v>#REF!</v>
      </c>
      <c r="F266" s="20" t="e">
        <f>#REF!</f>
        <v>#REF!</v>
      </c>
      <c r="G266" s="20" t="e">
        <f>#REF!</f>
        <v>#REF!</v>
      </c>
      <c r="H266" t="s">
        <v>15</v>
      </c>
    </row>
    <row r="267" spans="1:8">
      <c r="A267">
        <f t="shared" si="6"/>
        <v>1</v>
      </c>
      <c r="B267" t="e">
        <f>#REF!</f>
        <v>#REF!</v>
      </c>
      <c r="C267" s="20" t="e">
        <f>#REF!</f>
        <v>#REF!</v>
      </c>
      <c r="D267" s="20" t="e">
        <f>#REF!</f>
        <v>#REF!</v>
      </c>
      <c r="E267" t="e">
        <f>#REF!</f>
        <v>#REF!</v>
      </c>
      <c r="F267" s="20" t="e">
        <f>#REF!</f>
        <v>#REF!</v>
      </c>
      <c r="G267" s="20" t="e">
        <f>#REF!</f>
        <v>#REF!</v>
      </c>
      <c r="H267" t="s">
        <v>15</v>
      </c>
    </row>
    <row r="268" spans="1:8">
      <c r="A268">
        <f t="shared" si="6"/>
        <v>1</v>
      </c>
      <c r="B268" t="e">
        <f>#REF!</f>
        <v>#REF!</v>
      </c>
      <c r="C268" s="20" t="e">
        <f>#REF!</f>
        <v>#REF!</v>
      </c>
      <c r="D268" s="20" t="e">
        <f>#REF!</f>
        <v>#REF!</v>
      </c>
      <c r="E268" t="e">
        <f>#REF!</f>
        <v>#REF!</v>
      </c>
      <c r="F268" s="20" t="e">
        <f>#REF!</f>
        <v>#REF!</v>
      </c>
      <c r="G268" s="20" t="e">
        <f>#REF!</f>
        <v>#REF!</v>
      </c>
      <c r="H268" t="s">
        <v>15</v>
      </c>
    </row>
    <row r="269" spans="1:8">
      <c r="A269">
        <f t="shared" si="6"/>
        <v>1</v>
      </c>
      <c r="B269" t="e">
        <f>#REF!</f>
        <v>#REF!</v>
      </c>
      <c r="C269" s="20" t="e">
        <f>#REF!</f>
        <v>#REF!</v>
      </c>
      <c r="D269" s="20" t="e">
        <f>#REF!</f>
        <v>#REF!</v>
      </c>
      <c r="E269" t="e">
        <f>#REF!</f>
        <v>#REF!</v>
      </c>
      <c r="F269" s="20" t="e">
        <f>#REF!</f>
        <v>#REF!</v>
      </c>
      <c r="G269" s="20" t="e">
        <f>#REF!</f>
        <v>#REF!</v>
      </c>
      <c r="H269" t="s">
        <v>15</v>
      </c>
    </row>
    <row r="270" spans="1:8">
      <c r="A270">
        <f t="shared" si="6"/>
        <v>1</v>
      </c>
      <c r="B270" t="e">
        <f>#REF!</f>
        <v>#REF!</v>
      </c>
      <c r="C270" s="20" t="e">
        <f>#REF!</f>
        <v>#REF!</v>
      </c>
      <c r="D270" s="20" t="e">
        <f>#REF!</f>
        <v>#REF!</v>
      </c>
      <c r="E270" t="e">
        <f>#REF!</f>
        <v>#REF!</v>
      </c>
      <c r="F270" s="20" t="e">
        <f>#REF!</f>
        <v>#REF!</v>
      </c>
      <c r="G270" s="20" t="e">
        <f>#REF!</f>
        <v>#REF!</v>
      </c>
      <c r="H270" t="s">
        <v>15</v>
      </c>
    </row>
    <row r="271" spans="1:8">
      <c r="A271">
        <f t="shared" si="6"/>
        <v>1</v>
      </c>
      <c r="B271" t="e">
        <f>#REF!</f>
        <v>#REF!</v>
      </c>
      <c r="C271" s="20" t="e">
        <f>#REF!</f>
        <v>#REF!</v>
      </c>
      <c r="D271" s="20" t="e">
        <f>#REF!</f>
        <v>#REF!</v>
      </c>
      <c r="E271" t="e">
        <f>#REF!</f>
        <v>#REF!</v>
      </c>
      <c r="F271" s="20" t="e">
        <f>#REF!</f>
        <v>#REF!</v>
      </c>
      <c r="G271" s="20" t="e">
        <f>#REF!</f>
        <v>#REF!</v>
      </c>
      <c r="H271" t="s">
        <v>15</v>
      </c>
    </row>
    <row r="272" spans="1:8">
      <c r="A272">
        <f t="shared" si="6"/>
        <v>1</v>
      </c>
      <c r="B272" t="e">
        <f>#REF!</f>
        <v>#REF!</v>
      </c>
      <c r="C272" s="20" t="e">
        <f>#REF!</f>
        <v>#REF!</v>
      </c>
      <c r="D272" s="20" t="e">
        <f>#REF!</f>
        <v>#REF!</v>
      </c>
      <c r="E272" t="e">
        <f>#REF!</f>
        <v>#REF!</v>
      </c>
      <c r="F272" s="20" t="e">
        <f>#REF!</f>
        <v>#REF!</v>
      </c>
      <c r="G272" s="20" t="e">
        <f>#REF!</f>
        <v>#REF!</v>
      </c>
      <c r="H272" t="s">
        <v>15</v>
      </c>
    </row>
    <row r="273" spans="1:8">
      <c r="A273">
        <f t="shared" si="6"/>
        <v>1</v>
      </c>
      <c r="B273" t="e">
        <f>#REF!</f>
        <v>#REF!</v>
      </c>
      <c r="C273" s="20" t="e">
        <f>#REF!</f>
        <v>#REF!</v>
      </c>
      <c r="D273" s="20" t="e">
        <f>#REF!</f>
        <v>#REF!</v>
      </c>
      <c r="E273" t="e">
        <f>#REF!</f>
        <v>#REF!</v>
      </c>
      <c r="F273" s="20" t="e">
        <f>#REF!</f>
        <v>#REF!</v>
      </c>
      <c r="G273" s="20" t="e">
        <f>#REF!</f>
        <v>#REF!</v>
      </c>
      <c r="H273" t="s">
        <v>15</v>
      </c>
    </row>
    <row r="274" spans="1:8">
      <c r="A274">
        <f t="shared" si="6"/>
        <v>1</v>
      </c>
      <c r="B274" t="e">
        <f>#REF!</f>
        <v>#REF!</v>
      </c>
      <c r="C274" s="20" t="e">
        <f>#REF!</f>
        <v>#REF!</v>
      </c>
      <c r="D274" s="20" t="e">
        <f>#REF!</f>
        <v>#REF!</v>
      </c>
      <c r="E274" t="e">
        <f>#REF!</f>
        <v>#REF!</v>
      </c>
      <c r="F274" s="20" t="e">
        <f>#REF!</f>
        <v>#REF!</v>
      </c>
      <c r="G274" s="20" t="e">
        <f>#REF!</f>
        <v>#REF!</v>
      </c>
      <c r="H274" t="s">
        <v>15</v>
      </c>
    </row>
    <row r="275" spans="1:8">
      <c r="A275">
        <f t="shared" si="6"/>
        <v>1</v>
      </c>
      <c r="B275" t="e">
        <f>#REF!</f>
        <v>#REF!</v>
      </c>
      <c r="C275" s="20" t="e">
        <f>#REF!</f>
        <v>#REF!</v>
      </c>
      <c r="D275" s="20" t="e">
        <f>#REF!</f>
        <v>#REF!</v>
      </c>
      <c r="E275" t="e">
        <f>#REF!</f>
        <v>#REF!</v>
      </c>
      <c r="F275" s="20" t="e">
        <f>#REF!</f>
        <v>#REF!</v>
      </c>
      <c r="G275" s="20" t="e">
        <f>#REF!</f>
        <v>#REF!</v>
      </c>
      <c r="H275" t="s">
        <v>15</v>
      </c>
    </row>
    <row r="276" spans="1:8">
      <c r="A276">
        <f t="shared" si="6"/>
        <v>1</v>
      </c>
      <c r="B276" t="e">
        <f>#REF!</f>
        <v>#REF!</v>
      </c>
      <c r="C276" s="20" t="e">
        <f>#REF!</f>
        <v>#REF!</v>
      </c>
      <c r="D276" s="20" t="e">
        <f>#REF!</f>
        <v>#REF!</v>
      </c>
      <c r="E276" t="e">
        <f>#REF!</f>
        <v>#REF!</v>
      </c>
      <c r="F276" s="20" t="e">
        <f>#REF!</f>
        <v>#REF!</v>
      </c>
      <c r="G276" s="20" t="e">
        <f>#REF!</f>
        <v>#REF!</v>
      </c>
      <c r="H276" t="s">
        <v>15</v>
      </c>
    </row>
    <row r="277" spans="1:8">
      <c r="A277">
        <f t="shared" si="6"/>
        <v>1</v>
      </c>
      <c r="B277" t="e">
        <f>#REF!</f>
        <v>#REF!</v>
      </c>
      <c r="C277" s="20" t="e">
        <f>#REF!</f>
        <v>#REF!</v>
      </c>
      <c r="D277" s="20" t="e">
        <f>#REF!</f>
        <v>#REF!</v>
      </c>
      <c r="E277" t="e">
        <f>#REF!</f>
        <v>#REF!</v>
      </c>
      <c r="F277" s="20" t="e">
        <f>#REF!</f>
        <v>#REF!</v>
      </c>
      <c r="G277" s="20" t="e">
        <f>#REF!</f>
        <v>#REF!</v>
      </c>
      <c r="H277" t="s">
        <v>15</v>
      </c>
    </row>
    <row r="278" spans="1:8">
      <c r="A278">
        <f t="shared" si="6"/>
        <v>1</v>
      </c>
      <c r="B278" t="e">
        <f>#REF!</f>
        <v>#REF!</v>
      </c>
      <c r="C278" s="20" t="e">
        <f>#REF!</f>
        <v>#REF!</v>
      </c>
      <c r="D278" s="20" t="e">
        <f>#REF!</f>
        <v>#REF!</v>
      </c>
      <c r="E278" t="e">
        <f>#REF!</f>
        <v>#REF!</v>
      </c>
      <c r="F278" s="20" t="e">
        <f>#REF!</f>
        <v>#REF!</v>
      </c>
      <c r="G278" s="20" t="e">
        <f>#REF!</f>
        <v>#REF!</v>
      </c>
      <c r="H278" t="s">
        <v>15</v>
      </c>
    </row>
    <row r="279" spans="1:8">
      <c r="A279">
        <f t="shared" si="6"/>
        <v>1</v>
      </c>
      <c r="B279" t="e">
        <f>#REF!</f>
        <v>#REF!</v>
      </c>
      <c r="C279" s="20" t="e">
        <f>#REF!</f>
        <v>#REF!</v>
      </c>
      <c r="D279" s="20" t="e">
        <f>#REF!</f>
        <v>#REF!</v>
      </c>
      <c r="E279" t="e">
        <f>#REF!</f>
        <v>#REF!</v>
      </c>
      <c r="F279" s="20" t="e">
        <f>#REF!</f>
        <v>#REF!</v>
      </c>
      <c r="G279" s="20" t="e">
        <f>#REF!</f>
        <v>#REF!</v>
      </c>
      <c r="H279" t="s">
        <v>15</v>
      </c>
    </row>
    <row r="280" spans="1:8">
      <c r="A280">
        <f t="shared" si="6"/>
        <v>1</v>
      </c>
      <c r="B280" t="e">
        <f>#REF!</f>
        <v>#REF!</v>
      </c>
      <c r="C280" s="20" t="e">
        <f>#REF!</f>
        <v>#REF!</v>
      </c>
      <c r="D280" s="20" t="e">
        <f>#REF!</f>
        <v>#REF!</v>
      </c>
      <c r="E280" t="e">
        <f>#REF!</f>
        <v>#REF!</v>
      </c>
      <c r="F280" s="20" t="e">
        <f>#REF!</f>
        <v>#REF!</v>
      </c>
      <c r="G280" s="20" t="e">
        <f>#REF!</f>
        <v>#REF!</v>
      </c>
      <c r="H280" t="s">
        <v>15</v>
      </c>
    </row>
    <row r="281" spans="1:8">
      <c r="A281">
        <f t="shared" si="6"/>
        <v>1</v>
      </c>
      <c r="B281" t="e">
        <f>#REF!</f>
        <v>#REF!</v>
      </c>
      <c r="C281" s="20" t="e">
        <f>#REF!</f>
        <v>#REF!</v>
      </c>
      <c r="D281" s="20" t="e">
        <f>#REF!</f>
        <v>#REF!</v>
      </c>
      <c r="E281" t="e">
        <f>#REF!</f>
        <v>#REF!</v>
      </c>
      <c r="F281" s="20" t="e">
        <f>#REF!</f>
        <v>#REF!</v>
      </c>
      <c r="G281" s="20" t="e">
        <f>#REF!</f>
        <v>#REF!</v>
      </c>
      <c r="H281" t="s">
        <v>15</v>
      </c>
    </row>
    <row r="282" spans="1:8">
      <c r="A282">
        <f t="shared" si="6"/>
        <v>1</v>
      </c>
      <c r="B282" t="e">
        <f>#REF!</f>
        <v>#REF!</v>
      </c>
      <c r="C282" s="20" t="e">
        <f>#REF!</f>
        <v>#REF!</v>
      </c>
      <c r="D282" s="20" t="e">
        <f>#REF!</f>
        <v>#REF!</v>
      </c>
      <c r="E282" t="e">
        <f>#REF!</f>
        <v>#REF!</v>
      </c>
      <c r="F282" s="20" t="e">
        <f>#REF!</f>
        <v>#REF!</v>
      </c>
      <c r="G282" s="20" t="e">
        <f>#REF!</f>
        <v>#REF!</v>
      </c>
      <c r="H282" t="s">
        <v>15</v>
      </c>
    </row>
    <row r="283" spans="1:8">
      <c r="A283">
        <f t="shared" si="6"/>
        <v>1</v>
      </c>
      <c r="B283" t="e">
        <f>#REF!</f>
        <v>#REF!</v>
      </c>
      <c r="C283" s="20" t="e">
        <f>#REF!</f>
        <v>#REF!</v>
      </c>
      <c r="D283" s="20" t="e">
        <f>#REF!</f>
        <v>#REF!</v>
      </c>
      <c r="E283" t="e">
        <f>#REF!</f>
        <v>#REF!</v>
      </c>
      <c r="F283" s="20" t="e">
        <f>#REF!</f>
        <v>#REF!</v>
      </c>
      <c r="G283" s="20" t="e">
        <f>#REF!</f>
        <v>#REF!</v>
      </c>
      <c r="H283" t="s">
        <v>15</v>
      </c>
    </row>
    <row r="284" spans="1:8">
      <c r="A284">
        <f t="shared" si="6"/>
        <v>1</v>
      </c>
      <c r="B284" t="e">
        <f>#REF!</f>
        <v>#REF!</v>
      </c>
      <c r="C284" s="20" t="e">
        <f>#REF!</f>
        <v>#REF!</v>
      </c>
      <c r="D284" s="20" t="e">
        <f>#REF!</f>
        <v>#REF!</v>
      </c>
      <c r="E284" t="e">
        <f>#REF!</f>
        <v>#REF!</v>
      </c>
      <c r="F284" s="20" t="e">
        <f>#REF!</f>
        <v>#REF!</v>
      </c>
      <c r="G284" t="e">
        <f>#REF!</f>
        <v>#REF!</v>
      </c>
      <c r="H284" t="s">
        <v>15</v>
      </c>
    </row>
    <row r="285" spans="1:8">
      <c r="A285">
        <f t="shared" si="6"/>
        <v>1</v>
      </c>
      <c r="B285" t="e">
        <f>#REF!</f>
        <v>#REF!</v>
      </c>
      <c r="C285" s="20" t="e">
        <f>#REF!</f>
        <v>#REF!</v>
      </c>
      <c r="D285" s="20" t="e">
        <f>#REF!</f>
        <v>#REF!</v>
      </c>
      <c r="E285" t="e">
        <f>#REF!</f>
        <v>#REF!</v>
      </c>
      <c r="F285" s="20" t="e">
        <f>#REF!</f>
        <v>#REF!</v>
      </c>
      <c r="G285" t="e">
        <f>#REF!</f>
        <v>#REF!</v>
      </c>
      <c r="H285" t="s">
        <v>15</v>
      </c>
    </row>
    <row r="286" spans="1:8">
      <c r="A286">
        <f t="shared" si="6"/>
        <v>1</v>
      </c>
      <c r="B286" t="e">
        <f>#REF!</f>
        <v>#REF!</v>
      </c>
      <c r="C286" s="20" t="e">
        <f>#REF!</f>
        <v>#REF!</v>
      </c>
      <c r="D286" s="20" t="e">
        <f>#REF!</f>
        <v>#REF!</v>
      </c>
      <c r="E286" t="e">
        <f>#REF!</f>
        <v>#REF!</v>
      </c>
      <c r="F286" s="20" t="e">
        <f>#REF!</f>
        <v>#REF!</v>
      </c>
      <c r="G286" t="e">
        <f>#REF!</f>
        <v>#REF!</v>
      </c>
      <c r="H286" t="s">
        <v>15</v>
      </c>
    </row>
    <row r="287" spans="1:8">
      <c r="A287">
        <f t="shared" si="6"/>
        <v>1</v>
      </c>
      <c r="B287" t="e">
        <f>#REF!</f>
        <v>#REF!</v>
      </c>
      <c r="C287" s="20" t="e">
        <f>#REF!</f>
        <v>#REF!</v>
      </c>
      <c r="D287" s="20" t="e">
        <f>#REF!</f>
        <v>#REF!</v>
      </c>
      <c r="E287" t="e">
        <f>#REF!</f>
        <v>#REF!</v>
      </c>
      <c r="F287" s="20" t="e">
        <f>#REF!</f>
        <v>#REF!</v>
      </c>
      <c r="G287" t="e">
        <f>#REF!</f>
        <v>#REF!</v>
      </c>
      <c r="H287" t="s">
        <v>15</v>
      </c>
    </row>
    <row r="288" spans="1:8">
      <c r="A288" t="str">
        <f t="shared" si="6"/>
        <v/>
      </c>
    </row>
    <row r="289" spans="1:8">
      <c r="A289">
        <f t="shared" si="6"/>
        <v>1</v>
      </c>
      <c r="B289" t="e">
        <f>#REF!</f>
        <v>#REF!</v>
      </c>
      <c r="C289" s="20" t="e">
        <f>#REF!</f>
        <v>#REF!</v>
      </c>
      <c r="D289" s="20" t="e">
        <f>#REF!</f>
        <v>#REF!</v>
      </c>
      <c r="E289" t="e">
        <f>#REF!</f>
        <v>#REF!</v>
      </c>
      <c r="F289" s="20" t="e">
        <f>#REF!</f>
        <v>#REF!</v>
      </c>
      <c r="G289" s="20" t="e">
        <f>#REF!</f>
        <v>#REF!</v>
      </c>
      <c r="H289" t="s">
        <v>25</v>
      </c>
    </row>
    <row r="290" spans="1:8">
      <c r="A290">
        <f t="shared" si="6"/>
        <v>1</v>
      </c>
      <c r="B290" t="e">
        <f>#REF!</f>
        <v>#REF!</v>
      </c>
      <c r="C290" s="20" t="e">
        <f>#REF!</f>
        <v>#REF!</v>
      </c>
      <c r="D290" s="20" t="e">
        <f>#REF!</f>
        <v>#REF!</v>
      </c>
      <c r="E290" t="e">
        <f>#REF!</f>
        <v>#REF!</v>
      </c>
      <c r="F290" s="20" t="e">
        <f>#REF!</f>
        <v>#REF!</v>
      </c>
      <c r="G290" s="20" t="e">
        <f>#REF!</f>
        <v>#REF!</v>
      </c>
      <c r="H290" t="s">
        <v>25</v>
      </c>
    </row>
    <row r="291" spans="1:8">
      <c r="A291">
        <f t="shared" si="6"/>
        <v>1</v>
      </c>
      <c r="B291" t="e">
        <f>#REF!</f>
        <v>#REF!</v>
      </c>
      <c r="C291" s="20" t="e">
        <f>#REF!</f>
        <v>#REF!</v>
      </c>
      <c r="D291" s="20" t="e">
        <f>#REF!</f>
        <v>#REF!</v>
      </c>
      <c r="E291" t="e">
        <f>#REF!</f>
        <v>#REF!</v>
      </c>
      <c r="F291" s="20" t="e">
        <f>#REF!</f>
        <v>#REF!</v>
      </c>
      <c r="G291" s="20" t="e">
        <f>#REF!</f>
        <v>#REF!</v>
      </c>
      <c r="H291" t="s">
        <v>25</v>
      </c>
    </row>
    <row r="292" spans="1:8">
      <c r="A292">
        <f t="shared" si="6"/>
        <v>1</v>
      </c>
      <c r="B292" t="e">
        <f>#REF!</f>
        <v>#REF!</v>
      </c>
      <c r="C292" s="20" t="e">
        <f>#REF!</f>
        <v>#REF!</v>
      </c>
      <c r="D292" s="20" t="e">
        <f>#REF!</f>
        <v>#REF!</v>
      </c>
      <c r="E292" t="e">
        <f>#REF!</f>
        <v>#REF!</v>
      </c>
      <c r="F292" s="20" t="e">
        <f>#REF!</f>
        <v>#REF!</v>
      </c>
      <c r="G292" s="20" t="e">
        <f>#REF!</f>
        <v>#REF!</v>
      </c>
      <c r="H292" t="s">
        <v>25</v>
      </c>
    </row>
    <row r="293" spans="1:8">
      <c r="A293">
        <f t="shared" si="6"/>
        <v>1</v>
      </c>
      <c r="B293" t="e">
        <f>#REF!</f>
        <v>#REF!</v>
      </c>
      <c r="C293" s="20" t="e">
        <f>#REF!</f>
        <v>#REF!</v>
      </c>
      <c r="D293" s="20" t="e">
        <f>#REF!</f>
        <v>#REF!</v>
      </c>
      <c r="E293" t="e">
        <f>#REF!</f>
        <v>#REF!</v>
      </c>
      <c r="F293" s="20" t="e">
        <f>#REF!</f>
        <v>#REF!</v>
      </c>
      <c r="G293" s="20" t="e">
        <f>#REF!</f>
        <v>#REF!</v>
      </c>
      <c r="H293" t="s">
        <v>25</v>
      </c>
    </row>
    <row r="294" spans="1:8">
      <c r="A294">
        <f t="shared" si="6"/>
        <v>1</v>
      </c>
      <c r="B294" t="e">
        <f>#REF!</f>
        <v>#REF!</v>
      </c>
      <c r="C294" s="20" t="e">
        <f>#REF!</f>
        <v>#REF!</v>
      </c>
      <c r="D294" s="20" t="e">
        <f>#REF!</f>
        <v>#REF!</v>
      </c>
      <c r="E294" t="e">
        <f>#REF!</f>
        <v>#REF!</v>
      </c>
      <c r="F294" s="20" t="e">
        <f>#REF!</f>
        <v>#REF!</v>
      </c>
      <c r="G294" s="20" t="e">
        <f>#REF!</f>
        <v>#REF!</v>
      </c>
      <c r="H294" t="s">
        <v>25</v>
      </c>
    </row>
    <row r="295" spans="1:8">
      <c r="A295">
        <f t="shared" si="6"/>
        <v>1</v>
      </c>
      <c r="B295" t="e">
        <f>#REF!</f>
        <v>#REF!</v>
      </c>
      <c r="C295" s="20" t="e">
        <f>#REF!</f>
        <v>#REF!</v>
      </c>
      <c r="D295" s="20" t="e">
        <f>#REF!</f>
        <v>#REF!</v>
      </c>
      <c r="E295" t="e">
        <f>#REF!</f>
        <v>#REF!</v>
      </c>
      <c r="F295" s="20" t="e">
        <f>#REF!</f>
        <v>#REF!</v>
      </c>
      <c r="G295" s="20" t="e">
        <f>#REF!</f>
        <v>#REF!</v>
      </c>
      <c r="H295" t="s">
        <v>25</v>
      </c>
    </row>
    <row r="296" spans="1:8">
      <c r="A296">
        <f t="shared" si="6"/>
        <v>1</v>
      </c>
      <c r="B296" t="e">
        <f>#REF!</f>
        <v>#REF!</v>
      </c>
      <c r="C296" s="20" t="e">
        <f>#REF!</f>
        <v>#REF!</v>
      </c>
      <c r="D296" s="20" t="e">
        <f>#REF!</f>
        <v>#REF!</v>
      </c>
      <c r="E296" t="e">
        <f>#REF!</f>
        <v>#REF!</v>
      </c>
      <c r="F296" s="20" t="e">
        <f>#REF!</f>
        <v>#REF!</v>
      </c>
      <c r="G296" s="20" t="e">
        <f>#REF!</f>
        <v>#REF!</v>
      </c>
      <c r="H296" t="s">
        <v>25</v>
      </c>
    </row>
    <row r="297" spans="1:8">
      <c r="A297">
        <f t="shared" si="6"/>
        <v>1</v>
      </c>
      <c r="B297" t="e">
        <f>#REF!</f>
        <v>#REF!</v>
      </c>
      <c r="C297" s="20" t="e">
        <f>#REF!</f>
        <v>#REF!</v>
      </c>
      <c r="D297" s="20" t="e">
        <f>#REF!</f>
        <v>#REF!</v>
      </c>
      <c r="E297" t="e">
        <f>#REF!</f>
        <v>#REF!</v>
      </c>
      <c r="F297" s="20" t="e">
        <f>#REF!</f>
        <v>#REF!</v>
      </c>
      <c r="G297" s="20" t="e">
        <f>#REF!</f>
        <v>#REF!</v>
      </c>
      <c r="H297" t="s">
        <v>25</v>
      </c>
    </row>
    <row r="298" spans="1:8">
      <c r="A298">
        <f t="shared" si="6"/>
        <v>1</v>
      </c>
      <c r="B298" t="e">
        <f>#REF!</f>
        <v>#REF!</v>
      </c>
      <c r="C298" s="20" t="e">
        <f>#REF!</f>
        <v>#REF!</v>
      </c>
      <c r="D298" s="20" t="e">
        <f>#REF!</f>
        <v>#REF!</v>
      </c>
      <c r="E298" t="e">
        <f>#REF!</f>
        <v>#REF!</v>
      </c>
      <c r="F298" s="20" t="e">
        <f>#REF!</f>
        <v>#REF!</v>
      </c>
      <c r="G298" s="20" t="e">
        <f>#REF!</f>
        <v>#REF!</v>
      </c>
      <c r="H298" t="s">
        <v>25</v>
      </c>
    </row>
    <row r="299" spans="1:8">
      <c r="A299">
        <f t="shared" si="6"/>
        <v>1</v>
      </c>
      <c r="B299" t="e">
        <f>#REF!</f>
        <v>#REF!</v>
      </c>
      <c r="C299" s="20" t="e">
        <f>#REF!</f>
        <v>#REF!</v>
      </c>
      <c r="D299" s="20" t="e">
        <f>#REF!</f>
        <v>#REF!</v>
      </c>
      <c r="E299" t="e">
        <f>#REF!</f>
        <v>#REF!</v>
      </c>
      <c r="F299" s="20" t="e">
        <f>#REF!</f>
        <v>#REF!</v>
      </c>
      <c r="G299" s="20" t="e">
        <f>#REF!</f>
        <v>#REF!</v>
      </c>
      <c r="H299" t="s">
        <v>25</v>
      </c>
    </row>
    <row r="300" spans="1:8">
      <c r="A300">
        <f t="shared" ref="A300:A363" si="7">IFERROR(IF(OR(B300="",B300=0),"",A299+1),1)</f>
        <v>1</v>
      </c>
      <c r="B300" t="e">
        <f>#REF!</f>
        <v>#REF!</v>
      </c>
      <c r="C300" s="20" t="e">
        <f>#REF!</f>
        <v>#REF!</v>
      </c>
      <c r="D300" s="20" t="e">
        <f>#REF!</f>
        <v>#REF!</v>
      </c>
      <c r="E300" t="e">
        <f>#REF!</f>
        <v>#REF!</v>
      </c>
      <c r="F300" s="20" t="e">
        <f>#REF!</f>
        <v>#REF!</v>
      </c>
      <c r="G300" s="20" t="e">
        <f>#REF!</f>
        <v>#REF!</v>
      </c>
      <c r="H300" t="s">
        <v>25</v>
      </c>
    </row>
    <row r="301" spans="1:8">
      <c r="A301">
        <f t="shared" si="7"/>
        <v>1</v>
      </c>
      <c r="B301" t="e">
        <f>#REF!</f>
        <v>#REF!</v>
      </c>
      <c r="C301" s="20" t="e">
        <f>#REF!</f>
        <v>#REF!</v>
      </c>
      <c r="D301" s="20" t="e">
        <f>#REF!</f>
        <v>#REF!</v>
      </c>
      <c r="E301" t="e">
        <f>#REF!</f>
        <v>#REF!</v>
      </c>
      <c r="F301" s="20" t="e">
        <f>#REF!</f>
        <v>#REF!</v>
      </c>
      <c r="G301" s="20" t="e">
        <f>#REF!</f>
        <v>#REF!</v>
      </c>
      <c r="H301" t="s">
        <v>25</v>
      </c>
    </row>
    <row r="302" spans="1:8">
      <c r="A302">
        <f t="shared" si="7"/>
        <v>1</v>
      </c>
      <c r="B302" t="e">
        <f>#REF!</f>
        <v>#REF!</v>
      </c>
      <c r="C302" s="20" t="e">
        <f>#REF!</f>
        <v>#REF!</v>
      </c>
      <c r="D302" s="20" t="e">
        <f>#REF!</f>
        <v>#REF!</v>
      </c>
      <c r="E302" t="e">
        <f>#REF!</f>
        <v>#REF!</v>
      </c>
      <c r="F302" s="20" t="e">
        <f>#REF!</f>
        <v>#REF!</v>
      </c>
      <c r="G302" s="20" t="e">
        <f>#REF!</f>
        <v>#REF!</v>
      </c>
      <c r="H302" t="s">
        <v>25</v>
      </c>
    </row>
    <row r="303" spans="1:8">
      <c r="A303">
        <f t="shared" si="7"/>
        <v>1</v>
      </c>
      <c r="B303" t="e">
        <f>#REF!</f>
        <v>#REF!</v>
      </c>
      <c r="C303" s="20" t="e">
        <f>#REF!</f>
        <v>#REF!</v>
      </c>
      <c r="D303" s="20" t="e">
        <f>#REF!</f>
        <v>#REF!</v>
      </c>
      <c r="E303" t="e">
        <f>#REF!</f>
        <v>#REF!</v>
      </c>
      <c r="F303" s="20" t="e">
        <f>#REF!</f>
        <v>#REF!</v>
      </c>
      <c r="G303" s="20" t="e">
        <f>#REF!</f>
        <v>#REF!</v>
      </c>
      <c r="H303" t="s">
        <v>25</v>
      </c>
    </row>
    <row r="304" spans="1:8">
      <c r="A304">
        <f t="shared" si="7"/>
        <v>1</v>
      </c>
      <c r="B304" t="e">
        <f>#REF!</f>
        <v>#REF!</v>
      </c>
      <c r="C304" s="20" t="e">
        <f>#REF!</f>
        <v>#REF!</v>
      </c>
      <c r="D304" s="20" t="e">
        <f>#REF!</f>
        <v>#REF!</v>
      </c>
      <c r="E304" t="e">
        <f>#REF!</f>
        <v>#REF!</v>
      </c>
      <c r="F304" s="20" t="e">
        <f>#REF!</f>
        <v>#REF!</v>
      </c>
      <c r="G304" s="20" t="e">
        <f>#REF!</f>
        <v>#REF!</v>
      </c>
      <c r="H304" t="s">
        <v>25</v>
      </c>
    </row>
    <row r="305" spans="1:8">
      <c r="A305">
        <f t="shared" si="7"/>
        <v>1</v>
      </c>
      <c r="B305" t="e">
        <f>#REF!</f>
        <v>#REF!</v>
      </c>
      <c r="C305" s="20" t="e">
        <f>#REF!</f>
        <v>#REF!</v>
      </c>
      <c r="D305" s="20" t="e">
        <f>#REF!</f>
        <v>#REF!</v>
      </c>
      <c r="E305" t="e">
        <f>#REF!</f>
        <v>#REF!</v>
      </c>
      <c r="F305" s="20" t="e">
        <f>#REF!</f>
        <v>#REF!</v>
      </c>
      <c r="G305" s="20" t="e">
        <f>#REF!</f>
        <v>#REF!</v>
      </c>
      <c r="H305" t="s">
        <v>25</v>
      </c>
    </row>
    <row r="306" spans="1:8">
      <c r="A306">
        <f t="shared" si="7"/>
        <v>1</v>
      </c>
      <c r="B306" t="e">
        <f>#REF!</f>
        <v>#REF!</v>
      </c>
      <c r="C306" s="20" t="e">
        <f>#REF!</f>
        <v>#REF!</v>
      </c>
      <c r="D306" s="20" t="e">
        <f>#REF!</f>
        <v>#REF!</v>
      </c>
      <c r="E306" t="e">
        <f>#REF!</f>
        <v>#REF!</v>
      </c>
      <c r="F306" s="20" t="e">
        <f>#REF!</f>
        <v>#REF!</v>
      </c>
      <c r="G306" s="20" t="e">
        <f>#REF!</f>
        <v>#REF!</v>
      </c>
      <c r="H306" t="s">
        <v>25</v>
      </c>
    </row>
    <row r="307" spans="1:8">
      <c r="A307">
        <f t="shared" si="7"/>
        <v>1</v>
      </c>
      <c r="B307" t="e">
        <f>#REF!</f>
        <v>#REF!</v>
      </c>
      <c r="C307" s="20" t="e">
        <f>#REF!</f>
        <v>#REF!</v>
      </c>
      <c r="D307" s="20" t="e">
        <f>#REF!</f>
        <v>#REF!</v>
      </c>
      <c r="E307" t="e">
        <f>#REF!</f>
        <v>#REF!</v>
      </c>
      <c r="F307" s="20" t="e">
        <f>#REF!</f>
        <v>#REF!</v>
      </c>
      <c r="G307" s="20" t="e">
        <f>#REF!</f>
        <v>#REF!</v>
      </c>
      <c r="H307" t="s">
        <v>25</v>
      </c>
    </row>
    <row r="308" spans="1:8">
      <c r="A308">
        <f t="shared" si="7"/>
        <v>1</v>
      </c>
      <c r="B308" t="e">
        <f>#REF!</f>
        <v>#REF!</v>
      </c>
      <c r="C308" s="20" t="e">
        <f>#REF!</f>
        <v>#REF!</v>
      </c>
      <c r="D308" s="20" t="e">
        <f>#REF!</f>
        <v>#REF!</v>
      </c>
      <c r="E308" t="e">
        <f>#REF!</f>
        <v>#REF!</v>
      </c>
      <c r="F308" s="20" t="e">
        <f>#REF!</f>
        <v>#REF!</v>
      </c>
      <c r="G308" s="20" t="e">
        <f>#REF!</f>
        <v>#REF!</v>
      </c>
      <c r="H308" t="s">
        <v>25</v>
      </c>
    </row>
    <row r="309" spans="1:8">
      <c r="A309">
        <f t="shared" si="7"/>
        <v>1</v>
      </c>
      <c r="B309" t="e">
        <f>#REF!</f>
        <v>#REF!</v>
      </c>
      <c r="C309" s="20" t="e">
        <f>#REF!</f>
        <v>#REF!</v>
      </c>
      <c r="D309" s="20" t="e">
        <f>#REF!</f>
        <v>#REF!</v>
      </c>
      <c r="E309" t="e">
        <f>#REF!</f>
        <v>#REF!</v>
      </c>
      <c r="F309" s="20" t="e">
        <f>#REF!</f>
        <v>#REF!</v>
      </c>
      <c r="G309" s="20" t="e">
        <f>#REF!</f>
        <v>#REF!</v>
      </c>
      <c r="H309" t="s">
        <v>25</v>
      </c>
    </row>
    <row r="310" spans="1:8">
      <c r="A310">
        <f t="shared" si="7"/>
        <v>1</v>
      </c>
      <c r="B310" t="e">
        <f>#REF!</f>
        <v>#REF!</v>
      </c>
      <c r="C310" s="20" t="e">
        <f>#REF!</f>
        <v>#REF!</v>
      </c>
      <c r="D310" s="20" t="e">
        <f>#REF!</f>
        <v>#REF!</v>
      </c>
      <c r="E310" t="e">
        <f>#REF!</f>
        <v>#REF!</v>
      </c>
      <c r="F310" s="20" t="e">
        <f>#REF!</f>
        <v>#REF!</v>
      </c>
      <c r="G310" s="20" t="e">
        <f>#REF!</f>
        <v>#REF!</v>
      </c>
      <c r="H310" t="s">
        <v>25</v>
      </c>
    </row>
    <row r="311" spans="1:8">
      <c r="A311">
        <f t="shared" si="7"/>
        <v>1</v>
      </c>
      <c r="B311" t="e">
        <f>#REF!</f>
        <v>#REF!</v>
      </c>
      <c r="C311" s="20" t="e">
        <f>#REF!</f>
        <v>#REF!</v>
      </c>
      <c r="D311" s="20" t="e">
        <f>#REF!</f>
        <v>#REF!</v>
      </c>
      <c r="E311" t="e">
        <f>#REF!</f>
        <v>#REF!</v>
      </c>
      <c r="F311" s="20" t="e">
        <f>#REF!</f>
        <v>#REF!</v>
      </c>
      <c r="G311" s="20" t="e">
        <f>#REF!</f>
        <v>#REF!</v>
      </c>
      <c r="H311" t="s">
        <v>25</v>
      </c>
    </row>
    <row r="312" spans="1:8">
      <c r="A312">
        <f t="shared" si="7"/>
        <v>1</v>
      </c>
      <c r="B312" t="e">
        <f>#REF!</f>
        <v>#REF!</v>
      </c>
      <c r="C312" s="20" t="e">
        <f>#REF!</f>
        <v>#REF!</v>
      </c>
      <c r="D312" s="20" t="e">
        <f>#REF!</f>
        <v>#REF!</v>
      </c>
      <c r="E312" t="e">
        <f>#REF!</f>
        <v>#REF!</v>
      </c>
      <c r="F312" s="20" t="e">
        <f>#REF!</f>
        <v>#REF!</v>
      </c>
      <c r="G312" s="20" t="e">
        <f>#REF!</f>
        <v>#REF!</v>
      </c>
      <c r="H312" t="s">
        <v>25</v>
      </c>
    </row>
    <row r="313" spans="1:8">
      <c r="A313">
        <f t="shared" si="7"/>
        <v>1</v>
      </c>
      <c r="B313" t="e">
        <f>#REF!</f>
        <v>#REF!</v>
      </c>
      <c r="C313" s="20" t="e">
        <f>#REF!</f>
        <v>#REF!</v>
      </c>
      <c r="D313" s="20" t="e">
        <f>#REF!</f>
        <v>#REF!</v>
      </c>
      <c r="E313" t="e">
        <f>#REF!</f>
        <v>#REF!</v>
      </c>
      <c r="F313" s="20" t="e">
        <f>#REF!</f>
        <v>#REF!</v>
      </c>
      <c r="G313" s="20" t="e">
        <f>#REF!</f>
        <v>#REF!</v>
      </c>
      <c r="H313" t="s">
        <v>25</v>
      </c>
    </row>
    <row r="314" spans="1:8">
      <c r="A314">
        <f t="shared" si="7"/>
        <v>1</v>
      </c>
      <c r="B314" t="e">
        <f>#REF!</f>
        <v>#REF!</v>
      </c>
      <c r="C314" s="20" t="e">
        <f>#REF!</f>
        <v>#REF!</v>
      </c>
      <c r="D314" s="20" t="e">
        <f>#REF!</f>
        <v>#REF!</v>
      </c>
      <c r="E314" t="e">
        <f>#REF!</f>
        <v>#REF!</v>
      </c>
      <c r="F314" s="20" t="e">
        <f>#REF!</f>
        <v>#REF!</v>
      </c>
      <c r="G314" s="20" t="e">
        <f>#REF!</f>
        <v>#REF!</v>
      </c>
      <c r="H314" t="s">
        <v>25</v>
      </c>
    </row>
    <row r="315" spans="1:8">
      <c r="A315">
        <f t="shared" si="7"/>
        <v>1</v>
      </c>
      <c r="B315" t="e">
        <f>#REF!</f>
        <v>#REF!</v>
      </c>
      <c r="C315" s="20" t="e">
        <f>#REF!</f>
        <v>#REF!</v>
      </c>
      <c r="D315" s="20" t="e">
        <f>#REF!</f>
        <v>#REF!</v>
      </c>
      <c r="E315" t="e">
        <f>#REF!</f>
        <v>#REF!</v>
      </c>
      <c r="F315" s="20" t="e">
        <f>#REF!</f>
        <v>#REF!</v>
      </c>
      <c r="G315" s="20" t="e">
        <f>#REF!</f>
        <v>#REF!</v>
      </c>
      <c r="H315" t="s">
        <v>25</v>
      </c>
    </row>
    <row r="316" spans="1:8">
      <c r="A316">
        <f t="shared" si="7"/>
        <v>1</v>
      </c>
      <c r="B316" t="e">
        <f>#REF!</f>
        <v>#REF!</v>
      </c>
      <c r="C316" s="20" t="e">
        <f>#REF!</f>
        <v>#REF!</v>
      </c>
      <c r="D316" s="20" t="e">
        <f>#REF!</f>
        <v>#REF!</v>
      </c>
      <c r="E316" t="e">
        <f>#REF!</f>
        <v>#REF!</v>
      </c>
      <c r="F316" s="20" t="e">
        <f>#REF!</f>
        <v>#REF!</v>
      </c>
      <c r="G316" s="20" t="e">
        <f>#REF!</f>
        <v>#REF!</v>
      </c>
      <c r="H316" t="s">
        <v>25</v>
      </c>
    </row>
    <row r="317" spans="1:8">
      <c r="A317">
        <f t="shared" si="7"/>
        <v>1</v>
      </c>
      <c r="B317" t="e">
        <f>#REF!</f>
        <v>#REF!</v>
      </c>
      <c r="C317" s="20" t="e">
        <f>#REF!</f>
        <v>#REF!</v>
      </c>
      <c r="D317" s="20" t="e">
        <f>#REF!</f>
        <v>#REF!</v>
      </c>
      <c r="E317" t="e">
        <f>#REF!</f>
        <v>#REF!</v>
      </c>
      <c r="F317" s="20" t="e">
        <f>#REF!</f>
        <v>#REF!</v>
      </c>
      <c r="G317" s="20" t="e">
        <f>#REF!</f>
        <v>#REF!</v>
      </c>
      <c r="H317" t="s">
        <v>25</v>
      </c>
    </row>
    <row r="318" spans="1:8">
      <c r="A318">
        <f t="shared" si="7"/>
        <v>1</v>
      </c>
      <c r="B318" t="e">
        <f>#REF!</f>
        <v>#REF!</v>
      </c>
      <c r="C318" s="20" t="e">
        <f>#REF!</f>
        <v>#REF!</v>
      </c>
      <c r="D318" s="20" t="e">
        <f>#REF!</f>
        <v>#REF!</v>
      </c>
      <c r="E318" t="e">
        <f>#REF!</f>
        <v>#REF!</v>
      </c>
      <c r="F318" s="20" t="e">
        <f>#REF!</f>
        <v>#REF!</v>
      </c>
      <c r="G318" s="20" t="e">
        <f>#REF!</f>
        <v>#REF!</v>
      </c>
      <c r="H318" t="s">
        <v>25</v>
      </c>
    </row>
    <row r="319" spans="1:8">
      <c r="A319">
        <f t="shared" si="7"/>
        <v>1</v>
      </c>
      <c r="B319" t="e">
        <f>#REF!</f>
        <v>#REF!</v>
      </c>
      <c r="C319" s="20" t="e">
        <f>#REF!</f>
        <v>#REF!</v>
      </c>
      <c r="D319" s="20" t="e">
        <f>#REF!</f>
        <v>#REF!</v>
      </c>
      <c r="E319" t="e">
        <f>#REF!</f>
        <v>#REF!</v>
      </c>
      <c r="F319" s="20" t="e">
        <f>#REF!</f>
        <v>#REF!</v>
      </c>
      <c r="G319" s="20" t="e">
        <f>#REF!</f>
        <v>#REF!</v>
      </c>
      <c r="H319" t="s">
        <v>25</v>
      </c>
    </row>
    <row r="320" spans="1:8">
      <c r="A320">
        <f t="shared" si="7"/>
        <v>1</v>
      </c>
      <c r="B320" t="e">
        <f>#REF!</f>
        <v>#REF!</v>
      </c>
      <c r="C320" s="20" t="e">
        <f>#REF!</f>
        <v>#REF!</v>
      </c>
      <c r="D320" s="20" t="e">
        <f>#REF!</f>
        <v>#REF!</v>
      </c>
      <c r="E320" t="e">
        <f>#REF!</f>
        <v>#REF!</v>
      </c>
      <c r="F320" s="20" t="e">
        <f>#REF!</f>
        <v>#REF!</v>
      </c>
      <c r="G320" s="20" t="e">
        <f>#REF!</f>
        <v>#REF!</v>
      </c>
      <c r="H320" t="s">
        <v>25</v>
      </c>
    </row>
    <row r="321" spans="1:8">
      <c r="A321">
        <f t="shared" si="7"/>
        <v>1</v>
      </c>
      <c r="B321" t="e">
        <f>#REF!</f>
        <v>#REF!</v>
      </c>
      <c r="C321" s="20" t="e">
        <f>#REF!</f>
        <v>#REF!</v>
      </c>
      <c r="D321" s="20" t="e">
        <f>#REF!</f>
        <v>#REF!</v>
      </c>
      <c r="E321" t="e">
        <f>#REF!</f>
        <v>#REF!</v>
      </c>
      <c r="F321" s="20" t="e">
        <f>#REF!</f>
        <v>#REF!</v>
      </c>
      <c r="G321" s="20" t="e">
        <f>#REF!</f>
        <v>#REF!</v>
      </c>
      <c r="H321" t="s">
        <v>25</v>
      </c>
    </row>
    <row r="322" spans="1:8">
      <c r="A322">
        <f t="shared" si="7"/>
        <v>1</v>
      </c>
      <c r="B322" t="e">
        <f>#REF!</f>
        <v>#REF!</v>
      </c>
      <c r="C322" s="20" t="e">
        <f>#REF!</f>
        <v>#REF!</v>
      </c>
      <c r="D322" s="20" t="e">
        <f>#REF!</f>
        <v>#REF!</v>
      </c>
      <c r="E322" t="e">
        <f>#REF!</f>
        <v>#REF!</v>
      </c>
      <c r="F322" s="20" t="e">
        <f>#REF!</f>
        <v>#REF!</v>
      </c>
      <c r="G322" s="20" t="e">
        <f>#REF!</f>
        <v>#REF!</v>
      </c>
      <c r="H322" t="s">
        <v>25</v>
      </c>
    </row>
    <row r="323" spans="1:8">
      <c r="A323">
        <f t="shared" si="7"/>
        <v>1</v>
      </c>
      <c r="B323" t="e">
        <f>#REF!</f>
        <v>#REF!</v>
      </c>
      <c r="C323" s="20" t="e">
        <f>#REF!</f>
        <v>#REF!</v>
      </c>
      <c r="D323" s="20" t="e">
        <f>#REF!</f>
        <v>#REF!</v>
      </c>
      <c r="E323" t="e">
        <f>#REF!</f>
        <v>#REF!</v>
      </c>
      <c r="F323" s="20" t="e">
        <f>#REF!</f>
        <v>#REF!</v>
      </c>
      <c r="G323" s="20" t="e">
        <f>#REF!</f>
        <v>#REF!</v>
      </c>
      <c r="H323" t="s">
        <v>25</v>
      </c>
    </row>
    <row r="324" spans="1:8">
      <c r="A324">
        <f t="shared" si="7"/>
        <v>1</v>
      </c>
      <c r="B324" t="e">
        <f>#REF!</f>
        <v>#REF!</v>
      </c>
      <c r="C324" s="20" t="e">
        <f>#REF!</f>
        <v>#REF!</v>
      </c>
      <c r="D324" s="20" t="e">
        <f>#REF!</f>
        <v>#REF!</v>
      </c>
      <c r="E324" t="e">
        <f>#REF!</f>
        <v>#REF!</v>
      </c>
      <c r="F324" s="20" t="e">
        <f>#REF!</f>
        <v>#REF!</v>
      </c>
      <c r="G324" s="20" t="e">
        <f>#REF!</f>
        <v>#REF!</v>
      </c>
      <c r="H324" t="s">
        <v>25</v>
      </c>
    </row>
    <row r="325" spans="1:8">
      <c r="A325">
        <f t="shared" si="7"/>
        <v>1</v>
      </c>
      <c r="B325" t="e">
        <f>#REF!</f>
        <v>#REF!</v>
      </c>
      <c r="C325" s="20" t="e">
        <f>#REF!</f>
        <v>#REF!</v>
      </c>
      <c r="D325" s="20" t="e">
        <f>#REF!</f>
        <v>#REF!</v>
      </c>
      <c r="E325" t="e">
        <f>#REF!</f>
        <v>#REF!</v>
      </c>
      <c r="F325" s="20" t="e">
        <f>#REF!</f>
        <v>#REF!</v>
      </c>
      <c r="G325" t="e">
        <f>#REF!</f>
        <v>#REF!</v>
      </c>
      <c r="H325" t="s">
        <v>25</v>
      </c>
    </row>
    <row r="326" spans="1:8">
      <c r="A326">
        <f t="shared" si="7"/>
        <v>1</v>
      </c>
      <c r="B326" t="e">
        <f>#REF!</f>
        <v>#REF!</v>
      </c>
      <c r="C326" s="20" t="e">
        <f>#REF!</f>
        <v>#REF!</v>
      </c>
      <c r="D326" s="20" t="e">
        <f>#REF!</f>
        <v>#REF!</v>
      </c>
      <c r="E326" t="e">
        <f>#REF!</f>
        <v>#REF!</v>
      </c>
      <c r="F326" s="20" t="e">
        <f>#REF!</f>
        <v>#REF!</v>
      </c>
      <c r="G326" t="e">
        <f>#REF!</f>
        <v>#REF!</v>
      </c>
      <c r="H326" t="s">
        <v>25</v>
      </c>
    </row>
    <row r="327" spans="1:8">
      <c r="A327">
        <f t="shared" si="7"/>
        <v>1</v>
      </c>
      <c r="B327" t="e">
        <f>#REF!</f>
        <v>#REF!</v>
      </c>
      <c r="C327" s="20" t="e">
        <f>#REF!</f>
        <v>#REF!</v>
      </c>
      <c r="D327" s="20" t="e">
        <f>#REF!</f>
        <v>#REF!</v>
      </c>
      <c r="E327" t="e">
        <f>#REF!</f>
        <v>#REF!</v>
      </c>
      <c r="F327" s="20" t="e">
        <f>#REF!</f>
        <v>#REF!</v>
      </c>
      <c r="G327" t="e">
        <f>#REF!</f>
        <v>#REF!</v>
      </c>
      <c r="H327" t="s">
        <v>25</v>
      </c>
    </row>
    <row r="328" spans="1:8">
      <c r="A328">
        <f t="shared" si="7"/>
        <v>1</v>
      </c>
      <c r="B328" t="e">
        <f>#REF!</f>
        <v>#REF!</v>
      </c>
      <c r="C328" s="20" t="e">
        <f>#REF!</f>
        <v>#REF!</v>
      </c>
      <c r="D328" s="20" t="e">
        <f>#REF!</f>
        <v>#REF!</v>
      </c>
      <c r="E328" t="e">
        <f>#REF!</f>
        <v>#REF!</v>
      </c>
      <c r="F328" s="20" t="e">
        <f>#REF!</f>
        <v>#REF!</v>
      </c>
      <c r="G328" t="e">
        <f>#REF!</f>
        <v>#REF!</v>
      </c>
      <c r="H328" t="s">
        <v>25</v>
      </c>
    </row>
    <row r="329" spans="1:8">
      <c r="A329" t="str">
        <f t="shared" si="7"/>
        <v/>
      </c>
    </row>
    <row r="330" spans="1:8">
      <c r="A330">
        <f t="shared" si="7"/>
        <v>1</v>
      </c>
      <c r="B330" t="e">
        <f>#REF!</f>
        <v>#REF!</v>
      </c>
      <c r="C330" s="20" t="e">
        <f>#REF!</f>
        <v>#REF!</v>
      </c>
      <c r="D330" s="20" t="e">
        <f>#REF!</f>
        <v>#REF!</v>
      </c>
      <c r="E330" t="e">
        <f>#REF!</f>
        <v>#REF!</v>
      </c>
      <c r="F330" s="20" t="e">
        <f>#REF!</f>
        <v>#REF!</v>
      </c>
      <c r="G330" s="20" t="e">
        <f>#REF!</f>
        <v>#REF!</v>
      </c>
      <c r="H330" t="s">
        <v>27</v>
      </c>
    </row>
    <row r="331" spans="1:8">
      <c r="A331">
        <f t="shared" si="7"/>
        <v>1</v>
      </c>
      <c r="B331" t="e">
        <f>#REF!</f>
        <v>#REF!</v>
      </c>
      <c r="C331" s="20" t="e">
        <f>#REF!</f>
        <v>#REF!</v>
      </c>
      <c r="D331" s="20" t="e">
        <f>#REF!</f>
        <v>#REF!</v>
      </c>
      <c r="E331" t="e">
        <f>#REF!</f>
        <v>#REF!</v>
      </c>
      <c r="F331" s="20" t="e">
        <f>#REF!</f>
        <v>#REF!</v>
      </c>
      <c r="G331" s="20" t="e">
        <f>#REF!</f>
        <v>#REF!</v>
      </c>
      <c r="H331" t="s">
        <v>27</v>
      </c>
    </row>
    <row r="332" spans="1:8">
      <c r="A332">
        <f t="shared" si="7"/>
        <v>1</v>
      </c>
      <c r="B332" t="e">
        <f>#REF!</f>
        <v>#REF!</v>
      </c>
      <c r="C332" s="20" t="e">
        <f>#REF!</f>
        <v>#REF!</v>
      </c>
      <c r="D332" s="20" t="e">
        <f>#REF!</f>
        <v>#REF!</v>
      </c>
      <c r="E332" t="e">
        <f>#REF!</f>
        <v>#REF!</v>
      </c>
      <c r="F332" s="20" t="e">
        <f>#REF!</f>
        <v>#REF!</v>
      </c>
      <c r="G332" s="20" t="e">
        <f>#REF!</f>
        <v>#REF!</v>
      </c>
      <c r="H332" t="s">
        <v>27</v>
      </c>
    </row>
    <row r="333" spans="1:8">
      <c r="A333">
        <f t="shared" si="7"/>
        <v>1</v>
      </c>
      <c r="B333" t="e">
        <f>#REF!</f>
        <v>#REF!</v>
      </c>
      <c r="C333" s="20" t="e">
        <f>#REF!</f>
        <v>#REF!</v>
      </c>
      <c r="D333" s="20" t="e">
        <f>#REF!</f>
        <v>#REF!</v>
      </c>
      <c r="E333" t="e">
        <f>#REF!</f>
        <v>#REF!</v>
      </c>
      <c r="F333" s="20" t="e">
        <f>#REF!</f>
        <v>#REF!</v>
      </c>
      <c r="G333" s="20" t="e">
        <f>#REF!</f>
        <v>#REF!</v>
      </c>
      <c r="H333" t="s">
        <v>27</v>
      </c>
    </row>
    <row r="334" spans="1:8">
      <c r="A334">
        <f t="shared" si="7"/>
        <v>1</v>
      </c>
      <c r="B334" t="e">
        <f>#REF!</f>
        <v>#REF!</v>
      </c>
      <c r="C334" s="20" t="e">
        <f>#REF!</f>
        <v>#REF!</v>
      </c>
      <c r="D334" s="20" t="e">
        <f>#REF!</f>
        <v>#REF!</v>
      </c>
      <c r="E334" t="e">
        <f>#REF!</f>
        <v>#REF!</v>
      </c>
      <c r="F334" s="20" t="e">
        <f>#REF!</f>
        <v>#REF!</v>
      </c>
      <c r="G334" s="20" t="e">
        <f>#REF!</f>
        <v>#REF!</v>
      </c>
      <c r="H334" t="s">
        <v>27</v>
      </c>
    </row>
    <row r="335" spans="1:8">
      <c r="A335">
        <f t="shared" si="7"/>
        <v>1</v>
      </c>
      <c r="B335" t="e">
        <f>#REF!</f>
        <v>#REF!</v>
      </c>
      <c r="C335" s="20" t="e">
        <f>#REF!</f>
        <v>#REF!</v>
      </c>
      <c r="D335" s="20" t="e">
        <f>#REF!</f>
        <v>#REF!</v>
      </c>
      <c r="E335" t="e">
        <f>#REF!</f>
        <v>#REF!</v>
      </c>
      <c r="F335" s="20" t="e">
        <f>#REF!</f>
        <v>#REF!</v>
      </c>
      <c r="G335" s="20" t="e">
        <f>#REF!</f>
        <v>#REF!</v>
      </c>
      <c r="H335" t="s">
        <v>27</v>
      </c>
    </row>
    <row r="336" spans="1:8">
      <c r="A336">
        <f t="shared" si="7"/>
        <v>1</v>
      </c>
      <c r="B336" t="e">
        <f>#REF!</f>
        <v>#REF!</v>
      </c>
      <c r="C336" s="20" t="e">
        <f>#REF!</f>
        <v>#REF!</v>
      </c>
      <c r="D336" s="20" t="e">
        <f>#REF!</f>
        <v>#REF!</v>
      </c>
      <c r="E336" t="e">
        <f>#REF!</f>
        <v>#REF!</v>
      </c>
      <c r="F336" s="20" t="e">
        <f>#REF!</f>
        <v>#REF!</v>
      </c>
      <c r="G336" s="20" t="e">
        <f>#REF!</f>
        <v>#REF!</v>
      </c>
      <c r="H336" t="s">
        <v>27</v>
      </c>
    </row>
    <row r="337" spans="1:8">
      <c r="A337">
        <f t="shared" si="7"/>
        <v>1</v>
      </c>
      <c r="B337" t="e">
        <f>#REF!</f>
        <v>#REF!</v>
      </c>
      <c r="C337" s="20" t="e">
        <f>#REF!</f>
        <v>#REF!</v>
      </c>
      <c r="D337" s="20" t="e">
        <f>#REF!</f>
        <v>#REF!</v>
      </c>
      <c r="E337" t="e">
        <f>#REF!</f>
        <v>#REF!</v>
      </c>
      <c r="F337" s="20" t="e">
        <f>#REF!</f>
        <v>#REF!</v>
      </c>
      <c r="G337" s="20" t="e">
        <f>#REF!</f>
        <v>#REF!</v>
      </c>
      <c r="H337" t="s">
        <v>27</v>
      </c>
    </row>
    <row r="338" spans="1:8">
      <c r="A338">
        <f t="shared" si="7"/>
        <v>1</v>
      </c>
      <c r="B338" t="e">
        <f>#REF!</f>
        <v>#REF!</v>
      </c>
      <c r="C338" s="20" t="e">
        <f>#REF!</f>
        <v>#REF!</v>
      </c>
      <c r="D338" s="20" t="e">
        <f>#REF!</f>
        <v>#REF!</v>
      </c>
      <c r="E338" t="e">
        <f>#REF!</f>
        <v>#REF!</v>
      </c>
      <c r="F338" s="20" t="e">
        <f>#REF!</f>
        <v>#REF!</v>
      </c>
      <c r="G338" s="20" t="e">
        <f>#REF!</f>
        <v>#REF!</v>
      </c>
      <c r="H338" t="s">
        <v>27</v>
      </c>
    </row>
    <row r="339" spans="1:8">
      <c r="A339">
        <f t="shared" si="7"/>
        <v>1</v>
      </c>
      <c r="B339" t="e">
        <f>#REF!</f>
        <v>#REF!</v>
      </c>
      <c r="C339" s="20" t="e">
        <f>#REF!</f>
        <v>#REF!</v>
      </c>
      <c r="D339" s="20" t="e">
        <f>#REF!</f>
        <v>#REF!</v>
      </c>
      <c r="E339" t="e">
        <f>#REF!</f>
        <v>#REF!</v>
      </c>
      <c r="F339" s="20" t="e">
        <f>#REF!</f>
        <v>#REF!</v>
      </c>
      <c r="G339" s="20" t="e">
        <f>#REF!</f>
        <v>#REF!</v>
      </c>
      <c r="H339" t="s">
        <v>27</v>
      </c>
    </row>
    <row r="340" spans="1:8">
      <c r="A340">
        <f t="shared" si="7"/>
        <v>1</v>
      </c>
      <c r="B340" t="e">
        <f>#REF!</f>
        <v>#REF!</v>
      </c>
      <c r="C340" s="20" t="e">
        <f>#REF!</f>
        <v>#REF!</v>
      </c>
      <c r="D340" s="20" t="e">
        <f>#REF!</f>
        <v>#REF!</v>
      </c>
      <c r="E340" t="e">
        <f>#REF!</f>
        <v>#REF!</v>
      </c>
      <c r="F340" s="20" t="e">
        <f>#REF!</f>
        <v>#REF!</v>
      </c>
      <c r="G340" s="20" t="e">
        <f>#REF!</f>
        <v>#REF!</v>
      </c>
      <c r="H340" t="s">
        <v>27</v>
      </c>
    </row>
    <row r="341" spans="1:8">
      <c r="A341">
        <f t="shared" si="7"/>
        <v>1</v>
      </c>
      <c r="B341" t="e">
        <f>#REF!</f>
        <v>#REF!</v>
      </c>
      <c r="C341" s="20" t="e">
        <f>#REF!</f>
        <v>#REF!</v>
      </c>
      <c r="D341" s="20" t="e">
        <f>#REF!</f>
        <v>#REF!</v>
      </c>
      <c r="E341" t="e">
        <f>#REF!</f>
        <v>#REF!</v>
      </c>
      <c r="F341" s="20" t="e">
        <f>#REF!</f>
        <v>#REF!</v>
      </c>
      <c r="G341" s="20" t="e">
        <f>#REF!</f>
        <v>#REF!</v>
      </c>
      <c r="H341" t="s">
        <v>27</v>
      </c>
    </row>
    <row r="342" spans="1:8">
      <c r="A342">
        <f t="shared" si="7"/>
        <v>1</v>
      </c>
      <c r="B342" t="e">
        <f>#REF!</f>
        <v>#REF!</v>
      </c>
      <c r="C342" s="20" t="e">
        <f>#REF!</f>
        <v>#REF!</v>
      </c>
      <c r="D342" s="20" t="e">
        <f>#REF!</f>
        <v>#REF!</v>
      </c>
      <c r="E342" t="e">
        <f>#REF!</f>
        <v>#REF!</v>
      </c>
      <c r="F342" s="20" t="e">
        <f>#REF!</f>
        <v>#REF!</v>
      </c>
      <c r="G342" s="20" t="e">
        <f>#REF!</f>
        <v>#REF!</v>
      </c>
      <c r="H342" t="s">
        <v>27</v>
      </c>
    </row>
    <row r="343" spans="1:8">
      <c r="A343">
        <f t="shared" si="7"/>
        <v>1</v>
      </c>
      <c r="B343" t="e">
        <f>#REF!</f>
        <v>#REF!</v>
      </c>
      <c r="C343" s="20" t="e">
        <f>#REF!</f>
        <v>#REF!</v>
      </c>
      <c r="D343" s="20" t="e">
        <f>#REF!</f>
        <v>#REF!</v>
      </c>
      <c r="E343" t="e">
        <f>#REF!</f>
        <v>#REF!</v>
      </c>
      <c r="F343" s="20" t="e">
        <f>#REF!</f>
        <v>#REF!</v>
      </c>
      <c r="G343" s="20" t="e">
        <f>#REF!</f>
        <v>#REF!</v>
      </c>
      <c r="H343" t="s">
        <v>27</v>
      </c>
    </row>
    <row r="344" spans="1:8">
      <c r="A344">
        <f t="shared" si="7"/>
        <v>1</v>
      </c>
      <c r="B344" t="e">
        <f>#REF!</f>
        <v>#REF!</v>
      </c>
      <c r="C344" s="20" t="e">
        <f>#REF!</f>
        <v>#REF!</v>
      </c>
      <c r="D344" s="20" t="e">
        <f>#REF!</f>
        <v>#REF!</v>
      </c>
      <c r="E344" t="e">
        <f>#REF!</f>
        <v>#REF!</v>
      </c>
      <c r="F344" s="20" t="e">
        <f>#REF!</f>
        <v>#REF!</v>
      </c>
      <c r="G344" s="20" t="e">
        <f>#REF!</f>
        <v>#REF!</v>
      </c>
      <c r="H344" t="s">
        <v>27</v>
      </c>
    </row>
    <row r="345" spans="1:8">
      <c r="A345">
        <f t="shared" si="7"/>
        <v>1</v>
      </c>
      <c r="B345" t="e">
        <f>#REF!</f>
        <v>#REF!</v>
      </c>
      <c r="C345" s="20" t="e">
        <f>#REF!</f>
        <v>#REF!</v>
      </c>
      <c r="D345" s="20" t="e">
        <f>#REF!</f>
        <v>#REF!</v>
      </c>
      <c r="E345" t="e">
        <f>#REF!</f>
        <v>#REF!</v>
      </c>
      <c r="F345" s="20" t="e">
        <f>#REF!</f>
        <v>#REF!</v>
      </c>
      <c r="G345" s="20" t="e">
        <f>#REF!</f>
        <v>#REF!</v>
      </c>
      <c r="H345" t="s">
        <v>27</v>
      </c>
    </row>
    <row r="346" spans="1:8">
      <c r="A346">
        <f t="shared" si="7"/>
        <v>1</v>
      </c>
      <c r="B346" t="e">
        <f>#REF!</f>
        <v>#REF!</v>
      </c>
      <c r="C346" s="20" t="e">
        <f>#REF!</f>
        <v>#REF!</v>
      </c>
      <c r="D346" s="20" t="e">
        <f>#REF!</f>
        <v>#REF!</v>
      </c>
      <c r="E346" t="e">
        <f>#REF!</f>
        <v>#REF!</v>
      </c>
      <c r="F346" s="20" t="e">
        <f>#REF!</f>
        <v>#REF!</v>
      </c>
      <c r="G346" s="20" t="e">
        <f>#REF!</f>
        <v>#REF!</v>
      </c>
      <c r="H346" t="s">
        <v>27</v>
      </c>
    </row>
    <row r="347" spans="1:8">
      <c r="A347">
        <f t="shared" si="7"/>
        <v>1</v>
      </c>
      <c r="B347" t="e">
        <f>#REF!</f>
        <v>#REF!</v>
      </c>
      <c r="C347" s="20" t="e">
        <f>#REF!</f>
        <v>#REF!</v>
      </c>
      <c r="D347" s="20" t="e">
        <f>#REF!</f>
        <v>#REF!</v>
      </c>
      <c r="E347" t="e">
        <f>#REF!</f>
        <v>#REF!</v>
      </c>
      <c r="F347" s="20" t="e">
        <f>#REF!</f>
        <v>#REF!</v>
      </c>
      <c r="G347" s="20" t="e">
        <f>#REF!</f>
        <v>#REF!</v>
      </c>
      <c r="H347" t="s">
        <v>27</v>
      </c>
    </row>
    <row r="348" spans="1:8">
      <c r="A348">
        <f t="shared" si="7"/>
        <v>1</v>
      </c>
      <c r="B348" t="e">
        <f>#REF!</f>
        <v>#REF!</v>
      </c>
      <c r="C348" s="20" t="e">
        <f>#REF!</f>
        <v>#REF!</v>
      </c>
      <c r="D348" s="20" t="e">
        <f>#REF!</f>
        <v>#REF!</v>
      </c>
      <c r="E348" t="e">
        <f>#REF!</f>
        <v>#REF!</v>
      </c>
      <c r="F348" s="20" t="e">
        <f>#REF!</f>
        <v>#REF!</v>
      </c>
      <c r="G348" s="20" t="e">
        <f>#REF!</f>
        <v>#REF!</v>
      </c>
      <c r="H348" t="s">
        <v>27</v>
      </c>
    </row>
    <row r="349" spans="1:8">
      <c r="A349">
        <f t="shared" si="7"/>
        <v>1</v>
      </c>
      <c r="B349" t="e">
        <f>#REF!</f>
        <v>#REF!</v>
      </c>
      <c r="C349" s="20" t="e">
        <f>#REF!</f>
        <v>#REF!</v>
      </c>
      <c r="D349" s="20" t="e">
        <f>#REF!</f>
        <v>#REF!</v>
      </c>
      <c r="E349" t="e">
        <f>#REF!</f>
        <v>#REF!</v>
      </c>
      <c r="F349" s="20" t="e">
        <f>#REF!</f>
        <v>#REF!</v>
      </c>
      <c r="G349" s="20" t="e">
        <f>#REF!</f>
        <v>#REF!</v>
      </c>
      <c r="H349" t="s">
        <v>27</v>
      </c>
    </row>
    <row r="350" spans="1:8">
      <c r="A350">
        <f t="shared" si="7"/>
        <v>1</v>
      </c>
      <c r="B350" t="e">
        <f>#REF!</f>
        <v>#REF!</v>
      </c>
      <c r="C350" s="20" t="e">
        <f>#REF!</f>
        <v>#REF!</v>
      </c>
      <c r="D350" s="20" t="e">
        <f>#REF!</f>
        <v>#REF!</v>
      </c>
      <c r="E350" t="e">
        <f>#REF!</f>
        <v>#REF!</v>
      </c>
      <c r="F350" s="20" t="e">
        <f>#REF!</f>
        <v>#REF!</v>
      </c>
      <c r="G350" s="20" t="e">
        <f>#REF!</f>
        <v>#REF!</v>
      </c>
      <c r="H350" t="s">
        <v>27</v>
      </c>
    </row>
    <row r="351" spans="1:8">
      <c r="A351">
        <f t="shared" si="7"/>
        <v>1</v>
      </c>
      <c r="B351" t="e">
        <f>#REF!</f>
        <v>#REF!</v>
      </c>
      <c r="C351" s="20" t="e">
        <f>#REF!</f>
        <v>#REF!</v>
      </c>
      <c r="D351" s="20" t="e">
        <f>#REF!</f>
        <v>#REF!</v>
      </c>
      <c r="E351" t="e">
        <f>#REF!</f>
        <v>#REF!</v>
      </c>
      <c r="F351" s="20" t="e">
        <f>#REF!</f>
        <v>#REF!</v>
      </c>
      <c r="G351" s="20" t="e">
        <f>#REF!</f>
        <v>#REF!</v>
      </c>
      <c r="H351" t="s">
        <v>27</v>
      </c>
    </row>
    <row r="352" spans="1:8">
      <c r="A352">
        <f t="shared" si="7"/>
        <v>1</v>
      </c>
      <c r="B352" t="e">
        <f>#REF!</f>
        <v>#REF!</v>
      </c>
      <c r="C352" s="20" t="e">
        <f>#REF!</f>
        <v>#REF!</v>
      </c>
      <c r="D352" s="20" t="e">
        <f>#REF!</f>
        <v>#REF!</v>
      </c>
      <c r="E352" t="e">
        <f>#REF!</f>
        <v>#REF!</v>
      </c>
      <c r="F352" s="20" t="e">
        <f>#REF!</f>
        <v>#REF!</v>
      </c>
      <c r="G352" s="20" t="e">
        <f>#REF!</f>
        <v>#REF!</v>
      </c>
      <c r="H352" t="s">
        <v>27</v>
      </c>
    </row>
    <row r="353" spans="1:8">
      <c r="A353">
        <f t="shared" si="7"/>
        <v>1</v>
      </c>
      <c r="B353" t="e">
        <f>#REF!</f>
        <v>#REF!</v>
      </c>
      <c r="C353" s="20" t="e">
        <f>#REF!</f>
        <v>#REF!</v>
      </c>
      <c r="D353" s="20" t="e">
        <f>#REF!</f>
        <v>#REF!</v>
      </c>
      <c r="E353" t="e">
        <f>#REF!</f>
        <v>#REF!</v>
      </c>
      <c r="F353" s="20" t="e">
        <f>#REF!</f>
        <v>#REF!</v>
      </c>
      <c r="G353" s="20" t="e">
        <f>#REF!</f>
        <v>#REF!</v>
      </c>
      <c r="H353" t="s">
        <v>27</v>
      </c>
    </row>
    <row r="354" spans="1:8">
      <c r="A354">
        <f t="shared" si="7"/>
        <v>1</v>
      </c>
      <c r="B354" t="e">
        <f>#REF!</f>
        <v>#REF!</v>
      </c>
      <c r="C354" s="20" t="e">
        <f>#REF!</f>
        <v>#REF!</v>
      </c>
      <c r="D354" s="20" t="e">
        <f>#REF!</f>
        <v>#REF!</v>
      </c>
      <c r="E354" t="e">
        <f>#REF!</f>
        <v>#REF!</v>
      </c>
      <c r="F354" s="20" t="e">
        <f>#REF!</f>
        <v>#REF!</v>
      </c>
      <c r="G354" s="20" t="e">
        <f>#REF!</f>
        <v>#REF!</v>
      </c>
      <c r="H354" t="s">
        <v>27</v>
      </c>
    </row>
    <row r="355" spans="1:8">
      <c r="A355">
        <f t="shared" si="7"/>
        <v>1</v>
      </c>
      <c r="B355" t="e">
        <f>#REF!</f>
        <v>#REF!</v>
      </c>
      <c r="C355" s="20" t="e">
        <f>#REF!</f>
        <v>#REF!</v>
      </c>
      <c r="D355" s="20" t="e">
        <f>#REF!</f>
        <v>#REF!</v>
      </c>
      <c r="E355" t="e">
        <f>#REF!</f>
        <v>#REF!</v>
      </c>
      <c r="F355" s="20" t="e">
        <f>#REF!</f>
        <v>#REF!</v>
      </c>
      <c r="G355" s="20" t="e">
        <f>#REF!</f>
        <v>#REF!</v>
      </c>
      <c r="H355" t="s">
        <v>27</v>
      </c>
    </row>
    <row r="356" spans="1:8">
      <c r="A356">
        <f t="shared" si="7"/>
        <v>1</v>
      </c>
      <c r="B356" t="e">
        <f>#REF!</f>
        <v>#REF!</v>
      </c>
      <c r="C356" s="20" t="e">
        <f>#REF!</f>
        <v>#REF!</v>
      </c>
      <c r="D356" s="20" t="e">
        <f>#REF!</f>
        <v>#REF!</v>
      </c>
      <c r="E356" t="e">
        <f>#REF!</f>
        <v>#REF!</v>
      </c>
      <c r="F356" s="20" t="e">
        <f>#REF!</f>
        <v>#REF!</v>
      </c>
      <c r="G356" s="20" t="e">
        <f>#REF!</f>
        <v>#REF!</v>
      </c>
      <c r="H356" t="s">
        <v>27</v>
      </c>
    </row>
    <row r="357" spans="1:8">
      <c r="A357">
        <f t="shared" si="7"/>
        <v>1</v>
      </c>
      <c r="B357" t="e">
        <f>#REF!</f>
        <v>#REF!</v>
      </c>
      <c r="C357" s="20" t="e">
        <f>#REF!</f>
        <v>#REF!</v>
      </c>
      <c r="D357" s="20" t="e">
        <f>#REF!</f>
        <v>#REF!</v>
      </c>
      <c r="E357" t="e">
        <f>#REF!</f>
        <v>#REF!</v>
      </c>
      <c r="F357" s="20" t="e">
        <f>#REF!</f>
        <v>#REF!</v>
      </c>
      <c r="G357" s="20" t="e">
        <f>#REF!</f>
        <v>#REF!</v>
      </c>
      <c r="H357" t="s">
        <v>27</v>
      </c>
    </row>
    <row r="358" spans="1:8">
      <c r="A358">
        <f t="shared" si="7"/>
        <v>1</v>
      </c>
      <c r="B358" t="e">
        <f>#REF!</f>
        <v>#REF!</v>
      </c>
      <c r="C358" s="20" t="e">
        <f>#REF!</f>
        <v>#REF!</v>
      </c>
      <c r="D358" s="20" t="e">
        <f>#REF!</f>
        <v>#REF!</v>
      </c>
      <c r="E358" t="e">
        <f>#REF!</f>
        <v>#REF!</v>
      </c>
      <c r="F358" s="20" t="e">
        <f>#REF!</f>
        <v>#REF!</v>
      </c>
      <c r="G358" s="20" t="e">
        <f>#REF!</f>
        <v>#REF!</v>
      </c>
      <c r="H358" t="s">
        <v>27</v>
      </c>
    </row>
    <row r="359" spans="1:8">
      <c r="A359">
        <f t="shared" si="7"/>
        <v>1</v>
      </c>
      <c r="B359" t="e">
        <f>#REF!</f>
        <v>#REF!</v>
      </c>
      <c r="C359" s="20" t="e">
        <f>#REF!</f>
        <v>#REF!</v>
      </c>
      <c r="D359" s="20" t="e">
        <f>#REF!</f>
        <v>#REF!</v>
      </c>
      <c r="E359" t="e">
        <f>#REF!</f>
        <v>#REF!</v>
      </c>
      <c r="F359" s="20" t="e">
        <f>#REF!</f>
        <v>#REF!</v>
      </c>
      <c r="G359" s="20" t="e">
        <f>#REF!</f>
        <v>#REF!</v>
      </c>
      <c r="H359" t="s">
        <v>27</v>
      </c>
    </row>
    <row r="360" spans="1:8">
      <c r="A360">
        <f t="shared" si="7"/>
        <v>1</v>
      </c>
      <c r="B360" t="e">
        <f>#REF!</f>
        <v>#REF!</v>
      </c>
      <c r="C360" s="20" t="e">
        <f>#REF!</f>
        <v>#REF!</v>
      </c>
      <c r="D360" s="20" t="e">
        <f>#REF!</f>
        <v>#REF!</v>
      </c>
      <c r="E360" t="e">
        <f>#REF!</f>
        <v>#REF!</v>
      </c>
      <c r="F360" s="20" t="e">
        <f>#REF!</f>
        <v>#REF!</v>
      </c>
      <c r="G360" s="20" t="e">
        <f>#REF!</f>
        <v>#REF!</v>
      </c>
      <c r="H360" t="s">
        <v>27</v>
      </c>
    </row>
    <row r="361" spans="1:8">
      <c r="A361">
        <f t="shared" si="7"/>
        <v>1</v>
      </c>
      <c r="B361" t="e">
        <f>#REF!</f>
        <v>#REF!</v>
      </c>
      <c r="C361" s="20" t="e">
        <f>#REF!</f>
        <v>#REF!</v>
      </c>
      <c r="D361" s="20" t="e">
        <f>#REF!</f>
        <v>#REF!</v>
      </c>
      <c r="E361" t="e">
        <f>#REF!</f>
        <v>#REF!</v>
      </c>
      <c r="F361" s="20" t="e">
        <f>#REF!</f>
        <v>#REF!</v>
      </c>
      <c r="G361" s="20" t="e">
        <f>#REF!</f>
        <v>#REF!</v>
      </c>
      <c r="H361" t="s">
        <v>27</v>
      </c>
    </row>
    <row r="362" spans="1:8">
      <c r="A362">
        <f t="shared" si="7"/>
        <v>1</v>
      </c>
      <c r="B362" t="e">
        <f>#REF!</f>
        <v>#REF!</v>
      </c>
      <c r="C362" s="20" t="e">
        <f>#REF!</f>
        <v>#REF!</v>
      </c>
      <c r="D362" s="20" t="e">
        <f>#REF!</f>
        <v>#REF!</v>
      </c>
      <c r="E362" t="e">
        <f>#REF!</f>
        <v>#REF!</v>
      </c>
      <c r="F362" s="20" t="e">
        <f>#REF!</f>
        <v>#REF!</v>
      </c>
      <c r="G362" s="20" t="e">
        <f>#REF!</f>
        <v>#REF!</v>
      </c>
      <c r="H362" t="s">
        <v>27</v>
      </c>
    </row>
    <row r="363" spans="1:8">
      <c r="A363">
        <f t="shared" si="7"/>
        <v>1</v>
      </c>
      <c r="B363" t="e">
        <f>#REF!</f>
        <v>#REF!</v>
      </c>
      <c r="C363" s="20" t="e">
        <f>#REF!</f>
        <v>#REF!</v>
      </c>
      <c r="D363" s="20" t="e">
        <f>#REF!</f>
        <v>#REF!</v>
      </c>
      <c r="E363" t="e">
        <f>#REF!</f>
        <v>#REF!</v>
      </c>
      <c r="F363" s="20" t="e">
        <f>#REF!</f>
        <v>#REF!</v>
      </c>
      <c r="G363" s="20" t="e">
        <f>#REF!</f>
        <v>#REF!</v>
      </c>
      <c r="H363" t="s">
        <v>27</v>
      </c>
    </row>
    <row r="364" spans="1:8">
      <c r="A364">
        <f t="shared" ref="A364:A427" si="8">IFERROR(IF(OR(B364="",B364=0),"",A363+1),1)</f>
        <v>1</v>
      </c>
      <c r="B364" t="e">
        <f>#REF!</f>
        <v>#REF!</v>
      </c>
      <c r="C364" s="20" t="e">
        <f>#REF!</f>
        <v>#REF!</v>
      </c>
      <c r="D364" s="20" t="e">
        <f>#REF!</f>
        <v>#REF!</v>
      </c>
      <c r="E364" t="e">
        <f>#REF!</f>
        <v>#REF!</v>
      </c>
      <c r="F364" s="20" t="e">
        <f>#REF!</f>
        <v>#REF!</v>
      </c>
      <c r="G364" s="20" t="e">
        <f>#REF!</f>
        <v>#REF!</v>
      </c>
      <c r="H364" t="s">
        <v>27</v>
      </c>
    </row>
    <row r="365" spans="1:8">
      <c r="A365">
        <f t="shared" si="8"/>
        <v>1</v>
      </c>
      <c r="B365" t="e">
        <f>#REF!</f>
        <v>#REF!</v>
      </c>
      <c r="C365" s="20" t="e">
        <f>#REF!</f>
        <v>#REF!</v>
      </c>
      <c r="D365" s="20" t="e">
        <f>#REF!</f>
        <v>#REF!</v>
      </c>
      <c r="E365" t="e">
        <f>#REF!</f>
        <v>#REF!</v>
      </c>
      <c r="F365" s="20" t="e">
        <f>#REF!</f>
        <v>#REF!</v>
      </c>
      <c r="G365" s="20" t="e">
        <f>#REF!</f>
        <v>#REF!</v>
      </c>
      <c r="H365" t="s">
        <v>27</v>
      </c>
    </row>
    <row r="366" spans="1:8">
      <c r="A366">
        <f t="shared" si="8"/>
        <v>1</v>
      </c>
      <c r="B366" t="e">
        <f>#REF!</f>
        <v>#REF!</v>
      </c>
      <c r="C366" s="20" t="e">
        <f>#REF!</f>
        <v>#REF!</v>
      </c>
      <c r="D366" s="20" t="e">
        <f>#REF!</f>
        <v>#REF!</v>
      </c>
      <c r="E366" t="e">
        <f>#REF!</f>
        <v>#REF!</v>
      </c>
      <c r="F366" s="20" t="e">
        <f>#REF!</f>
        <v>#REF!</v>
      </c>
      <c r="G366" t="e">
        <f>#REF!</f>
        <v>#REF!</v>
      </c>
      <c r="H366" t="s">
        <v>27</v>
      </c>
    </row>
    <row r="367" spans="1:8">
      <c r="A367">
        <f t="shared" si="8"/>
        <v>1</v>
      </c>
      <c r="B367" t="e">
        <f>#REF!</f>
        <v>#REF!</v>
      </c>
      <c r="C367" s="20" t="e">
        <f>#REF!</f>
        <v>#REF!</v>
      </c>
      <c r="D367" s="20" t="e">
        <f>#REF!</f>
        <v>#REF!</v>
      </c>
      <c r="E367" t="e">
        <f>#REF!</f>
        <v>#REF!</v>
      </c>
      <c r="F367" s="20" t="e">
        <f>#REF!</f>
        <v>#REF!</v>
      </c>
      <c r="G367" t="e">
        <f>#REF!</f>
        <v>#REF!</v>
      </c>
      <c r="H367" t="s">
        <v>27</v>
      </c>
    </row>
    <row r="368" spans="1:8">
      <c r="A368">
        <f t="shared" si="8"/>
        <v>1</v>
      </c>
      <c r="B368" t="e">
        <f>#REF!</f>
        <v>#REF!</v>
      </c>
      <c r="C368" s="20" t="e">
        <f>#REF!</f>
        <v>#REF!</v>
      </c>
      <c r="D368" s="20" t="e">
        <f>#REF!</f>
        <v>#REF!</v>
      </c>
      <c r="E368" t="e">
        <f>#REF!</f>
        <v>#REF!</v>
      </c>
      <c r="F368" s="20" t="e">
        <f>#REF!</f>
        <v>#REF!</v>
      </c>
      <c r="G368" t="e">
        <f>#REF!</f>
        <v>#REF!</v>
      </c>
      <c r="H368" t="s">
        <v>27</v>
      </c>
    </row>
    <row r="369" spans="1:8">
      <c r="A369">
        <f t="shared" si="8"/>
        <v>1</v>
      </c>
      <c r="B369" t="e">
        <f>#REF!</f>
        <v>#REF!</v>
      </c>
      <c r="C369" s="20" t="e">
        <f>#REF!</f>
        <v>#REF!</v>
      </c>
      <c r="D369" s="20" t="e">
        <f>#REF!</f>
        <v>#REF!</v>
      </c>
      <c r="E369" t="e">
        <f>#REF!</f>
        <v>#REF!</v>
      </c>
      <c r="F369" s="20" t="e">
        <f>#REF!</f>
        <v>#REF!</v>
      </c>
      <c r="G369" t="e">
        <f>#REF!</f>
        <v>#REF!</v>
      </c>
      <c r="H369" t="s">
        <v>27</v>
      </c>
    </row>
    <row r="370" spans="1:8">
      <c r="A370" t="str">
        <f t="shared" si="8"/>
        <v/>
      </c>
    </row>
    <row r="371" spans="1:8">
      <c r="A371">
        <f t="shared" si="8"/>
        <v>1</v>
      </c>
      <c r="B371" t="e">
        <f>#REF!</f>
        <v>#REF!</v>
      </c>
      <c r="C371" s="20" t="e">
        <f>#REF!</f>
        <v>#REF!</v>
      </c>
      <c r="D371" s="20" t="e">
        <f>#REF!</f>
        <v>#REF!</v>
      </c>
      <c r="E371" t="e">
        <f>#REF!</f>
        <v>#REF!</v>
      </c>
      <c r="F371" s="20" t="e">
        <f>#REF!</f>
        <v>#REF!</v>
      </c>
      <c r="G371" s="20" t="e">
        <f>#REF!</f>
        <v>#REF!</v>
      </c>
      <c r="H371" t="s">
        <v>29</v>
      </c>
    </row>
    <row r="372" spans="1:8">
      <c r="A372">
        <f t="shared" si="8"/>
        <v>1</v>
      </c>
      <c r="B372" t="e">
        <f>#REF!</f>
        <v>#REF!</v>
      </c>
      <c r="C372" s="20" t="e">
        <f>#REF!</f>
        <v>#REF!</v>
      </c>
      <c r="D372" s="20" t="e">
        <f>#REF!</f>
        <v>#REF!</v>
      </c>
      <c r="E372" t="e">
        <f>#REF!</f>
        <v>#REF!</v>
      </c>
      <c r="F372" s="20" t="e">
        <f>#REF!</f>
        <v>#REF!</v>
      </c>
      <c r="G372" s="20" t="e">
        <f>#REF!</f>
        <v>#REF!</v>
      </c>
      <c r="H372" t="s">
        <v>29</v>
      </c>
    </row>
    <row r="373" spans="1:8">
      <c r="A373">
        <f t="shared" si="8"/>
        <v>1</v>
      </c>
      <c r="B373" t="e">
        <f>#REF!</f>
        <v>#REF!</v>
      </c>
      <c r="C373" s="20" t="e">
        <f>#REF!</f>
        <v>#REF!</v>
      </c>
      <c r="D373" s="20" t="e">
        <f>#REF!</f>
        <v>#REF!</v>
      </c>
      <c r="E373" t="e">
        <f>#REF!</f>
        <v>#REF!</v>
      </c>
      <c r="F373" s="20" t="e">
        <f>#REF!</f>
        <v>#REF!</v>
      </c>
      <c r="G373" s="20" t="e">
        <f>#REF!</f>
        <v>#REF!</v>
      </c>
      <c r="H373" t="s">
        <v>29</v>
      </c>
    </row>
    <row r="374" spans="1:8">
      <c r="A374">
        <f t="shared" si="8"/>
        <v>1</v>
      </c>
      <c r="B374" t="e">
        <f>#REF!</f>
        <v>#REF!</v>
      </c>
      <c r="C374" s="20" t="e">
        <f>#REF!</f>
        <v>#REF!</v>
      </c>
      <c r="D374" s="20" t="e">
        <f>#REF!</f>
        <v>#REF!</v>
      </c>
      <c r="E374" t="e">
        <f>#REF!</f>
        <v>#REF!</v>
      </c>
      <c r="F374" s="20" t="e">
        <f>#REF!</f>
        <v>#REF!</v>
      </c>
      <c r="G374" s="20" t="e">
        <f>#REF!</f>
        <v>#REF!</v>
      </c>
      <c r="H374" t="s">
        <v>29</v>
      </c>
    </row>
    <row r="375" spans="1:8">
      <c r="A375">
        <f t="shared" si="8"/>
        <v>1</v>
      </c>
      <c r="B375" t="e">
        <f>#REF!</f>
        <v>#REF!</v>
      </c>
      <c r="C375" s="20" t="e">
        <f>#REF!</f>
        <v>#REF!</v>
      </c>
      <c r="D375" s="20" t="e">
        <f>#REF!</f>
        <v>#REF!</v>
      </c>
      <c r="E375" t="e">
        <f>#REF!</f>
        <v>#REF!</v>
      </c>
      <c r="F375" s="20" t="e">
        <f>#REF!</f>
        <v>#REF!</v>
      </c>
      <c r="G375" s="20" t="e">
        <f>#REF!</f>
        <v>#REF!</v>
      </c>
      <c r="H375" t="s">
        <v>29</v>
      </c>
    </row>
    <row r="376" spans="1:8">
      <c r="A376">
        <f t="shared" si="8"/>
        <v>1</v>
      </c>
      <c r="B376" t="e">
        <f>#REF!</f>
        <v>#REF!</v>
      </c>
      <c r="C376" s="20" t="e">
        <f>#REF!</f>
        <v>#REF!</v>
      </c>
      <c r="D376" s="20" t="e">
        <f>#REF!</f>
        <v>#REF!</v>
      </c>
      <c r="E376" t="e">
        <f>#REF!</f>
        <v>#REF!</v>
      </c>
      <c r="F376" s="20" t="e">
        <f>#REF!</f>
        <v>#REF!</v>
      </c>
      <c r="G376" s="20" t="e">
        <f>#REF!</f>
        <v>#REF!</v>
      </c>
      <c r="H376" t="s">
        <v>29</v>
      </c>
    </row>
    <row r="377" spans="1:8">
      <c r="A377">
        <f t="shared" si="8"/>
        <v>1</v>
      </c>
      <c r="B377" t="e">
        <f>#REF!</f>
        <v>#REF!</v>
      </c>
      <c r="C377" s="20" t="e">
        <f>#REF!</f>
        <v>#REF!</v>
      </c>
      <c r="D377" s="20" t="e">
        <f>#REF!</f>
        <v>#REF!</v>
      </c>
      <c r="E377" t="e">
        <f>#REF!</f>
        <v>#REF!</v>
      </c>
      <c r="F377" s="20" t="e">
        <f>#REF!</f>
        <v>#REF!</v>
      </c>
      <c r="G377" s="20" t="e">
        <f>#REF!</f>
        <v>#REF!</v>
      </c>
      <c r="H377" t="s">
        <v>29</v>
      </c>
    </row>
    <row r="378" spans="1:8">
      <c r="A378">
        <f t="shared" si="8"/>
        <v>1</v>
      </c>
      <c r="B378" t="e">
        <f>#REF!</f>
        <v>#REF!</v>
      </c>
      <c r="C378" s="20" t="e">
        <f>#REF!</f>
        <v>#REF!</v>
      </c>
      <c r="D378" s="20" t="e">
        <f>#REF!</f>
        <v>#REF!</v>
      </c>
      <c r="E378" t="e">
        <f>#REF!</f>
        <v>#REF!</v>
      </c>
      <c r="F378" s="20" t="e">
        <f>#REF!</f>
        <v>#REF!</v>
      </c>
      <c r="G378" s="20" t="e">
        <f>#REF!</f>
        <v>#REF!</v>
      </c>
      <c r="H378" t="s">
        <v>29</v>
      </c>
    </row>
    <row r="379" spans="1:8">
      <c r="A379">
        <f t="shared" si="8"/>
        <v>1</v>
      </c>
      <c r="B379" t="e">
        <f>#REF!</f>
        <v>#REF!</v>
      </c>
      <c r="C379" s="20" t="e">
        <f>#REF!</f>
        <v>#REF!</v>
      </c>
      <c r="D379" s="20" t="e">
        <f>#REF!</f>
        <v>#REF!</v>
      </c>
      <c r="E379" t="e">
        <f>#REF!</f>
        <v>#REF!</v>
      </c>
      <c r="F379" s="20" t="e">
        <f>#REF!</f>
        <v>#REF!</v>
      </c>
      <c r="G379" s="20" t="e">
        <f>#REF!</f>
        <v>#REF!</v>
      </c>
      <c r="H379" t="s">
        <v>29</v>
      </c>
    </row>
    <row r="380" spans="1:8">
      <c r="A380">
        <f t="shared" si="8"/>
        <v>1</v>
      </c>
      <c r="B380" t="e">
        <f>#REF!</f>
        <v>#REF!</v>
      </c>
      <c r="C380" s="20" t="e">
        <f>#REF!</f>
        <v>#REF!</v>
      </c>
      <c r="D380" s="20" t="e">
        <f>#REF!</f>
        <v>#REF!</v>
      </c>
      <c r="E380" t="e">
        <f>#REF!</f>
        <v>#REF!</v>
      </c>
      <c r="F380" s="20" t="e">
        <f>#REF!</f>
        <v>#REF!</v>
      </c>
      <c r="G380" s="20" t="e">
        <f>#REF!</f>
        <v>#REF!</v>
      </c>
      <c r="H380" t="s">
        <v>29</v>
      </c>
    </row>
    <row r="381" spans="1:8">
      <c r="A381">
        <f t="shared" si="8"/>
        <v>1</v>
      </c>
      <c r="B381" t="e">
        <f>#REF!</f>
        <v>#REF!</v>
      </c>
      <c r="C381" s="20" t="e">
        <f>#REF!</f>
        <v>#REF!</v>
      </c>
      <c r="D381" s="20" t="e">
        <f>#REF!</f>
        <v>#REF!</v>
      </c>
      <c r="E381" t="e">
        <f>#REF!</f>
        <v>#REF!</v>
      </c>
      <c r="F381" s="20" t="e">
        <f>#REF!</f>
        <v>#REF!</v>
      </c>
      <c r="G381" s="20" t="e">
        <f>#REF!</f>
        <v>#REF!</v>
      </c>
      <c r="H381" t="s">
        <v>29</v>
      </c>
    </row>
    <row r="382" spans="1:8">
      <c r="A382">
        <f t="shared" si="8"/>
        <v>1</v>
      </c>
      <c r="B382" t="e">
        <f>#REF!</f>
        <v>#REF!</v>
      </c>
      <c r="C382" s="20" t="e">
        <f>#REF!</f>
        <v>#REF!</v>
      </c>
      <c r="D382" s="20" t="e">
        <f>#REF!</f>
        <v>#REF!</v>
      </c>
      <c r="E382" t="e">
        <f>#REF!</f>
        <v>#REF!</v>
      </c>
      <c r="F382" s="20" t="e">
        <f>#REF!</f>
        <v>#REF!</v>
      </c>
      <c r="G382" s="20" t="e">
        <f>#REF!</f>
        <v>#REF!</v>
      </c>
      <c r="H382" t="s">
        <v>29</v>
      </c>
    </row>
    <row r="383" spans="1:8">
      <c r="A383">
        <f t="shared" si="8"/>
        <v>1</v>
      </c>
      <c r="B383" t="e">
        <f>#REF!</f>
        <v>#REF!</v>
      </c>
      <c r="C383" s="20" t="e">
        <f>#REF!</f>
        <v>#REF!</v>
      </c>
      <c r="D383" s="20" t="e">
        <f>#REF!</f>
        <v>#REF!</v>
      </c>
      <c r="E383" t="e">
        <f>#REF!</f>
        <v>#REF!</v>
      </c>
      <c r="F383" s="20" t="e">
        <f>#REF!</f>
        <v>#REF!</v>
      </c>
      <c r="G383" s="20" t="e">
        <f>#REF!</f>
        <v>#REF!</v>
      </c>
      <c r="H383" t="s">
        <v>29</v>
      </c>
    </row>
    <row r="384" spans="1:8">
      <c r="A384">
        <f t="shared" si="8"/>
        <v>1</v>
      </c>
      <c r="B384" t="e">
        <f>#REF!</f>
        <v>#REF!</v>
      </c>
      <c r="C384" s="20" t="e">
        <f>#REF!</f>
        <v>#REF!</v>
      </c>
      <c r="D384" s="20" t="e">
        <f>#REF!</f>
        <v>#REF!</v>
      </c>
      <c r="E384" t="e">
        <f>#REF!</f>
        <v>#REF!</v>
      </c>
      <c r="F384" s="20" t="e">
        <f>#REF!</f>
        <v>#REF!</v>
      </c>
      <c r="G384" s="20" t="e">
        <f>#REF!</f>
        <v>#REF!</v>
      </c>
      <c r="H384" t="s">
        <v>29</v>
      </c>
    </row>
    <row r="385" spans="1:8">
      <c r="A385">
        <f t="shared" si="8"/>
        <v>1</v>
      </c>
      <c r="B385" t="e">
        <f>#REF!</f>
        <v>#REF!</v>
      </c>
      <c r="C385" s="20" t="e">
        <f>#REF!</f>
        <v>#REF!</v>
      </c>
      <c r="D385" s="20" t="e">
        <f>#REF!</f>
        <v>#REF!</v>
      </c>
      <c r="E385" t="e">
        <f>#REF!</f>
        <v>#REF!</v>
      </c>
      <c r="F385" s="20" t="e">
        <f>#REF!</f>
        <v>#REF!</v>
      </c>
      <c r="G385" s="20" t="e">
        <f>#REF!</f>
        <v>#REF!</v>
      </c>
      <c r="H385" t="s">
        <v>29</v>
      </c>
    </row>
    <row r="386" spans="1:8">
      <c r="A386">
        <f t="shared" si="8"/>
        <v>1</v>
      </c>
      <c r="B386" t="e">
        <f>#REF!</f>
        <v>#REF!</v>
      </c>
      <c r="C386" s="20" t="e">
        <f>#REF!</f>
        <v>#REF!</v>
      </c>
      <c r="D386" s="20" t="e">
        <f>#REF!</f>
        <v>#REF!</v>
      </c>
      <c r="E386" t="e">
        <f>#REF!</f>
        <v>#REF!</v>
      </c>
      <c r="F386" s="20" t="e">
        <f>#REF!</f>
        <v>#REF!</v>
      </c>
      <c r="G386" s="20" t="e">
        <f>#REF!</f>
        <v>#REF!</v>
      </c>
      <c r="H386" t="s">
        <v>29</v>
      </c>
    </row>
    <row r="387" spans="1:8">
      <c r="A387">
        <f t="shared" si="8"/>
        <v>1</v>
      </c>
      <c r="B387" t="e">
        <f>#REF!</f>
        <v>#REF!</v>
      </c>
      <c r="C387" s="20" t="e">
        <f>#REF!</f>
        <v>#REF!</v>
      </c>
      <c r="D387" s="20" t="e">
        <f>#REF!</f>
        <v>#REF!</v>
      </c>
      <c r="E387" t="e">
        <f>#REF!</f>
        <v>#REF!</v>
      </c>
      <c r="F387" s="20" t="e">
        <f>#REF!</f>
        <v>#REF!</v>
      </c>
      <c r="G387" s="20" t="e">
        <f>#REF!</f>
        <v>#REF!</v>
      </c>
      <c r="H387" t="s">
        <v>29</v>
      </c>
    </row>
    <row r="388" spans="1:8">
      <c r="A388">
        <f t="shared" si="8"/>
        <v>1</v>
      </c>
      <c r="B388" t="e">
        <f>#REF!</f>
        <v>#REF!</v>
      </c>
      <c r="C388" s="20" t="e">
        <f>#REF!</f>
        <v>#REF!</v>
      </c>
      <c r="D388" s="20" t="e">
        <f>#REF!</f>
        <v>#REF!</v>
      </c>
      <c r="E388" t="e">
        <f>#REF!</f>
        <v>#REF!</v>
      </c>
      <c r="F388" s="20" t="e">
        <f>#REF!</f>
        <v>#REF!</v>
      </c>
      <c r="G388" s="20" t="e">
        <f>#REF!</f>
        <v>#REF!</v>
      </c>
      <c r="H388" t="s">
        <v>29</v>
      </c>
    </row>
    <row r="389" spans="1:8">
      <c r="A389">
        <f t="shared" si="8"/>
        <v>1</v>
      </c>
      <c r="B389" t="e">
        <f>#REF!</f>
        <v>#REF!</v>
      </c>
      <c r="C389" s="20" t="e">
        <f>#REF!</f>
        <v>#REF!</v>
      </c>
      <c r="D389" s="20" t="e">
        <f>#REF!</f>
        <v>#REF!</v>
      </c>
      <c r="E389" t="e">
        <f>#REF!</f>
        <v>#REF!</v>
      </c>
      <c r="F389" s="20" t="e">
        <f>#REF!</f>
        <v>#REF!</v>
      </c>
      <c r="G389" s="20" t="e">
        <f>#REF!</f>
        <v>#REF!</v>
      </c>
      <c r="H389" t="s">
        <v>29</v>
      </c>
    </row>
    <row r="390" spans="1:8">
      <c r="A390">
        <f t="shared" si="8"/>
        <v>1</v>
      </c>
      <c r="B390" t="e">
        <f>#REF!</f>
        <v>#REF!</v>
      </c>
      <c r="C390" s="20" t="e">
        <f>#REF!</f>
        <v>#REF!</v>
      </c>
      <c r="D390" s="20" t="e">
        <f>#REF!</f>
        <v>#REF!</v>
      </c>
      <c r="E390" t="e">
        <f>#REF!</f>
        <v>#REF!</v>
      </c>
      <c r="F390" s="20" t="e">
        <f>#REF!</f>
        <v>#REF!</v>
      </c>
      <c r="G390" s="20" t="e">
        <f>#REF!</f>
        <v>#REF!</v>
      </c>
      <c r="H390" t="s">
        <v>29</v>
      </c>
    </row>
    <row r="391" spans="1:8">
      <c r="A391">
        <f t="shared" si="8"/>
        <v>1</v>
      </c>
      <c r="B391" t="e">
        <f>#REF!</f>
        <v>#REF!</v>
      </c>
      <c r="C391" s="20" t="e">
        <f>#REF!</f>
        <v>#REF!</v>
      </c>
      <c r="D391" s="20" t="e">
        <f>#REF!</f>
        <v>#REF!</v>
      </c>
      <c r="E391" t="e">
        <f>#REF!</f>
        <v>#REF!</v>
      </c>
      <c r="F391" s="20" t="e">
        <f>#REF!</f>
        <v>#REF!</v>
      </c>
      <c r="G391" s="20" t="e">
        <f>#REF!</f>
        <v>#REF!</v>
      </c>
      <c r="H391" t="s">
        <v>29</v>
      </c>
    </row>
    <row r="392" spans="1:8">
      <c r="A392">
        <f t="shared" si="8"/>
        <v>1</v>
      </c>
      <c r="B392" t="e">
        <f>#REF!</f>
        <v>#REF!</v>
      </c>
      <c r="C392" s="20" t="e">
        <f>#REF!</f>
        <v>#REF!</v>
      </c>
      <c r="D392" s="20" t="e">
        <f>#REF!</f>
        <v>#REF!</v>
      </c>
      <c r="E392" t="e">
        <f>#REF!</f>
        <v>#REF!</v>
      </c>
      <c r="F392" s="20" t="e">
        <f>#REF!</f>
        <v>#REF!</v>
      </c>
      <c r="G392" s="20" t="e">
        <f>#REF!</f>
        <v>#REF!</v>
      </c>
      <c r="H392" t="s">
        <v>29</v>
      </c>
    </row>
    <row r="393" spans="1:8">
      <c r="A393">
        <f t="shared" si="8"/>
        <v>1</v>
      </c>
      <c r="B393" t="e">
        <f>#REF!</f>
        <v>#REF!</v>
      </c>
      <c r="C393" s="20" t="e">
        <f>#REF!</f>
        <v>#REF!</v>
      </c>
      <c r="D393" s="20" t="e">
        <f>#REF!</f>
        <v>#REF!</v>
      </c>
      <c r="E393" t="e">
        <f>#REF!</f>
        <v>#REF!</v>
      </c>
      <c r="F393" s="20" t="e">
        <f>#REF!</f>
        <v>#REF!</v>
      </c>
      <c r="G393" s="20" t="e">
        <f>#REF!</f>
        <v>#REF!</v>
      </c>
      <c r="H393" t="s">
        <v>29</v>
      </c>
    </row>
    <row r="394" spans="1:8">
      <c r="A394">
        <f t="shared" si="8"/>
        <v>1</v>
      </c>
      <c r="B394" t="e">
        <f>#REF!</f>
        <v>#REF!</v>
      </c>
      <c r="C394" s="20" t="e">
        <f>#REF!</f>
        <v>#REF!</v>
      </c>
      <c r="D394" s="20" t="e">
        <f>#REF!</f>
        <v>#REF!</v>
      </c>
      <c r="E394" t="e">
        <f>#REF!</f>
        <v>#REF!</v>
      </c>
      <c r="F394" s="20" t="e">
        <f>#REF!</f>
        <v>#REF!</v>
      </c>
      <c r="G394" s="20" t="e">
        <f>#REF!</f>
        <v>#REF!</v>
      </c>
      <c r="H394" t="s">
        <v>29</v>
      </c>
    </row>
    <row r="395" spans="1:8">
      <c r="A395">
        <f t="shared" si="8"/>
        <v>1</v>
      </c>
      <c r="B395" t="e">
        <f>#REF!</f>
        <v>#REF!</v>
      </c>
      <c r="C395" s="20" t="e">
        <f>#REF!</f>
        <v>#REF!</v>
      </c>
      <c r="D395" s="20" t="e">
        <f>#REF!</f>
        <v>#REF!</v>
      </c>
      <c r="E395" t="e">
        <f>#REF!</f>
        <v>#REF!</v>
      </c>
      <c r="F395" s="20" t="e">
        <f>#REF!</f>
        <v>#REF!</v>
      </c>
      <c r="G395" s="20" t="e">
        <f>#REF!</f>
        <v>#REF!</v>
      </c>
      <c r="H395" t="s">
        <v>29</v>
      </c>
    </row>
    <row r="396" spans="1:8">
      <c r="A396">
        <f t="shared" si="8"/>
        <v>1</v>
      </c>
      <c r="B396" t="e">
        <f>#REF!</f>
        <v>#REF!</v>
      </c>
      <c r="C396" s="20" t="e">
        <f>#REF!</f>
        <v>#REF!</v>
      </c>
      <c r="D396" s="20" t="e">
        <f>#REF!</f>
        <v>#REF!</v>
      </c>
      <c r="E396" t="e">
        <f>#REF!</f>
        <v>#REF!</v>
      </c>
      <c r="F396" s="20" t="e">
        <f>#REF!</f>
        <v>#REF!</v>
      </c>
      <c r="G396" s="20" t="e">
        <f>#REF!</f>
        <v>#REF!</v>
      </c>
      <c r="H396" t="s">
        <v>29</v>
      </c>
    </row>
    <row r="397" spans="1:8">
      <c r="A397">
        <f t="shared" si="8"/>
        <v>1</v>
      </c>
      <c r="B397" t="e">
        <f>#REF!</f>
        <v>#REF!</v>
      </c>
      <c r="C397" s="20" t="e">
        <f>#REF!</f>
        <v>#REF!</v>
      </c>
      <c r="D397" s="20" t="e">
        <f>#REF!</f>
        <v>#REF!</v>
      </c>
      <c r="E397" t="e">
        <f>#REF!</f>
        <v>#REF!</v>
      </c>
      <c r="F397" s="20" t="e">
        <f>#REF!</f>
        <v>#REF!</v>
      </c>
      <c r="G397" s="20" t="e">
        <f>#REF!</f>
        <v>#REF!</v>
      </c>
      <c r="H397" t="s">
        <v>29</v>
      </c>
    </row>
    <row r="398" spans="1:8">
      <c r="A398">
        <f t="shared" si="8"/>
        <v>1</v>
      </c>
      <c r="B398" t="e">
        <f>#REF!</f>
        <v>#REF!</v>
      </c>
      <c r="C398" s="20" t="e">
        <f>#REF!</f>
        <v>#REF!</v>
      </c>
      <c r="D398" s="20" t="e">
        <f>#REF!</f>
        <v>#REF!</v>
      </c>
      <c r="E398" t="e">
        <f>#REF!</f>
        <v>#REF!</v>
      </c>
      <c r="F398" s="20" t="e">
        <f>#REF!</f>
        <v>#REF!</v>
      </c>
      <c r="G398" s="20" t="e">
        <f>#REF!</f>
        <v>#REF!</v>
      </c>
      <c r="H398" t="s">
        <v>29</v>
      </c>
    </row>
    <row r="399" spans="1:8">
      <c r="A399">
        <f t="shared" si="8"/>
        <v>1</v>
      </c>
      <c r="B399" t="e">
        <f>#REF!</f>
        <v>#REF!</v>
      </c>
      <c r="C399" s="20" t="e">
        <f>#REF!</f>
        <v>#REF!</v>
      </c>
      <c r="D399" s="20" t="e">
        <f>#REF!</f>
        <v>#REF!</v>
      </c>
      <c r="E399" t="e">
        <f>#REF!</f>
        <v>#REF!</v>
      </c>
      <c r="F399" s="20" t="e">
        <f>#REF!</f>
        <v>#REF!</v>
      </c>
      <c r="G399" s="20" t="e">
        <f>#REF!</f>
        <v>#REF!</v>
      </c>
      <c r="H399" t="s">
        <v>29</v>
      </c>
    </row>
    <row r="400" spans="1:8">
      <c r="A400">
        <f t="shared" si="8"/>
        <v>1</v>
      </c>
      <c r="B400" t="e">
        <f>#REF!</f>
        <v>#REF!</v>
      </c>
      <c r="C400" s="20" t="e">
        <f>#REF!</f>
        <v>#REF!</v>
      </c>
      <c r="D400" s="20" t="e">
        <f>#REF!</f>
        <v>#REF!</v>
      </c>
      <c r="E400" t="e">
        <f>#REF!</f>
        <v>#REF!</v>
      </c>
      <c r="F400" s="20" t="e">
        <f>#REF!</f>
        <v>#REF!</v>
      </c>
      <c r="G400" s="20" t="e">
        <f>#REF!</f>
        <v>#REF!</v>
      </c>
      <c r="H400" t="s">
        <v>29</v>
      </c>
    </row>
    <row r="401" spans="1:8">
      <c r="A401">
        <f t="shared" si="8"/>
        <v>1</v>
      </c>
      <c r="B401" t="e">
        <f>#REF!</f>
        <v>#REF!</v>
      </c>
      <c r="C401" s="20" t="e">
        <f>#REF!</f>
        <v>#REF!</v>
      </c>
      <c r="D401" s="20" t="e">
        <f>#REF!</f>
        <v>#REF!</v>
      </c>
      <c r="E401" t="e">
        <f>#REF!</f>
        <v>#REF!</v>
      </c>
      <c r="F401" s="20" t="e">
        <f>#REF!</f>
        <v>#REF!</v>
      </c>
      <c r="G401" s="20" t="e">
        <f>#REF!</f>
        <v>#REF!</v>
      </c>
      <c r="H401" t="s">
        <v>29</v>
      </c>
    </row>
    <row r="402" spans="1:8">
      <c r="A402">
        <f t="shared" si="8"/>
        <v>1</v>
      </c>
      <c r="B402" t="e">
        <f>#REF!</f>
        <v>#REF!</v>
      </c>
      <c r="C402" s="20" t="e">
        <f>#REF!</f>
        <v>#REF!</v>
      </c>
      <c r="D402" s="20" t="e">
        <f>#REF!</f>
        <v>#REF!</v>
      </c>
      <c r="E402" t="e">
        <f>#REF!</f>
        <v>#REF!</v>
      </c>
      <c r="F402" s="20" t="e">
        <f>#REF!</f>
        <v>#REF!</v>
      </c>
      <c r="G402" s="20" t="e">
        <f>#REF!</f>
        <v>#REF!</v>
      </c>
      <c r="H402" t="s">
        <v>29</v>
      </c>
    </row>
    <row r="403" spans="1:8">
      <c r="A403">
        <f t="shared" si="8"/>
        <v>1</v>
      </c>
      <c r="B403" t="e">
        <f>#REF!</f>
        <v>#REF!</v>
      </c>
      <c r="C403" s="20" t="e">
        <f>#REF!</f>
        <v>#REF!</v>
      </c>
      <c r="D403" s="20" t="e">
        <f>#REF!</f>
        <v>#REF!</v>
      </c>
      <c r="E403" t="e">
        <f>#REF!</f>
        <v>#REF!</v>
      </c>
      <c r="F403" s="20" t="e">
        <f>#REF!</f>
        <v>#REF!</v>
      </c>
      <c r="G403" s="20" t="e">
        <f>#REF!</f>
        <v>#REF!</v>
      </c>
      <c r="H403" t="s">
        <v>29</v>
      </c>
    </row>
    <row r="404" spans="1:8">
      <c r="A404">
        <f t="shared" si="8"/>
        <v>1</v>
      </c>
      <c r="B404" t="e">
        <f>#REF!</f>
        <v>#REF!</v>
      </c>
      <c r="C404" s="20" t="e">
        <f>#REF!</f>
        <v>#REF!</v>
      </c>
      <c r="D404" s="20" t="e">
        <f>#REF!</f>
        <v>#REF!</v>
      </c>
      <c r="E404" t="e">
        <f>#REF!</f>
        <v>#REF!</v>
      </c>
      <c r="F404" s="20" t="e">
        <f>#REF!</f>
        <v>#REF!</v>
      </c>
      <c r="G404" s="20" t="e">
        <f>#REF!</f>
        <v>#REF!</v>
      </c>
      <c r="H404" t="s">
        <v>29</v>
      </c>
    </row>
    <row r="405" spans="1:8">
      <c r="A405">
        <f t="shared" si="8"/>
        <v>1</v>
      </c>
      <c r="B405" t="e">
        <f>#REF!</f>
        <v>#REF!</v>
      </c>
      <c r="C405" s="20" t="e">
        <f>#REF!</f>
        <v>#REF!</v>
      </c>
      <c r="D405" s="20" t="e">
        <f>#REF!</f>
        <v>#REF!</v>
      </c>
      <c r="E405" t="e">
        <f>#REF!</f>
        <v>#REF!</v>
      </c>
      <c r="F405" s="20" t="e">
        <f>#REF!</f>
        <v>#REF!</v>
      </c>
      <c r="G405" s="20" t="e">
        <f>#REF!</f>
        <v>#REF!</v>
      </c>
      <c r="H405" t="s">
        <v>29</v>
      </c>
    </row>
    <row r="406" spans="1:8">
      <c r="A406">
        <f t="shared" si="8"/>
        <v>1</v>
      </c>
      <c r="B406" t="e">
        <f>#REF!</f>
        <v>#REF!</v>
      </c>
      <c r="C406" s="20" t="e">
        <f>#REF!</f>
        <v>#REF!</v>
      </c>
      <c r="D406" s="20" t="e">
        <f>#REF!</f>
        <v>#REF!</v>
      </c>
      <c r="E406" t="e">
        <f>#REF!</f>
        <v>#REF!</v>
      </c>
      <c r="F406" s="20" t="e">
        <f>#REF!</f>
        <v>#REF!</v>
      </c>
      <c r="G406" s="20" t="e">
        <f>#REF!</f>
        <v>#REF!</v>
      </c>
      <c r="H406" t="s">
        <v>29</v>
      </c>
    </row>
    <row r="407" spans="1:8">
      <c r="A407">
        <f t="shared" si="8"/>
        <v>1</v>
      </c>
      <c r="B407" t="e">
        <f>#REF!</f>
        <v>#REF!</v>
      </c>
      <c r="C407" s="20" t="e">
        <f>#REF!</f>
        <v>#REF!</v>
      </c>
      <c r="D407" s="20" t="e">
        <f>#REF!</f>
        <v>#REF!</v>
      </c>
      <c r="E407" t="e">
        <f>#REF!</f>
        <v>#REF!</v>
      </c>
      <c r="F407" s="20" t="e">
        <f>#REF!</f>
        <v>#REF!</v>
      </c>
      <c r="G407" t="e">
        <f>#REF!</f>
        <v>#REF!</v>
      </c>
      <c r="H407" t="s">
        <v>29</v>
      </c>
    </row>
    <row r="408" spans="1:8">
      <c r="A408">
        <f t="shared" si="8"/>
        <v>1</v>
      </c>
      <c r="B408" t="e">
        <f>#REF!</f>
        <v>#REF!</v>
      </c>
      <c r="C408" s="20" t="e">
        <f>#REF!</f>
        <v>#REF!</v>
      </c>
      <c r="D408" s="20" t="e">
        <f>#REF!</f>
        <v>#REF!</v>
      </c>
      <c r="E408" t="e">
        <f>#REF!</f>
        <v>#REF!</v>
      </c>
      <c r="F408" s="20" t="e">
        <f>#REF!</f>
        <v>#REF!</v>
      </c>
      <c r="G408" t="e">
        <f>#REF!</f>
        <v>#REF!</v>
      </c>
      <c r="H408" t="s">
        <v>29</v>
      </c>
    </row>
    <row r="409" spans="1:8">
      <c r="A409">
        <f t="shared" si="8"/>
        <v>1</v>
      </c>
      <c r="B409" t="e">
        <f>#REF!</f>
        <v>#REF!</v>
      </c>
      <c r="C409" s="20" t="e">
        <f>#REF!</f>
        <v>#REF!</v>
      </c>
      <c r="D409" s="20" t="e">
        <f>#REF!</f>
        <v>#REF!</v>
      </c>
      <c r="E409" t="e">
        <f>#REF!</f>
        <v>#REF!</v>
      </c>
      <c r="F409" s="20" t="e">
        <f>#REF!</f>
        <v>#REF!</v>
      </c>
      <c r="G409" t="e">
        <f>#REF!</f>
        <v>#REF!</v>
      </c>
      <c r="H409" t="s">
        <v>29</v>
      </c>
    </row>
    <row r="410" spans="1:8">
      <c r="A410">
        <f t="shared" si="8"/>
        <v>1</v>
      </c>
      <c r="B410" t="e">
        <f>#REF!</f>
        <v>#REF!</v>
      </c>
      <c r="C410" s="20" t="e">
        <f>#REF!</f>
        <v>#REF!</v>
      </c>
      <c r="D410" s="20" t="e">
        <f>#REF!</f>
        <v>#REF!</v>
      </c>
      <c r="E410" t="e">
        <f>#REF!</f>
        <v>#REF!</v>
      </c>
      <c r="F410" s="20" t="e">
        <f>#REF!</f>
        <v>#REF!</v>
      </c>
      <c r="G410" t="e">
        <f>#REF!</f>
        <v>#REF!</v>
      </c>
      <c r="H410" t="s">
        <v>29</v>
      </c>
    </row>
    <row r="411" spans="1:8">
      <c r="A411" t="str">
        <f t="shared" si="8"/>
        <v/>
      </c>
    </row>
    <row r="412" spans="1:8">
      <c r="A412">
        <f t="shared" si="8"/>
        <v>1</v>
      </c>
      <c r="B412" t="e">
        <f>#REF!</f>
        <v>#REF!</v>
      </c>
      <c r="C412" s="20" t="e">
        <f>#REF!</f>
        <v>#REF!</v>
      </c>
      <c r="D412" s="20" t="e">
        <f>#REF!</f>
        <v>#REF!</v>
      </c>
      <c r="E412" t="e">
        <f>#REF!</f>
        <v>#REF!</v>
      </c>
      <c r="F412" s="20" t="e">
        <f>#REF!</f>
        <v>#REF!</v>
      </c>
      <c r="G412" s="20" t="e">
        <f>#REF!</f>
        <v>#REF!</v>
      </c>
      <c r="H412" t="s">
        <v>30</v>
      </c>
    </row>
    <row r="413" spans="1:8">
      <c r="A413">
        <f t="shared" si="8"/>
        <v>1</v>
      </c>
      <c r="B413" t="e">
        <f>#REF!</f>
        <v>#REF!</v>
      </c>
      <c r="C413" s="20" t="e">
        <f>#REF!</f>
        <v>#REF!</v>
      </c>
      <c r="D413" s="20" t="e">
        <f>#REF!</f>
        <v>#REF!</v>
      </c>
      <c r="E413" t="e">
        <f>#REF!</f>
        <v>#REF!</v>
      </c>
      <c r="F413" s="20" t="e">
        <f>#REF!</f>
        <v>#REF!</v>
      </c>
      <c r="G413" s="20" t="e">
        <f>#REF!</f>
        <v>#REF!</v>
      </c>
      <c r="H413" t="s">
        <v>30</v>
      </c>
    </row>
    <row r="414" spans="1:8">
      <c r="A414">
        <f t="shared" si="8"/>
        <v>1</v>
      </c>
      <c r="B414" t="e">
        <f>#REF!</f>
        <v>#REF!</v>
      </c>
      <c r="C414" s="20" t="e">
        <f>#REF!</f>
        <v>#REF!</v>
      </c>
      <c r="D414" s="20" t="e">
        <f>#REF!</f>
        <v>#REF!</v>
      </c>
      <c r="E414" t="e">
        <f>#REF!</f>
        <v>#REF!</v>
      </c>
      <c r="F414" s="20" t="e">
        <f>#REF!</f>
        <v>#REF!</v>
      </c>
      <c r="G414" s="20" t="e">
        <f>#REF!</f>
        <v>#REF!</v>
      </c>
      <c r="H414" t="s">
        <v>30</v>
      </c>
    </row>
    <row r="415" spans="1:8">
      <c r="A415">
        <f t="shared" si="8"/>
        <v>1</v>
      </c>
      <c r="B415" t="e">
        <f>#REF!</f>
        <v>#REF!</v>
      </c>
      <c r="C415" s="20" t="e">
        <f>#REF!</f>
        <v>#REF!</v>
      </c>
      <c r="D415" s="20" t="e">
        <f>#REF!</f>
        <v>#REF!</v>
      </c>
      <c r="E415" t="e">
        <f>#REF!</f>
        <v>#REF!</v>
      </c>
      <c r="F415" s="20" t="e">
        <f>#REF!</f>
        <v>#REF!</v>
      </c>
      <c r="G415" s="20" t="e">
        <f>#REF!</f>
        <v>#REF!</v>
      </c>
      <c r="H415" t="s">
        <v>30</v>
      </c>
    </row>
    <row r="416" spans="1:8">
      <c r="A416">
        <f t="shared" si="8"/>
        <v>1</v>
      </c>
      <c r="B416" t="e">
        <f>#REF!</f>
        <v>#REF!</v>
      </c>
      <c r="C416" s="20" t="e">
        <f>#REF!</f>
        <v>#REF!</v>
      </c>
      <c r="D416" s="20" t="e">
        <f>#REF!</f>
        <v>#REF!</v>
      </c>
      <c r="E416" t="e">
        <f>#REF!</f>
        <v>#REF!</v>
      </c>
      <c r="F416" s="20" t="e">
        <f>#REF!</f>
        <v>#REF!</v>
      </c>
      <c r="G416" s="20" t="e">
        <f>#REF!</f>
        <v>#REF!</v>
      </c>
      <c r="H416" t="s">
        <v>30</v>
      </c>
    </row>
    <row r="417" spans="1:8">
      <c r="A417">
        <f t="shared" si="8"/>
        <v>1</v>
      </c>
      <c r="B417" t="e">
        <f>#REF!</f>
        <v>#REF!</v>
      </c>
      <c r="C417" s="20" t="e">
        <f>#REF!</f>
        <v>#REF!</v>
      </c>
      <c r="D417" s="20" t="e">
        <f>#REF!</f>
        <v>#REF!</v>
      </c>
      <c r="E417" t="e">
        <f>#REF!</f>
        <v>#REF!</v>
      </c>
      <c r="F417" s="20" t="e">
        <f>#REF!</f>
        <v>#REF!</v>
      </c>
      <c r="G417" s="20" t="e">
        <f>#REF!</f>
        <v>#REF!</v>
      </c>
      <c r="H417" t="s">
        <v>30</v>
      </c>
    </row>
    <row r="418" spans="1:8">
      <c r="A418">
        <f t="shared" si="8"/>
        <v>1</v>
      </c>
      <c r="B418" t="e">
        <f>#REF!</f>
        <v>#REF!</v>
      </c>
      <c r="C418" s="20" t="e">
        <f>#REF!</f>
        <v>#REF!</v>
      </c>
      <c r="D418" s="20" t="e">
        <f>#REF!</f>
        <v>#REF!</v>
      </c>
      <c r="E418" t="e">
        <f>#REF!</f>
        <v>#REF!</v>
      </c>
      <c r="F418" s="20" t="e">
        <f>#REF!</f>
        <v>#REF!</v>
      </c>
      <c r="G418" s="20" t="e">
        <f>#REF!</f>
        <v>#REF!</v>
      </c>
      <c r="H418" t="s">
        <v>30</v>
      </c>
    </row>
    <row r="419" spans="1:8">
      <c r="A419">
        <f t="shared" si="8"/>
        <v>1</v>
      </c>
      <c r="B419" t="e">
        <f>#REF!</f>
        <v>#REF!</v>
      </c>
      <c r="C419" s="20" t="e">
        <f>#REF!</f>
        <v>#REF!</v>
      </c>
      <c r="D419" s="20" t="e">
        <f>#REF!</f>
        <v>#REF!</v>
      </c>
      <c r="E419" t="e">
        <f>#REF!</f>
        <v>#REF!</v>
      </c>
      <c r="F419" s="20" t="e">
        <f>#REF!</f>
        <v>#REF!</v>
      </c>
      <c r="G419" s="20" t="e">
        <f>#REF!</f>
        <v>#REF!</v>
      </c>
      <c r="H419" t="s">
        <v>30</v>
      </c>
    </row>
    <row r="420" spans="1:8">
      <c r="A420">
        <f t="shared" si="8"/>
        <v>1</v>
      </c>
      <c r="B420" t="e">
        <f>#REF!</f>
        <v>#REF!</v>
      </c>
      <c r="C420" s="20" t="e">
        <f>#REF!</f>
        <v>#REF!</v>
      </c>
      <c r="D420" s="20" t="e">
        <f>#REF!</f>
        <v>#REF!</v>
      </c>
      <c r="E420" t="e">
        <f>#REF!</f>
        <v>#REF!</v>
      </c>
      <c r="F420" s="20" t="e">
        <f>#REF!</f>
        <v>#REF!</v>
      </c>
      <c r="G420" s="20" t="e">
        <f>#REF!</f>
        <v>#REF!</v>
      </c>
      <c r="H420" t="s">
        <v>30</v>
      </c>
    </row>
    <row r="421" spans="1:8">
      <c r="A421">
        <f t="shared" si="8"/>
        <v>1</v>
      </c>
      <c r="B421" t="e">
        <f>#REF!</f>
        <v>#REF!</v>
      </c>
      <c r="C421" s="20" t="e">
        <f>#REF!</f>
        <v>#REF!</v>
      </c>
      <c r="D421" s="20" t="e">
        <f>#REF!</f>
        <v>#REF!</v>
      </c>
      <c r="E421" t="e">
        <f>#REF!</f>
        <v>#REF!</v>
      </c>
      <c r="F421" s="20" t="e">
        <f>#REF!</f>
        <v>#REF!</v>
      </c>
      <c r="G421" s="20" t="e">
        <f>#REF!</f>
        <v>#REF!</v>
      </c>
      <c r="H421" t="s">
        <v>30</v>
      </c>
    </row>
    <row r="422" spans="1:8">
      <c r="A422">
        <f t="shared" si="8"/>
        <v>1</v>
      </c>
      <c r="B422" t="e">
        <f>#REF!</f>
        <v>#REF!</v>
      </c>
      <c r="C422" s="20" t="e">
        <f>#REF!</f>
        <v>#REF!</v>
      </c>
      <c r="D422" s="20" t="e">
        <f>#REF!</f>
        <v>#REF!</v>
      </c>
      <c r="E422" t="e">
        <f>#REF!</f>
        <v>#REF!</v>
      </c>
      <c r="F422" s="20" t="e">
        <f>#REF!</f>
        <v>#REF!</v>
      </c>
      <c r="G422" s="20" t="e">
        <f>#REF!</f>
        <v>#REF!</v>
      </c>
      <c r="H422" t="s">
        <v>30</v>
      </c>
    </row>
    <row r="423" spans="1:8">
      <c r="A423">
        <f t="shared" si="8"/>
        <v>1</v>
      </c>
      <c r="B423" t="e">
        <f>#REF!</f>
        <v>#REF!</v>
      </c>
      <c r="C423" s="20" t="e">
        <f>#REF!</f>
        <v>#REF!</v>
      </c>
      <c r="D423" s="20" t="e">
        <f>#REF!</f>
        <v>#REF!</v>
      </c>
      <c r="E423" t="e">
        <f>#REF!</f>
        <v>#REF!</v>
      </c>
      <c r="F423" s="20" t="e">
        <f>#REF!</f>
        <v>#REF!</v>
      </c>
      <c r="G423" s="20" t="e">
        <f>#REF!</f>
        <v>#REF!</v>
      </c>
      <c r="H423" t="s">
        <v>30</v>
      </c>
    </row>
    <row r="424" spans="1:8">
      <c r="A424">
        <f t="shared" si="8"/>
        <v>1</v>
      </c>
      <c r="B424" t="e">
        <f>#REF!</f>
        <v>#REF!</v>
      </c>
      <c r="C424" s="20" t="e">
        <f>#REF!</f>
        <v>#REF!</v>
      </c>
      <c r="D424" s="20" t="e">
        <f>#REF!</f>
        <v>#REF!</v>
      </c>
      <c r="E424" t="e">
        <f>#REF!</f>
        <v>#REF!</v>
      </c>
      <c r="F424" s="20" t="e">
        <f>#REF!</f>
        <v>#REF!</v>
      </c>
      <c r="G424" s="20" t="e">
        <f>#REF!</f>
        <v>#REF!</v>
      </c>
      <c r="H424" t="s">
        <v>30</v>
      </c>
    </row>
    <row r="425" spans="1:8">
      <c r="A425">
        <f t="shared" si="8"/>
        <v>1</v>
      </c>
      <c r="B425" t="e">
        <f>#REF!</f>
        <v>#REF!</v>
      </c>
      <c r="C425" s="20" t="e">
        <f>#REF!</f>
        <v>#REF!</v>
      </c>
      <c r="D425" s="20" t="e">
        <f>#REF!</f>
        <v>#REF!</v>
      </c>
      <c r="E425" t="e">
        <f>#REF!</f>
        <v>#REF!</v>
      </c>
      <c r="F425" s="20" t="e">
        <f>#REF!</f>
        <v>#REF!</v>
      </c>
      <c r="G425" s="20" t="e">
        <f>#REF!</f>
        <v>#REF!</v>
      </c>
      <c r="H425" t="s">
        <v>30</v>
      </c>
    </row>
    <row r="426" spans="1:8">
      <c r="A426">
        <f t="shared" si="8"/>
        <v>1</v>
      </c>
      <c r="B426" t="e">
        <f>#REF!</f>
        <v>#REF!</v>
      </c>
      <c r="C426" s="20" t="e">
        <f>#REF!</f>
        <v>#REF!</v>
      </c>
      <c r="D426" s="20" t="e">
        <f>#REF!</f>
        <v>#REF!</v>
      </c>
      <c r="E426" t="e">
        <f>#REF!</f>
        <v>#REF!</v>
      </c>
      <c r="F426" s="20" t="e">
        <f>#REF!</f>
        <v>#REF!</v>
      </c>
      <c r="G426" s="20" t="e">
        <f>#REF!</f>
        <v>#REF!</v>
      </c>
      <c r="H426" t="s">
        <v>30</v>
      </c>
    </row>
    <row r="427" spans="1:8">
      <c r="A427">
        <f t="shared" si="8"/>
        <v>1</v>
      </c>
      <c r="B427" t="e">
        <f>#REF!</f>
        <v>#REF!</v>
      </c>
      <c r="C427" s="20" t="e">
        <f>#REF!</f>
        <v>#REF!</v>
      </c>
      <c r="D427" s="20" t="e">
        <f>#REF!</f>
        <v>#REF!</v>
      </c>
      <c r="E427" t="e">
        <f>#REF!</f>
        <v>#REF!</v>
      </c>
      <c r="F427" s="20" t="e">
        <f>#REF!</f>
        <v>#REF!</v>
      </c>
      <c r="G427" s="20" t="e">
        <f>#REF!</f>
        <v>#REF!</v>
      </c>
      <c r="H427" t="s">
        <v>30</v>
      </c>
    </row>
    <row r="428" spans="1:8">
      <c r="A428">
        <f t="shared" ref="A428:A491" si="9">IFERROR(IF(OR(B428="",B428=0),"",A427+1),1)</f>
        <v>1</v>
      </c>
      <c r="B428" t="e">
        <f>#REF!</f>
        <v>#REF!</v>
      </c>
      <c r="C428" s="20" t="e">
        <f>#REF!</f>
        <v>#REF!</v>
      </c>
      <c r="D428" s="20" t="e">
        <f>#REF!</f>
        <v>#REF!</v>
      </c>
      <c r="E428" t="e">
        <f>#REF!</f>
        <v>#REF!</v>
      </c>
      <c r="F428" s="20" t="e">
        <f>#REF!</f>
        <v>#REF!</v>
      </c>
      <c r="G428" s="20" t="e">
        <f>#REF!</f>
        <v>#REF!</v>
      </c>
      <c r="H428" t="s">
        <v>30</v>
      </c>
    </row>
    <row r="429" spans="1:8">
      <c r="A429">
        <f t="shared" si="9"/>
        <v>1</v>
      </c>
      <c r="B429" t="e">
        <f>#REF!</f>
        <v>#REF!</v>
      </c>
      <c r="C429" s="20" t="e">
        <f>#REF!</f>
        <v>#REF!</v>
      </c>
      <c r="D429" s="20" t="e">
        <f>#REF!</f>
        <v>#REF!</v>
      </c>
      <c r="E429" t="e">
        <f>#REF!</f>
        <v>#REF!</v>
      </c>
      <c r="F429" s="20" t="e">
        <f>#REF!</f>
        <v>#REF!</v>
      </c>
      <c r="G429" s="20" t="e">
        <f>#REF!</f>
        <v>#REF!</v>
      </c>
      <c r="H429" t="s">
        <v>30</v>
      </c>
    </row>
    <row r="430" spans="1:8">
      <c r="A430">
        <f t="shared" si="9"/>
        <v>1</v>
      </c>
      <c r="B430" t="e">
        <f>#REF!</f>
        <v>#REF!</v>
      </c>
      <c r="C430" s="20" t="e">
        <f>#REF!</f>
        <v>#REF!</v>
      </c>
      <c r="D430" s="20" t="e">
        <f>#REF!</f>
        <v>#REF!</v>
      </c>
      <c r="E430" t="e">
        <f>#REF!</f>
        <v>#REF!</v>
      </c>
      <c r="F430" s="20" t="e">
        <f>#REF!</f>
        <v>#REF!</v>
      </c>
      <c r="G430" s="20" t="e">
        <f>#REF!</f>
        <v>#REF!</v>
      </c>
      <c r="H430" t="s">
        <v>30</v>
      </c>
    </row>
    <row r="431" spans="1:8">
      <c r="A431">
        <f t="shared" si="9"/>
        <v>1</v>
      </c>
      <c r="B431" t="e">
        <f>#REF!</f>
        <v>#REF!</v>
      </c>
      <c r="C431" s="20" t="e">
        <f>#REF!</f>
        <v>#REF!</v>
      </c>
      <c r="D431" s="20" t="e">
        <f>#REF!</f>
        <v>#REF!</v>
      </c>
      <c r="E431" t="e">
        <f>#REF!</f>
        <v>#REF!</v>
      </c>
      <c r="F431" s="20" t="e">
        <f>#REF!</f>
        <v>#REF!</v>
      </c>
      <c r="G431" s="20" t="e">
        <f>#REF!</f>
        <v>#REF!</v>
      </c>
      <c r="H431" t="s">
        <v>30</v>
      </c>
    </row>
    <row r="432" spans="1:8">
      <c r="A432">
        <f t="shared" si="9"/>
        <v>1</v>
      </c>
      <c r="B432" t="e">
        <f>#REF!</f>
        <v>#REF!</v>
      </c>
      <c r="C432" s="20" t="e">
        <f>#REF!</f>
        <v>#REF!</v>
      </c>
      <c r="D432" s="20" t="e">
        <f>#REF!</f>
        <v>#REF!</v>
      </c>
      <c r="E432" t="e">
        <f>#REF!</f>
        <v>#REF!</v>
      </c>
      <c r="F432" s="20" t="e">
        <f>#REF!</f>
        <v>#REF!</v>
      </c>
      <c r="G432" s="20" t="e">
        <f>#REF!</f>
        <v>#REF!</v>
      </c>
      <c r="H432" t="s">
        <v>30</v>
      </c>
    </row>
    <row r="433" spans="1:8">
      <c r="A433">
        <f t="shared" si="9"/>
        <v>1</v>
      </c>
      <c r="B433" t="e">
        <f>#REF!</f>
        <v>#REF!</v>
      </c>
      <c r="C433" s="20" t="e">
        <f>#REF!</f>
        <v>#REF!</v>
      </c>
      <c r="D433" s="20" t="e">
        <f>#REF!</f>
        <v>#REF!</v>
      </c>
      <c r="E433" t="e">
        <f>#REF!</f>
        <v>#REF!</v>
      </c>
      <c r="F433" s="20" t="e">
        <f>#REF!</f>
        <v>#REF!</v>
      </c>
      <c r="G433" s="20" t="e">
        <f>#REF!</f>
        <v>#REF!</v>
      </c>
      <c r="H433" t="s">
        <v>30</v>
      </c>
    </row>
    <row r="434" spans="1:8">
      <c r="A434">
        <f t="shared" si="9"/>
        <v>1</v>
      </c>
      <c r="B434" t="e">
        <f>#REF!</f>
        <v>#REF!</v>
      </c>
      <c r="C434" s="20" t="e">
        <f>#REF!</f>
        <v>#REF!</v>
      </c>
      <c r="D434" s="20" t="e">
        <f>#REF!</f>
        <v>#REF!</v>
      </c>
      <c r="E434" t="e">
        <f>#REF!</f>
        <v>#REF!</v>
      </c>
      <c r="F434" s="20" t="e">
        <f>#REF!</f>
        <v>#REF!</v>
      </c>
      <c r="G434" s="20" t="e">
        <f>#REF!</f>
        <v>#REF!</v>
      </c>
      <c r="H434" t="s">
        <v>30</v>
      </c>
    </row>
    <row r="435" spans="1:8">
      <c r="A435">
        <f t="shared" si="9"/>
        <v>1</v>
      </c>
      <c r="B435" t="e">
        <f>#REF!</f>
        <v>#REF!</v>
      </c>
      <c r="C435" s="20" t="e">
        <f>#REF!</f>
        <v>#REF!</v>
      </c>
      <c r="D435" s="20" t="e">
        <f>#REF!</f>
        <v>#REF!</v>
      </c>
      <c r="E435" t="e">
        <f>#REF!</f>
        <v>#REF!</v>
      </c>
      <c r="F435" s="20" t="e">
        <f>#REF!</f>
        <v>#REF!</v>
      </c>
      <c r="G435" s="20" t="e">
        <f>#REF!</f>
        <v>#REF!</v>
      </c>
      <c r="H435" t="s">
        <v>30</v>
      </c>
    </row>
    <row r="436" spans="1:8">
      <c r="A436">
        <f t="shared" si="9"/>
        <v>1</v>
      </c>
      <c r="B436" t="e">
        <f>#REF!</f>
        <v>#REF!</v>
      </c>
      <c r="C436" s="20" t="e">
        <f>#REF!</f>
        <v>#REF!</v>
      </c>
      <c r="D436" s="20" t="e">
        <f>#REF!</f>
        <v>#REF!</v>
      </c>
      <c r="E436" t="e">
        <f>#REF!</f>
        <v>#REF!</v>
      </c>
      <c r="F436" s="20" t="e">
        <f>#REF!</f>
        <v>#REF!</v>
      </c>
      <c r="G436" s="20" t="e">
        <f>#REF!</f>
        <v>#REF!</v>
      </c>
      <c r="H436" t="s">
        <v>30</v>
      </c>
    </row>
    <row r="437" spans="1:8">
      <c r="A437">
        <f t="shared" si="9"/>
        <v>1</v>
      </c>
      <c r="B437" t="e">
        <f>#REF!</f>
        <v>#REF!</v>
      </c>
      <c r="C437" s="20" t="e">
        <f>#REF!</f>
        <v>#REF!</v>
      </c>
      <c r="D437" s="20" t="e">
        <f>#REF!</f>
        <v>#REF!</v>
      </c>
      <c r="E437" t="e">
        <f>#REF!</f>
        <v>#REF!</v>
      </c>
      <c r="F437" s="20" t="e">
        <f>#REF!</f>
        <v>#REF!</v>
      </c>
      <c r="G437" s="20" t="e">
        <f>#REF!</f>
        <v>#REF!</v>
      </c>
      <c r="H437" t="s">
        <v>30</v>
      </c>
    </row>
    <row r="438" spans="1:8">
      <c r="A438">
        <f t="shared" si="9"/>
        <v>1</v>
      </c>
      <c r="B438" t="e">
        <f>#REF!</f>
        <v>#REF!</v>
      </c>
      <c r="C438" s="20" t="e">
        <f>#REF!</f>
        <v>#REF!</v>
      </c>
      <c r="D438" s="20" t="e">
        <f>#REF!</f>
        <v>#REF!</v>
      </c>
      <c r="E438" t="e">
        <f>#REF!</f>
        <v>#REF!</v>
      </c>
      <c r="F438" s="20" t="e">
        <f>#REF!</f>
        <v>#REF!</v>
      </c>
      <c r="G438" s="20" t="e">
        <f>#REF!</f>
        <v>#REF!</v>
      </c>
      <c r="H438" t="s">
        <v>30</v>
      </c>
    </row>
    <row r="439" spans="1:8">
      <c r="A439">
        <f t="shared" si="9"/>
        <v>1</v>
      </c>
      <c r="B439" t="e">
        <f>#REF!</f>
        <v>#REF!</v>
      </c>
      <c r="C439" s="20" t="e">
        <f>#REF!</f>
        <v>#REF!</v>
      </c>
      <c r="D439" s="20" t="e">
        <f>#REF!</f>
        <v>#REF!</v>
      </c>
      <c r="E439" t="e">
        <f>#REF!</f>
        <v>#REF!</v>
      </c>
      <c r="F439" s="20" t="e">
        <f>#REF!</f>
        <v>#REF!</v>
      </c>
      <c r="G439" s="20" t="e">
        <f>#REF!</f>
        <v>#REF!</v>
      </c>
      <c r="H439" t="s">
        <v>30</v>
      </c>
    </row>
    <row r="440" spans="1:8">
      <c r="A440">
        <f t="shared" si="9"/>
        <v>1</v>
      </c>
      <c r="B440" t="e">
        <f>#REF!</f>
        <v>#REF!</v>
      </c>
      <c r="C440" s="20" t="e">
        <f>#REF!</f>
        <v>#REF!</v>
      </c>
      <c r="D440" s="20" t="e">
        <f>#REF!</f>
        <v>#REF!</v>
      </c>
      <c r="E440" t="e">
        <f>#REF!</f>
        <v>#REF!</v>
      </c>
      <c r="F440" s="20" t="e">
        <f>#REF!</f>
        <v>#REF!</v>
      </c>
      <c r="G440" s="20" t="e">
        <f>#REF!</f>
        <v>#REF!</v>
      </c>
      <c r="H440" t="s">
        <v>30</v>
      </c>
    </row>
    <row r="441" spans="1:8">
      <c r="A441">
        <f t="shared" si="9"/>
        <v>1</v>
      </c>
      <c r="B441" t="e">
        <f>#REF!</f>
        <v>#REF!</v>
      </c>
      <c r="C441" s="20" t="e">
        <f>#REF!</f>
        <v>#REF!</v>
      </c>
      <c r="D441" s="20" t="e">
        <f>#REF!</f>
        <v>#REF!</v>
      </c>
      <c r="E441" t="e">
        <f>#REF!</f>
        <v>#REF!</v>
      </c>
      <c r="F441" s="20" t="e">
        <f>#REF!</f>
        <v>#REF!</v>
      </c>
      <c r="G441" s="20" t="e">
        <f>#REF!</f>
        <v>#REF!</v>
      </c>
      <c r="H441" t="s">
        <v>30</v>
      </c>
    </row>
    <row r="442" spans="1:8">
      <c r="A442">
        <f t="shared" si="9"/>
        <v>1</v>
      </c>
      <c r="B442" t="e">
        <f>#REF!</f>
        <v>#REF!</v>
      </c>
      <c r="C442" s="20" t="e">
        <f>#REF!</f>
        <v>#REF!</v>
      </c>
      <c r="D442" s="20" t="e">
        <f>#REF!</f>
        <v>#REF!</v>
      </c>
      <c r="E442" t="e">
        <f>#REF!</f>
        <v>#REF!</v>
      </c>
      <c r="F442" s="20" t="e">
        <f>#REF!</f>
        <v>#REF!</v>
      </c>
      <c r="G442" s="20" t="e">
        <f>#REF!</f>
        <v>#REF!</v>
      </c>
      <c r="H442" t="s">
        <v>30</v>
      </c>
    </row>
    <row r="443" spans="1:8">
      <c r="A443">
        <f t="shared" si="9"/>
        <v>1</v>
      </c>
      <c r="B443" t="e">
        <f>#REF!</f>
        <v>#REF!</v>
      </c>
      <c r="C443" s="20" t="e">
        <f>#REF!</f>
        <v>#REF!</v>
      </c>
      <c r="D443" s="20" t="e">
        <f>#REF!</f>
        <v>#REF!</v>
      </c>
      <c r="E443" t="e">
        <f>#REF!</f>
        <v>#REF!</v>
      </c>
      <c r="F443" s="20" t="e">
        <f>#REF!</f>
        <v>#REF!</v>
      </c>
      <c r="G443" s="20" t="e">
        <f>#REF!</f>
        <v>#REF!</v>
      </c>
      <c r="H443" t="s">
        <v>30</v>
      </c>
    </row>
    <row r="444" spans="1:8">
      <c r="A444">
        <f t="shared" si="9"/>
        <v>1</v>
      </c>
      <c r="B444" t="e">
        <f>#REF!</f>
        <v>#REF!</v>
      </c>
      <c r="C444" s="20" t="e">
        <f>#REF!</f>
        <v>#REF!</v>
      </c>
      <c r="D444" s="20" t="e">
        <f>#REF!</f>
        <v>#REF!</v>
      </c>
      <c r="E444" t="e">
        <f>#REF!</f>
        <v>#REF!</v>
      </c>
      <c r="F444" s="20" t="e">
        <f>#REF!</f>
        <v>#REF!</v>
      </c>
      <c r="G444" s="20" t="e">
        <f>#REF!</f>
        <v>#REF!</v>
      </c>
      <c r="H444" t="s">
        <v>30</v>
      </c>
    </row>
    <row r="445" spans="1:8">
      <c r="A445">
        <f t="shared" si="9"/>
        <v>1</v>
      </c>
      <c r="B445" t="e">
        <f>#REF!</f>
        <v>#REF!</v>
      </c>
      <c r="C445" s="20" t="e">
        <f>#REF!</f>
        <v>#REF!</v>
      </c>
      <c r="D445" s="20" t="e">
        <f>#REF!</f>
        <v>#REF!</v>
      </c>
      <c r="E445" t="e">
        <f>#REF!</f>
        <v>#REF!</v>
      </c>
      <c r="F445" s="20" t="e">
        <f>#REF!</f>
        <v>#REF!</v>
      </c>
      <c r="G445" s="20" t="e">
        <f>#REF!</f>
        <v>#REF!</v>
      </c>
      <c r="H445" t="s">
        <v>30</v>
      </c>
    </row>
    <row r="446" spans="1:8">
      <c r="A446">
        <f t="shared" si="9"/>
        <v>1</v>
      </c>
      <c r="B446" t="e">
        <f>#REF!</f>
        <v>#REF!</v>
      </c>
      <c r="C446" s="20" t="e">
        <f>#REF!</f>
        <v>#REF!</v>
      </c>
      <c r="D446" s="20" t="e">
        <f>#REF!</f>
        <v>#REF!</v>
      </c>
      <c r="E446" t="e">
        <f>#REF!</f>
        <v>#REF!</v>
      </c>
      <c r="F446" s="20" t="e">
        <f>#REF!</f>
        <v>#REF!</v>
      </c>
      <c r="G446" s="20" t="e">
        <f>#REF!</f>
        <v>#REF!</v>
      </c>
      <c r="H446" t="s">
        <v>30</v>
      </c>
    </row>
    <row r="447" spans="1:8">
      <c r="A447">
        <f t="shared" si="9"/>
        <v>1</v>
      </c>
      <c r="B447" t="e">
        <f>#REF!</f>
        <v>#REF!</v>
      </c>
      <c r="C447" s="20" t="e">
        <f>#REF!</f>
        <v>#REF!</v>
      </c>
      <c r="D447" s="20" t="e">
        <f>#REF!</f>
        <v>#REF!</v>
      </c>
      <c r="E447" t="e">
        <f>#REF!</f>
        <v>#REF!</v>
      </c>
      <c r="F447" s="20" t="e">
        <f>#REF!</f>
        <v>#REF!</v>
      </c>
      <c r="G447" s="20" t="e">
        <f>#REF!</f>
        <v>#REF!</v>
      </c>
      <c r="H447" t="s">
        <v>30</v>
      </c>
    </row>
    <row r="448" spans="1:8">
      <c r="A448">
        <f t="shared" si="9"/>
        <v>1</v>
      </c>
      <c r="B448" t="e">
        <f>#REF!</f>
        <v>#REF!</v>
      </c>
      <c r="C448" s="20" t="e">
        <f>#REF!</f>
        <v>#REF!</v>
      </c>
      <c r="D448" s="20" t="e">
        <f>#REF!</f>
        <v>#REF!</v>
      </c>
      <c r="E448" t="e">
        <f>#REF!</f>
        <v>#REF!</v>
      </c>
      <c r="F448" s="20" t="e">
        <f>#REF!</f>
        <v>#REF!</v>
      </c>
      <c r="G448" t="e">
        <f>#REF!</f>
        <v>#REF!</v>
      </c>
      <c r="H448" t="s">
        <v>30</v>
      </c>
    </row>
    <row r="449" spans="1:8">
      <c r="A449">
        <f t="shared" si="9"/>
        <v>1</v>
      </c>
      <c r="B449" t="e">
        <f>#REF!</f>
        <v>#REF!</v>
      </c>
      <c r="C449" s="20" t="e">
        <f>#REF!</f>
        <v>#REF!</v>
      </c>
      <c r="D449" s="20" t="e">
        <f>#REF!</f>
        <v>#REF!</v>
      </c>
      <c r="E449" t="e">
        <f>#REF!</f>
        <v>#REF!</v>
      </c>
      <c r="F449" s="20" t="e">
        <f>#REF!</f>
        <v>#REF!</v>
      </c>
      <c r="G449" t="e">
        <f>#REF!</f>
        <v>#REF!</v>
      </c>
      <c r="H449" t="s">
        <v>30</v>
      </c>
    </row>
    <row r="450" spans="1:8">
      <c r="A450">
        <f t="shared" si="9"/>
        <v>1</v>
      </c>
      <c r="B450" t="e">
        <f>#REF!</f>
        <v>#REF!</v>
      </c>
      <c r="C450" s="20" t="e">
        <f>#REF!</f>
        <v>#REF!</v>
      </c>
      <c r="D450" s="20" t="e">
        <f>#REF!</f>
        <v>#REF!</v>
      </c>
      <c r="E450" t="e">
        <f>#REF!</f>
        <v>#REF!</v>
      </c>
      <c r="F450" s="20" t="e">
        <f>#REF!</f>
        <v>#REF!</v>
      </c>
      <c r="G450" t="e">
        <f>#REF!</f>
        <v>#REF!</v>
      </c>
      <c r="H450" t="s">
        <v>30</v>
      </c>
    </row>
    <row r="451" spans="1:8">
      <c r="A451">
        <f t="shared" si="9"/>
        <v>1</v>
      </c>
      <c r="B451" t="e">
        <f>#REF!</f>
        <v>#REF!</v>
      </c>
      <c r="C451" s="20" t="e">
        <f>#REF!</f>
        <v>#REF!</v>
      </c>
      <c r="D451" s="20" t="e">
        <f>#REF!</f>
        <v>#REF!</v>
      </c>
      <c r="E451" t="e">
        <f>#REF!</f>
        <v>#REF!</v>
      </c>
      <c r="F451" s="20" t="e">
        <f>#REF!</f>
        <v>#REF!</v>
      </c>
      <c r="G451" t="e">
        <f>#REF!</f>
        <v>#REF!</v>
      </c>
      <c r="H451" t="s">
        <v>30</v>
      </c>
    </row>
    <row r="452" spans="1:8">
      <c r="A452" t="str">
        <f t="shared" si="9"/>
        <v/>
      </c>
    </row>
    <row r="453" spans="1:8">
      <c r="A453">
        <f t="shared" si="9"/>
        <v>1</v>
      </c>
      <c r="B453" t="e">
        <f>#REF!</f>
        <v>#REF!</v>
      </c>
      <c r="C453" s="20" t="e">
        <f>#REF!</f>
        <v>#REF!</v>
      </c>
      <c r="D453" s="20" t="e">
        <f>#REF!</f>
        <v>#REF!</v>
      </c>
      <c r="E453" t="e">
        <f>#REF!</f>
        <v>#REF!</v>
      </c>
      <c r="F453" s="20" t="e">
        <f>#REF!</f>
        <v>#REF!</v>
      </c>
      <c r="G453" s="20" t="e">
        <f>#REF!</f>
        <v>#REF!</v>
      </c>
      <c r="H453" t="s">
        <v>33</v>
      </c>
    </row>
    <row r="454" spans="1:8">
      <c r="A454">
        <f t="shared" si="9"/>
        <v>1</v>
      </c>
      <c r="B454" t="e">
        <f>#REF!</f>
        <v>#REF!</v>
      </c>
      <c r="C454" s="20" t="e">
        <f>#REF!</f>
        <v>#REF!</v>
      </c>
      <c r="D454" s="20" t="e">
        <f>#REF!</f>
        <v>#REF!</v>
      </c>
      <c r="E454" t="e">
        <f>#REF!</f>
        <v>#REF!</v>
      </c>
      <c r="F454" s="20" t="e">
        <f>#REF!</f>
        <v>#REF!</v>
      </c>
      <c r="G454" s="20" t="e">
        <f>#REF!</f>
        <v>#REF!</v>
      </c>
      <c r="H454" t="s">
        <v>33</v>
      </c>
    </row>
    <row r="455" spans="1:8">
      <c r="A455">
        <f t="shared" si="9"/>
        <v>1</v>
      </c>
      <c r="B455" t="e">
        <f>#REF!</f>
        <v>#REF!</v>
      </c>
      <c r="C455" s="20" t="e">
        <f>#REF!</f>
        <v>#REF!</v>
      </c>
      <c r="D455" s="20" t="e">
        <f>#REF!</f>
        <v>#REF!</v>
      </c>
      <c r="E455" t="e">
        <f>#REF!</f>
        <v>#REF!</v>
      </c>
      <c r="F455" s="20" t="e">
        <f>#REF!</f>
        <v>#REF!</v>
      </c>
      <c r="G455" s="20" t="e">
        <f>#REF!</f>
        <v>#REF!</v>
      </c>
      <c r="H455" t="s">
        <v>33</v>
      </c>
    </row>
    <row r="456" spans="1:8">
      <c r="A456">
        <f t="shared" si="9"/>
        <v>1</v>
      </c>
      <c r="B456" t="e">
        <f>#REF!</f>
        <v>#REF!</v>
      </c>
      <c r="C456" s="20" t="e">
        <f>#REF!</f>
        <v>#REF!</v>
      </c>
      <c r="D456" s="20" t="e">
        <f>#REF!</f>
        <v>#REF!</v>
      </c>
      <c r="E456" t="e">
        <f>#REF!</f>
        <v>#REF!</v>
      </c>
      <c r="F456" s="20" t="e">
        <f>#REF!</f>
        <v>#REF!</v>
      </c>
      <c r="G456" s="20" t="e">
        <f>#REF!</f>
        <v>#REF!</v>
      </c>
      <c r="H456" t="s">
        <v>33</v>
      </c>
    </row>
    <row r="457" spans="1:8">
      <c r="A457">
        <f t="shared" si="9"/>
        <v>1</v>
      </c>
      <c r="B457" t="e">
        <f>#REF!</f>
        <v>#REF!</v>
      </c>
      <c r="C457" s="20" t="e">
        <f>#REF!</f>
        <v>#REF!</v>
      </c>
      <c r="D457" s="20" t="e">
        <f>#REF!</f>
        <v>#REF!</v>
      </c>
      <c r="E457" t="e">
        <f>#REF!</f>
        <v>#REF!</v>
      </c>
      <c r="F457" s="20" t="e">
        <f>#REF!</f>
        <v>#REF!</v>
      </c>
      <c r="G457" s="20" t="e">
        <f>#REF!</f>
        <v>#REF!</v>
      </c>
      <c r="H457" t="s">
        <v>33</v>
      </c>
    </row>
    <row r="458" spans="1:8">
      <c r="A458">
        <f t="shared" si="9"/>
        <v>1</v>
      </c>
      <c r="B458" t="e">
        <f>#REF!</f>
        <v>#REF!</v>
      </c>
      <c r="C458" s="20" t="e">
        <f>#REF!</f>
        <v>#REF!</v>
      </c>
      <c r="D458" s="20" t="e">
        <f>#REF!</f>
        <v>#REF!</v>
      </c>
      <c r="E458" t="e">
        <f>#REF!</f>
        <v>#REF!</v>
      </c>
      <c r="F458" s="20" t="e">
        <f>#REF!</f>
        <v>#REF!</v>
      </c>
      <c r="G458" s="20" t="e">
        <f>#REF!</f>
        <v>#REF!</v>
      </c>
      <c r="H458" t="s">
        <v>33</v>
      </c>
    </row>
    <row r="459" spans="1:8">
      <c r="A459">
        <f t="shared" si="9"/>
        <v>1</v>
      </c>
      <c r="B459" t="e">
        <f>#REF!</f>
        <v>#REF!</v>
      </c>
      <c r="C459" s="20" t="e">
        <f>#REF!</f>
        <v>#REF!</v>
      </c>
      <c r="D459" s="20" t="e">
        <f>#REF!</f>
        <v>#REF!</v>
      </c>
      <c r="E459" t="e">
        <f>#REF!</f>
        <v>#REF!</v>
      </c>
      <c r="F459" s="20" t="e">
        <f>#REF!</f>
        <v>#REF!</v>
      </c>
      <c r="G459" s="20" t="e">
        <f>#REF!</f>
        <v>#REF!</v>
      </c>
      <c r="H459" t="s">
        <v>33</v>
      </c>
    </row>
    <row r="460" spans="1:8">
      <c r="A460">
        <f t="shared" si="9"/>
        <v>1</v>
      </c>
      <c r="B460" t="e">
        <f>#REF!</f>
        <v>#REF!</v>
      </c>
      <c r="C460" s="20" t="e">
        <f>#REF!</f>
        <v>#REF!</v>
      </c>
      <c r="D460" s="20" t="e">
        <f>#REF!</f>
        <v>#REF!</v>
      </c>
      <c r="E460" t="e">
        <f>#REF!</f>
        <v>#REF!</v>
      </c>
      <c r="F460" s="20" t="e">
        <f>#REF!</f>
        <v>#REF!</v>
      </c>
      <c r="G460" s="20" t="e">
        <f>#REF!</f>
        <v>#REF!</v>
      </c>
      <c r="H460" t="s">
        <v>33</v>
      </c>
    </row>
    <row r="461" spans="1:8">
      <c r="A461">
        <f t="shared" si="9"/>
        <v>1</v>
      </c>
      <c r="B461" t="e">
        <f>#REF!</f>
        <v>#REF!</v>
      </c>
      <c r="C461" s="20" t="e">
        <f>#REF!</f>
        <v>#REF!</v>
      </c>
      <c r="D461" s="20" t="e">
        <f>#REF!</f>
        <v>#REF!</v>
      </c>
      <c r="E461" t="e">
        <f>#REF!</f>
        <v>#REF!</v>
      </c>
      <c r="F461" s="20" t="e">
        <f>#REF!</f>
        <v>#REF!</v>
      </c>
      <c r="G461" s="20" t="e">
        <f>#REF!</f>
        <v>#REF!</v>
      </c>
      <c r="H461" t="s">
        <v>33</v>
      </c>
    </row>
    <row r="462" spans="1:8">
      <c r="A462">
        <f t="shared" si="9"/>
        <v>1</v>
      </c>
      <c r="B462" t="e">
        <f>#REF!</f>
        <v>#REF!</v>
      </c>
      <c r="C462" s="20" t="e">
        <f>#REF!</f>
        <v>#REF!</v>
      </c>
      <c r="D462" s="20" t="e">
        <f>#REF!</f>
        <v>#REF!</v>
      </c>
      <c r="E462" t="e">
        <f>#REF!</f>
        <v>#REF!</v>
      </c>
      <c r="F462" s="20" t="e">
        <f>#REF!</f>
        <v>#REF!</v>
      </c>
      <c r="G462" s="20" t="e">
        <f>#REF!</f>
        <v>#REF!</v>
      </c>
      <c r="H462" t="s">
        <v>33</v>
      </c>
    </row>
    <row r="463" spans="1:8">
      <c r="A463">
        <f t="shared" si="9"/>
        <v>1</v>
      </c>
      <c r="B463" t="e">
        <f>#REF!</f>
        <v>#REF!</v>
      </c>
      <c r="C463" s="20" t="e">
        <f>#REF!</f>
        <v>#REF!</v>
      </c>
      <c r="D463" s="20" t="e">
        <f>#REF!</f>
        <v>#REF!</v>
      </c>
      <c r="E463" t="e">
        <f>#REF!</f>
        <v>#REF!</v>
      </c>
      <c r="F463" s="20" t="e">
        <f>#REF!</f>
        <v>#REF!</v>
      </c>
      <c r="G463" s="20" t="e">
        <f>#REF!</f>
        <v>#REF!</v>
      </c>
      <c r="H463" t="s">
        <v>33</v>
      </c>
    </row>
    <row r="464" spans="1:8">
      <c r="A464">
        <f t="shared" si="9"/>
        <v>1</v>
      </c>
      <c r="B464" t="e">
        <f>#REF!</f>
        <v>#REF!</v>
      </c>
      <c r="C464" s="20" t="e">
        <f>#REF!</f>
        <v>#REF!</v>
      </c>
      <c r="D464" s="20" t="e">
        <f>#REF!</f>
        <v>#REF!</v>
      </c>
      <c r="E464" t="e">
        <f>#REF!</f>
        <v>#REF!</v>
      </c>
      <c r="F464" s="20" t="e">
        <f>#REF!</f>
        <v>#REF!</v>
      </c>
      <c r="G464" s="20" t="e">
        <f>#REF!</f>
        <v>#REF!</v>
      </c>
      <c r="H464" t="s">
        <v>33</v>
      </c>
    </row>
    <row r="465" spans="1:8">
      <c r="A465">
        <f t="shared" si="9"/>
        <v>1</v>
      </c>
      <c r="B465" t="e">
        <f>#REF!</f>
        <v>#REF!</v>
      </c>
      <c r="C465" s="20" t="e">
        <f>#REF!</f>
        <v>#REF!</v>
      </c>
      <c r="D465" s="20" t="e">
        <f>#REF!</f>
        <v>#REF!</v>
      </c>
      <c r="E465" t="e">
        <f>#REF!</f>
        <v>#REF!</v>
      </c>
      <c r="F465" s="20" t="e">
        <f>#REF!</f>
        <v>#REF!</v>
      </c>
      <c r="G465" s="20" t="e">
        <f>#REF!</f>
        <v>#REF!</v>
      </c>
      <c r="H465" t="s">
        <v>33</v>
      </c>
    </row>
    <row r="466" spans="1:8">
      <c r="A466">
        <f t="shared" si="9"/>
        <v>1</v>
      </c>
      <c r="B466" t="e">
        <f>#REF!</f>
        <v>#REF!</v>
      </c>
      <c r="C466" s="20" t="e">
        <f>#REF!</f>
        <v>#REF!</v>
      </c>
      <c r="D466" s="20" t="e">
        <f>#REF!</f>
        <v>#REF!</v>
      </c>
      <c r="E466" t="e">
        <f>#REF!</f>
        <v>#REF!</v>
      </c>
      <c r="F466" s="20" t="e">
        <f>#REF!</f>
        <v>#REF!</v>
      </c>
      <c r="G466" s="20" t="e">
        <f>#REF!</f>
        <v>#REF!</v>
      </c>
      <c r="H466" t="s">
        <v>33</v>
      </c>
    </row>
    <row r="467" spans="1:8">
      <c r="A467">
        <f t="shared" si="9"/>
        <v>1</v>
      </c>
      <c r="B467" t="e">
        <f>#REF!</f>
        <v>#REF!</v>
      </c>
      <c r="C467" s="20" t="e">
        <f>#REF!</f>
        <v>#REF!</v>
      </c>
      <c r="D467" s="20" t="e">
        <f>#REF!</f>
        <v>#REF!</v>
      </c>
      <c r="E467" t="e">
        <f>#REF!</f>
        <v>#REF!</v>
      </c>
      <c r="F467" s="20" t="e">
        <f>#REF!</f>
        <v>#REF!</v>
      </c>
      <c r="G467" s="20" t="e">
        <f>#REF!</f>
        <v>#REF!</v>
      </c>
      <c r="H467" t="s">
        <v>33</v>
      </c>
    </row>
    <row r="468" spans="1:8">
      <c r="A468">
        <f t="shared" si="9"/>
        <v>1</v>
      </c>
      <c r="B468" t="e">
        <f>#REF!</f>
        <v>#REF!</v>
      </c>
      <c r="C468" s="20" t="e">
        <f>#REF!</f>
        <v>#REF!</v>
      </c>
      <c r="D468" s="20" t="e">
        <f>#REF!</f>
        <v>#REF!</v>
      </c>
      <c r="E468" t="e">
        <f>#REF!</f>
        <v>#REF!</v>
      </c>
      <c r="F468" s="20" t="e">
        <f>#REF!</f>
        <v>#REF!</v>
      </c>
      <c r="G468" s="20" t="e">
        <f>#REF!</f>
        <v>#REF!</v>
      </c>
      <c r="H468" t="s">
        <v>33</v>
      </c>
    </row>
    <row r="469" spans="1:8">
      <c r="A469">
        <f t="shared" si="9"/>
        <v>1</v>
      </c>
      <c r="B469" t="e">
        <f>#REF!</f>
        <v>#REF!</v>
      </c>
      <c r="C469" s="20" t="e">
        <f>#REF!</f>
        <v>#REF!</v>
      </c>
      <c r="D469" s="20" t="e">
        <f>#REF!</f>
        <v>#REF!</v>
      </c>
      <c r="E469" t="e">
        <f>#REF!</f>
        <v>#REF!</v>
      </c>
      <c r="F469" s="20" t="e">
        <f>#REF!</f>
        <v>#REF!</v>
      </c>
      <c r="G469" s="20" t="e">
        <f>#REF!</f>
        <v>#REF!</v>
      </c>
      <c r="H469" t="s">
        <v>33</v>
      </c>
    </row>
    <row r="470" spans="1:8">
      <c r="A470">
        <f t="shared" si="9"/>
        <v>1</v>
      </c>
      <c r="B470" t="e">
        <f>#REF!</f>
        <v>#REF!</v>
      </c>
      <c r="C470" s="20" t="e">
        <f>#REF!</f>
        <v>#REF!</v>
      </c>
      <c r="D470" s="20" t="e">
        <f>#REF!</f>
        <v>#REF!</v>
      </c>
      <c r="E470" t="e">
        <f>#REF!</f>
        <v>#REF!</v>
      </c>
      <c r="F470" s="20" t="e">
        <f>#REF!</f>
        <v>#REF!</v>
      </c>
      <c r="G470" s="20" t="e">
        <f>#REF!</f>
        <v>#REF!</v>
      </c>
      <c r="H470" t="s">
        <v>33</v>
      </c>
    </row>
    <row r="471" spans="1:8">
      <c r="A471">
        <f t="shared" si="9"/>
        <v>1</v>
      </c>
      <c r="B471" t="e">
        <f>#REF!</f>
        <v>#REF!</v>
      </c>
      <c r="C471" s="20" t="e">
        <f>#REF!</f>
        <v>#REF!</v>
      </c>
      <c r="D471" s="20" t="e">
        <f>#REF!</f>
        <v>#REF!</v>
      </c>
      <c r="E471" t="e">
        <f>#REF!</f>
        <v>#REF!</v>
      </c>
      <c r="F471" s="20" t="e">
        <f>#REF!</f>
        <v>#REF!</v>
      </c>
      <c r="G471" s="20" t="e">
        <f>#REF!</f>
        <v>#REF!</v>
      </c>
      <c r="H471" t="s">
        <v>33</v>
      </c>
    </row>
    <row r="472" spans="1:8">
      <c r="A472">
        <f t="shared" si="9"/>
        <v>1</v>
      </c>
      <c r="B472" t="e">
        <f>#REF!</f>
        <v>#REF!</v>
      </c>
      <c r="C472" s="20" t="e">
        <f>#REF!</f>
        <v>#REF!</v>
      </c>
      <c r="D472" s="20" t="e">
        <f>#REF!</f>
        <v>#REF!</v>
      </c>
      <c r="E472" t="e">
        <f>#REF!</f>
        <v>#REF!</v>
      </c>
      <c r="F472" s="20" t="e">
        <f>#REF!</f>
        <v>#REF!</v>
      </c>
      <c r="G472" s="20" t="e">
        <f>#REF!</f>
        <v>#REF!</v>
      </c>
      <c r="H472" t="s">
        <v>33</v>
      </c>
    </row>
    <row r="473" spans="1:8">
      <c r="A473">
        <f t="shared" si="9"/>
        <v>1</v>
      </c>
      <c r="B473" t="e">
        <f>#REF!</f>
        <v>#REF!</v>
      </c>
      <c r="C473" s="20" t="e">
        <f>#REF!</f>
        <v>#REF!</v>
      </c>
      <c r="D473" s="20" t="e">
        <f>#REF!</f>
        <v>#REF!</v>
      </c>
      <c r="E473" t="e">
        <f>#REF!</f>
        <v>#REF!</v>
      </c>
      <c r="F473" s="20" t="e">
        <f>#REF!</f>
        <v>#REF!</v>
      </c>
      <c r="G473" s="20" t="e">
        <f>#REF!</f>
        <v>#REF!</v>
      </c>
      <c r="H473" t="s">
        <v>33</v>
      </c>
    </row>
    <row r="474" spans="1:8">
      <c r="A474">
        <f t="shared" si="9"/>
        <v>1</v>
      </c>
      <c r="B474" t="e">
        <f>#REF!</f>
        <v>#REF!</v>
      </c>
      <c r="C474" s="20" t="e">
        <f>#REF!</f>
        <v>#REF!</v>
      </c>
      <c r="D474" s="20" t="e">
        <f>#REF!</f>
        <v>#REF!</v>
      </c>
      <c r="E474" t="e">
        <f>#REF!</f>
        <v>#REF!</v>
      </c>
      <c r="F474" s="20" t="e">
        <f>#REF!</f>
        <v>#REF!</v>
      </c>
      <c r="G474" s="20" t="e">
        <f>#REF!</f>
        <v>#REF!</v>
      </c>
      <c r="H474" t="s">
        <v>33</v>
      </c>
    </row>
    <row r="475" spans="1:8">
      <c r="A475">
        <f t="shared" si="9"/>
        <v>1</v>
      </c>
      <c r="B475" t="e">
        <f>#REF!</f>
        <v>#REF!</v>
      </c>
      <c r="C475" s="20" t="e">
        <f>#REF!</f>
        <v>#REF!</v>
      </c>
      <c r="D475" s="20" t="e">
        <f>#REF!</f>
        <v>#REF!</v>
      </c>
      <c r="E475" t="e">
        <f>#REF!</f>
        <v>#REF!</v>
      </c>
      <c r="F475" s="20" t="e">
        <f>#REF!</f>
        <v>#REF!</v>
      </c>
      <c r="G475" s="20" t="e">
        <f>#REF!</f>
        <v>#REF!</v>
      </c>
      <c r="H475" t="s">
        <v>33</v>
      </c>
    </row>
    <row r="476" spans="1:8">
      <c r="A476">
        <f t="shared" si="9"/>
        <v>1</v>
      </c>
      <c r="B476" t="e">
        <f>#REF!</f>
        <v>#REF!</v>
      </c>
      <c r="C476" s="20" t="e">
        <f>#REF!</f>
        <v>#REF!</v>
      </c>
      <c r="D476" s="20" t="e">
        <f>#REF!</f>
        <v>#REF!</v>
      </c>
      <c r="E476" t="e">
        <f>#REF!</f>
        <v>#REF!</v>
      </c>
      <c r="F476" s="20" t="e">
        <f>#REF!</f>
        <v>#REF!</v>
      </c>
      <c r="G476" s="20" t="e">
        <f>#REF!</f>
        <v>#REF!</v>
      </c>
      <c r="H476" t="s">
        <v>33</v>
      </c>
    </row>
    <row r="477" spans="1:8">
      <c r="A477">
        <f t="shared" si="9"/>
        <v>1</v>
      </c>
      <c r="B477" t="e">
        <f>#REF!</f>
        <v>#REF!</v>
      </c>
      <c r="C477" s="20" t="e">
        <f>#REF!</f>
        <v>#REF!</v>
      </c>
      <c r="D477" s="20" t="e">
        <f>#REF!</f>
        <v>#REF!</v>
      </c>
      <c r="E477" t="e">
        <f>#REF!</f>
        <v>#REF!</v>
      </c>
      <c r="F477" s="20" t="e">
        <f>#REF!</f>
        <v>#REF!</v>
      </c>
      <c r="G477" s="20" t="e">
        <f>#REF!</f>
        <v>#REF!</v>
      </c>
      <c r="H477" t="s">
        <v>33</v>
      </c>
    </row>
    <row r="478" spans="1:8">
      <c r="A478">
        <f t="shared" si="9"/>
        <v>1</v>
      </c>
      <c r="B478" t="e">
        <f>#REF!</f>
        <v>#REF!</v>
      </c>
      <c r="C478" s="20" t="e">
        <f>#REF!</f>
        <v>#REF!</v>
      </c>
      <c r="D478" s="20" t="e">
        <f>#REF!</f>
        <v>#REF!</v>
      </c>
      <c r="E478" t="e">
        <f>#REF!</f>
        <v>#REF!</v>
      </c>
      <c r="F478" s="20" t="e">
        <f>#REF!</f>
        <v>#REF!</v>
      </c>
      <c r="G478" s="20" t="e">
        <f>#REF!</f>
        <v>#REF!</v>
      </c>
      <c r="H478" t="s">
        <v>33</v>
      </c>
    </row>
    <row r="479" spans="1:8">
      <c r="A479">
        <f t="shared" si="9"/>
        <v>1</v>
      </c>
      <c r="B479" t="e">
        <f>#REF!</f>
        <v>#REF!</v>
      </c>
      <c r="C479" s="20" t="e">
        <f>#REF!</f>
        <v>#REF!</v>
      </c>
      <c r="D479" s="20" t="e">
        <f>#REF!</f>
        <v>#REF!</v>
      </c>
      <c r="E479" t="e">
        <f>#REF!</f>
        <v>#REF!</v>
      </c>
      <c r="F479" s="20" t="e">
        <f>#REF!</f>
        <v>#REF!</v>
      </c>
      <c r="G479" s="20" t="e">
        <f>#REF!</f>
        <v>#REF!</v>
      </c>
      <c r="H479" t="s">
        <v>33</v>
      </c>
    </row>
    <row r="480" spans="1:8">
      <c r="A480">
        <f t="shared" si="9"/>
        <v>1</v>
      </c>
      <c r="B480" t="e">
        <f>#REF!</f>
        <v>#REF!</v>
      </c>
      <c r="C480" s="20" t="e">
        <f>#REF!</f>
        <v>#REF!</v>
      </c>
      <c r="D480" s="20" t="e">
        <f>#REF!</f>
        <v>#REF!</v>
      </c>
      <c r="E480" t="e">
        <f>#REF!</f>
        <v>#REF!</v>
      </c>
      <c r="F480" s="20" t="e">
        <f>#REF!</f>
        <v>#REF!</v>
      </c>
      <c r="G480" s="20" t="e">
        <f>#REF!</f>
        <v>#REF!</v>
      </c>
      <c r="H480" t="s">
        <v>33</v>
      </c>
    </row>
    <row r="481" spans="1:8">
      <c r="A481">
        <f t="shared" si="9"/>
        <v>1</v>
      </c>
      <c r="B481" t="e">
        <f>#REF!</f>
        <v>#REF!</v>
      </c>
      <c r="C481" s="20" t="e">
        <f>#REF!</f>
        <v>#REF!</v>
      </c>
      <c r="D481" s="20" t="e">
        <f>#REF!</f>
        <v>#REF!</v>
      </c>
      <c r="E481" t="e">
        <f>#REF!</f>
        <v>#REF!</v>
      </c>
      <c r="F481" s="20" t="e">
        <f>#REF!</f>
        <v>#REF!</v>
      </c>
      <c r="G481" s="20" t="e">
        <f>#REF!</f>
        <v>#REF!</v>
      </c>
      <c r="H481" t="s">
        <v>33</v>
      </c>
    </row>
    <row r="482" spans="1:8">
      <c r="A482">
        <f t="shared" si="9"/>
        <v>1</v>
      </c>
      <c r="B482" t="e">
        <f>#REF!</f>
        <v>#REF!</v>
      </c>
      <c r="C482" s="20" t="e">
        <f>#REF!</f>
        <v>#REF!</v>
      </c>
      <c r="D482" s="20" t="e">
        <f>#REF!</f>
        <v>#REF!</v>
      </c>
      <c r="E482" t="e">
        <f>#REF!</f>
        <v>#REF!</v>
      </c>
      <c r="F482" s="20" t="e">
        <f>#REF!</f>
        <v>#REF!</v>
      </c>
      <c r="G482" s="20" t="e">
        <f>#REF!</f>
        <v>#REF!</v>
      </c>
      <c r="H482" t="s">
        <v>33</v>
      </c>
    </row>
    <row r="483" spans="1:8">
      <c r="A483">
        <f t="shared" si="9"/>
        <v>1</v>
      </c>
      <c r="B483" t="e">
        <f>#REF!</f>
        <v>#REF!</v>
      </c>
      <c r="C483" s="20" t="e">
        <f>#REF!</f>
        <v>#REF!</v>
      </c>
      <c r="D483" s="20" t="e">
        <f>#REF!</f>
        <v>#REF!</v>
      </c>
      <c r="E483" t="e">
        <f>#REF!</f>
        <v>#REF!</v>
      </c>
      <c r="F483" s="20" t="e">
        <f>#REF!</f>
        <v>#REF!</v>
      </c>
      <c r="G483" s="20" t="e">
        <f>#REF!</f>
        <v>#REF!</v>
      </c>
      <c r="H483" t="s">
        <v>33</v>
      </c>
    </row>
    <row r="484" spans="1:8">
      <c r="A484">
        <f t="shared" si="9"/>
        <v>1</v>
      </c>
      <c r="B484" t="e">
        <f>#REF!</f>
        <v>#REF!</v>
      </c>
      <c r="C484" s="20" t="e">
        <f>#REF!</f>
        <v>#REF!</v>
      </c>
      <c r="D484" s="20" t="e">
        <f>#REF!</f>
        <v>#REF!</v>
      </c>
      <c r="E484" t="e">
        <f>#REF!</f>
        <v>#REF!</v>
      </c>
      <c r="F484" s="20" t="e">
        <f>#REF!</f>
        <v>#REF!</v>
      </c>
      <c r="G484" s="20" t="e">
        <f>#REF!</f>
        <v>#REF!</v>
      </c>
      <c r="H484" t="s">
        <v>33</v>
      </c>
    </row>
    <row r="485" spans="1:8">
      <c r="A485">
        <f t="shared" si="9"/>
        <v>1</v>
      </c>
      <c r="B485" t="e">
        <f>#REF!</f>
        <v>#REF!</v>
      </c>
      <c r="C485" s="20" t="e">
        <f>#REF!</f>
        <v>#REF!</v>
      </c>
      <c r="D485" s="20" t="e">
        <f>#REF!</f>
        <v>#REF!</v>
      </c>
      <c r="E485" t="e">
        <f>#REF!</f>
        <v>#REF!</v>
      </c>
      <c r="F485" s="20" t="e">
        <f>#REF!</f>
        <v>#REF!</v>
      </c>
      <c r="G485" s="20" t="e">
        <f>#REF!</f>
        <v>#REF!</v>
      </c>
      <c r="H485" t="s">
        <v>33</v>
      </c>
    </row>
    <row r="486" spans="1:8">
      <c r="A486">
        <f t="shared" si="9"/>
        <v>1</v>
      </c>
      <c r="B486" t="e">
        <f>#REF!</f>
        <v>#REF!</v>
      </c>
      <c r="C486" s="20" t="e">
        <f>#REF!</f>
        <v>#REF!</v>
      </c>
      <c r="D486" s="20" t="e">
        <f>#REF!</f>
        <v>#REF!</v>
      </c>
      <c r="E486" t="e">
        <f>#REF!</f>
        <v>#REF!</v>
      </c>
      <c r="F486" s="20" t="e">
        <f>#REF!</f>
        <v>#REF!</v>
      </c>
      <c r="G486" s="20" t="e">
        <f>#REF!</f>
        <v>#REF!</v>
      </c>
      <c r="H486" t="s">
        <v>33</v>
      </c>
    </row>
    <row r="487" spans="1:8">
      <c r="A487">
        <f t="shared" si="9"/>
        <v>1</v>
      </c>
      <c r="B487" t="e">
        <f>#REF!</f>
        <v>#REF!</v>
      </c>
      <c r="C487" s="20" t="e">
        <f>#REF!</f>
        <v>#REF!</v>
      </c>
      <c r="D487" s="20" t="e">
        <f>#REF!</f>
        <v>#REF!</v>
      </c>
      <c r="E487" t="e">
        <f>#REF!</f>
        <v>#REF!</v>
      </c>
      <c r="F487" s="20" t="e">
        <f>#REF!</f>
        <v>#REF!</v>
      </c>
      <c r="G487" s="20" t="e">
        <f>#REF!</f>
        <v>#REF!</v>
      </c>
      <c r="H487" t="s">
        <v>33</v>
      </c>
    </row>
    <row r="488" spans="1:8">
      <c r="A488">
        <f t="shared" si="9"/>
        <v>1</v>
      </c>
      <c r="B488" t="e">
        <f>#REF!</f>
        <v>#REF!</v>
      </c>
      <c r="C488" s="20" t="e">
        <f>#REF!</f>
        <v>#REF!</v>
      </c>
      <c r="D488" s="20" t="e">
        <f>#REF!</f>
        <v>#REF!</v>
      </c>
      <c r="E488" t="e">
        <f>#REF!</f>
        <v>#REF!</v>
      </c>
      <c r="F488" s="20" t="e">
        <f>#REF!</f>
        <v>#REF!</v>
      </c>
      <c r="G488" s="20" t="e">
        <f>#REF!</f>
        <v>#REF!</v>
      </c>
      <c r="H488" t="s">
        <v>33</v>
      </c>
    </row>
    <row r="489" spans="1:8">
      <c r="A489">
        <f t="shared" si="9"/>
        <v>1</v>
      </c>
      <c r="B489" t="e">
        <f>#REF!</f>
        <v>#REF!</v>
      </c>
      <c r="C489" s="20" t="e">
        <f>#REF!</f>
        <v>#REF!</v>
      </c>
      <c r="D489" s="20" t="e">
        <f>#REF!</f>
        <v>#REF!</v>
      </c>
      <c r="E489" t="e">
        <f>#REF!</f>
        <v>#REF!</v>
      </c>
      <c r="F489" s="20" t="e">
        <f>#REF!</f>
        <v>#REF!</v>
      </c>
      <c r="G489" t="e">
        <f>#REF!</f>
        <v>#REF!</v>
      </c>
      <c r="H489" t="s">
        <v>33</v>
      </c>
    </row>
    <row r="490" spans="1:8">
      <c r="A490">
        <f t="shared" si="9"/>
        <v>1</v>
      </c>
      <c r="B490" t="e">
        <f>#REF!</f>
        <v>#REF!</v>
      </c>
      <c r="C490" s="20" t="e">
        <f>#REF!</f>
        <v>#REF!</v>
      </c>
      <c r="D490" s="20" t="e">
        <f>#REF!</f>
        <v>#REF!</v>
      </c>
      <c r="E490" t="e">
        <f>#REF!</f>
        <v>#REF!</v>
      </c>
      <c r="F490" s="20" t="e">
        <f>#REF!</f>
        <v>#REF!</v>
      </c>
      <c r="G490" t="e">
        <f>#REF!</f>
        <v>#REF!</v>
      </c>
      <c r="H490" t="s">
        <v>33</v>
      </c>
    </row>
    <row r="491" spans="1:8">
      <c r="A491">
        <f t="shared" si="9"/>
        <v>1</v>
      </c>
      <c r="B491" t="e">
        <f>#REF!</f>
        <v>#REF!</v>
      </c>
      <c r="C491" s="20" t="e">
        <f>#REF!</f>
        <v>#REF!</v>
      </c>
      <c r="D491" s="20" t="e">
        <f>#REF!</f>
        <v>#REF!</v>
      </c>
      <c r="E491" t="e">
        <f>#REF!</f>
        <v>#REF!</v>
      </c>
      <c r="F491" s="20" t="e">
        <f>#REF!</f>
        <v>#REF!</v>
      </c>
      <c r="G491" t="e">
        <f>#REF!</f>
        <v>#REF!</v>
      </c>
      <c r="H491" t="s">
        <v>33</v>
      </c>
    </row>
    <row r="492" spans="1:8">
      <c r="A492">
        <f t="shared" ref="A492:A555" si="10">IFERROR(IF(OR(B492="",B492=0),"",A491+1),1)</f>
        <v>1</v>
      </c>
      <c r="B492" t="e">
        <f>#REF!</f>
        <v>#REF!</v>
      </c>
      <c r="C492" s="20" t="e">
        <f>#REF!</f>
        <v>#REF!</v>
      </c>
      <c r="D492" s="20" t="e">
        <f>#REF!</f>
        <v>#REF!</v>
      </c>
      <c r="E492" t="e">
        <f>#REF!</f>
        <v>#REF!</v>
      </c>
      <c r="F492" s="20" t="e">
        <f>#REF!</f>
        <v>#REF!</v>
      </c>
      <c r="G492" t="e">
        <f>#REF!</f>
        <v>#REF!</v>
      </c>
      <c r="H492" t="s">
        <v>33</v>
      </c>
    </row>
    <row r="493" spans="1:8">
      <c r="A493" t="str">
        <f t="shared" si="10"/>
        <v/>
      </c>
    </row>
    <row r="494" spans="1:8">
      <c r="A494">
        <f t="shared" si="10"/>
        <v>1</v>
      </c>
      <c r="B494" t="e">
        <f>#REF!</f>
        <v>#REF!</v>
      </c>
      <c r="C494" s="20" t="e">
        <f>#REF!</f>
        <v>#REF!</v>
      </c>
      <c r="D494" s="20" t="e">
        <f>#REF!</f>
        <v>#REF!</v>
      </c>
      <c r="E494" t="e">
        <f>#REF!</f>
        <v>#REF!</v>
      </c>
      <c r="F494" s="20" t="e">
        <f>#REF!</f>
        <v>#REF!</v>
      </c>
      <c r="G494" s="20" t="e">
        <f>#REF!</f>
        <v>#REF!</v>
      </c>
      <c r="H494" t="s">
        <v>36</v>
      </c>
    </row>
    <row r="495" spans="1:8">
      <c r="A495">
        <f t="shared" si="10"/>
        <v>1</v>
      </c>
      <c r="B495" t="e">
        <f>#REF!</f>
        <v>#REF!</v>
      </c>
      <c r="C495" s="20" t="e">
        <f>#REF!</f>
        <v>#REF!</v>
      </c>
      <c r="D495" s="20" t="e">
        <f>#REF!</f>
        <v>#REF!</v>
      </c>
      <c r="E495" t="e">
        <f>#REF!</f>
        <v>#REF!</v>
      </c>
      <c r="F495" s="20" t="e">
        <f>#REF!</f>
        <v>#REF!</v>
      </c>
      <c r="G495" s="20" t="e">
        <f>#REF!</f>
        <v>#REF!</v>
      </c>
      <c r="H495" t="s">
        <v>36</v>
      </c>
    </row>
    <row r="496" spans="1:8">
      <c r="A496">
        <f t="shared" si="10"/>
        <v>1</v>
      </c>
      <c r="B496" t="e">
        <f>#REF!</f>
        <v>#REF!</v>
      </c>
      <c r="C496" s="20" t="e">
        <f>#REF!</f>
        <v>#REF!</v>
      </c>
      <c r="D496" s="20" t="e">
        <f>#REF!</f>
        <v>#REF!</v>
      </c>
      <c r="E496" t="e">
        <f>#REF!</f>
        <v>#REF!</v>
      </c>
      <c r="F496" s="20" t="e">
        <f>#REF!</f>
        <v>#REF!</v>
      </c>
      <c r="G496" s="20" t="e">
        <f>#REF!</f>
        <v>#REF!</v>
      </c>
      <c r="H496" t="s">
        <v>36</v>
      </c>
    </row>
    <row r="497" spans="1:8">
      <c r="A497">
        <f t="shared" si="10"/>
        <v>1</v>
      </c>
      <c r="B497" t="e">
        <f>#REF!</f>
        <v>#REF!</v>
      </c>
      <c r="C497" s="20" t="e">
        <f>#REF!</f>
        <v>#REF!</v>
      </c>
      <c r="D497" s="20" t="e">
        <f>#REF!</f>
        <v>#REF!</v>
      </c>
      <c r="E497" t="e">
        <f>#REF!</f>
        <v>#REF!</v>
      </c>
      <c r="F497" s="20" t="e">
        <f>#REF!</f>
        <v>#REF!</v>
      </c>
      <c r="G497" s="20" t="e">
        <f>#REF!</f>
        <v>#REF!</v>
      </c>
      <c r="H497" t="s">
        <v>36</v>
      </c>
    </row>
    <row r="498" spans="1:8">
      <c r="A498">
        <f t="shared" si="10"/>
        <v>1</v>
      </c>
      <c r="B498" t="e">
        <f>#REF!</f>
        <v>#REF!</v>
      </c>
      <c r="C498" s="20" t="e">
        <f>#REF!</f>
        <v>#REF!</v>
      </c>
      <c r="D498" s="20" t="e">
        <f>#REF!</f>
        <v>#REF!</v>
      </c>
      <c r="E498" t="e">
        <f>#REF!</f>
        <v>#REF!</v>
      </c>
      <c r="F498" s="20" t="e">
        <f>#REF!</f>
        <v>#REF!</v>
      </c>
      <c r="G498" s="20" t="e">
        <f>#REF!</f>
        <v>#REF!</v>
      </c>
      <c r="H498" t="s">
        <v>36</v>
      </c>
    </row>
    <row r="499" spans="1:8">
      <c r="A499">
        <f t="shared" si="10"/>
        <v>1</v>
      </c>
      <c r="B499" t="e">
        <f>#REF!</f>
        <v>#REF!</v>
      </c>
      <c r="C499" s="20" t="e">
        <f>#REF!</f>
        <v>#REF!</v>
      </c>
      <c r="D499" s="20" t="e">
        <f>#REF!</f>
        <v>#REF!</v>
      </c>
      <c r="E499" t="e">
        <f>#REF!</f>
        <v>#REF!</v>
      </c>
      <c r="F499" s="20" t="e">
        <f>#REF!</f>
        <v>#REF!</v>
      </c>
      <c r="G499" s="20" t="e">
        <f>#REF!</f>
        <v>#REF!</v>
      </c>
      <c r="H499" t="s">
        <v>36</v>
      </c>
    </row>
    <row r="500" spans="1:8">
      <c r="A500">
        <f t="shared" si="10"/>
        <v>1</v>
      </c>
      <c r="B500" t="e">
        <f>#REF!</f>
        <v>#REF!</v>
      </c>
      <c r="C500" s="20" t="e">
        <f>#REF!</f>
        <v>#REF!</v>
      </c>
      <c r="D500" s="20" t="e">
        <f>#REF!</f>
        <v>#REF!</v>
      </c>
      <c r="E500" t="e">
        <f>#REF!</f>
        <v>#REF!</v>
      </c>
      <c r="F500" s="20" t="e">
        <f>#REF!</f>
        <v>#REF!</v>
      </c>
      <c r="G500" s="20" t="e">
        <f>#REF!</f>
        <v>#REF!</v>
      </c>
      <c r="H500" t="s">
        <v>36</v>
      </c>
    </row>
    <row r="501" spans="1:8">
      <c r="A501">
        <f t="shared" si="10"/>
        <v>1</v>
      </c>
      <c r="B501" t="e">
        <f>#REF!</f>
        <v>#REF!</v>
      </c>
      <c r="C501" s="20" t="e">
        <f>#REF!</f>
        <v>#REF!</v>
      </c>
      <c r="D501" s="20" t="e">
        <f>#REF!</f>
        <v>#REF!</v>
      </c>
      <c r="E501" t="e">
        <f>#REF!</f>
        <v>#REF!</v>
      </c>
      <c r="F501" s="20" t="e">
        <f>#REF!</f>
        <v>#REF!</v>
      </c>
      <c r="G501" s="20" t="e">
        <f>#REF!</f>
        <v>#REF!</v>
      </c>
      <c r="H501" t="s">
        <v>36</v>
      </c>
    </row>
    <row r="502" spans="1:8">
      <c r="A502">
        <f t="shared" si="10"/>
        <v>1</v>
      </c>
      <c r="B502" t="e">
        <f>#REF!</f>
        <v>#REF!</v>
      </c>
      <c r="C502" s="20" t="e">
        <f>#REF!</f>
        <v>#REF!</v>
      </c>
      <c r="D502" s="20" t="e">
        <f>#REF!</f>
        <v>#REF!</v>
      </c>
      <c r="E502" t="e">
        <f>#REF!</f>
        <v>#REF!</v>
      </c>
      <c r="F502" s="20" t="e">
        <f>#REF!</f>
        <v>#REF!</v>
      </c>
      <c r="G502" s="20" t="e">
        <f>#REF!</f>
        <v>#REF!</v>
      </c>
      <c r="H502" t="s">
        <v>36</v>
      </c>
    </row>
    <row r="503" spans="1:8">
      <c r="A503">
        <f t="shared" si="10"/>
        <v>1</v>
      </c>
      <c r="B503" t="e">
        <f>#REF!</f>
        <v>#REF!</v>
      </c>
      <c r="C503" s="20" t="e">
        <f>#REF!</f>
        <v>#REF!</v>
      </c>
      <c r="D503" s="20" t="e">
        <f>#REF!</f>
        <v>#REF!</v>
      </c>
      <c r="E503" t="e">
        <f>#REF!</f>
        <v>#REF!</v>
      </c>
      <c r="F503" s="20" t="e">
        <f>#REF!</f>
        <v>#REF!</v>
      </c>
      <c r="G503" s="20" t="e">
        <f>#REF!</f>
        <v>#REF!</v>
      </c>
      <c r="H503" t="s">
        <v>36</v>
      </c>
    </row>
    <row r="504" spans="1:8">
      <c r="A504">
        <f t="shared" si="10"/>
        <v>1</v>
      </c>
      <c r="B504" t="e">
        <f>#REF!</f>
        <v>#REF!</v>
      </c>
      <c r="C504" s="20" t="e">
        <f>#REF!</f>
        <v>#REF!</v>
      </c>
      <c r="D504" s="20" t="e">
        <f>#REF!</f>
        <v>#REF!</v>
      </c>
      <c r="E504" t="e">
        <f>#REF!</f>
        <v>#REF!</v>
      </c>
      <c r="F504" s="20" t="e">
        <f>#REF!</f>
        <v>#REF!</v>
      </c>
      <c r="G504" s="20" t="e">
        <f>#REF!</f>
        <v>#REF!</v>
      </c>
      <c r="H504" t="s">
        <v>36</v>
      </c>
    </row>
    <row r="505" spans="1:8">
      <c r="A505">
        <f t="shared" si="10"/>
        <v>1</v>
      </c>
      <c r="B505" t="e">
        <f>#REF!</f>
        <v>#REF!</v>
      </c>
      <c r="C505" s="20" t="e">
        <f>#REF!</f>
        <v>#REF!</v>
      </c>
      <c r="D505" s="20" t="e">
        <f>#REF!</f>
        <v>#REF!</v>
      </c>
      <c r="E505" t="e">
        <f>#REF!</f>
        <v>#REF!</v>
      </c>
      <c r="F505" s="20" t="e">
        <f>#REF!</f>
        <v>#REF!</v>
      </c>
      <c r="G505" s="20" t="e">
        <f>#REF!</f>
        <v>#REF!</v>
      </c>
      <c r="H505" t="s">
        <v>36</v>
      </c>
    </row>
    <row r="506" spans="1:8">
      <c r="A506">
        <f t="shared" si="10"/>
        <v>1</v>
      </c>
      <c r="B506" t="e">
        <f>#REF!</f>
        <v>#REF!</v>
      </c>
      <c r="C506" s="20" t="e">
        <f>#REF!</f>
        <v>#REF!</v>
      </c>
      <c r="D506" s="20" t="e">
        <f>#REF!</f>
        <v>#REF!</v>
      </c>
      <c r="E506" t="e">
        <f>#REF!</f>
        <v>#REF!</v>
      </c>
      <c r="F506" s="20" t="e">
        <f>#REF!</f>
        <v>#REF!</v>
      </c>
      <c r="G506" s="20" t="e">
        <f>#REF!</f>
        <v>#REF!</v>
      </c>
      <c r="H506" t="s">
        <v>36</v>
      </c>
    </row>
    <row r="507" spans="1:8">
      <c r="A507">
        <f t="shared" si="10"/>
        <v>1</v>
      </c>
      <c r="B507" t="e">
        <f>#REF!</f>
        <v>#REF!</v>
      </c>
      <c r="C507" s="20" t="e">
        <f>#REF!</f>
        <v>#REF!</v>
      </c>
      <c r="D507" s="20" t="e">
        <f>#REF!</f>
        <v>#REF!</v>
      </c>
      <c r="E507" t="e">
        <f>#REF!</f>
        <v>#REF!</v>
      </c>
      <c r="F507" s="20" t="e">
        <f>#REF!</f>
        <v>#REF!</v>
      </c>
      <c r="G507" s="20" t="e">
        <f>#REF!</f>
        <v>#REF!</v>
      </c>
      <c r="H507" t="s">
        <v>36</v>
      </c>
    </row>
    <row r="508" spans="1:8">
      <c r="A508">
        <f t="shared" si="10"/>
        <v>1</v>
      </c>
      <c r="B508" t="e">
        <f>#REF!</f>
        <v>#REF!</v>
      </c>
      <c r="C508" s="20" t="e">
        <f>#REF!</f>
        <v>#REF!</v>
      </c>
      <c r="D508" s="20" t="e">
        <f>#REF!</f>
        <v>#REF!</v>
      </c>
      <c r="E508" t="e">
        <f>#REF!</f>
        <v>#REF!</v>
      </c>
      <c r="F508" s="20" t="e">
        <f>#REF!</f>
        <v>#REF!</v>
      </c>
      <c r="G508" s="20" t="e">
        <f>#REF!</f>
        <v>#REF!</v>
      </c>
      <c r="H508" t="s">
        <v>36</v>
      </c>
    </row>
    <row r="509" spans="1:8">
      <c r="A509">
        <f t="shared" si="10"/>
        <v>1</v>
      </c>
      <c r="B509" t="e">
        <f>#REF!</f>
        <v>#REF!</v>
      </c>
      <c r="C509" s="20" t="e">
        <f>#REF!</f>
        <v>#REF!</v>
      </c>
      <c r="D509" s="20" t="e">
        <f>#REF!</f>
        <v>#REF!</v>
      </c>
      <c r="E509" t="e">
        <f>#REF!</f>
        <v>#REF!</v>
      </c>
      <c r="F509" s="20" t="e">
        <f>#REF!</f>
        <v>#REF!</v>
      </c>
      <c r="G509" s="20" t="e">
        <f>#REF!</f>
        <v>#REF!</v>
      </c>
      <c r="H509" t="s">
        <v>36</v>
      </c>
    </row>
    <row r="510" spans="1:8">
      <c r="A510">
        <f t="shared" si="10"/>
        <v>1</v>
      </c>
      <c r="B510" t="e">
        <f>#REF!</f>
        <v>#REF!</v>
      </c>
      <c r="C510" s="20" t="e">
        <f>#REF!</f>
        <v>#REF!</v>
      </c>
      <c r="D510" s="20" t="e">
        <f>#REF!</f>
        <v>#REF!</v>
      </c>
      <c r="E510" t="e">
        <f>#REF!</f>
        <v>#REF!</v>
      </c>
      <c r="F510" s="20" t="e">
        <f>#REF!</f>
        <v>#REF!</v>
      </c>
      <c r="G510" s="20" t="e">
        <f>#REF!</f>
        <v>#REF!</v>
      </c>
      <c r="H510" t="s">
        <v>36</v>
      </c>
    </row>
    <row r="511" spans="1:8">
      <c r="A511">
        <f t="shared" si="10"/>
        <v>1</v>
      </c>
      <c r="B511" t="e">
        <f>#REF!</f>
        <v>#REF!</v>
      </c>
      <c r="C511" s="20" t="e">
        <f>#REF!</f>
        <v>#REF!</v>
      </c>
      <c r="D511" s="20" t="e">
        <f>#REF!</f>
        <v>#REF!</v>
      </c>
      <c r="E511" t="e">
        <f>#REF!</f>
        <v>#REF!</v>
      </c>
      <c r="F511" s="20" t="e">
        <f>#REF!</f>
        <v>#REF!</v>
      </c>
      <c r="G511" s="20" t="e">
        <f>#REF!</f>
        <v>#REF!</v>
      </c>
      <c r="H511" t="s">
        <v>36</v>
      </c>
    </row>
    <row r="512" spans="1:8">
      <c r="A512">
        <f t="shared" si="10"/>
        <v>1</v>
      </c>
      <c r="B512" t="e">
        <f>#REF!</f>
        <v>#REF!</v>
      </c>
      <c r="C512" s="20" t="e">
        <f>#REF!</f>
        <v>#REF!</v>
      </c>
      <c r="D512" s="20" t="e">
        <f>#REF!</f>
        <v>#REF!</v>
      </c>
      <c r="E512" t="e">
        <f>#REF!</f>
        <v>#REF!</v>
      </c>
      <c r="F512" s="20" t="e">
        <f>#REF!</f>
        <v>#REF!</v>
      </c>
      <c r="G512" s="20" t="e">
        <f>#REF!</f>
        <v>#REF!</v>
      </c>
      <c r="H512" t="s">
        <v>36</v>
      </c>
    </row>
    <row r="513" spans="1:8">
      <c r="A513">
        <f t="shared" si="10"/>
        <v>1</v>
      </c>
      <c r="B513" t="e">
        <f>#REF!</f>
        <v>#REF!</v>
      </c>
      <c r="C513" s="20" t="e">
        <f>#REF!</f>
        <v>#REF!</v>
      </c>
      <c r="D513" s="20" t="e">
        <f>#REF!</f>
        <v>#REF!</v>
      </c>
      <c r="E513" t="e">
        <f>#REF!</f>
        <v>#REF!</v>
      </c>
      <c r="F513" s="20" t="e">
        <f>#REF!</f>
        <v>#REF!</v>
      </c>
      <c r="G513" s="20" t="e">
        <f>#REF!</f>
        <v>#REF!</v>
      </c>
      <c r="H513" t="s">
        <v>36</v>
      </c>
    </row>
    <row r="514" spans="1:8">
      <c r="A514">
        <f t="shared" si="10"/>
        <v>1</v>
      </c>
      <c r="B514" t="e">
        <f>#REF!</f>
        <v>#REF!</v>
      </c>
      <c r="C514" s="20" t="e">
        <f>#REF!</f>
        <v>#REF!</v>
      </c>
      <c r="D514" s="20" t="e">
        <f>#REF!</f>
        <v>#REF!</v>
      </c>
      <c r="E514" t="e">
        <f>#REF!</f>
        <v>#REF!</v>
      </c>
      <c r="F514" s="20" t="e">
        <f>#REF!</f>
        <v>#REF!</v>
      </c>
      <c r="G514" s="20" t="e">
        <f>#REF!</f>
        <v>#REF!</v>
      </c>
      <c r="H514" t="s">
        <v>36</v>
      </c>
    </row>
    <row r="515" spans="1:8">
      <c r="A515">
        <f t="shared" si="10"/>
        <v>1</v>
      </c>
      <c r="B515" t="e">
        <f>#REF!</f>
        <v>#REF!</v>
      </c>
      <c r="C515" s="20" t="e">
        <f>#REF!</f>
        <v>#REF!</v>
      </c>
      <c r="D515" s="20" t="e">
        <f>#REF!</f>
        <v>#REF!</v>
      </c>
      <c r="E515" t="e">
        <f>#REF!</f>
        <v>#REF!</v>
      </c>
      <c r="F515" s="20" t="e">
        <f>#REF!</f>
        <v>#REF!</v>
      </c>
      <c r="G515" s="20" t="e">
        <f>#REF!</f>
        <v>#REF!</v>
      </c>
      <c r="H515" t="s">
        <v>36</v>
      </c>
    </row>
    <row r="516" spans="1:8">
      <c r="A516">
        <f t="shared" si="10"/>
        <v>1</v>
      </c>
      <c r="B516" t="e">
        <f>#REF!</f>
        <v>#REF!</v>
      </c>
      <c r="C516" s="20" t="e">
        <f>#REF!</f>
        <v>#REF!</v>
      </c>
      <c r="D516" s="20" t="e">
        <f>#REF!</f>
        <v>#REF!</v>
      </c>
      <c r="E516" t="e">
        <f>#REF!</f>
        <v>#REF!</v>
      </c>
      <c r="F516" s="20" t="e">
        <f>#REF!</f>
        <v>#REF!</v>
      </c>
      <c r="G516" s="20" t="e">
        <f>#REF!</f>
        <v>#REF!</v>
      </c>
      <c r="H516" t="s">
        <v>36</v>
      </c>
    </row>
    <row r="517" spans="1:8">
      <c r="A517">
        <f t="shared" si="10"/>
        <v>1</v>
      </c>
      <c r="B517" t="e">
        <f>#REF!</f>
        <v>#REF!</v>
      </c>
      <c r="C517" s="20" t="e">
        <f>#REF!</f>
        <v>#REF!</v>
      </c>
      <c r="D517" s="20" t="e">
        <f>#REF!</f>
        <v>#REF!</v>
      </c>
      <c r="E517" t="e">
        <f>#REF!</f>
        <v>#REF!</v>
      </c>
      <c r="F517" s="20" t="e">
        <f>#REF!</f>
        <v>#REF!</v>
      </c>
      <c r="G517" s="20" t="e">
        <f>#REF!</f>
        <v>#REF!</v>
      </c>
      <c r="H517" t="s">
        <v>36</v>
      </c>
    </row>
    <row r="518" spans="1:8">
      <c r="A518">
        <f t="shared" si="10"/>
        <v>1</v>
      </c>
      <c r="B518" t="e">
        <f>#REF!</f>
        <v>#REF!</v>
      </c>
      <c r="C518" s="20" t="e">
        <f>#REF!</f>
        <v>#REF!</v>
      </c>
      <c r="D518" s="20" t="e">
        <f>#REF!</f>
        <v>#REF!</v>
      </c>
      <c r="E518" t="e">
        <f>#REF!</f>
        <v>#REF!</v>
      </c>
      <c r="F518" s="20" t="e">
        <f>#REF!</f>
        <v>#REF!</v>
      </c>
      <c r="G518" s="20" t="e">
        <f>#REF!</f>
        <v>#REF!</v>
      </c>
      <c r="H518" t="s">
        <v>36</v>
      </c>
    </row>
    <row r="519" spans="1:8">
      <c r="A519">
        <f t="shared" si="10"/>
        <v>1</v>
      </c>
      <c r="B519" t="e">
        <f>#REF!</f>
        <v>#REF!</v>
      </c>
      <c r="C519" s="20" t="e">
        <f>#REF!</f>
        <v>#REF!</v>
      </c>
      <c r="D519" s="20" t="e">
        <f>#REF!</f>
        <v>#REF!</v>
      </c>
      <c r="E519" t="e">
        <f>#REF!</f>
        <v>#REF!</v>
      </c>
      <c r="F519" s="20" t="e">
        <f>#REF!</f>
        <v>#REF!</v>
      </c>
      <c r="G519" s="20" t="e">
        <f>#REF!</f>
        <v>#REF!</v>
      </c>
      <c r="H519" t="s">
        <v>36</v>
      </c>
    </row>
    <row r="520" spans="1:8">
      <c r="A520">
        <f t="shared" si="10"/>
        <v>1</v>
      </c>
      <c r="B520" t="e">
        <f>#REF!</f>
        <v>#REF!</v>
      </c>
      <c r="C520" s="20" t="e">
        <f>#REF!</f>
        <v>#REF!</v>
      </c>
      <c r="D520" s="20" t="e">
        <f>#REF!</f>
        <v>#REF!</v>
      </c>
      <c r="E520" t="e">
        <f>#REF!</f>
        <v>#REF!</v>
      </c>
      <c r="F520" s="20" t="e">
        <f>#REF!</f>
        <v>#REF!</v>
      </c>
      <c r="G520" s="20" t="e">
        <f>#REF!</f>
        <v>#REF!</v>
      </c>
      <c r="H520" t="s">
        <v>36</v>
      </c>
    </row>
    <row r="521" spans="1:8">
      <c r="A521">
        <f t="shared" si="10"/>
        <v>1</v>
      </c>
      <c r="B521" t="e">
        <f>#REF!</f>
        <v>#REF!</v>
      </c>
      <c r="C521" s="20" t="e">
        <f>#REF!</f>
        <v>#REF!</v>
      </c>
      <c r="D521" s="20" t="e">
        <f>#REF!</f>
        <v>#REF!</v>
      </c>
      <c r="E521" t="e">
        <f>#REF!</f>
        <v>#REF!</v>
      </c>
      <c r="F521" s="20" t="e">
        <f>#REF!</f>
        <v>#REF!</v>
      </c>
      <c r="G521" s="20" t="e">
        <f>#REF!</f>
        <v>#REF!</v>
      </c>
      <c r="H521" t="s">
        <v>36</v>
      </c>
    </row>
    <row r="522" spans="1:8">
      <c r="A522">
        <f t="shared" si="10"/>
        <v>1</v>
      </c>
      <c r="B522" t="e">
        <f>#REF!</f>
        <v>#REF!</v>
      </c>
      <c r="C522" s="20" t="e">
        <f>#REF!</f>
        <v>#REF!</v>
      </c>
      <c r="D522" s="20" t="e">
        <f>#REF!</f>
        <v>#REF!</v>
      </c>
      <c r="E522" t="e">
        <f>#REF!</f>
        <v>#REF!</v>
      </c>
      <c r="F522" s="20" t="e">
        <f>#REF!</f>
        <v>#REF!</v>
      </c>
      <c r="G522" s="20" t="e">
        <f>#REF!</f>
        <v>#REF!</v>
      </c>
      <c r="H522" t="s">
        <v>36</v>
      </c>
    </row>
    <row r="523" spans="1:8">
      <c r="A523">
        <f t="shared" si="10"/>
        <v>1</v>
      </c>
      <c r="B523" t="e">
        <f>#REF!</f>
        <v>#REF!</v>
      </c>
      <c r="C523" s="20" t="e">
        <f>#REF!</f>
        <v>#REF!</v>
      </c>
      <c r="D523" s="20" t="e">
        <f>#REF!</f>
        <v>#REF!</v>
      </c>
      <c r="E523" t="e">
        <f>#REF!</f>
        <v>#REF!</v>
      </c>
      <c r="F523" s="20" t="e">
        <f>#REF!</f>
        <v>#REF!</v>
      </c>
      <c r="G523" s="20" t="e">
        <f>#REF!</f>
        <v>#REF!</v>
      </c>
      <c r="H523" t="s">
        <v>36</v>
      </c>
    </row>
    <row r="524" spans="1:8">
      <c r="A524">
        <f t="shared" si="10"/>
        <v>1</v>
      </c>
      <c r="B524" t="e">
        <f>#REF!</f>
        <v>#REF!</v>
      </c>
      <c r="C524" s="20" t="e">
        <f>#REF!</f>
        <v>#REF!</v>
      </c>
      <c r="D524" s="20" t="e">
        <f>#REF!</f>
        <v>#REF!</v>
      </c>
      <c r="E524" t="e">
        <f>#REF!</f>
        <v>#REF!</v>
      </c>
      <c r="F524" s="20" t="e">
        <f>#REF!</f>
        <v>#REF!</v>
      </c>
      <c r="G524" s="20" t="e">
        <f>#REF!</f>
        <v>#REF!</v>
      </c>
      <c r="H524" t="s">
        <v>36</v>
      </c>
    </row>
    <row r="525" spans="1:8">
      <c r="A525">
        <f t="shared" si="10"/>
        <v>1</v>
      </c>
      <c r="B525" t="e">
        <f>#REF!</f>
        <v>#REF!</v>
      </c>
      <c r="C525" s="20" t="e">
        <f>#REF!</f>
        <v>#REF!</v>
      </c>
      <c r="D525" s="20" t="e">
        <f>#REF!</f>
        <v>#REF!</v>
      </c>
      <c r="E525" t="e">
        <f>#REF!</f>
        <v>#REF!</v>
      </c>
      <c r="F525" s="20" t="e">
        <f>#REF!</f>
        <v>#REF!</v>
      </c>
      <c r="G525" s="20" t="e">
        <f>#REF!</f>
        <v>#REF!</v>
      </c>
      <c r="H525" t="s">
        <v>36</v>
      </c>
    </row>
    <row r="526" spans="1:8">
      <c r="A526">
        <f t="shared" si="10"/>
        <v>1</v>
      </c>
      <c r="B526" t="e">
        <f>#REF!</f>
        <v>#REF!</v>
      </c>
      <c r="C526" s="20" t="e">
        <f>#REF!</f>
        <v>#REF!</v>
      </c>
      <c r="D526" s="20" t="e">
        <f>#REF!</f>
        <v>#REF!</v>
      </c>
      <c r="E526" t="e">
        <f>#REF!</f>
        <v>#REF!</v>
      </c>
      <c r="F526" s="20" t="e">
        <f>#REF!</f>
        <v>#REF!</v>
      </c>
      <c r="G526" s="20" t="e">
        <f>#REF!</f>
        <v>#REF!</v>
      </c>
      <c r="H526" t="s">
        <v>36</v>
      </c>
    </row>
    <row r="527" spans="1:8">
      <c r="A527">
        <f t="shared" si="10"/>
        <v>1</v>
      </c>
      <c r="B527" t="e">
        <f>#REF!</f>
        <v>#REF!</v>
      </c>
      <c r="C527" s="20" t="e">
        <f>#REF!</f>
        <v>#REF!</v>
      </c>
      <c r="D527" s="20" t="e">
        <f>#REF!</f>
        <v>#REF!</v>
      </c>
      <c r="E527" t="e">
        <f>#REF!</f>
        <v>#REF!</v>
      </c>
      <c r="F527" s="20" t="e">
        <f>#REF!</f>
        <v>#REF!</v>
      </c>
      <c r="G527" s="20" t="e">
        <f>#REF!</f>
        <v>#REF!</v>
      </c>
      <c r="H527" t="s">
        <v>36</v>
      </c>
    </row>
    <row r="528" spans="1:8">
      <c r="A528">
        <f t="shared" si="10"/>
        <v>1</v>
      </c>
      <c r="B528" t="e">
        <f>#REF!</f>
        <v>#REF!</v>
      </c>
      <c r="C528" s="20" t="e">
        <f>#REF!</f>
        <v>#REF!</v>
      </c>
      <c r="D528" s="20" t="e">
        <f>#REF!</f>
        <v>#REF!</v>
      </c>
      <c r="E528" t="e">
        <f>#REF!</f>
        <v>#REF!</v>
      </c>
      <c r="F528" s="20" t="e">
        <f>#REF!</f>
        <v>#REF!</v>
      </c>
      <c r="G528" s="20" t="e">
        <f>#REF!</f>
        <v>#REF!</v>
      </c>
      <c r="H528" t="s">
        <v>36</v>
      </c>
    </row>
    <row r="529" spans="1:8">
      <c r="A529">
        <f t="shared" si="10"/>
        <v>1</v>
      </c>
      <c r="B529" t="e">
        <f>#REF!</f>
        <v>#REF!</v>
      </c>
      <c r="C529" s="20" t="e">
        <f>#REF!</f>
        <v>#REF!</v>
      </c>
      <c r="D529" s="20" t="e">
        <f>#REF!</f>
        <v>#REF!</v>
      </c>
      <c r="E529" t="e">
        <f>#REF!</f>
        <v>#REF!</v>
      </c>
      <c r="F529" s="20" t="e">
        <f>#REF!</f>
        <v>#REF!</v>
      </c>
      <c r="G529" s="20" t="e">
        <f>#REF!</f>
        <v>#REF!</v>
      </c>
      <c r="H529" t="s">
        <v>36</v>
      </c>
    </row>
    <row r="530" spans="1:8">
      <c r="A530">
        <f t="shared" si="10"/>
        <v>1</v>
      </c>
      <c r="B530" t="e">
        <f>#REF!</f>
        <v>#REF!</v>
      </c>
      <c r="C530" s="20" t="e">
        <f>#REF!</f>
        <v>#REF!</v>
      </c>
      <c r="D530" s="20" t="e">
        <f>#REF!</f>
        <v>#REF!</v>
      </c>
      <c r="E530" t="e">
        <f>#REF!</f>
        <v>#REF!</v>
      </c>
      <c r="F530" s="20" t="e">
        <f>#REF!</f>
        <v>#REF!</v>
      </c>
      <c r="G530" t="e">
        <f>#REF!</f>
        <v>#REF!</v>
      </c>
      <c r="H530" t="s">
        <v>36</v>
      </c>
    </row>
    <row r="531" spans="1:8">
      <c r="A531">
        <f t="shared" si="10"/>
        <v>1</v>
      </c>
      <c r="B531" t="e">
        <f>#REF!</f>
        <v>#REF!</v>
      </c>
      <c r="C531" s="20" t="e">
        <f>#REF!</f>
        <v>#REF!</v>
      </c>
      <c r="D531" s="20" t="e">
        <f>#REF!</f>
        <v>#REF!</v>
      </c>
      <c r="E531" t="e">
        <f>#REF!</f>
        <v>#REF!</v>
      </c>
      <c r="F531" s="20" t="e">
        <f>#REF!</f>
        <v>#REF!</v>
      </c>
      <c r="G531" t="e">
        <f>#REF!</f>
        <v>#REF!</v>
      </c>
      <c r="H531" t="s">
        <v>36</v>
      </c>
    </row>
    <row r="532" spans="1:8">
      <c r="A532">
        <f t="shared" si="10"/>
        <v>1</v>
      </c>
      <c r="B532" t="e">
        <f>#REF!</f>
        <v>#REF!</v>
      </c>
      <c r="C532" s="20" t="e">
        <f>#REF!</f>
        <v>#REF!</v>
      </c>
      <c r="D532" s="20" t="e">
        <f>#REF!</f>
        <v>#REF!</v>
      </c>
      <c r="E532" t="e">
        <f>#REF!</f>
        <v>#REF!</v>
      </c>
      <c r="F532" s="20" t="e">
        <f>#REF!</f>
        <v>#REF!</v>
      </c>
      <c r="G532" t="e">
        <f>#REF!</f>
        <v>#REF!</v>
      </c>
      <c r="H532" t="s">
        <v>36</v>
      </c>
    </row>
    <row r="533" spans="1:8">
      <c r="A533">
        <f t="shared" si="10"/>
        <v>1</v>
      </c>
      <c r="B533" t="e">
        <f>#REF!</f>
        <v>#REF!</v>
      </c>
      <c r="C533" s="20" t="e">
        <f>#REF!</f>
        <v>#REF!</v>
      </c>
      <c r="D533" s="20" t="e">
        <f>#REF!</f>
        <v>#REF!</v>
      </c>
      <c r="E533" t="e">
        <f>#REF!</f>
        <v>#REF!</v>
      </c>
      <c r="F533" s="20" t="e">
        <f>#REF!</f>
        <v>#REF!</v>
      </c>
      <c r="G533" t="e">
        <f>#REF!</f>
        <v>#REF!</v>
      </c>
      <c r="H533" t="s">
        <v>36</v>
      </c>
    </row>
    <row r="534" spans="1:8">
      <c r="A534" t="str">
        <f t="shared" si="10"/>
        <v/>
      </c>
    </row>
    <row r="535" spans="1:8">
      <c r="A535">
        <f t="shared" si="10"/>
        <v>1</v>
      </c>
      <c r="B535" t="e">
        <f>#REF!</f>
        <v>#REF!</v>
      </c>
      <c r="C535" s="20" t="e">
        <f>#REF!</f>
        <v>#REF!</v>
      </c>
      <c r="D535" s="20" t="e">
        <f>#REF!</f>
        <v>#REF!</v>
      </c>
      <c r="E535" t="e">
        <f>#REF!</f>
        <v>#REF!</v>
      </c>
      <c r="F535" s="20" t="e">
        <f>#REF!</f>
        <v>#REF!</v>
      </c>
      <c r="G535" s="20" t="e">
        <f>#REF!</f>
        <v>#REF!</v>
      </c>
      <c r="H535" t="s">
        <v>40</v>
      </c>
    </row>
    <row r="536" spans="1:8">
      <c r="A536">
        <f t="shared" si="10"/>
        <v>1</v>
      </c>
      <c r="B536" t="e">
        <f>#REF!</f>
        <v>#REF!</v>
      </c>
      <c r="C536" s="20" t="e">
        <f>#REF!</f>
        <v>#REF!</v>
      </c>
      <c r="D536" s="20" t="e">
        <f>#REF!</f>
        <v>#REF!</v>
      </c>
      <c r="E536" t="e">
        <f>#REF!</f>
        <v>#REF!</v>
      </c>
      <c r="F536" s="20" t="e">
        <f>#REF!</f>
        <v>#REF!</v>
      </c>
      <c r="G536" s="20" t="e">
        <f>#REF!</f>
        <v>#REF!</v>
      </c>
      <c r="H536" t="s">
        <v>40</v>
      </c>
    </row>
    <row r="537" spans="1:8">
      <c r="A537">
        <f t="shared" si="10"/>
        <v>1</v>
      </c>
      <c r="B537" t="e">
        <f>#REF!</f>
        <v>#REF!</v>
      </c>
      <c r="C537" s="20" t="e">
        <f>#REF!</f>
        <v>#REF!</v>
      </c>
      <c r="D537" s="20" t="e">
        <f>#REF!</f>
        <v>#REF!</v>
      </c>
      <c r="E537" t="e">
        <f>#REF!</f>
        <v>#REF!</v>
      </c>
      <c r="F537" s="20" t="e">
        <f>#REF!</f>
        <v>#REF!</v>
      </c>
      <c r="G537" s="20" t="e">
        <f>#REF!</f>
        <v>#REF!</v>
      </c>
      <c r="H537" t="s">
        <v>40</v>
      </c>
    </row>
    <row r="538" spans="1:8">
      <c r="A538">
        <f t="shared" si="10"/>
        <v>1</v>
      </c>
      <c r="B538" t="e">
        <f>#REF!</f>
        <v>#REF!</v>
      </c>
      <c r="C538" s="20" t="e">
        <f>#REF!</f>
        <v>#REF!</v>
      </c>
      <c r="D538" s="20" t="e">
        <f>#REF!</f>
        <v>#REF!</v>
      </c>
      <c r="E538" t="e">
        <f>#REF!</f>
        <v>#REF!</v>
      </c>
      <c r="F538" s="20" t="e">
        <f>#REF!</f>
        <v>#REF!</v>
      </c>
      <c r="G538" s="20" t="e">
        <f>#REF!</f>
        <v>#REF!</v>
      </c>
      <c r="H538" t="s">
        <v>40</v>
      </c>
    </row>
    <row r="539" spans="1:8">
      <c r="A539">
        <f t="shared" si="10"/>
        <v>1</v>
      </c>
      <c r="B539" t="e">
        <f>#REF!</f>
        <v>#REF!</v>
      </c>
      <c r="C539" s="20" t="e">
        <f>#REF!</f>
        <v>#REF!</v>
      </c>
      <c r="D539" s="20" t="e">
        <f>#REF!</f>
        <v>#REF!</v>
      </c>
      <c r="E539" t="e">
        <f>#REF!</f>
        <v>#REF!</v>
      </c>
      <c r="F539" s="20" t="e">
        <f>#REF!</f>
        <v>#REF!</v>
      </c>
      <c r="G539" s="20" t="e">
        <f>#REF!</f>
        <v>#REF!</v>
      </c>
      <c r="H539" t="s">
        <v>40</v>
      </c>
    </row>
    <row r="540" spans="1:8">
      <c r="A540">
        <f t="shared" si="10"/>
        <v>1</v>
      </c>
      <c r="B540" t="e">
        <f>#REF!</f>
        <v>#REF!</v>
      </c>
      <c r="C540" s="20" t="e">
        <f>#REF!</f>
        <v>#REF!</v>
      </c>
      <c r="D540" s="20" t="e">
        <f>#REF!</f>
        <v>#REF!</v>
      </c>
      <c r="E540" t="e">
        <f>#REF!</f>
        <v>#REF!</v>
      </c>
      <c r="F540" s="20" t="e">
        <f>#REF!</f>
        <v>#REF!</v>
      </c>
      <c r="G540" s="20" t="e">
        <f>#REF!</f>
        <v>#REF!</v>
      </c>
      <c r="H540" t="s">
        <v>40</v>
      </c>
    </row>
    <row r="541" spans="1:8">
      <c r="A541">
        <f t="shared" si="10"/>
        <v>1</v>
      </c>
      <c r="B541" t="e">
        <f>#REF!</f>
        <v>#REF!</v>
      </c>
      <c r="C541" s="20" t="e">
        <f>#REF!</f>
        <v>#REF!</v>
      </c>
      <c r="D541" s="20" t="e">
        <f>#REF!</f>
        <v>#REF!</v>
      </c>
      <c r="E541" t="e">
        <f>#REF!</f>
        <v>#REF!</v>
      </c>
      <c r="F541" s="20" t="e">
        <f>#REF!</f>
        <v>#REF!</v>
      </c>
      <c r="G541" s="20" t="e">
        <f>#REF!</f>
        <v>#REF!</v>
      </c>
      <c r="H541" t="s">
        <v>40</v>
      </c>
    </row>
    <row r="542" spans="1:8">
      <c r="A542">
        <f t="shared" si="10"/>
        <v>1</v>
      </c>
      <c r="B542" t="e">
        <f>#REF!</f>
        <v>#REF!</v>
      </c>
      <c r="C542" s="20" t="e">
        <f>#REF!</f>
        <v>#REF!</v>
      </c>
      <c r="D542" s="20" t="e">
        <f>#REF!</f>
        <v>#REF!</v>
      </c>
      <c r="E542" t="e">
        <f>#REF!</f>
        <v>#REF!</v>
      </c>
      <c r="F542" s="20" t="e">
        <f>#REF!</f>
        <v>#REF!</v>
      </c>
      <c r="G542" s="20" t="e">
        <f>#REF!</f>
        <v>#REF!</v>
      </c>
      <c r="H542" t="s">
        <v>40</v>
      </c>
    </row>
    <row r="543" spans="1:8">
      <c r="A543">
        <f t="shared" si="10"/>
        <v>1</v>
      </c>
      <c r="B543" t="e">
        <f>#REF!</f>
        <v>#REF!</v>
      </c>
      <c r="C543" s="20" t="e">
        <f>#REF!</f>
        <v>#REF!</v>
      </c>
      <c r="D543" s="20" t="e">
        <f>#REF!</f>
        <v>#REF!</v>
      </c>
      <c r="E543" t="e">
        <f>#REF!</f>
        <v>#REF!</v>
      </c>
      <c r="F543" s="20" t="e">
        <f>#REF!</f>
        <v>#REF!</v>
      </c>
      <c r="G543" s="20" t="e">
        <f>#REF!</f>
        <v>#REF!</v>
      </c>
      <c r="H543" t="s">
        <v>40</v>
      </c>
    </row>
    <row r="544" spans="1:8">
      <c r="A544">
        <f t="shared" si="10"/>
        <v>1</v>
      </c>
      <c r="B544" t="e">
        <f>#REF!</f>
        <v>#REF!</v>
      </c>
      <c r="C544" s="20" t="e">
        <f>#REF!</f>
        <v>#REF!</v>
      </c>
      <c r="D544" s="20" t="e">
        <f>#REF!</f>
        <v>#REF!</v>
      </c>
      <c r="E544" t="e">
        <f>#REF!</f>
        <v>#REF!</v>
      </c>
      <c r="F544" s="20" t="e">
        <f>#REF!</f>
        <v>#REF!</v>
      </c>
      <c r="G544" s="20" t="e">
        <f>#REF!</f>
        <v>#REF!</v>
      </c>
      <c r="H544" t="s">
        <v>40</v>
      </c>
    </row>
    <row r="545" spans="1:8">
      <c r="A545">
        <f t="shared" si="10"/>
        <v>1</v>
      </c>
      <c r="B545" t="e">
        <f>#REF!</f>
        <v>#REF!</v>
      </c>
      <c r="C545" s="20" t="e">
        <f>#REF!</f>
        <v>#REF!</v>
      </c>
      <c r="D545" s="20" t="e">
        <f>#REF!</f>
        <v>#REF!</v>
      </c>
      <c r="E545" t="e">
        <f>#REF!</f>
        <v>#REF!</v>
      </c>
      <c r="F545" s="20" t="e">
        <f>#REF!</f>
        <v>#REF!</v>
      </c>
      <c r="G545" s="20" t="e">
        <f>#REF!</f>
        <v>#REF!</v>
      </c>
      <c r="H545" t="s">
        <v>40</v>
      </c>
    </row>
    <row r="546" spans="1:8">
      <c r="A546">
        <f t="shared" si="10"/>
        <v>1</v>
      </c>
      <c r="B546" t="e">
        <f>#REF!</f>
        <v>#REF!</v>
      </c>
      <c r="C546" s="20" t="e">
        <f>#REF!</f>
        <v>#REF!</v>
      </c>
      <c r="D546" s="20" t="e">
        <f>#REF!</f>
        <v>#REF!</v>
      </c>
      <c r="E546" t="e">
        <f>#REF!</f>
        <v>#REF!</v>
      </c>
      <c r="F546" s="20" t="e">
        <f>#REF!</f>
        <v>#REF!</v>
      </c>
      <c r="G546" s="20" t="e">
        <f>#REF!</f>
        <v>#REF!</v>
      </c>
      <c r="H546" t="s">
        <v>40</v>
      </c>
    </row>
    <row r="547" spans="1:8">
      <c r="A547">
        <f t="shared" si="10"/>
        <v>1</v>
      </c>
      <c r="B547" t="e">
        <f>#REF!</f>
        <v>#REF!</v>
      </c>
      <c r="C547" s="20" t="e">
        <f>#REF!</f>
        <v>#REF!</v>
      </c>
      <c r="D547" s="20" t="e">
        <f>#REF!</f>
        <v>#REF!</v>
      </c>
      <c r="E547" t="e">
        <f>#REF!</f>
        <v>#REF!</v>
      </c>
      <c r="F547" s="20" t="e">
        <f>#REF!</f>
        <v>#REF!</v>
      </c>
      <c r="G547" s="20" t="e">
        <f>#REF!</f>
        <v>#REF!</v>
      </c>
      <c r="H547" t="s">
        <v>40</v>
      </c>
    </row>
    <row r="548" spans="1:8">
      <c r="A548">
        <f t="shared" si="10"/>
        <v>1</v>
      </c>
      <c r="B548" t="e">
        <f>#REF!</f>
        <v>#REF!</v>
      </c>
      <c r="C548" s="20" t="e">
        <f>#REF!</f>
        <v>#REF!</v>
      </c>
      <c r="D548" s="20" t="e">
        <f>#REF!</f>
        <v>#REF!</v>
      </c>
      <c r="E548" t="e">
        <f>#REF!</f>
        <v>#REF!</v>
      </c>
      <c r="F548" s="20" t="e">
        <f>#REF!</f>
        <v>#REF!</v>
      </c>
      <c r="G548" s="20" t="e">
        <f>#REF!</f>
        <v>#REF!</v>
      </c>
      <c r="H548" t="s">
        <v>40</v>
      </c>
    </row>
    <row r="549" spans="1:8">
      <c r="A549">
        <f t="shared" si="10"/>
        <v>1</v>
      </c>
      <c r="B549" t="e">
        <f>#REF!</f>
        <v>#REF!</v>
      </c>
      <c r="C549" s="20" t="e">
        <f>#REF!</f>
        <v>#REF!</v>
      </c>
      <c r="D549" s="20" t="e">
        <f>#REF!</f>
        <v>#REF!</v>
      </c>
      <c r="E549" t="e">
        <f>#REF!</f>
        <v>#REF!</v>
      </c>
      <c r="F549" s="20" t="e">
        <f>#REF!</f>
        <v>#REF!</v>
      </c>
      <c r="G549" s="20" t="e">
        <f>#REF!</f>
        <v>#REF!</v>
      </c>
      <c r="H549" t="s">
        <v>40</v>
      </c>
    </row>
    <row r="550" spans="1:8">
      <c r="A550">
        <f t="shared" si="10"/>
        <v>1</v>
      </c>
      <c r="B550" t="e">
        <f>#REF!</f>
        <v>#REF!</v>
      </c>
      <c r="C550" s="20" t="e">
        <f>#REF!</f>
        <v>#REF!</v>
      </c>
      <c r="D550" s="20" t="e">
        <f>#REF!</f>
        <v>#REF!</v>
      </c>
      <c r="E550" t="e">
        <f>#REF!</f>
        <v>#REF!</v>
      </c>
      <c r="F550" s="20" t="e">
        <f>#REF!</f>
        <v>#REF!</v>
      </c>
      <c r="G550" s="20" t="e">
        <f>#REF!</f>
        <v>#REF!</v>
      </c>
      <c r="H550" t="s">
        <v>40</v>
      </c>
    </row>
    <row r="551" spans="1:8">
      <c r="A551">
        <f t="shared" si="10"/>
        <v>1</v>
      </c>
      <c r="B551" t="e">
        <f>#REF!</f>
        <v>#REF!</v>
      </c>
      <c r="C551" s="20" t="e">
        <f>#REF!</f>
        <v>#REF!</v>
      </c>
      <c r="D551" s="20" t="e">
        <f>#REF!</f>
        <v>#REF!</v>
      </c>
      <c r="E551" t="e">
        <f>#REF!</f>
        <v>#REF!</v>
      </c>
      <c r="F551" s="20" t="e">
        <f>#REF!</f>
        <v>#REF!</v>
      </c>
      <c r="G551" s="20" t="e">
        <f>#REF!</f>
        <v>#REF!</v>
      </c>
      <c r="H551" t="s">
        <v>40</v>
      </c>
    </row>
    <row r="552" spans="1:8">
      <c r="A552">
        <f t="shared" si="10"/>
        <v>1</v>
      </c>
      <c r="B552" t="e">
        <f>#REF!</f>
        <v>#REF!</v>
      </c>
      <c r="C552" s="20" t="e">
        <f>#REF!</f>
        <v>#REF!</v>
      </c>
      <c r="D552" s="20" t="e">
        <f>#REF!</f>
        <v>#REF!</v>
      </c>
      <c r="E552" t="e">
        <f>#REF!</f>
        <v>#REF!</v>
      </c>
      <c r="F552" s="20" t="e">
        <f>#REF!</f>
        <v>#REF!</v>
      </c>
      <c r="G552" s="20" t="e">
        <f>#REF!</f>
        <v>#REF!</v>
      </c>
      <c r="H552" t="s">
        <v>40</v>
      </c>
    </row>
    <row r="553" spans="1:8">
      <c r="A553">
        <f t="shared" si="10"/>
        <v>1</v>
      </c>
      <c r="B553" t="e">
        <f>#REF!</f>
        <v>#REF!</v>
      </c>
      <c r="C553" s="20" t="e">
        <f>#REF!</f>
        <v>#REF!</v>
      </c>
      <c r="D553" s="20" t="e">
        <f>#REF!</f>
        <v>#REF!</v>
      </c>
      <c r="E553" t="e">
        <f>#REF!</f>
        <v>#REF!</v>
      </c>
      <c r="F553" s="20" t="e">
        <f>#REF!</f>
        <v>#REF!</v>
      </c>
      <c r="G553" s="20" t="e">
        <f>#REF!</f>
        <v>#REF!</v>
      </c>
      <c r="H553" t="s">
        <v>40</v>
      </c>
    </row>
    <row r="554" spans="1:8">
      <c r="A554">
        <f t="shared" si="10"/>
        <v>1</v>
      </c>
      <c r="B554" t="e">
        <f>#REF!</f>
        <v>#REF!</v>
      </c>
      <c r="C554" s="20" t="e">
        <f>#REF!</f>
        <v>#REF!</v>
      </c>
      <c r="D554" s="20" t="e">
        <f>#REF!</f>
        <v>#REF!</v>
      </c>
      <c r="E554" t="e">
        <f>#REF!</f>
        <v>#REF!</v>
      </c>
      <c r="F554" s="20" t="e">
        <f>#REF!</f>
        <v>#REF!</v>
      </c>
      <c r="G554" s="20" t="e">
        <f>#REF!</f>
        <v>#REF!</v>
      </c>
      <c r="H554" t="s">
        <v>40</v>
      </c>
    </row>
    <row r="555" spans="1:8">
      <c r="A555">
        <f t="shared" si="10"/>
        <v>1</v>
      </c>
      <c r="B555" t="e">
        <f>#REF!</f>
        <v>#REF!</v>
      </c>
      <c r="C555" s="20" t="e">
        <f>#REF!</f>
        <v>#REF!</v>
      </c>
      <c r="D555" s="20" t="e">
        <f>#REF!</f>
        <v>#REF!</v>
      </c>
      <c r="E555" t="e">
        <f>#REF!</f>
        <v>#REF!</v>
      </c>
      <c r="F555" s="20" t="e">
        <f>#REF!</f>
        <v>#REF!</v>
      </c>
      <c r="G555" s="20" t="e">
        <f>#REF!</f>
        <v>#REF!</v>
      </c>
      <c r="H555" t="s">
        <v>40</v>
      </c>
    </row>
    <row r="556" spans="1:8">
      <c r="A556">
        <f t="shared" ref="A556:A619" si="11">IFERROR(IF(OR(B556="",B556=0),"",A555+1),1)</f>
        <v>1</v>
      </c>
      <c r="B556" t="e">
        <f>#REF!</f>
        <v>#REF!</v>
      </c>
      <c r="C556" s="20" t="e">
        <f>#REF!</f>
        <v>#REF!</v>
      </c>
      <c r="D556" s="20" t="e">
        <f>#REF!</f>
        <v>#REF!</v>
      </c>
      <c r="E556" t="e">
        <f>#REF!</f>
        <v>#REF!</v>
      </c>
      <c r="F556" s="20" t="e">
        <f>#REF!</f>
        <v>#REF!</v>
      </c>
      <c r="G556" s="20" t="e">
        <f>#REF!</f>
        <v>#REF!</v>
      </c>
      <c r="H556" t="s">
        <v>40</v>
      </c>
    </row>
    <row r="557" spans="1:8">
      <c r="A557">
        <f t="shared" si="11"/>
        <v>1</v>
      </c>
      <c r="B557" t="e">
        <f>#REF!</f>
        <v>#REF!</v>
      </c>
      <c r="C557" s="20" t="e">
        <f>#REF!</f>
        <v>#REF!</v>
      </c>
      <c r="D557" s="20" t="e">
        <f>#REF!</f>
        <v>#REF!</v>
      </c>
      <c r="E557" t="e">
        <f>#REF!</f>
        <v>#REF!</v>
      </c>
      <c r="F557" s="20" t="e">
        <f>#REF!</f>
        <v>#REF!</v>
      </c>
      <c r="G557" s="20" t="e">
        <f>#REF!</f>
        <v>#REF!</v>
      </c>
      <c r="H557" t="s">
        <v>40</v>
      </c>
    </row>
    <row r="558" spans="1:8">
      <c r="A558">
        <f t="shared" si="11"/>
        <v>1</v>
      </c>
      <c r="B558" t="e">
        <f>#REF!</f>
        <v>#REF!</v>
      </c>
      <c r="C558" s="20" t="e">
        <f>#REF!</f>
        <v>#REF!</v>
      </c>
      <c r="D558" s="20" t="e">
        <f>#REF!</f>
        <v>#REF!</v>
      </c>
      <c r="E558" t="e">
        <f>#REF!</f>
        <v>#REF!</v>
      </c>
      <c r="F558" s="20" t="e">
        <f>#REF!</f>
        <v>#REF!</v>
      </c>
      <c r="G558" s="20" t="e">
        <f>#REF!</f>
        <v>#REF!</v>
      </c>
      <c r="H558" t="s">
        <v>40</v>
      </c>
    </row>
    <row r="559" spans="1:8">
      <c r="A559">
        <f t="shared" si="11"/>
        <v>1</v>
      </c>
      <c r="B559" t="e">
        <f>#REF!</f>
        <v>#REF!</v>
      </c>
      <c r="C559" s="20" t="e">
        <f>#REF!</f>
        <v>#REF!</v>
      </c>
      <c r="D559" s="20" t="e">
        <f>#REF!</f>
        <v>#REF!</v>
      </c>
      <c r="E559" t="e">
        <f>#REF!</f>
        <v>#REF!</v>
      </c>
      <c r="F559" s="20" t="e">
        <f>#REF!</f>
        <v>#REF!</v>
      </c>
      <c r="G559" s="20" t="e">
        <f>#REF!</f>
        <v>#REF!</v>
      </c>
      <c r="H559" t="s">
        <v>40</v>
      </c>
    </row>
    <row r="560" spans="1:8">
      <c r="A560">
        <f t="shared" si="11"/>
        <v>1</v>
      </c>
      <c r="B560" t="e">
        <f>#REF!</f>
        <v>#REF!</v>
      </c>
      <c r="C560" s="20" t="e">
        <f>#REF!</f>
        <v>#REF!</v>
      </c>
      <c r="D560" s="20" t="e">
        <f>#REF!</f>
        <v>#REF!</v>
      </c>
      <c r="E560" t="e">
        <f>#REF!</f>
        <v>#REF!</v>
      </c>
      <c r="F560" s="20" t="e">
        <f>#REF!</f>
        <v>#REF!</v>
      </c>
      <c r="G560" s="20" t="e">
        <f>#REF!</f>
        <v>#REF!</v>
      </c>
      <c r="H560" t="s">
        <v>40</v>
      </c>
    </row>
    <row r="561" spans="1:8">
      <c r="A561">
        <f t="shared" si="11"/>
        <v>1</v>
      </c>
      <c r="B561" t="e">
        <f>#REF!</f>
        <v>#REF!</v>
      </c>
      <c r="C561" s="20" t="e">
        <f>#REF!</f>
        <v>#REF!</v>
      </c>
      <c r="D561" s="20" t="e">
        <f>#REF!</f>
        <v>#REF!</v>
      </c>
      <c r="E561" t="e">
        <f>#REF!</f>
        <v>#REF!</v>
      </c>
      <c r="F561" s="20" t="e">
        <f>#REF!</f>
        <v>#REF!</v>
      </c>
      <c r="G561" s="20" t="e">
        <f>#REF!</f>
        <v>#REF!</v>
      </c>
      <c r="H561" t="s">
        <v>40</v>
      </c>
    </row>
    <row r="562" spans="1:8">
      <c r="A562">
        <f t="shared" si="11"/>
        <v>1</v>
      </c>
      <c r="B562" t="e">
        <f>#REF!</f>
        <v>#REF!</v>
      </c>
      <c r="C562" s="20" t="e">
        <f>#REF!</f>
        <v>#REF!</v>
      </c>
      <c r="D562" s="20" t="e">
        <f>#REF!</f>
        <v>#REF!</v>
      </c>
      <c r="E562" t="e">
        <f>#REF!</f>
        <v>#REF!</v>
      </c>
      <c r="F562" s="20" t="e">
        <f>#REF!</f>
        <v>#REF!</v>
      </c>
      <c r="G562" s="20" t="e">
        <f>#REF!</f>
        <v>#REF!</v>
      </c>
      <c r="H562" t="s">
        <v>40</v>
      </c>
    </row>
    <row r="563" spans="1:8">
      <c r="A563">
        <f t="shared" si="11"/>
        <v>1</v>
      </c>
      <c r="B563" t="e">
        <f>#REF!</f>
        <v>#REF!</v>
      </c>
      <c r="C563" s="20" t="e">
        <f>#REF!</f>
        <v>#REF!</v>
      </c>
      <c r="D563" s="20" t="e">
        <f>#REF!</f>
        <v>#REF!</v>
      </c>
      <c r="E563" t="e">
        <f>#REF!</f>
        <v>#REF!</v>
      </c>
      <c r="F563" s="20" t="e">
        <f>#REF!</f>
        <v>#REF!</v>
      </c>
      <c r="G563" s="20" t="e">
        <f>#REF!</f>
        <v>#REF!</v>
      </c>
      <c r="H563" t="s">
        <v>40</v>
      </c>
    </row>
    <row r="564" spans="1:8">
      <c r="A564">
        <f t="shared" si="11"/>
        <v>1</v>
      </c>
      <c r="B564" t="e">
        <f>#REF!</f>
        <v>#REF!</v>
      </c>
      <c r="C564" s="20" t="e">
        <f>#REF!</f>
        <v>#REF!</v>
      </c>
      <c r="D564" s="20" t="e">
        <f>#REF!</f>
        <v>#REF!</v>
      </c>
      <c r="E564" t="e">
        <f>#REF!</f>
        <v>#REF!</v>
      </c>
      <c r="F564" s="20" t="e">
        <f>#REF!</f>
        <v>#REF!</v>
      </c>
      <c r="G564" s="20" t="e">
        <f>#REF!</f>
        <v>#REF!</v>
      </c>
      <c r="H564" t="s">
        <v>40</v>
      </c>
    </row>
    <row r="565" spans="1:8">
      <c r="A565">
        <f t="shared" si="11"/>
        <v>1</v>
      </c>
      <c r="B565" t="e">
        <f>#REF!</f>
        <v>#REF!</v>
      </c>
      <c r="C565" s="20" t="e">
        <f>#REF!</f>
        <v>#REF!</v>
      </c>
      <c r="D565" s="20" t="e">
        <f>#REF!</f>
        <v>#REF!</v>
      </c>
      <c r="E565" t="e">
        <f>#REF!</f>
        <v>#REF!</v>
      </c>
      <c r="F565" s="20" t="e">
        <f>#REF!</f>
        <v>#REF!</v>
      </c>
      <c r="G565" s="20" t="e">
        <f>#REF!</f>
        <v>#REF!</v>
      </c>
      <c r="H565" t="s">
        <v>40</v>
      </c>
    </row>
    <row r="566" spans="1:8">
      <c r="A566">
        <f t="shared" si="11"/>
        <v>1</v>
      </c>
      <c r="B566" t="e">
        <f>#REF!</f>
        <v>#REF!</v>
      </c>
      <c r="C566" s="20" t="e">
        <f>#REF!</f>
        <v>#REF!</v>
      </c>
      <c r="D566" s="20" t="e">
        <f>#REF!</f>
        <v>#REF!</v>
      </c>
      <c r="E566" t="e">
        <f>#REF!</f>
        <v>#REF!</v>
      </c>
      <c r="F566" s="20" t="e">
        <f>#REF!</f>
        <v>#REF!</v>
      </c>
      <c r="G566" s="20" t="e">
        <f>#REF!</f>
        <v>#REF!</v>
      </c>
      <c r="H566" t="s">
        <v>40</v>
      </c>
    </row>
    <row r="567" spans="1:8">
      <c r="A567">
        <f t="shared" si="11"/>
        <v>1</v>
      </c>
      <c r="B567" t="e">
        <f>#REF!</f>
        <v>#REF!</v>
      </c>
      <c r="C567" s="20" t="e">
        <f>#REF!</f>
        <v>#REF!</v>
      </c>
      <c r="D567" s="20" t="e">
        <f>#REF!</f>
        <v>#REF!</v>
      </c>
      <c r="E567" t="e">
        <f>#REF!</f>
        <v>#REF!</v>
      </c>
      <c r="F567" s="20" t="e">
        <f>#REF!</f>
        <v>#REF!</v>
      </c>
      <c r="G567" s="20" t="e">
        <f>#REF!</f>
        <v>#REF!</v>
      </c>
      <c r="H567" t="s">
        <v>40</v>
      </c>
    </row>
    <row r="568" spans="1:8">
      <c r="A568">
        <f t="shared" si="11"/>
        <v>1</v>
      </c>
      <c r="B568" t="e">
        <f>#REF!</f>
        <v>#REF!</v>
      </c>
      <c r="C568" s="20" t="e">
        <f>#REF!</f>
        <v>#REF!</v>
      </c>
      <c r="D568" s="20" t="e">
        <f>#REF!</f>
        <v>#REF!</v>
      </c>
      <c r="E568" t="e">
        <f>#REF!</f>
        <v>#REF!</v>
      </c>
      <c r="F568" s="20" t="e">
        <f>#REF!</f>
        <v>#REF!</v>
      </c>
      <c r="G568" s="20" t="e">
        <f>#REF!</f>
        <v>#REF!</v>
      </c>
      <c r="H568" t="s">
        <v>40</v>
      </c>
    </row>
    <row r="569" spans="1:8">
      <c r="A569">
        <f t="shared" si="11"/>
        <v>1</v>
      </c>
      <c r="B569" t="e">
        <f>#REF!</f>
        <v>#REF!</v>
      </c>
      <c r="C569" s="20" t="e">
        <f>#REF!</f>
        <v>#REF!</v>
      </c>
      <c r="D569" s="20" t="e">
        <f>#REF!</f>
        <v>#REF!</v>
      </c>
      <c r="E569" t="e">
        <f>#REF!</f>
        <v>#REF!</v>
      </c>
      <c r="F569" s="20" t="e">
        <f>#REF!</f>
        <v>#REF!</v>
      </c>
      <c r="G569" s="20" t="e">
        <f>#REF!</f>
        <v>#REF!</v>
      </c>
      <c r="H569" t="s">
        <v>40</v>
      </c>
    </row>
    <row r="570" spans="1:8">
      <c r="A570">
        <f t="shared" si="11"/>
        <v>1</v>
      </c>
      <c r="B570" t="e">
        <f>#REF!</f>
        <v>#REF!</v>
      </c>
      <c r="C570" s="20" t="e">
        <f>#REF!</f>
        <v>#REF!</v>
      </c>
      <c r="D570" s="20" t="e">
        <f>#REF!</f>
        <v>#REF!</v>
      </c>
      <c r="E570" t="e">
        <f>#REF!</f>
        <v>#REF!</v>
      </c>
      <c r="F570" s="20" t="e">
        <f>#REF!</f>
        <v>#REF!</v>
      </c>
      <c r="G570" s="20" t="e">
        <f>#REF!</f>
        <v>#REF!</v>
      </c>
      <c r="H570" t="s">
        <v>40</v>
      </c>
    </row>
    <row r="571" spans="1:8">
      <c r="A571">
        <f t="shared" si="11"/>
        <v>1</v>
      </c>
      <c r="B571" t="e">
        <f>#REF!</f>
        <v>#REF!</v>
      </c>
      <c r="C571" s="20" t="e">
        <f>#REF!</f>
        <v>#REF!</v>
      </c>
      <c r="D571" s="20" t="e">
        <f>#REF!</f>
        <v>#REF!</v>
      </c>
      <c r="E571" t="e">
        <f>#REF!</f>
        <v>#REF!</v>
      </c>
      <c r="F571" s="20" t="e">
        <f>#REF!</f>
        <v>#REF!</v>
      </c>
      <c r="G571" t="e">
        <f>#REF!</f>
        <v>#REF!</v>
      </c>
      <c r="H571" t="s">
        <v>40</v>
      </c>
    </row>
    <row r="572" spans="1:8">
      <c r="A572">
        <f t="shared" si="11"/>
        <v>1</v>
      </c>
      <c r="B572" t="e">
        <f>#REF!</f>
        <v>#REF!</v>
      </c>
      <c r="C572" s="20" t="e">
        <f>#REF!</f>
        <v>#REF!</v>
      </c>
      <c r="D572" s="20" t="e">
        <f>#REF!</f>
        <v>#REF!</v>
      </c>
      <c r="E572" t="e">
        <f>#REF!</f>
        <v>#REF!</v>
      </c>
      <c r="F572" s="20" t="e">
        <f>#REF!</f>
        <v>#REF!</v>
      </c>
      <c r="G572" t="e">
        <f>#REF!</f>
        <v>#REF!</v>
      </c>
      <c r="H572" t="s">
        <v>40</v>
      </c>
    </row>
    <row r="573" spans="1:8">
      <c r="A573">
        <f t="shared" si="11"/>
        <v>1</v>
      </c>
      <c r="B573" t="e">
        <f>#REF!</f>
        <v>#REF!</v>
      </c>
      <c r="C573" s="20" t="e">
        <f>#REF!</f>
        <v>#REF!</v>
      </c>
      <c r="D573" s="20" t="e">
        <f>#REF!</f>
        <v>#REF!</v>
      </c>
      <c r="E573" t="e">
        <f>#REF!</f>
        <v>#REF!</v>
      </c>
      <c r="F573" s="20" t="e">
        <f>#REF!</f>
        <v>#REF!</v>
      </c>
      <c r="G573" t="e">
        <f>#REF!</f>
        <v>#REF!</v>
      </c>
      <c r="H573" t="s">
        <v>40</v>
      </c>
    </row>
    <row r="574" spans="1:8">
      <c r="A574">
        <f t="shared" si="11"/>
        <v>1</v>
      </c>
      <c r="B574" t="e">
        <f>#REF!</f>
        <v>#REF!</v>
      </c>
      <c r="C574" s="20" t="e">
        <f>#REF!</f>
        <v>#REF!</v>
      </c>
      <c r="D574" s="20" t="e">
        <f>#REF!</f>
        <v>#REF!</v>
      </c>
      <c r="E574" t="e">
        <f>#REF!</f>
        <v>#REF!</v>
      </c>
      <c r="F574" s="20" t="e">
        <f>#REF!</f>
        <v>#REF!</v>
      </c>
      <c r="G574" t="e">
        <f>#REF!</f>
        <v>#REF!</v>
      </c>
      <c r="H574" t="s">
        <v>40</v>
      </c>
    </row>
    <row r="575" spans="1:8">
      <c r="A575" t="str">
        <f t="shared" si="11"/>
        <v/>
      </c>
    </row>
    <row r="576" spans="1:8">
      <c r="A576">
        <f t="shared" si="11"/>
        <v>1</v>
      </c>
      <c r="B576" t="e">
        <f>#REF!</f>
        <v>#REF!</v>
      </c>
      <c r="C576" s="20" t="e">
        <f>#REF!</f>
        <v>#REF!</v>
      </c>
      <c r="D576" s="20" t="e">
        <f>#REF!</f>
        <v>#REF!</v>
      </c>
      <c r="E576" t="e">
        <f>#REF!</f>
        <v>#REF!</v>
      </c>
      <c r="F576" s="20" t="e">
        <f>#REF!</f>
        <v>#REF!</v>
      </c>
      <c r="G576" s="20" t="e">
        <f>#REF!</f>
        <v>#REF!</v>
      </c>
      <c r="H576" t="s">
        <v>43</v>
      </c>
    </row>
    <row r="577" spans="1:8">
      <c r="A577">
        <f t="shared" si="11"/>
        <v>1</v>
      </c>
      <c r="B577" t="e">
        <f>#REF!</f>
        <v>#REF!</v>
      </c>
      <c r="C577" s="20" t="e">
        <f>#REF!</f>
        <v>#REF!</v>
      </c>
      <c r="D577" s="20" t="e">
        <f>#REF!</f>
        <v>#REF!</v>
      </c>
      <c r="E577" t="e">
        <f>#REF!</f>
        <v>#REF!</v>
      </c>
      <c r="F577" s="20" t="e">
        <f>#REF!</f>
        <v>#REF!</v>
      </c>
      <c r="G577" s="20" t="e">
        <f>#REF!</f>
        <v>#REF!</v>
      </c>
      <c r="H577" t="s">
        <v>43</v>
      </c>
    </row>
    <row r="578" spans="1:8">
      <c r="A578">
        <f t="shared" si="11"/>
        <v>1</v>
      </c>
      <c r="B578" t="e">
        <f>#REF!</f>
        <v>#REF!</v>
      </c>
      <c r="C578" s="20" t="e">
        <f>#REF!</f>
        <v>#REF!</v>
      </c>
      <c r="D578" s="20" t="e">
        <f>#REF!</f>
        <v>#REF!</v>
      </c>
      <c r="E578" t="e">
        <f>#REF!</f>
        <v>#REF!</v>
      </c>
      <c r="F578" s="20" t="e">
        <f>#REF!</f>
        <v>#REF!</v>
      </c>
      <c r="G578" s="20" t="e">
        <f>#REF!</f>
        <v>#REF!</v>
      </c>
      <c r="H578" t="s">
        <v>43</v>
      </c>
    </row>
    <row r="579" spans="1:8">
      <c r="A579">
        <f t="shared" si="11"/>
        <v>1</v>
      </c>
      <c r="B579" t="e">
        <f>#REF!</f>
        <v>#REF!</v>
      </c>
      <c r="C579" s="20" t="e">
        <f>#REF!</f>
        <v>#REF!</v>
      </c>
      <c r="D579" s="20" t="e">
        <f>#REF!</f>
        <v>#REF!</v>
      </c>
      <c r="E579" t="e">
        <f>#REF!</f>
        <v>#REF!</v>
      </c>
      <c r="F579" s="20" t="e">
        <f>#REF!</f>
        <v>#REF!</v>
      </c>
      <c r="G579" s="20" t="e">
        <f>#REF!</f>
        <v>#REF!</v>
      </c>
      <c r="H579" t="s">
        <v>43</v>
      </c>
    </row>
    <row r="580" spans="1:8">
      <c r="A580">
        <f t="shared" si="11"/>
        <v>1</v>
      </c>
      <c r="B580" t="e">
        <f>#REF!</f>
        <v>#REF!</v>
      </c>
      <c r="C580" s="20" t="e">
        <f>#REF!</f>
        <v>#REF!</v>
      </c>
      <c r="D580" s="20" t="e">
        <f>#REF!</f>
        <v>#REF!</v>
      </c>
      <c r="E580" t="e">
        <f>#REF!</f>
        <v>#REF!</v>
      </c>
      <c r="F580" s="20" t="e">
        <f>#REF!</f>
        <v>#REF!</v>
      </c>
      <c r="G580" s="20" t="e">
        <f>#REF!</f>
        <v>#REF!</v>
      </c>
      <c r="H580" t="s">
        <v>43</v>
      </c>
    </row>
    <row r="581" spans="1:8">
      <c r="A581">
        <f t="shared" si="11"/>
        <v>1</v>
      </c>
      <c r="B581" t="e">
        <f>#REF!</f>
        <v>#REF!</v>
      </c>
      <c r="C581" s="20" t="e">
        <f>#REF!</f>
        <v>#REF!</v>
      </c>
      <c r="D581" s="20" t="e">
        <f>#REF!</f>
        <v>#REF!</v>
      </c>
      <c r="E581" t="e">
        <f>#REF!</f>
        <v>#REF!</v>
      </c>
      <c r="F581" s="20" t="e">
        <f>#REF!</f>
        <v>#REF!</v>
      </c>
      <c r="G581" s="20" t="e">
        <f>#REF!</f>
        <v>#REF!</v>
      </c>
      <c r="H581" t="s">
        <v>43</v>
      </c>
    </row>
    <row r="582" spans="1:8">
      <c r="A582">
        <f t="shared" si="11"/>
        <v>1</v>
      </c>
      <c r="B582" t="e">
        <f>#REF!</f>
        <v>#REF!</v>
      </c>
      <c r="C582" s="20" t="e">
        <f>#REF!</f>
        <v>#REF!</v>
      </c>
      <c r="D582" s="20" t="e">
        <f>#REF!</f>
        <v>#REF!</v>
      </c>
      <c r="E582" t="e">
        <f>#REF!</f>
        <v>#REF!</v>
      </c>
      <c r="F582" s="20" t="e">
        <f>#REF!</f>
        <v>#REF!</v>
      </c>
      <c r="G582" s="20" t="e">
        <f>#REF!</f>
        <v>#REF!</v>
      </c>
      <c r="H582" t="s">
        <v>43</v>
      </c>
    </row>
    <row r="583" spans="1:8">
      <c r="A583">
        <f t="shared" si="11"/>
        <v>1</v>
      </c>
      <c r="B583" t="e">
        <f>#REF!</f>
        <v>#REF!</v>
      </c>
      <c r="C583" s="20" t="e">
        <f>#REF!</f>
        <v>#REF!</v>
      </c>
      <c r="D583" s="20" t="e">
        <f>#REF!</f>
        <v>#REF!</v>
      </c>
      <c r="E583" t="e">
        <f>#REF!</f>
        <v>#REF!</v>
      </c>
      <c r="F583" s="20" t="e">
        <f>#REF!</f>
        <v>#REF!</v>
      </c>
      <c r="G583" s="20" t="e">
        <f>#REF!</f>
        <v>#REF!</v>
      </c>
      <c r="H583" t="s">
        <v>43</v>
      </c>
    </row>
    <row r="584" spans="1:8">
      <c r="A584">
        <f t="shared" si="11"/>
        <v>1</v>
      </c>
      <c r="B584" t="e">
        <f>#REF!</f>
        <v>#REF!</v>
      </c>
      <c r="C584" s="20" t="e">
        <f>#REF!</f>
        <v>#REF!</v>
      </c>
      <c r="D584" s="20" t="e">
        <f>#REF!</f>
        <v>#REF!</v>
      </c>
      <c r="E584" t="e">
        <f>#REF!</f>
        <v>#REF!</v>
      </c>
      <c r="F584" s="20" t="e">
        <f>#REF!</f>
        <v>#REF!</v>
      </c>
      <c r="G584" s="20" t="e">
        <f>#REF!</f>
        <v>#REF!</v>
      </c>
      <c r="H584" t="s">
        <v>43</v>
      </c>
    </row>
    <row r="585" spans="1:8">
      <c r="A585">
        <f t="shared" si="11"/>
        <v>1</v>
      </c>
      <c r="B585" t="e">
        <f>#REF!</f>
        <v>#REF!</v>
      </c>
      <c r="C585" s="20" t="e">
        <f>#REF!</f>
        <v>#REF!</v>
      </c>
      <c r="D585" s="20" t="e">
        <f>#REF!</f>
        <v>#REF!</v>
      </c>
      <c r="E585" t="e">
        <f>#REF!</f>
        <v>#REF!</v>
      </c>
      <c r="F585" s="20" t="e">
        <f>#REF!</f>
        <v>#REF!</v>
      </c>
      <c r="G585" s="20" t="e">
        <f>#REF!</f>
        <v>#REF!</v>
      </c>
      <c r="H585" t="s">
        <v>43</v>
      </c>
    </row>
    <row r="586" spans="1:8">
      <c r="A586">
        <f t="shared" si="11"/>
        <v>1</v>
      </c>
      <c r="B586" t="e">
        <f>#REF!</f>
        <v>#REF!</v>
      </c>
      <c r="C586" s="20" t="e">
        <f>#REF!</f>
        <v>#REF!</v>
      </c>
      <c r="D586" s="20" t="e">
        <f>#REF!</f>
        <v>#REF!</v>
      </c>
      <c r="E586" t="e">
        <f>#REF!</f>
        <v>#REF!</v>
      </c>
      <c r="F586" s="20" t="e">
        <f>#REF!</f>
        <v>#REF!</v>
      </c>
      <c r="G586" s="20" t="e">
        <f>#REF!</f>
        <v>#REF!</v>
      </c>
      <c r="H586" t="s">
        <v>43</v>
      </c>
    </row>
    <row r="587" spans="1:8">
      <c r="A587">
        <f t="shared" si="11"/>
        <v>1</v>
      </c>
      <c r="B587" t="e">
        <f>#REF!</f>
        <v>#REF!</v>
      </c>
      <c r="C587" s="20" t="e">
        <f>#REF!</f>
        <v>#REF!</v>
      </c>
      <c r="D587" s="20" t="e">
        <f>#REF!</f>
        <v>#REF!</v>
      </c>
      <c r="E587" t="e">
        <f>#REF!</f>
        <v>#REF!</v>
      </c>
      <c r="F587" s="20" t="e">
        <f>#REF!</f>
        <v>#REF!</v>
      </c>
      <c r="G587" s="20" t="e">
        <f>#REF!</f>
        <v>#REF!</v>
      </c>
      <c r="H587" t="s">
        <v>43</v>
      </c>
    </row>
    <row r="588" spans="1:8">
      <c r="A588">
        <f t="shared" si="11"/>
        <v>1</v>
      </c>
      <c r="B588" t="e">
        <f>#REF!</f>
        <v>#REF!</v>
      </c>
      <c r="C588" s="20" t="e">
        <f>#REF!</f>
        <v>#REF!</v>
      </c>
      <c r="D588" s="20" t="e">
        <f>#REF!</f>
        <v>#REF!</v>
      </c>
      <c r="E588" t="e">
        <f>#REF!</f>
        <v>#REF!</v>
      </c>
      <c r="F588" s="20" t="e">
        <f>#REF!</f>
        <v>#REF!</v>
      </c>
      <c r="G588" s="20" t="e">
        <f>#REF!</f>
        <v>#REF!</v>
      </c>
      <c r="H588" t="s">
        <v>43</v>
      </c>
    </row>
    <row r="589" spans="1:8">
      <c r="A589">
        <f t="shared" si="11"/>
        <v>1</v>
      </c>
      <c r="B589" t="e">
        <f>#REF!</f>
        <v>#REF!</v>
      </c>
      <c r="C589" s="20" t="e">
        <f>#REF!</f>
        <v>#REF!</v>
      </c>
      <c r="D589" s="20" t="e">
        <f>#REF!</f>
        <v>#REF!</v>
      </c>
      <c r="E589" t="e">
        <f>#REF!</f>
        <v>#REF!</v>
      </c>
      <c r="F589" s="20" t="e">
        <f>#REF!</f>
        <v>#REF!</v>
      </c>
      <c r="G589" s="20" t="e">
        <f>#REF!</f>
        <v>#REF!</v>
      </c>
      <c r="H589" t="s">
        <v>43</v>
      </c>
    </row>
    <row r="590" spans="1:8">
      <c r="A590">
        <f t="shared" si="11"/>
        <v>1</v>
      </c>
      <c r="B590" t="e">
        <f>#REF!</f>
        <v>#REF!</v>
      </c>
      <c r="C590" s="20" t="e">
        <f>#REF!</f>
        <v>#REF!</v>
      </c>
      <c r="D590" s="20" t="e">
        <f>#REF!</f>
        <v>#REF!</v>
      </c>
      <c r="E590" t="e">
        <f>#REF!</f>
        <v>#REF!</v>
      </c>
      <c r="F590" s="20" t="e">
        <f>#REF!</f>
        <v>#REF!</v>
      </c>
      <c r="G590" s="20" t="e">
        <f>#REF!</f>
        <v>#REF!</v>
      </c>
      <c r="H590" t="s">
        <v>43</v>
      </c>
    </row>
    <row r="591" spans="1:8">
      <c r="A591">
        <f t="shared" si="11"/>
        <v>1</v>
      </c>
      <c r="B591" t="e">
        <f>#REF!</f>
        <v>#REF!</v>
      </c>
      <c r="C591" s="20" t="e">
        <f>#REF!</f>
        <v>#REF!</v>
      </c>
      <c r="D591" s="20" t="e">
        <f>#REF!</f>
        <v>#REF!</v>
      </c>
      <c r="E591" t="e">
        <f>#REF!</f>
        <v>#REF!</v>
      </c>
      <c r="F591" s="20" t="e">
        <f>#REF!</f>
        <v>#REF!</v>
      </c>
      <c r="G591" s="20" t="e">
        <f>#REF!</f>
        <v>#REF!</v>
      </c>
      <c r="H591" t="s">
        <v>43</v>
      </c>
    </row>
    <row r="592" spans="1:8">
      <c r="A592">
        <f t="shared" si="11"/>
        <v>1</v>
      </c>
      <c r="B592" t="e">
        <f>#REF!</f>
        <v>#REF!</v>
      </c>
      <c r="C592" s="20" t="e">
        <f>#REF!</f>
        <v>#REF!</v>
      </c>
      <c r="D592" s="20" t="e">
        <f>#REF!</f>
        <v>#REF!</v>
      </c>
      <c r="E592" t="e">
        <f>#REF!</f>
        <v>#REF!</v>
      </c>
      <c r="F592" s="20" t="e">
        <f>#REF!</f>
        <v>#REF!</v>
      </c>
      <c r="G592" s="20" t="e">
        <f>#REF!</f>
        <v>#REF!</v>
      </c>
      <c r="H592" t="s">
        <v>43</v>
      </c>
    </row>
    <row r="593" spans="1:8">
      <c r="A593">
        <f t="shared" si="11"/>
        <v>1</v>
      </c>
      <c r="B593" t="e">
        <f>#REF!</f>
        <v>#REF!</v>
      </c>
      <c r="C593" s="20" t="e">
        <f>#REF!</f>
        <v>#REF!</v>
      </c>
      <c r="D593" s="20" t="e">
        <f>#REF!</f>
        <v>#REF!</v>
      </c>
      <c r="E593" t="e">
        <f>#REF!</f>
        <v>#REF!</v>
      </c>
      <c r="F593" s="20" t="e">
        <f>#REF!</f>
        <v>#REF!</v>
      </c>
      <c r="G593" s="20" t="e">
        <f>#REF!</f>
        <v>#REF!</v>
      </c>
      <c r="H593" t="s">
        <v>43</v>
      </c>
    </row>
    <row r="594" spans="1:8">
      <c r="A594">
        <f t="shared" si="11"/>
        <v>1</v>
      </c>
      <c r="B594" t="e">
        <f>#REF!</f>
        <v>#REF!</v>
      </c>
      <c r="C594" s="20" t="e">
        <f>#REF!</f>
        <v>#REF!</v>
      </c>
      <c r="D594" s="20" t="e">
        <f>#REF!</f>
        <v>#REF!</v>
      </c>
      <c r="E594" t="e">
        <f>#REF!</f>
        <v>#REF!</v>
      </c>
      <c r="F594" s="20" t="e">
        <f>#REF!</f>
        <v>#REF!</v>
      </c>
      <c r="G594" s="20" t="e">
        <f>#REF!</f>
        <v>#REF!</v>
      </c>
      <c r="H594" t="s">
        <v>43</v>
      </c>
    </row>
    <row r="595" spans="1:8">
      <c r="A595">
        <f t="shared" si="11"/>
        <v>1</v>
      </c>
      <c r="B595" t="e">
        <f>#REF!</f>
        <v>#REF!</v>
      </c>
      <c r="C595" s="20" t="e">
        <f>#REF!</f>
        <v>#REF!</v>
      </c>
      <c r="D595" s="20" t="e">
        <f>#REF!</f>
        <v>#REF!</v>
      </c>
      <c r="E595" t="e">
        <f>#REF!</f>
        <v>#REF!</v>
      </c>
      <c r="F595" s="20" t="e">
        <f>#REF!</f>
        <v>#REF!</v>
      </c>
      <c r="G595" s="20" t="e">
        <f>#REF!</f>
        <v>#REF!</v>
      </c>
      <c r="H595" t="s">
        <v>43</v>
      </c>
    </row>
    <row r="596" spans="1:8">
      <c r="A596">
        <f t="shared" si="11"/>
        <v>1</v>
      </c>
      <c r="B596" t="e">
        <f>#REF!</f>
        <v>#REF!</v>
      </c>
      <c r="C596" s="20" t="e">
        <f>#REF!</f>
        <v>#REF!</v>
      </c>
      <c r="D596" s="20" t="e">
        <f>#REF!</f>
        <v>#REF!</v>
      </c>
      <c r="E596" t="e">
        <f>#REF!</f>
        <v>#REF!</v>
      </c>
      <c r="F596" s="20" t="e">
        <f>#REF!</f>
        <v>#REF!</v>
      </c>
      <c r="G596" s="20" t="e">
        <f>#REF!</f>
        <v>#REF!</v>
      </c>
      <c r="H596" t="s">
        <v>43</v>
      </c>
    </row>
    <row r="597" spans="1:8">
      <c r="A597">
        <f t="shared" si="11"/>
        <v>1</v>
      </c>
      <c r="B597" t="e">
        <f>#REF!</f>
        <v>#REF!</v>
      </c>
      <c r="C597" s="20" t="e">
        <f>#REF!</f>
        <v>#REF!</v>
      </c>
      <c r="D597" s="20" t="e">
        <f>#REF!</f>
        <v>#REF!</v>
      </c>
      <c r="E597" t="e">
        <f>#REF!</f>
        <v>#REF!</v>
      </c>
      <c r="F597" s="20" t="e">
        <f>#REF!</f>
        <v>#REF!</v>
      </c>
      <c r="G597" s="20" t="e">
        <f>#REF!</f>
        <v>#REF!</v>
      </c>
      <c r="H597" t="s">
        <v>43</v>
      </c>
    </row>
    <row r="598" spans="1:8">
      <c r="A598">
        <f t="shared" si="11"/>
        <v>1</v>
      </c>
      <c r="B598" t="e">
        <f>#REF!</f>
        <v>#REF!</v>
      </c>
      <c r="C598" s="20" t="e">
        <f>#REF!</f>
        <v>#REF!</v>
      </c>
      <c r="D598" s="20" t="e">
        <f>#REF!</f>
        <v>#REF!</v>
      </c>
      <c r="E598" t="e">
        <f>#REF!</f>
        <v>#REF!</v>
      </c>
      <c r="F598" s="20" t="e">
        <f>#REF!</f>
        <v>#REF!</v>
      </c>
      <c r="G598" s="20" t="e">
        <f>#REF!</f>
        <v>#REF!</v>
      </c>
      <c r="H598" t="s">
        <v>43</v>
      </c>
    </row>
    <row r="599" spans="1:8">
      <c r="A599">
        <f t="shared" si="11"/>
        <v>1</v>
      </c>
      <c r="B599" t="e">
        <f>#REF!</f>
        <v>#REF!</v>
      </c>
      <c r="C599" s="20" t="e">
        <f>#REF!</f>
        <v>#REF!</v>
      </c>
      <c r="D599" s="20" t="e">
        <f>#REF!</f>
        <v>#REF!</v>
      </c>
      <c r="E599" t="e">
        <f>#REF!</f>
        <v>#REF!</v>
      </c>
      <c r="F599" s="20" t="e">
        <f>#REF!</f>
        <v>#REF!</v>
      </c>
      <c r="G599" s="20" t="e">
        <f>#REF!</f>
        <v>#REF!</v>
      </c>
      <c r="H599" t="s">
        <v>43</v>
      </c>
    </row>
    <row r="600" spans="1:8">
      <c r="A600">
        <f t="shared" si="11"/>
        <v>1</v>
      </c>
      <c r="B600" t="e">
        <f>#REF!</f>
        <v>#REF!</v>
      </c>
      <c r="C600" s="20" t="e">
        <f>#REF!</f>
        <v>#REF!</v>
      </c>
      <c r="D600" s="20" t="e">
        <f>#REF!</f>
        <v>#REF!</v>
      </c>
      <c r="E600" t="e">
        <f>#REF!</f>
        <v>#REF!</v>
      </c>
      <c r="F600" s="20" t="e">
        <f>#REF!</f>
        <v>#REF!</v>
      </c>
      <c r="G600" s="20" t="e">
        <f>#REF!</f>
        <v>#REF!</v>
      </c>
      <c r="H600" t="s">
        <v>43</v>
      </c>
    </row>
    <row r="601" spans="1:8">
      <c r="A601">
        <f t="shared" si="11"/>
        <v>1</v>
      </c>
      <c r="B601" t="e">
        <f>#REF!</f>
        <v>#REF!</v>
      </c>
      <c r="C601" s="20" t="e">
        <f>#REF!</f>
        <v>#REF!</v>
      </c>
      <c r="D601" s="20" t="e">
        <f>#REF!</f>
        <v>#REF!</v>
      </c>
      <c r="E601" t="e">
        <f>#REF!</f>
        <v>#REF!</v>
      </c>
      <c r="F601" s="20" t="e">
        <f>#REF!</f>
        <v>#REF!</v>
      </c>
      <c r="G601" s="20" t="e">
        <f>#REF!</f>
        <v>#REF!</v>
      </c>
      <c r="H601" t="s">
        <v>43</v>
      </c>
    </row>
    <row r="602" spans="1:8">
      <c r="A602">
        <f t="shared" si="11"/>
        <v>1</v>
      </c>
      <c r="B602" t="e">
        <f>#REF!</f>
        <v>#REF!</v>
      </c>
      <c r="C602" s="20" t="e">
        <f>#REF!</f>
        <v>#REF!</v>
      </c>
      <c r="D602" s="20" t="e">
        <f>#REF!</f>
        <v>#REF!</v>
      </c>
      <c r="E602" t="e">
        <f>#REF!</f>
        <v>#REF!</v>
      </c>
      <c r="F602" s="20" t="e">
        <f>#REF!</f>
        <v>#REF!</v>
      </c>
      <c r="G602" s="20" t="e">
        <f>#REF!</f>
        <v>#REF!</v>
      </c>
      <c r="H602" t="s">
        <v>43</v>
      </c>
    </row>
    <row r="603" spans="1:8">
      <c r="A603">
        <f t="shared" si="11"/>
        <v>1</v>
      </c>
      <c r="B603" t="e">
        <f>#REF!</f>
        <v>#REF!</v>
      </c>
      <c r="C603" s="20" t="e">
        <f>#REF!</f>
        <v>#REF!</v>
      </c>
      <c r="D603" s="20" t="e">
        <f>#REF!</f>
        <v>#REF!</v>
      </c>
      <c r="E603" t="e">
        <f>#REF!</f>
        <v>#REF!</v>
      </c>
      <c r="F603" s="20" t="e">
        <f>#REF!</f>
        <v>#REF!</v>
      </c>
      <c r="G603" s="20" t="e">
        <f>#REF!</f>
        <v>#REF!</v>
      </c>
      <c r="H603" t="s">
        <v>43</v>
      </c>
    </row>
    <row r="604" spans="1:8">
      <c r="A604">
        <f t="shared" si="11"/>
        <v>1</v>
      </c>
      <c r="B604" t="e">
        <f>#REF!</f>
        <v>#REF!</v>
      </c>
      <c r="C604" s="20" t="e">
        <f>#REF!</f>
        <v>#REF!</v>
      </c>
      <c r="D604" s="20" t="e">
        <f>#REF!</f>
        <v>#REF!</v>
      </c>
      <c r="E604" t="e">
        <f>#REF!</f>
        <v>#REF!</v>
      </c>
      <c r="F604" s="20" t="e">
        <f>#REF!</f>
        <v>#REF!</v>
      </c>
      <c r="G604" s="20" t="e">
        <f>#REF!</f>
        <v>#REF!</v>
      </c>
      <c r="H604" t="s">
        <v>43</v>
      </c>
    </row>
    <row r="605" spans="1:8">
      <c r="A605">
        <f t="shared" si="11"/>
        <v>1</v>
      </c>
      <c r="B605" t="e">
        <f>#REF!</f>
        <v>#REF!</v>
      </c>
      <c r="C605" s="20" t="e">
        <f>#REF!</f>
        <v>#REF!</v>
      </c>
      <c r="D605" s="20" t="e">
        <f>#REF!</f>
        <v>#REF!</v>
      </c>
      <c r="E605" t="e">
        <f>#REF!</f>
        <v>#REF!</v>
      </c>
      <c r="F605" s="20" t="e">
        <f>#REF!</f>
        <v>#REF!</v>
      </c>
      <c r="G605" s="20" t="e">
        <f>#REF!</f>
        <v>#REF!</v>
      </c>
      <c r="H605" t="s">
        <v>43</v>
      </c>
    </row>
    <row r="606" spans="1:8">
      <c r="A606">
        <f t="shared" si="11"/>
        <v>1</v>
      </c>
      <c r="B606" t="e">
        <f>#REF!</f>
        <v>#REF!</v>
      </c>
      <c r="C606" s="20" t="e">
        <f>#REF!</f>
        <v>#REF!</v>
      </c>
      <c r="D606" s="20" t="e">
        <f>#REF!</f>
        <v>#REF!</v>
      </c>
      <c r="E606" t="e">
        <f>#REF!</f>
        <v>#REF!</v>
      </c>
      <c r="F606" s="20" t="e">
        <f>#REF!</f>
        <v>#REF!</v>
      </c>
      <c r="G606" s="20" t="e">
        <f>#REF!</f>
        <v>#REF!</v>
      </c>
      <c r="H606" t="s">
        <v>43</v>
      </c>
    </row>
    <row r="607" spans="1:8">
      <c r="A607">
        <f t="shared" si="11"/>
        <v>1</v>
      </c>
      <c r="B607" t="e">
        <f>#REF!</f>
        <v>#REF!</v>
      </c>
      <c r="C607" s="20" t="e">
        <f>#REF!</f>
        <v>#REF!</v>
      </c>
      <c r="D607" s="20" t="e">
        <f>#REF!</f>
        <v>#REF!</v>
      </c>
      <c r="E607" t="e">
        <f>#REF!</f>
        <v>#REF!</v>
      </c>
      <c r="F607" s="20" t="e">
        <f>#REF!</f>
        <v>#REF!</v>
      </c>
      <c r="G607" s="20" t="e">
        <f>#REF!</f>
        <v>#REF!</v>
      </c>
      <c r="H607" t="s">
        <v>43</v>
      </c>
    </row>
    <row r="608" spans="1:8">
      <c r="A608">
        <f t="shared" si="11"/>
        <v>1</v>
      </c>
      <c r="B608" t="e">
        <f>#REF!</f>
        <v>#REF!</v>
      </c>
      <c r="C608" s="20" t="e">
        <f>#REF!</f>
        <v>#REF!</v>
      </c>
      <c r="D608" s="20" t="e">
        <f>#REF!</f>
        <v>#REF!</v>
      </c>
      <c r="E608" t="e">
        <f>#REF!</f>
        <v>#REF!</v>
      </c>
      <c r="F608" s="20" t="e">
        <f>#REF!</f>
        <v>#REF!</v>
      </c>
      <c r="G608" s="20" t="e">
        <f>#REF!</f>
        <v>#REF!</v>
      </c>
      <c r="H608" t="s">
        <v>43</v>
      </c>
    </row>
    <row r="609" spans="1:8">
      <c r="A609">
        <f t="shared" si="11"/>
        <v>1</v>
      </c>
      <c r="B609" t="e">
        <f>#REF!</f>
        <v>#REF!</v>
      </c>
      <c r="C609" s="20" t="e">
        <f>#REF!</f>
        <v>#REF!</v>
      </c>
      <c r="D609" s="20" t="e">
        <f>#REF!</f>
        <v>#REF!</v>
      </c>
      <c r="E609" t="e">
        <f>#REF!</f>
        <v>#REF!</v>
      </c>
      <c r="F609" s="20" t="e">
        <f>#REF!</f>
        <v>#REF!</v>
      </c>
      <c r="G609" s="20" t="e">
        <f>#REF!</f>
        <v>#REF!</v>
      </c>
      <c r="H609" t="s">
        <v>43</v>
      </c>
    </row>
    <row r="610" spans="1:8">
      <c r="A610">
        <f t="shared" si="11"/>
        <v>1</v>
      </c>
      <c r="B610" t="e">
        <f>#REF!</f>
        <v>#REF!</v>
      </c>
      <c r="C610" s="20" t="e">
        <f>#REF!</f>
        <v>#REF!</v>
      </c>
      <c r="D610" s="20" t="e">
        <f>#REF!</f>
        <v>#REF!</v>
      </c>
      <c r="E610" t="e">
        <f>#REF!</f>
        <v>#REF!</v>
      </c>
      <c r="F610" s="20" t="e">
        <f>#REF!</f>
        <v>#REF!</v>
      </c>
      <c r="G610" s="20" t="e">
        <f>#REF!</f>
        <v>#REF!</v>
      </c>
      <c r="H610" t="s">
        <v>43</v>
      </c>
    </row>
    <row r="611" spans="1:8">
      <c r="A611">
        <f t="shared" si="11"/>
        <v>1</v>
      </c>
      <c r="B611" t="e">
        <f>#REF!</f>
        <v>#REF!</v>
      </c>
      <c r="C611" s="20" t="e">
        <f>#REF!</f>
        <v>#REF!</v>
      </c>
      <c r="D611" s="20" t="e">
        <f>#REF!</f>
        <v>#REF!</v>
      </c>
      <c r="E611" t="e">
        <f>#REF!</f>
        <v>#REF!</v>
      </c>
      <c r="F611" s="20" t="e">
        <f>#REF!</f>
        <v>#REF!</v>
      </c>
      <c r="G611" s="20" t="e">
        <f>#REF!</f>
        <v>#REF!</v>
      </c>
      <c r="H611" t="s">
        <v>43</v>
      </c>
    </row>
    <row r="612" spans="1:8">
      <c r="A612">
        <f t="shared" si="11"/>
        <v>1</v>
      </c>
      <c r="B612" t="e">
        <f>#REF!</f>
        <v>#REF!</v>
      </c>
      <c r="C612" s="20" t="e">
        <f>#REF!</f>
        <v>#REF!</v>
      </c>
      <c r="D612" s="20" t="e">
        <f>#REF!</f>
        <v>#REF!</v>
      </c>
      <c r="E612" t="e">
        <f>#REF!</f>
        <v>#REF!</v>
      </c>
      <c r="F612" s="20" t="e">
        <f>#REF!</f>
        <v>#REF!</v>
      </c>
      <c r="G612" t="e">
        <f>#REF!</f>
        <v>#REF!</v>
      </c>
      <c r="H612" t="s">
        <v>43</v>
      </c>
    </row>
    <row r="613" spans="1:8">
      <c r="A613">
        <f t="shared" si="11"/>
        <v>1</v>
      </c>
      <c r="B613" t="e">
        <f>#REF!</f>
        <v>#REF!</v>
      </c>
      <c r="C613" s="20" t="e">
        <f>#REF!</f>
        <v>#REF!</v>
      </c>
      <c r="D613" s="20" t="e">
        <f>#REF!</f>
        <v>#REF!</v>
      </c>
      <c r="E613" t="e">
        <f>#REF!</f>
        <v>#REF!</v>
      </c>
      <c r="F613" s="20" t="e">
        <f>#REF!</f>
        <v>#REF!</v>
      </c>
      <c r="G613" t="e">
        <f>#REF!</f>
        <v>#REF!</v>
      </c>
      <c r="H613" t="s">
        <v>43</v>
      </c>
    </row>
    <row r="614" spans="1:8">
      <c r="A614">
        <f t="shared" si="11"/>
        <v>1</v>
      </c>
      <c r="B614" t="e">
        <f>#REF!</f>
        <v>#REF!</v>
      </c>
      <c r="C614" s="20" t="e">
        <f>#REF!</f>
        <v>#REF!</v>
      </c>
      <c r="D614" s="20" t="e">
        <f>#REF!</f>
        <v>#REF!</v>
      </c>
      <c r="E614" t="e">
        <f>#REF!</f>
        <v>#REF!</v>
      </c>
      <c r="F614" s="20" t="e">
        <f>#REF!</f>
        <v>#REF!</v>
      </c>
      <c r="G614" t="e">
        <f>#REF!</f>
        <v>#REF!</v>
      </c>
      <c r="H614" t="s">
        <v>43</v>
      </c>
    </row>
    <row r="615" spans="1:8">
      <c r="A615">
        <f t="shared" si="11"/>
        <v>1</v>
      </c>
      <c r="B615" t="e">
        <f>#REF!</f>
        <v>#REF!</v>
      </c>
      <c r="C615" s="20" t="e">
        <f>#REF!</f>
        <v>#REF!</v>
      </c>
      <c r="D615" s="20" t="e">
        <f>#REF!</f>
        <v>#REF!</v>
      </c>
      <c r="E615" t="e">
        <f>#REF!</f>
        <v>#REF!</v>
      </c>
      <c r="F615" s="20" t="e">
        <f>#REF!</f>
        <v>#REF!</v>
      </c>
      <c r="G615" t="e">
        <f>#REF!</f>
        <v>#REF!</v>
      </c>
      <c r="H615" t="s">
        <v>43</v>
      </c>
    </row>
    <row r="616" spans="1:8">
      <c r="A616" t="str">
        <f t="shared" si="11"/>
        <v/>
      </c>
    </row>
    <row r="617" spans="1:8">
      <c r="A617">
        <f t="shared" si="11"/>
        <v>1</v>
      </c>
      <c r="B617" t="e">
        <f>#REF!</f>
        <v>#REF!</v>
      </c>
      <c r="C617" s="20" t="e">
        <f>#REF!</f>
        <v>#REF!</v>
      </c>
      <c r="D617" s="20" t="e">
        <f>#REF!</f>
        <v>#REF!</v>
      </c>
      <c r="E617" t="e">
        <f>#REF!</f>
        <v>#REF!</v>
      </c>
      <c r="F617" s="20" t="e">
        <f>#REF!</f>
        <v>#REF!</v>
      </c>
      <c r="G617" s="20" t="e">
        <f>#REF!</f>
        <v>#REF!</v>
      </c>
      <c r="H617" t="s">
        <v>46</v>
      </c>
    </row>
    <row r="618" spans="1:8">
      <c r="A618">
        <f t="shared" si="11"/>
        <v>1</v>
      </c>
      <c r="B618" t="e">
        <f>#REF!</f>
        <v>#REF!</v>
      </c>
      <c r="C618" s="20" t="e">
        <f>#REF!</f>
        <v>#REF!</v>
      </c>
      <c r="D618" s="20" t="e">
        <f>#REF!</f>
        <v>#REF!</v>
      </c>
      <c r="E618" t="e">
        <f>#REF!</f>
        <v>#REF!</v>
      </c>
      <c r="F618" s="20" t="e">
        <f>#REF!</f>
        <v>#REF!</v>
      </c>
      <c r="G618" s="20" t="e">
        <f>#REF!</f>
        <v>#REF!</v>
      </c>
      <c r="H618" t="s">
        <v>46</v>
      </c>
    </row>
    <row r="619" spans="1:8">
      <c r="A619">
        <f t="shared" si="11"/>
        <v>1</v>
      </c>
      <c r="B619" t="e">
        <f>#REF!</f>
        <v>#REF!</v>
      </c>
      <c r="C619" s="20" t="e">
        <f>#REF!</f>
        <v>#REF!</v>
      </c>
      <c r="D619" s="20" t="e">
        <f>#REF!</f>
        <v>#REF!</v>
      </c>
      <c r="E619" t="e">
        <f>#REF!</f>
        <v>#REF!</v>
      </c>
      <c r="F619" s="20" t="e">
        <f>#REF!</f>
        <v>#REF!</v>
      </c>
      <c r="G619" s="20" t="e">
        <f>#REF!</f>
        <v>#REF!</v>
      </c>
      <c r="H619" t="s">
        <v>46</v>
      </c>
    </row>
    <row r="620" spans="1:8">
      <c r="A620">
        <f t="shared" ref="A620:A683" si="12">IFERROR(IF(OR(B620="",B620=0),"",A619+1),1)</f>
        <v>1</v>
      </c>
      <c r="B620" t="e">
        <f>#REF!</f>
        <v>#REF!</v>
      </c>
      <c r="C620" s="20" t="e">
        <f>#REF!</f>
        <v>#REF!</v>
      </c>
      <c r="D620" s="20" t="e">
        <f>#REF!</f>
        <v>#REF!</v>
      </c>
      <c r="E620" t="e">
        <f>#REF!</f>
        <v>#REF!</v>
      </c>
      <c r="F620" s="20" t="e">
        <f>#REF!</f>
        <v>#REF!</v>
      </c>
      <c r="G620" s="20" t="e">
        <f>#REF!</f>
        <v>#REF!</v>
      </c>
      <c r="H620" t="s">
        <v>46</v>
      </c>
    </row>
    <row r="621" spans="1:8">
      <c r="A621">
        <f t="shared" si="12"/>
        <v>1</v>
      </c>
      <c r="B621" t="e">
        <f>#REF!</f>
        <v>#REF!</v>
      </c>
      <c r="C621" s="20" t="e">
        <f>#REF!</f>
        <v>#REF!</v>
      </c>
      <c r="D621" s="20" t="e">
        <f>#REF!</f>
        <v>#REF!</v>
      </c>
      <c r="E621" t="e">
        <f>#REF!</f>
        <v>#REF!</v>
      </c>
      <c r="F621" s="20" t="e">
        <f>#REF!</f>
        <v>#REF!</v>
      </c>
      <c r="G621" s="20" t="e">
        <f>#REF!</f>
        <v>#REF!</v>
      </c>
      <c r="H621" t="s">
        <v>46</v>
      </c>
    </row>
    <row r="622" spans="1:8">
      <c r="A622">
        <f t="shared" si="12"/>
        <v>1</v>
      </c>
      <c r="B622" t="e">
        <f>#REF!</f>
        <v>#REF!</v>
      </c>
      <c r="C622" s="20" t="e">
        <f>#REF!</f>
        <v>#REF!</v>
      </c>
      <c r="D622" s="20" t="e">
        <f>#REF!</f>
        <v>#REF!</v>
      </c>
      <c r="E622" t="e">
        <f>#REF!</f>
        <v>#REF!</v>
      </c>
      <c r="F622" s="20" t="e">
        <f>#REF!</f>
        <v>#REF!</v>
      </c>
      <c r="G622" s="20" t="e">
        <f>#REF!</f>
        <v>#REF!</v>
      </c>
      <c r="H622" t="s">
        <v>46</v>
      </c>
    </row>
    <row r="623" spans="1:8">
      <c r="A623">
        <f t="shared" si="12"/>
        <v>1</v>
      </c>
      <c r="B623" t="e">
        <f>#REF!</f>
        <v>#REF!</v>
      </c>
      <c r="C623" s="20" t="e">
        <f>#REF!</f>
        <v>#REF!</v>
      </c>
      <c r="D623" s="20" t="e">
        <f>#REF!</f>
        <v>#REF!</v>
      </c>
      <c r="E623" t="e">
        <f>#REF!</f>
        <v>#REF!</v>
      </c>
      <c r="F623" s="20" t="e">
        <f>#REF!</f>
        <v>#REF!</v>
      </c>
      <c r="G623" s="20" t="e">
        <f>#REF!</f>
        <v>#REF!</v>
      </c>
      <c r="H623" t="s">
        <v>46</v>
      </c>
    </row>
    <row r="624" spans="1:8">
      <c r="A624">
        <f t="shared" si="12"/>
        <v>1</v>
      </c>
      <c r="B624" t="e">
        <f>#REF!</f>
        <v>#REF!</v>
      </c>
      <c r="C624" s="20" t="e">
        <f>#REF!</f>
        <v>#REF!</v>
      </c>
      <c r="D624" s="20" t="e">
        <f>#REF!</f>
        <v>#REF!</v>
      </c>
      <c r="E624" t="e">
        <f>#REF!</f>
        <v>#REF!</v>
      </c>
      <c r="F624" s="20" t="e">
        <f>#REF!</f>
        <v>#REF!</v>
      </c>
      <c r="G624" s="20" t="e">
        <f>#REF!</f>
        <v>#REF!</v>
      </c>
      <c r="H624" t="s">
        <v>46</v>
      </c>
    </row>
    <row r="625" spans="1:8">
      <c r="A625">
        <f t="shared" si="12"/>
        <v>1</v>
      </c>
      <c r="B625" t="e">
        <f>#REF!</f>
        <v>#REF!</v>
      </c>
      <c r="C625" s="20" t="e">
        <f>#REF!</f>
        <v>#REF!</v>
      </c>
      <c r="D625" s="20" t="e">
        <f>#REF!</f>
        <v>#REF!</v>
      </c>
      <c r="E625" t="e">
        <f>#REF!</f>
        <v>#REF!</v>
      </c>
      <c r="F625" s="20" t="e">
        <f>#REF!</f>
        <v>#REF!</v>
      </c>
      <c r="G625" s="20" t="e">
        <f>#REF!</f>
        <v>#REF!</v>
      </c>
      <c r="H625" t="s">
        <v>46</v>
      </c>
    </row>
    <row r="626" spans="1:8">
      <c r="A626">
        <f t="shared" si="12"/>
        <v>1</v>
      </c>
      <c r="B626" t="e">
        <f>#REF!</f>
        <v>#REF!</v>
      </c>
      <c r="C626" s="20" t="e">
        <f>#REF!</f>
        <v>#REF!</v>
      </c>
      <c r="D626" s="20" t="e">
        <f>#REF!</f>
        <v>#REF!</v>
      </c>
      <c r="E626" t="e">
        <f>#REF!</f>
        <v>#REF!</v>
      </c>
      <c r="F626" s="20" t="e">
        <f>#REF!</f>
        <v>#REF!</v>
      </c>
      <c r="G626" s="20" t="e">
        <f>#REF!</f>
        <v>#REF!</v>
      </c>
      <c r="H626" t="s">
        <v>46</v>
      </c>
    </row>
    <row r="627" spans="1:8">
      <c r="A627">
        <f t="shared" si="12"/>
        <v>1</v>
      </c>
      <c r="B627" t="e">
        <f>#REF!</f>
        <v>#REF!</v>
      </c>
      <c r="C627" s="20" t="e">
        <f>#REF!</f>
        <v>#REF!</v>
      </c>
      <c r="D627" s="20" t="e">
        <f>#REF!</f>
        <v>#REF!</v>
      </c>
      <c r="E627" t="e">
        <f>#REF!</f>
        <v>#REF!</v>
      </c>
      <c r="F627" s="20" t="e">
        <f>#REF!</f>
        <v>#REF!</v>
      </c>
      <c r="G627" s="20" t="e">
        <f>#REF!</f>
        <v>#REF!</v>
      </c>
      <c r="H627" t="s">
        <v>46</v>
      </c>
    </row>
    <row r="628" spans="1:8">
      <c r="A628">
        <f t="shared" si="12"/>
        <v>1</v>
      </c>
      <c r="B628" t="e">
        <f>#REF!</f>
        <v>#REF!</v>
      </c>
      <c r="C628" s="20" t="e">
        <f>#REF!</f>
        <v>#REF!</v>
      </c>
      <c r="D628" s="20" t="e">
        <f>#REF!</f>
        <v>#REF!</v>
      </c>
      <c r="E628" t="e">
        <f>#REF!</f>
        <v>#REF!</v>
      </c>
      <c r="F628" s="20" t="e">
        <f>#REF!</f>
        <v>#REF!</v>
      </c>
      <c r="G628" s="20" t="e">
        <f>#REF!</f>
        <v>#REF!</v>
      </c>
      <c r="H628" t="s">
        <v>46</v>
      </c>
    </row>
    <row r="629" spans="1:8">
      <c r="A629">
        <f t="shared" si="12"/>
        <v>1</v>
      </c>
      <c r="B629" t="e">
        <f>#REF!</f>
        <v>#REF!</v>
      </c>
      <c r="C629" s="20" t="e">
        <f>#REF!</f>
        <v>#REF!</v>
      </c>
      <c r="D629" s="20" t="e">
        <f>#REF!</f>
        <v>#REF!</v>
      </c>
      <c r="E629" t="e">
        <f>#REF!</f>
        <v>#REF!</v>
      </c>
      <c r="F629" s="20" t="e">
        <f>#REF!</f>
        <v>#REF!</v>
      </c>
      <c r="G629" s="20" t="e">
        <f>#REF!</f>
        <v>#REF!</v>
      </c>
      <c r="H629" t="s">
        <v>46</v>
      </c>
    </row>
    <row r="630" spans="1:8">
      <c r="A630">
        <f t="shared" si="12"/>
        <v>1</v>
      </c>
      <c r="B630" t="e">
        <f>#REF!</f>
        <v>#REF!</v>
      </c>
      <c r="C630" s="20" t="e">
        <f>#REF!</f>
        <v>#REF!</v>
      </c>
      <c r="D630" s="20" t="e">
        <f>#REF!</f>
        <v>#REF!</v>
      </c>
      <c r="E630" t="e">
        <f>#REF!</f>
        <v>#REF!</v>
      </c>
      <c r="F630" s="20" t="e">
        <f>#REF!</f>
        <v>#REF!</v>
      </c>
      <c r="G630" s="20" t="e">
        <f>#REF!</f>
        <v>#REF!</v>
      </c>
      <c r="H630" t="s">
        <v>46</v>
      </c>
    </row>
    <row r="631" spans="1:8">
      <c r="A631">
        <f t="shared" si="12"/>
        <v>1</v>
      </c>
      <c r="B631" t="e">
        <f>#REF!</f>
        <v>#REF!</v>
      </c>
      <c r="C631" s="20" t="e">
        <f>#REF!</f>
        <v>#REF!</v>
      </c>
      <c r="D631" s="20" t="e">
        <f>#REF!</f>
        <v>#REF!</v>
      </c>
      <c r="E631" t="e">
        <f>#REF!</f>
        <v>#REF!</v>
      </c>
      <c r="F631" s="20" t="e">
        <f>#REF!</f>
        <v>#REF!</v>
      </c>
      <c r="G631" s="20" t="e">
        <f>#REF!</f>
        <v>#REF!</v>
      </c>
      <c r="H631" t="s">
        <v>46</v>
      </c>
    </row>
    <row r="632" spans="1:8">
      <c r="A632">
        <f t="shared" si="12"/>
        <v>1</v>
      </c>
      <c r="B632" t="e">
        <f>#REF!</f>
        <v>#REF!</v>
      </c>
      <c r="C632" s="20" t="e">
        <f>#REF!</f>
        <v>#REF!</v>
      </c>
      <c r="D632" s="20" t="e">
        <f>#REF!</f>
        <v>#REF!</v>
      </c>
      <c r="E632" t="e">
        <f>#REF!</f>
        <v>#REF!</v>
      </c>
      <c r="F632" s="20" t="e">
        <f>#REF!</f>
        <v>#REF!</v>
      </c>
      <c r="G632" s="20" t="e">
        <f>#REF!</f>
        <v>#REF!</v>
      </c>
      <c r="H632" t="s">
        <v>46</v>
      </c>
    </row>
    <row r="633" spans="1:8">
      <c r="A633">
        <f t="shared" si="12"/>
        <v>1</v>
      </c>
      <c r="B633" t="e">
        <f>#REF!</f>
        <v>#REF!</v>
      </c>
      <c r="C633" s="20" t="e">
        <f>#REF!</f>
        <v>#REF!</v>
      </c>
      <c r="D633" s="20" t="e">
        <f>#REF!</f>
        <v>#REF!</v>
      </c>
      <c r="E633" t="e">
        <f>#REF!</f>
        <v>#REF!</v>
      </c>
      <c r="F633" s="20" t="e">
        <f>#REF!</f>
        <v>#REF!</v>
      </c>
      <c r="G633" s="20" t="e">
        <f>#REF!</f>
        <v>#REF!</v>
      </c>
      <c r="H633" t="s">
        <v>46</v>
      </c>
    </row>
    <row r="634" spans="1:8">
      <c r="A634">
        <f t="shared" si="12"/>
        <v>1</v>
      </c>
      <c r="B634" t="e">
        <f>#REF!</f>
        <v>#REF!</v>
      </c>
      <c r="C634" s="20" t="e">
        <f>#REF!</f>
        <v>#REF!</v>
      </c>
      <c r="D634" s="20" t="e">
        <f>#REF!</f>
        <v>#REF!</v>
      </c>
      <c r="E634" t="e">
        <f>#REF!</f>
        <v>#REF!</v>
      </c>
      <c r="F634" s="20" t="e">
        <f>#REF!</f>
        <v>#REF!</v>
      </c>
      <c r="G634" s="20" t="e">
        <f>#REF!</f>
        <v>#REF!</v>
      </c>
      <c r="H634" t="s">
        <v>46</v>
      </c>
    </row>
    <row r="635" spans="1:8">
      <c r="A635">
        <f t="shared" si="12"/>
        <v>1</v>
      </c>
      <c r="B635" t="e">
        <f>#REF!</f>
        <v>#REF!</v>
      </c>
      <c r="C635" s="20" t="e">
        <f>#REF!</f>
        <v>#REF!</v>
      </c>
      <c r="D635" s="20" t="e">
        <f>#REF!</f>
        <v>#REF!</v>
      </c>
      <c r="E635" t="e">
        <f>#REF!</f>
        <v>#REF!</v>
      </c>
      <c r="F635" s="20" t="e">
        <f>#REF!</f>
        <v>#REF!</v>
      </c>
      <c r="G635" s="20" t="e">
        <f>#REF!</f>
        <v>#REF!</v>
      </c>
      <c r="H635" t="s">
        <v>46</v>
      </c>
    </row>
    <row r="636" spans="1:8">
      <c r="A636">
        <f t="shared" si="12"/>
        <v>1</v>
      </c>
      <c r="B636" t="e">
        <f>#REF!</f>
        <v>#REF!</v>
      </c>
      <c r="C636" s="20" t="e">
        <f>#REF!</f>
        <v>#REF!</v>
      </c>
      <c r="D636" s="20" t="e">
        <f>#REF!</f>
        <v>#REF!</v>
      </c>
      <c r="E636" t="e">
        <f>#REF!</f>
        <v>#REF!</v>
      </c>
      <c r="F636" s="20" t="e">
        <f>#REF!</f>
        <v>#REF!</v>
      </c>
      <c r="G636" s="20" t="e">
        <f>#REF!</f>
        <v>#REF!</v>
      </c>
      <c r="H636" t="s">
        <v>46</v>
      </c>
    </row>
    <row r="637" spans="1:8">
      <c r="A637">
        <f t="shared" si="12"/>
        <v>1</v>
      </c>
      <c r="B637" t="e">
        <f>#REF!</f>
        <v>#REF!</v>
      </c>
      <c r="C637" s="20" t="e">
        <f>#REF!</f>
        <v>#REF!</v>
      </c>
      <c r="D637" s="20" t="e">
        <f>#REF!</f>
        <v>#REF!</v>
      </c>
      <c r="E637" t="e">
        <f>#REF!</f>
        <v>#REF!</v>
      </c>
      <c r="F637" s="20" t="e">
        <f>#REF!</f>
        <v>#REF!</v>
      </c>
      <c r="G637" s="20" t="e">
        <f>#REF!</f>
        <v>#REF!</v>
      </c>
      <c r="H637" t="s">
        <v>46</v>
      </c>
    </row>
    <row r="638" spans="1:8">
      <c r="A638">
        <f t="shared" si="12"/>
        <v>1</v>
      </c>
      <c r="B638" t="e">
        <f>#REF!</f>
        <v>#REF!</v>
      </c>
      <c r="C638" s="20" t="e">
        <f>#REF!</f>
        <v>#REF!</v>
      </c>
      <c r="D638" s="20" t="e">
        <f>#REF!</f>
        <v>#REF!</v>
      </c>
      <c r="E638" t="e">
        <f>#REF!</f>
        <v>#REF!</v>
      </c>
      <c r="F638" s="20" t="e">
        <f>#REF!</f>
        <v>#REF!</v>
      </c>
      <c r="G638" s="20" t="e">
        <f>#REF!</f>
        <v>#REF!</v>
      </c>
      <c r="H638" t="s">
        <v>46</v>
      </c>
    </row>
    <row r="639" spans="1:8">
      <c r="A639">
        <f t="shared" si="12"/>
        <v>1</v>
      </c>
      <c r="B639" t="e">
        <f>#REF!</f>
        <v>#REF!</v>
      </c>
      <c r="C639" s="20" t="e">
        <f>#REF!</f>
        <v>#REF!</v>
      </c>
      <c r="D639" s="20" t="e">
        <f>#REF!</f>
        <v>#REF!</v>
      </c>
      <c r="E639" t="e">
        <f>#REF!</f>
        <v>#REF!</v>
      </c>
      <c r="F639" s="20" t="e">
        <f>#REF!</f>
        <v>#REF!</v>
      </c>
      <c r="G639" s="20" t="e">
        <f>#REF!</f>
        <v>#REF!</v>
      </c>
      <c r="H639" t="s">
        <v>46</v>
      </c>
    </row>
    <row r="640" spans="1:8">
      <c r="A640">
        <f t="shared" si="12"/>
        <v>1</v>
      </c>
      <c r="B640" t="e">
        <f>#REF!</f>
        <v>#REF!</v>
      </c>
      <c r="C640" s="20" t="e">
        <f>#REF!</f>
        <v>#REF!</v>
      </c>
      <c r="D640" s="20" t="e">
        <f>#REF!</f>
        <v>#REF!</v>
      </c>
      <c r="E640" t="e">
        <f>#REF!</f>
        <v>#REF!</v>
      </c>
      <c r="F640" s="20" t="e">
        <f>#REF!</f>
        <v>#REF!</v>
      </c>
      <c r="G640" s="20" t="e">
        <f>#REF!</f>
        <v>#REF!</v>
      </c>
      <c r="H640" t="s">
        <v>46</v>
      </c>
    </row>
    <row r="641" spans="1:8">
      <c r="A641">
        <f t="shared" si="12"/>
        <v>1</v>
      </c>
      <c r="B641" t="e">
        <f>#REF!</f>
        <v>#REF!</v>
      </c>
      <c r="C641" s="20" t="e">
        <f>#REF!</f>
        <v>#REF!</v>
      </c>
      <c r="D641" s="20" t="e">
        <f>#REF!</f>
        <v>#REF!</v>
      </c>
      <c r="E641" t="e">
        <f>#REF!</f>
        <v>#REF!</v>
      </c>
      <c r="F641" s="20" t="e">
        <f>#REF!</f>
        <v>#REF!</v>
      </c>
      <c r="G641" s="20" t="e">
        <f>#REF!</f>
        <v>#REF!</v>
      </c>
      <c r="H641" t="s">
        <v>46</v>
      </c>
    </row>
    <row r="642" spans="1:8">
      <c r="A642">
        <f t="shared" si="12"/>
        <v>1</v>
      </c>
      <c r="B642" t="e">
        <f>#REF!</f>
        <v>#REF!</v>
      </c>
      <c r="C642" s="20" t="e">
        <f>#REF!</f>
        <v>#REF!</v>
      </c>
      <c r="D642" s="20" t="e">
        <f>#REF!</f>
        <v>#REF!</v>
      </c>
      <c r="E642" t="e">
        <f>#REF!</f>
        <v>#REF!</v>
      </c>
      <c r="F642" s="20" t="e">
        <f>#REF!</f>
        <v>#REF!</v>
      </c>
      <c r="G642" s="20" t="e">
        <f>#REF!</f>
        <v>#REF!</v>
      </c>
      <c r="H642" t="s">
        <v>46</v>
      </c>
    </row>
    <row r="643" spans="1:8">
      <c r="A643">
        <f t="shared" si="12"/>
        <v>1</v>
      </c>
      <c r="B643" t="e">
        <f>#REF!</f>
        <v>#REF!</v>
      </c>
      <c r="C643" s="20" t="e">
        <f>#REF!</f>
        <v>#REF!</v>
      </c>
      <c r="D643" s="20" t="e">
        <f>#REF!</f>
        <v>#REF!</v>
      </c>
      <c r="E643" t="e">
        <f>#REF!</f>
        <v>#REF!</v>
      </c>
      <c r="F643" s="20" t="e">
        <f>#REF!</f>
        <v>#REF!</v>
      </c>
      <c r="G643" s="20" t="e">
        <f>#REF!</f>
        <v>#REF!</v>
      </c>
      <c r="H643" t="s">
        <v>46</v>
      </c>
    </row>
    <row r="644" spans="1:8">
      <c r="A644">
        <f t="shared" si="12"/>
        <v>1</v>
      </c>
      <c r="B644" t="e">
        <f>#REF!</f>
        <v>#REF!</v>
      </c>
      <c r="C644" s="20" t="e">
        <f>#REF!</f>
        <v>#REF!</v>
      </c>
      <c r="D644" s="20" t="e">
        <f>#REF!</f>
        <v>#REF!</v>
      </c>
      <c r="E644" t="e">
        <f>#REF!</f>
        <v>#REF!</v>
      </c>
      <c r="F644" s="20" t="e">
        <f>#REF!</f>
        <v>#REF!</v>
      </c>
      <c r="G644" s="20" t="e">
        <f>#REF!</f>
        <v>#REF!</v>
      </c>
      <c r="H644" t="s">
        <v>46</v>
      </c>
    </row>
    <row r="645" spans="1:8">
      <c r="A645">
        <f t="shared" si="12"/>
        <v>1</v>
      </c>
      <c r="B645" t="e">
        <f>#REF!</f>
        <v>#REF!</v>
      </c>
      <c r="C645" s="20" t="e">
        <f>#REF!</f>
        <v>#REF!</v>
      </c>
      <c r="D645" s="20" t="e">
        <f>#REF!</f>
        <v>#REF!</v>
      </c>
      <c r="E645" t="e">
        <f>#REF!</f>
        <v>#REF!</v>
      </c>
      <c r="F645" s="20" t="e">
        <f>#REF!</f>
        <v>#REF!</v>
      </c>
      <c r="G645" s="20" t="e">
        <f>#REF!</f>
        <v>#REF!</v>
      </c>
      <c r="H645" t="s">
        <v>46</v>
      </c>
    </row>
    <row r="646" spans="1:8">
      <c r="A646">
        <f t="shared" si="12"/>
        <v>1</v>
      </c>
      <c r="B646" t="e">
        <f>#REF!</f>
        <v>#REF!</v>
      </c>
      <c r="C646" s="20" t="e">
        <f>#REF!</f>
        <v>#REF!</v>
      </c>
      <c r="D646" s="20" t="e">
        <f>#REF!</f>
        <v>#REF!</v>
      </c>
      <c r="E646" t="e">
        <f>#REF!</f>
        <v>#REF!</v>
      </c>
      <c r="F646" s="20" t="e">
        <f>#REF!</f>
        <v>#REF!</v>
      </c>
      <c r="G646" s="20" t="e">
        <f>#REF!</f>
        <v>#REF!</v>
      </c>
      <c r="H646" t="s">
        <v>46</v>
      </c>
    </row>
    <row r="647" spans="1:8">
      <c r="A647">
        <f t="shared" si="12"/>
        <v>1</v>
      </c>
      <c r="B647" t="e">
        <f>#REF!</f>
        <v>#REF!</v>
      </c>
      <c r="C647" s="20" t="e">
        <f>#REF!</f>
        <v>#REF!</v>
      </c>
      <c r="D647" s="20" t="e">
        <f>#REF!</f>
        <v>#REF!</v>
      </c>
      <c r="E647" t="e">
        <f>#REF!</f>
        <v>#REF!</v>
      </c>
      <c r="F647" s="20" t="e">
        <f>#REF!</f>
        <v>#REF!</v>
      </c>
      <c r="G647" s="20" t="e">
        <f>#REF!</f>
        <v>#REF!</v>
      </c>
      <c r="H647" t="s">
        <v>46</v>
      </c>
    </row>
    <row r="648" spans="1:8">
      <c r="A648">
        <f t="shared" si="12"/>
        <v>1</v>
      </c>
      <c r="B648" t="e">
        <f>#REF!</f>
        <v>#REF!</v>
      </c>
      <c r="C648" s="20" t="e">
        <f>#REF!</f>
        <v>#REF!</v>
      </c>
      <c r="D648" s="20" t="e">
        <f>#REF!</f>
        <v>#REF!</v>
      </c>
      <c r="E648" t="e">
        <f>#REF!</f>
        <v>#REF!</v>
      </c>
      <c r="F648" s="20" t="e">
        <f>#REF!</f>
        <v>#REF!</v>
      </c>
      <c r="G648" s="20" t="e">
        <f>#REF!</f>
        <v>#REF!</v>
      </c>
      <c r="H648" t="s">
        <v>46</v>
      </c>
    </row>
    <row r="649" spans="1:8">
      <c r="A649">
        <f t="shared" si="12"/>
        <v>1</v>
      </c>
      <c r="B649" t="e">
        <f>#REF!</f>
        <v>#REF!</v>
      </c>
      <c r="C649" s="20" t="e">
        <f>#REF!</f>
        <v>#REF!</v>
      </c>
      <c r="D649" s="20" t="e">
        <f>#REF!</f>
        <v>#REF!</v>
      </c>
      <c r="E649" t="e">
        <f>#REF!</f>
        <v>#REF!</v>
      </c>
      <c r="F649" s="20" t="e">
        <f>#REF!</f>
        <v>#REF!</v>
      </c>
      <c r="G649" s="20" t="e">
        <f>#REF!</f>
        <v>#REF!</v>
      </c>
      <c r="H649" t="s">
        <v>46</v>
      </c>
    </row>
    <row r="650" spans="1:8">
      <c r="A650">
        <f t="shared" si="12"/>
        <v>1</v>
      </c>
      <c r="B650" t="e">
        <f>#REF!</f>
        <v>#REF!</v>
      </c>
      <c r="C650" s="20" t="e">
        <f>#REF!</f>
        <v>#REF!</v>
      </c>
      <c r="D650" s="20" t="e">
        <f>#REF!</f>
        <v>#REF!</v>
      </c>
      <c r="E650" t="e">
        <f>#REF!</f>
        <v>#REF!</v>
      </c>
      <c r="F650" s="20" t="e">
        <f>#REF!</f>
        <v>#REF!</v>
      </c>
      <c r="G650" s="20" t="e">
        <f>#REF!</f>
        <v>#REF!</v>
      </c>
      <c r="H650" t="s">
        <v>46</v>
      </c>
    </row>
    <row r="651" spans="1:8">
      <c r="A651">
        <f t="shared" si="12"/>
        <v>1</v>
      </c>
      <c r="B651" t="e">
        <f>#REF!</f>
        <v>#REF!</v>
      </c>
      <c r="C651" s="20" t="e">
        <f>#REF!</f>
        <v>#REF!</v>
      </c>
      <c r="D651" s="20" t="e">
        <f>#REF!</f>
        <v>#REF!</v>
      </c>
      <c r="E651" t="e">
        <f>#REF!</f>
        <v>#REF!</v>
      </c>
      <c r="F651" s="20" t="e">
        <f>#REF!</f>
        <v>#REF!</v>
      </c>
      <c r="G651" s="20" t="e">
        <f>#REF!</f>
        <v>#REF!</v>
      </c>
      <c r="H651" t="s">
        <v>46</v>
      </c>
    </row>
    <row r="652" spans="1:8">
      <c r="A652">
        <f t="shared" si="12"/>
        <v>1</v>
      </c>
      <c r="B652" t="e">
        <f>#REF!</f>
        <v>#REF!</v>
      </c>
      <c r="C652" s="20" t="e">
        <f>#REF!</f>
        <v>#REF!</v>
      </c>
      <c r="D652" s="20" t="e">
        <f>#REF!</f>
        <v>#REF!</v>
      </c>
      <c r="E652" t="e">
        <f>#REF!</f>
        <v>#REF!</v>
      </c>
      <c r="F652" s="20" t="e">
        <f>#REF!</f>
        <v>#REF!</v>
      </c>
      <c r="G652" s="20" t="e">
        <f>#REF!</f>
        <v>#REF!</v>
      </c>
      <c r="H652" t="s">
        <v>46</v>
      </c>
    </row>
    <row r="653" spans="1:8">
      <c r="A653">
        <f t="shared" si="12"/>
        <v>1</v>
      </c>
      <c r="B653" t="e">
        <f>#REF!</f>
        <v>#REF!</v>
      </c>
      <c r="C653" s="20" t="e">
        <f>#REF!</f>
        <v>#REF!</v>
      </c>
      <c r="D653" s="20" t="e">
        <f>#REF!</f>
        <v>#REF!</v>
      </c>
      <c r="E653" t="e">
        <f>#REF!</f>
        <v>#REF!</v>
      </c>
      <c r="F653" s="20" t="e">
        <f>#REF!</f>
        <v>#REF!</v>
      </c>
      <c r="G653" t="e">
        <f>#REF!</f>
        <v>#REF!</v>
      </c>
      <c r="H653" t="s">
        <v>46</v>
      </c>
    </row>
    <row r="654" spans="1:8">
      <c r="A654">
        <f t="shared" si="12"/>
        <v>1</v>
      </c>
      <c r="B654" t="e">
        <f>#REF!</f>
        <v>#REF!</v>
      </c>
      <c r="C654" s="20" t="e">
        <f>#REF!</f>
        <v>#REF!</v>
      </c>
      <c r="D654" s="20" t="e">
        <f>#REF!</f>
        <v>#REF!</v>
      </c>
      <c r="E654" t="e">
        <f>#REF!</f>
        <v>#REF!</v>
      </c>
      <c r="F654" s="20" t="e">
        <f>#REF!</f>
        <v>#REF!</v>
      </c>
      <c r="G654" t="e">
        <f>#REF!</f>
        <v>#REF!</v>
      </c>
      <c r="H654" t="s">
        <v>46</v>
      </c>
    </row>
    <row r="655" spans="1:8">
      <c r="A655">
        <f t="shared" si="12"/>
        <v>1</v>
      </c>
      <c r="B655" t="e">
        <f>#REF!</f>
        <v>#REF!</v>
      </c>
      <c r="C655" s="20" t="e">
        <f>#REF!</f>
        <v>#REF!</v>
      </c>
      <c r="D655" s="20" t="e">
        <f>#REF!</f>
        <v>#REF!</v>
      </c>
      <c r="E655" t="e">
        <f>#REF!</f>
        <v>#REF!</v>
      </c>
      <c r="F655" s="20" t="e">
        <f>#REF!</f>
        <v>#REF!</v>
      </c>
      <c r="G655" t="e">
        <f>#REF!</f>
        <v>#REF!</v>
      </c>
      <c r="H655" t="s">
        <v>46</v>
      </c>
    </row>
    <row r="656" spans="1:8">
      <c r="A656">
        <f t="shared" si="12"/>
        <v>1</v>
      </c>
      <c r="B656" t="e">
        <f>#REF!</f>
        <v>#REF!</v>
      </c>
      <c r="C656" s="20" t="e">
        <f>#REF!</f>
        <v>#REF!</v>
      </c>
      <c r="D656" s="20" t="e">
        <f>#REF!</f>
        <v>#REF!</v>
      </c>
      <c r="E656" t="e">
        <f>#REF!</f>
        <v>#REF!</v>
      </c>
      <c r="F656" s="20" t="e">
        <f>#REF!</f>
        <v>#REF!</v>
      </c>
      <c r="G656" t="e">
        <f>#REF!</f>
        <v>#REF!</v>
      </c>
      <c r="H656" t="s">
        <v>46</v>
      </c>
    </row>
    <row r="657" spans="1:8">
      <c r="A657" t="str">
        <f t="shared" si="12"/>
        <v/>
      </c>
    </row>
    <row r="658" spans="1:8">
      <c r="A658">
        <f t="shared" si="12"/>
        <v>1</v>
      </c>
      <c r="B658" t="e">
        <f>#REF!</f>
        <v>#REF!</v>
      </c>
      <c r="C658" s="20" t="e">
        <f>#REF!</f>
        <v>#REF!</v>
      </c>
      <c r="D658" s="20" t="e">
        <f>#REF!</f>
        <v>#REF!</v>
      </c>
      <c r="E658" t="e">
        <f>#REF!</f>
        <v>#REF!</v>
      </c>
      <c r="F658" s="20" t="e">
        <f>#REF!</f>
        <v>#REF!</v>
      </c>
      <c r="G658" s="20" t="e">
        <f>#REF!</f>
        <v>#REF!</v>
      </c>
      <c r="H658" t="s">
        <v>49</v>
      </c>
    </row>
    <row r="659" spans="1:8">
      <c r="A659">
        <f t="shared" si="12"/>
        <v>1</v>
      </c>
      <c r="B659" t="e">
        <f>#REF!</f>
        <v>#REF!</v>
      </c>
      <c r="C659" s="20" t="e">
        <f>#REF!</f>
        <v>#REF!</v>
      </c>
      <c r="D659" s="20" t="e">
        <f>#REF!</f>
        <v>#REF!</v>
      </c>
      <c r="E659" t="e">
        <f>#REF!</f>
        <v>#REF!</v>
      </c>
      <c r="F659" s="20" t="e">
        <f>#REF!</f>
        <v>#REF!</v>
      </c>
      <c r="G659" s="20" t="e">
        <f>#REF!</f>
        <v>#REF!</v>
      </c>
      <c r="H659" t="s">
        <v>49</v>
      </c>
    </row>
    <row r="660" spans="1:8">
      <c r="A660">
        <f t="shared" si="12"/>
        <v>1</v>
      </c>
      <c r="B660" t="e">
        <f>#REF!</f>
        <v>#REF!</v>
      </c>
      <c r="C660" s="20" t="e">
        <f>#REF!</f>
        <v>#REF!</v>
      </c>
      <c r="D660" s="20" t="e">
        <f>#REF!</f>
        <v>#REF!</v>
      </c>
      <c r="E660" t="e">
        <f>#REF!</f>
        <v>#REF!</v>
      </c>
      <c r="F660" s="20" t="e">
        <f>#REF!</f>
        <v>#REF!</v>
      </c>
      <c r="G660" s="20" t="e">
        <f>#REF!</f>
        <v>#REF!</v>
      </c>
      <c r="H660" t="s">
        <v>49</v>
      </c>
    </row>
    <row r="661" spans="1:8">
      <c r="A661">
        <f t="shared" si="12"/>
        <v>1</v>
      </c>
      <c r="B661" t="e">
        <f>#REF!</f>
        <v>#REF!</v>
      </c>
      <c r="C661" s="20" t="e">
        <f>#REF!</f>
        <v>#REF!</v>
      </c>
      <c r="D661" s="20" t="e">
        <f>#REF!</f>
        <v>#REF!</v>
      </c>
      <c r="E661" t="e">
        <f>#REF!</f>
        <v>#REF!</v>
      </c>
      <c r="F661" s="20" t="e">
        <f>#REF!</f>
        <v>#REF!</v>
      </c>
      <c r="G661" s="20" t="e">
        <f>#REF!</f>
        <v>#REF!</v>
      </c>
      <c r="H661" t="s">
        <v>49</v>
      </c>
    </row>
    <row r="662" spans="1:8">
      <c r="A662">
        <f t="shared" si="12"/>
        <v>1</v>
      </c>
      <c r="B662" t="e">
        <f>#REF!</f>
        <v>#REF!</v>
      </c>
      <c r="C662" s="20" t="e">
        <f>#REF!</f>
        <v>#REF!</v>
      </c>
      <c r="D662" s="20" t="e">
        <f>#REF!</f>
        <v>#REF!</v>
      </c>
      <c r="E662" t="e">
        <f>#REF!</f>
        <v>#REF!</v>
      </c>
      <c r="F662" s="20" t="e">
        <f>#REF!</f>
        <v>#REF!</v>
      </c>
      <c r="G662" s="20" t="e">
        <f>#REF!</f>
        <v>#REF!</v>
      </c>
      <c r="H662" t="s">
        <v>49</v>
      </c>
    </row>
    <row r="663" spans="1:8">
      <c r="A663">
        <f t="shared" si="12"/>
        <v>1</v>
      </c>
      <c r="B663" t="e">
        <f>#REF!</f>
        <v>#REF!</v>
      </c>
      <c r="C663" s="20" t="e">
        <f>#REF!</f>
        <v>#REF!</v>
      </c>
      <c r="D663" s="20" t="e">
        <f>#REF!</f>
        <v>#REF!</v>
      </c>
      <c r="E663" t="e">
        <f>#REF!</f>
        <v>#REF!</v>
      </c>
      <c r="F663" s="20" t="e">
        <f>#REF!</f>
        <v>#REF!</v>
      </c>
      <c r="G663" s="20" t="e">
        <f>#REF!</f>
        <v>#REF!</v>
      </c>
      <c r="H663" t="s">
        <v>49</v>
      </c>
    </row>
    <row r="664" spans="1:8">
      <c r="A664">
        <f t="shared" si="12"/>
        <v>1</v>
      </c>
      <c r="B664" t="e">
        <f>#REF!</f>
        <v>#REF!</v>
      </c>
      <c r="C664" s="20" t="e">
        <f>#REF!</f>
        <v>#REF!</v>
      </c>
      <c r="D664" s="20" t="e">
        <f>#REF!</f>
        <v>#REF!</v>
      </c>
      <c r="E664" t="e">
        <f>#REF!</f>
        <v>#REF!</v>
      </c>
      <c r="F664" s="20" t="e">
        <f>#REF!</f>
        <v>#REF!</v>
      </c>
      <c r="G664" s="20" t="e">
        <f>#REF!</f>
        <v>#REF!</v>
      </c>
      <c r="H664" t="s">
        <v>49</v>
      </c>
    </row>
    <row r="665" spans="1:8">
      <c r="A665">
        <f t="shared" si="12"/>
        <v>1</v>
      </c>
      <c r="B665" t="e">
        <f>#REF!</f>
        <v>#REF!</v>
      </c>
      <c r="C665" s="20" t="e">
        <f>#REF!</f>
        <v>#REF!</v>
      </c>
      <c r="D665" s="20" t="e">
        <f>#REF!</f>
        <v>#REF!</v>
      </c>
      <c r="E665" t="e">
        <f>#REF!</f>
        <v>#REF!</v>
      </c>
      <c r="F665" s="20" t="e">
        <f>#REF!</f>
        <v>#REF!</v>
      </c>
      <c r="G665" s="20" t="e">
        <f>#REF!</f>
        <v>#REF!</v>
      </c>
      <c r="H665" t="s">
        <v>49</v>
      </c>
    </row>
    <row r="666" spans="1:8">
      <c r="A666">
        <f t="shared" si="12"/>
        <v>1</v>
      </c>
      <c r="B666" t="e">
        <f>#REF!</f>
        <v>#REF!</v>
      </c>
      <c r="C666" s="20" t="e">
        <f>#REF!</f>
        <v>#REF!</v>
      </c>
      <c r="D666" s="20" t="e">
        <f>#REF!</f>
        <v>#REF!</v>
      </c>
      <c r="E666" t="e">
        <f>#REF!</f>
        <v>#REF!</v>
      </c>
      <c r="F666" s="20" t="e">
        <f>#REF!</f>
        <v>#REF!</v>
      </c>
      <c r="G666" s="20" t="e">
        <f>#REF!</f>
        <v>#REF!</v>
      </c>
      <c r="H666" t="s">
        <v>49</v>
      </c>
    </row>
    <row r="667" spans="1:8">
      <c r="A667">
        <f t="shared" si="12"/>
        <v>1</v>
      </c>
      <c r="B667" t="e">
        <f>#REF!</f>
        <v>#REF!</v>
      </c>
      <c r="C667" s="20" t="e">
        <f>#REF!</f>
        <v>#REF!</v>
      </c>
      <c r="D667" s="20" t="e">
        <f>#REF!</f>
        <v>#REF!</v>
      </c>
      <c r="E667" t="e">
        <f>#REF!</f>
        <v>#REF!</v>
      </c>
      <c r="F667" s="20" t="e">
        <f>#REF!</f>
        <v>#REF!</v>
      </c>
      <c r="G667" s="20" t="e">
        <f>#REF!</f>
        <v>#REF!</v>
      </c>
      <c r="H667" t="s">
        <v>49</v>
      </c>
    </row>
    <row r="668" spans="1:8">
      <c r="A668">
        <f t="shared" si="12"/>
        <v>1</v>
      </c>
      <c r="B668" t="e">
        <f>#REF!</f>
        <v>#REF!</v>
      </c>
      <c r="C668" s="20" t="e">
        <f>#REF!</f>
        <v>#REF!</v>
      </c>
      <c r="D668" s="20" t="e">
        <f>#REF!</f>
        <v>#REF!</v>
      </c>
      <c r="E668" t="e">
        <f>#REF!</f>
        <v>#REF!</v>
      </c>
      <c r="F668" s="20" t="e">
        <f>#REF!</f>
        <v>#REF!</v>
      </c>
      <c r="G668" s="20" t="e">
        <f>#REF!</f>
        <v>#REF!</v>
      </c>
      <c r="H668" t="s">
        <v>49</v>
      </c>
    </row>
    <row r="669" spans="1:8">
      <c r="A669">
        <f t="shared" si="12"/>
        <v>1</v>
      </c>
      <c r="B669" t="e">
        <f>#REF!</f>
        <v>#REF!</v>
      </c>
      <c r="C669" s="20" t="e">
        <f>#REF!</f>
        <v>#REF!</v>
      </c>
      <c r="D669" s="20" t="e">
        <f>#REF!</f>
        <v>#REF!</v>
      </c>
      <c r="E669" t="e">
        <f>#REF!</f>
        <v>#REF!</v>
      </c>
      <c r="F669" s="20" t="e">
        <f>#REF!</f>
        <v>#REF!</v>
      </c>
      <c r="G669" s="20" t="e">
        <f>#REF!</f>
        <v>#REF!</v>
      </c>
      <c r="H669" t="s">
        <v>49</v>
      </c>
    </row>
    <row r="670" spans="1:8">
      <c r="A670">
        <f t="shared" si="12"/>
        <v>1</v>
      </c>
      <c r="B670" t="e">
        <f>#REF!</f>
        <v>#REF!</v>
      </c>
      <c r="C670" s="20" t="e">
        <f>#REF!</f>
        <v>#REF!</v>
      </c>
      <c r="D670" s="20" t="e">
        <f>#REF!</f>
        <v>#REF!</v>
      </c>
      <c r="E670" t="e">
        <f>#REF!</f>
        <v>#REF!</v>
      </c>
      <c r="F670" s="20" t="e">
        <f>#REF!</f>
        <v>#REF!</v>
      </c>
      <c r="G670" s="20" t="e">
        <f>#REF!</f>
        <v>#REF!</v>
      </c>
      <c r="H670" t="s">
        <v>49</v>
      </c>
    </row>
    <row r="671" spans="1:8">
      <c r="A671">
        <f t="shared" si="12"/>
        <v>1</v>
      </c>
      <c r="B671" t="e">
        <f>#REF!</f>
        <v>#REF!</v>
      </c>
      <c r="C671" s="20" t="e">
        <f>#REF!</f>
        <v>#REF!</v>
      </c>
      <c r="D671" s="20" t="e">
        <f>#REF!</f>
        <v>#REF!</v>
      </c>
      <c r="E671" t="e">
        <f>#REF!</f>
        <v>#REF!</v>
      </c>
      <c r="F671" s="20" t="e">
        <f>#REF!</f>
        <v>#REF!</v>
      </c>
      <c r="G671" s="20" t="e">
        <f>#REF!</f>
        <v>#REF!</v>
      </c>
      <c r="H671" t="s">
        <v>49</v>
      </c>
    </row>
    <row r="672" spans="1:8">
      <c r="A672">
        <f t="shared" si="12"/>
        <v>1</v>
      </c>
      <c r="B672" t="e">
        <f>#REF!</f>
        <v>#REF!</v>
      </c>
      <c r="C672" s="20" t="e">
        <f>#REF!</f>
        <v>#REF!</v>
      </c>
      <c r="D672" s="20" t="e">
        <f>#REF!</f>
        <v>#REF!</v>
      </c>
      <c r="E672" t="e">
        <f>#REF!</f>
        <v>#REF!</v>
      </c>
      <c r="F672" s="20" t="e">
        <f>#REF!</f>
        <v>#REF!</v>
      </c>
      <c r="G672" s="20" t="e">
        <f>#REF!</f>
        <v>#REF!</v>
      </c>
      <c r="H672" t="s">
        <v>49</v>
      </c>
    </row>
    <row r="673" spans="1:8">
      <c r="A673">
        <f t="shared" si="12"/>
        <v>1</v>
      </c>
      <c r="B673" t="e">
        <f>#REF!</f>
        <v>#REF!</v>
      </c>
      <c r="C673" s="20" t="e">
        <f>#REF!</f>
        <v>#REF!</v>
      </c>
      <c r="D673" s="20" t="e">
        <f>#REF!</f>
        <v>#REF!</v>
      </c>
      <c r="E673" t="e">
        <f>#REF!</f>
        <v>#REF!</v>
      </c>
      <c r="F673" s="20" t="e">
        <f>#REF!</f>
        <v>#REF!</v>
      </c>
      <c r="G673" s="20" t="e">
        <f>#REF!</f>
        <v>#REF!</v>
      </c>
      <c r="H673" t="s">
        <v>49</v>
      </c>
    </row>
    <row r="674" spans="1:8">
      <c r="A674">
        <f t="shared" si="12"/>
        <v>1</v>
      </c>
      <c r="B674" t="e">
        <f>#REF!</f>
        <v>#REF!</v>
      </c>
      <c r="C674" s="20" t="e">
        <f>#REF!</f>
        <v>#REF!</v>
      </c>
      <c r="D674" s="20" t="e">
        <f>#REF!</f>
        <v>#REF!</v>
      </c>
      <c r="E674" t="e">
        <f>#REF!</f>
        <v>#REF!</v>
      </c>
      <c r="F674" s="20" t="e">
        <f>#REF!</f>
        <v>#REF!</v>
      </c>
      <c r="G674" s="20" t="e">
        <f>#REF!</f>
        <v>#REF!</v>
      </c>
      <c r="H674" t="s">
        <v>49</v>
      </c>
    </row>
    <row r="675" spans="1:8">
      <c r="A675">
        <f t="shared" si="12"/>
        <v>1</v>
      </c>
      <c r="B675" t="e">
        <f>#REF!</f>
        <v>#REF!</v>
      </c>
      <c r="C675" s="20" t="e">
        <f>#REF!</f>
        <v>#REF!</v>
      </c>
      <c r="D675" s="20" t="e">
        <f>#REF!</f>
        <v>#REF!</v>
      </c>
      <c r="E675" t="e">
        <f>#REF!</f>
        <v>#REF!</v>
      </c>
      <c r="F675" s="20" t="e">
        <f>#REF!</f>
        <v>#REF!</v>
      </c>
      <c r="G675" s="20" t="e">
        <f>#REF!</f>
        <v>#REF!</v>
      </c>
      <c r="H675" t="s">
        <v>49</v>
      </c>
    </row>
    <row r="676" spans="1:8">
      <c r="A676">
        <f t="shared" si="12"/>
        <v>1</v>
      </c>
      <c r="B676" t="e">
        <f>#REF!</f>
        <v>#REF!</v>
      </c>
      <c r="C676" s="20" t="e">
        <f>#REF!</f>
        <v>#REF!</v>
      </c>
      <c r="D676" s="20" t="e">
        <f>#REF!</f>
        <v>#REF!</v>
      </c>
      <c r="E676" t="e">
        <f>#REF!</f>
        <v>#REF!</v>
      </c>
      <c r="F676" s="20" t="e">
        <f>#REF!</f>
        <v>#REF!</v>
      </c>
      <c r="G676" s="20" t="e">
        <f>#REF!</f>
        <v>#REF!</v>
      </c>
      <c r="H676" t="s">
        <v>49</v>
      </c>
    </row>
    <row r="677" spans="1:8">
      <c r="A677">
        <f t="shared" si="12"/>
        <v>1</v>
      </c>
      <c r="B677" t="e">
        <f>#REF!</f>
        <v>#REF!</v>
      </c>
      <c r="C677" s="20" t="e">
        <f>#REF!</f>
        <v>#REF!</v>
      </c>
      <c r="D677" s="20" t="e">
        <f>#REF!</f>
        <v>#REF!</v>
      </c>
      <c r="E677" t="e">
        <f>#REF!</f>
        <v>#REF!</v>
      </c>
      <c r="F677" s="20" t="e">
        <f>#REF!</f>
        <v>#REF!</v>
      </c>
      <c r="G677" s="20" t="e">
        <f>#REF!</f>
        <v>#REF!</v>
      </c>
      <c r="H677" t="s">
        <v>49</v>
      </c>
    </row>
    <row r="678" spans="1:8">
      <c r="A678">
        <f t="shared" si="12"/>
        <v>1</v>
      </c>
      <c r="B678" t="e">
        <f>#REF!</f>
        <v>#REF!</v>
      </c>
      <c r="C678" s="20" t="e">
        <f>#REF!</f>
        <v>#REF!</v>
      </c>
      <c r="D678" s="20" t="e">
        <f>#REF!</f>
        <v>#REF!</v>
      </c>
      <c r="E678" t="e">
        <f>#REF!</f>
        <v>#REF!</v>
      </c>
      <c r="F678" s="20" t="e">
        <f>#REF!</f>
        <v>#REF!</v>
      </c>
      <c r="G678" s="20" t="e">
        <f>#REF!</f>
        <v>#REF!</v>
      </c>
      <c r="H678" t="s">
        <v>49</v>
      </c>
    </row>
    <row r="679" spans="1:8">
      <c r="A679">
        <f t="shared" si="12"/>
        <v>1</v>
      </c>
      <c r="B679" t="e">
        <f>#REF!</f>
        <v>#REF!</v>
      </c>
      <c r="C679" s="20" t="e">
        <f>#REF!</f>
        <v>#REF!</v>
      </c>
      <c r="D679" s="20" t="e">
        <f>#REF!</f>
        <v>#REF!</v>
      </c>
      <c r="E679" t="e">
        <f>#REF!</f>
        <v>#REF!</v>
      </c>
      <c r="F679" s="20" t="e">
        <f>#REF!</f>
        <v>#REF!</v>
      </c>
      <c r="G679" s="20" t="e">
        <f>#REF!</f>
        <v>#REF!</v>
      </c>
      <c r="H679" t="s">
        <v>49</v>
      </c>
    </row>
    <row r="680" spans="1:8">
      <c r="A680">
        <f t="shared" si="12"/>
        <v>1</v>
      </c>
      <c r="B680" t="e">
        <f>#REF!</f>
        <v>#REF!</v>
      </c>
      <c r="C680" s="20" t="e">
        <f>#REF!</f>
        <v>#REF!</v>
      </c>
      <c r="D680" s="20" t="e">
        <f>#REF!</f>
        <v>#REF!</v>
      </c>
      <c r="E680" t="e">
        <f>#REF!</f>
        <v>#REF!</v>
      </c>
      <c r="F680" s="20" t="e">
        <f>#REF!</f>
        <v>#REF!</v>
      </c>
      <c r="G680" s="20" t="e">
        <f>#REF!</f>
        <v>#REF!</v>
      </c>
      <c r="H680" t="s">
        <v>49</v>
      </c>
    </row>
    <row r="681" spans="1:8">
      <c r="A681">
        <f t="shared" si="12"/>
        <v>1</v>
      </c>
      <c r="B681" t="e">
        <f>#REF!</f>
        <v>#REF!</v>
      </c>
      <c r="C681" s="20" t="e">
        <f>#REF!</f>
        <v>#REF!</v>
      </c>
      <c r="D681" s="20" t="e">
        <f>#REF!</f>
        <v>#REF!</v>
      </c>
      <c r="E681" t="e">
        <f>#REF!</f>
        <v>#REF!</v>
      </c>
      <c r="F681" s="20" t="e">
        <f>#REF!</f>
        <v>#REF!</v>
      </c>
      <c r="G681" s="20" t="e">
        <f>#REF!</f>
        <v>#REF!</v>
      </c>
      <c r="H681" t="s">
        <v>49</v>
      </c>
    </row>
    <row r="682" spans="1:8">
      <c r="A682">
        <f t="shared" si="12"/>
        <v>1</v>
      </c>
      <c r="B682" t="e">
        <f>#REF!</f>
        <v>#REF!</v>
      </c>
      <c r="C682" s="20" t="e">
        <f>#REF!</f>
        <v>#REF!</v>
      </c>
      <c r="D682" s="20" t="e">
        <f>#REF!</f>
        <v>#REF!</v>
      </c>
      <c r="E682" t="e">
        <f>#REF!</f>
        <v>#REF!</v>
      </c>
      <c r="F682" s="20" t="e">
        <f>#REF!</f>
        <v>#REF!</v>
      </c>
      <c r="G682" s="20" t="e">
        <f>#REF!</f>
        <v>#REF!</v>
      </c>
      <c r="H682" t="s">
        <v>49</v>
      </c>
    </row>
    <row r="683" spans="1:8">
      <c r="A683">
        <f t="shared" si="12"/>
        <v>1</v>
      </c>
      <c r="B683" t="e">
        <f>#REF!</f>
        <v>#REF!</v>
      </c>
      <c r="C683" s="20" t="e">
        <f>#REF!</f>
        <v>#REF!</v>
      </c>
      <c r="D683" s="20" t="e">
        <f>#REF!</f>
        <v>#REF!</v>
      </c>
      <c r="E683" t="e">
        <f>#REF!</f>
        <v>#REF!</v>
      </c>
      <c r="F683" s="20" t="e">
        <f>#REF!</f>
        <v>#REF!</v>
      </c>
      <c r="G683" s="20" t="e">
        <f>#REF!</f>
        <v>#REF!</v>
      </c>
      <c r="H683" t="s">
        <v>49</v>
      </c>
    </row>
    <row r="684" spans="1:8">
      <c r="A684">
        <f t="shared" ref="A684:A747" si="13">IFERROR(IF(OR(B684="",B684=0),"",A683+1),1)</f>
        <v>1</v>
      </c>
      <c r="B684" t="e">
        <f>#REF!</f>
        <v>#REF!</v>
      </c>
      <c r="C684" s="20" t="e">
        <f>#REF!</f>
        <v>#REF!</v>
      </c>
      <c r="D684" s="20" t="e">
        <f>#REF!</f>
        <v>#REF!</v>
      </c>
      <c r="E684" t="e">
        <f>#REF!</f>
        <v>#REF!</v>
      </c>
      <c r="F684" s="20" t="e">
        <f>#REF!</f>
        <v>#REF!</v>
      </c>
      <c r="G684" s="20" t="e">
        <f>#REF!</f>
        <v>#REF!</v>
      </c>
      <c r="H684" t="s">
        <v>49</v>
      </c>
    </row>
    <row r="685" spans="1:8">
      <c r="A685">
        <f t="shared" si="13"/>
        <v>1</v>
      </c>
      <c r="B685" t="e">
        <f>#REF!</f>
        <v>#REF!</v>
      </c>
      <c r="C685" s="20" t="e">
        <f>#REF!</f>
        <v>#REF!</v>
      </c>
      <c r="D685" s="20" t="e">
        <f>#REF!</f>
        <v>#REF!</v>
      </c>
      <c r="E685" t="e">
        <f>#REF!</f>
        <v>#REF!</v>
      </c>
      <c r="F685" s="20" t="e">
        <f>#REF!</f>
        <v>#REF!</v>
      </c>
      <c r="G685" s="20" t="e">
        <f>#REF!</f>
        <v>#REF!</v>
      </c>
      <c r="H685" t="s">
        <v>49</v>
      </c>
    </row>
    <row r="686" spans="1:8">
      <c r="A686">
        <f t="shared" si="13"/>
        <v>1</v>
      </c>
      <c r="B686" t="e">
        <f>#REF!</f>
        <v>#REF!</v>
      </c>
      <c r="C686" s="20" t="e">
        <f>#REF!</f>
        <v>#REF!</v>
      </c>
      <c r="D686" s="20" t="e">
        <f>#REF!</f>
        <v>#REF!</v>
      </c>
      <c r="E686" t="e">
        <f>#REF!</f>
        <v>#REF!</v>
      </c>
      <c r="F686" s="20" t="e">
        <f>#REF!</f>
        <v>#REF!</v>
      </c>
      <c r="G686" s="20" t="e">
        <f>#REF!</f>
        <v>#REF!</v>
      </c>
      <c r="H686" t="s">
        <v>49</v>
      </c>
    </row>
    <row r="687" spans="1:8">
      <c r="A687">
        <f t="shared" si="13"/>
        <v>1</v>
      </c>
      <c r="B687" t="e">
        <f>#REF!</f>
        <v>#REF!</v>
      </c>
      <c r="C687" s="20" t="e">
        <f>#REF!</f>
        <v>#REF!</v>
      </c>
      <c r="D687" s="20" t="e">
        <f>#REF!</f>
        <v>#REF!</v>
      </c>
      <c r="E687" t="e">
        <f>#REF!</f>
        <v>#REF!</v>
      </c>
      <c r="F687" s="20" t="e">
        <f>#REF!</f>
        <v>#REF!</v>
      </c>
      <c r="G687" s="20" t="e">
        <f>#REF!</f>
        <v>#REF!</v>
      </c>
      <c r="H687" t="s">
        <v>49</v>
      </c>
    </row>
    <row r="688" spans="1:8">
      <c r="A688">
        <f t="shared" si="13"/>
        <v>1</v>
      </c>
      <c r="B688" t="e">
        <f>#REF!</f>
        <v>#REF!</v>
      </c>
      <c r="C688" s="20" t="e">
        <f>#REF!</f>
        <v>#REF!</v>
      </c>
      <c r="D688" s="20" t="e">
        <f>#REF!</f>
        <v>#REF!</v>
      </c>
      <c r="E688" t="e">
        <f>#REF!</f>
        <v>#REF!</v>
      </c>
      <c r="F688" s="20" t="e">
        <f>#REF!</f>
        <v>#REF!</v>
      </c>
      <c r="G688" s="20" t="e">
        <f>#REF!</f>
        <v>#REF!</v>
      </c>
      <c r="H688" t="s">
        <v>49</v>
      </c>
    </row>
    <row r="689" spans="1:8">
      <c r="A689">
        <f t="shared" si="13"/>
        <v>1</v>
      </c>
      <c r="B689" t="e">
        <f>#REF!</f>
        <v>#REF!</v>
      </c>
      <c r="C689" s="20" t="e">
        <f>#REF!</f>
        <v>#REF!</v>
      </c>
      <c r="D689" s="20" t="e">
        <f>#REF!</f>
        <v>#REF!</v>
      </c>
      <c r="E689" t="e">
        <f>#REF!</f>
        <v>#REF!</v>
      </c>
      <c r="F689" s="20" t="e">
        <f>#REF!</f>
        <v>#REF!</v>
      </c>
      <c r="G689" s="20" t="e">
        <f>#REF!</f>
        <v>#REF!</v>
      </c>
      <c r="H689" t="s">
        <v>49</v>
      </c>
    </row>
    <row r="690" spans="1:8">
      <c r="A690">
        <f t="shared" si="13"/>
        <v>1</v>
      </c>
      <c r="B690" t="e">
        <f>#REF!</f>
        <v>#REF!</v>
      </c>
      <c r="C690" s="20" t="e">
        <f>#REF!</f>
        <v>#REF!</v>
      </c>
      <c r="D690" s="20" t="e">
        <f>#REF!</f>
        <v>#REF!</v>
      </c>
      <c r="E690" t="e">
        <f>#REF!</f>
        <v>#REF!</v>
      </c>
      <c r="F690" s="20" t="e">
        <f>#REF!</f>
        <v>#REF!</v>
      </c>
      <c r="G690" s="20" t="e">
        <f>#REF!</f>
        <v>#REF!</v>
      </c>
      <c r="H690" t="s">
        <v>49</v>
      </c>
    </row>
    <row r="691" spans="1:8">
      <c r="A691">
        <f t="shared" si="13"/>
        <v>1</v>
      </c>
      <c r="B691" t="e">
        <f>#REF!</f>
        <v>#REF!</v>
      </c>
      <c r="C691" s="20" t="e">
        <f>#REF!</f>
        <v>#REF!</v>
      </c>
      <c r="D691" s="20" t="e">
        <f>#REF!</f>
        <v>#REF!</v>
      </c>
      <c r="E691" t="e">
        <f>#REF!</f>
        <v>#REF!</v>
      </c>
      <c r="F691" s="20" t="e">
        <f>#REF!</f>
        <v>#REF!</v>
      </c>
      <c r="G691" s="20" t="e">
        <f>#REF!</f>
        <v>#REF!</v>
      </c>
      <c r="H691" t="s">
        <v>49</v>
      </c>
    </row>
    <row r="692" spans="1:8">
      <c r="A692">
        <f t="shared" si="13"/>
        <v>1</v>
      </c>
      <c r="B692" t="e">
        <f>#REF!</f>
        <v>#REF!</v>
      </c>
      <c r="C692" s="20" t="e">
        <f>#REF!</f>
        <v>#REF!</v>
      </c>
      <c r="D692" s="20" t="e">
        <f>#REF!</f>
        <v>#REF!</v>
      </c>
      <c r="E692" t="e">
        <f>#REF!</f>
        <v>#REF!</v>
      </c>
      <c r="F692" s="20" t="e">
        <f>#REF!</f>
        <v>#REF!</v>
      </c>
      <c r="G692" s="20" t="e">
        <f>#REF!</f>
        <v>#REF!</v>
      </c>
      <c r="H692" t="s">
        <v>49</v>
      </c>
    </row>
    <row r="693" spans="1:8">
      <c r="A693">
        <f t="shared" si="13"/>
        <v>1</v>
      </c>
      <c r="B693" t="e">
        <f>#REF!</f>
        <v>#REF!</v>
      </c>
      <c r="C693" s="20" t="e">
        <f>#REF!</f>
        <v>#REF!</v>
      </c>
      <c r="D693" s="20" t="e">
        <f>#REF!</f>
        <v>#REF!</v>
      </c>
      <c r="E693" t="e">
        <f>#REF!</f>
        <v>#REF!</v>
      </c>
      <c r="F693" s="20" t="e">
        <f>#REF!</f>
        <v>#REF!</v>
      </c>
      <c r="G693" s="20" t="e">
        <f>#REF!</f>
        <v>#REF!</v>
      </c>
      <c r="H693" t="s">
        <v>49</v>
      </c>
    </row>
    <row r="694" spans="1:8">
      <c r="A694">
        <f t="shared" si="13"/>
        <v>1</v>
      </c>
      <c r="B694" t="e">
        <f>#REF!</f>
        <v>#REF!</v>
      </c>
      <c r="C694" s="20" t="e">
        <f>#REF!</f>
        <v>#REF!</v>
      </c>
      <c r="D694" s="20" t="e">
        <f>#REF!</f>
        <v>#REF!</v>
      </c>
      <c r="E694" t="e">
        <f>#REF!</f>
        <v>#REF!</v>
      </c>
      <c r="F694" s="20" t="e">
        <f>#REF!</f>
        <v>#REF!</v>
      </c>
      <c r="G694" t="e">
        <f>#REF!</f>
        <v>#REF!</v>
      </c>
      <c r="H694" t="s">
        <v>49</v>
      </c>
    </row>
    <row r="695" spans="1:8">
      <c r="A695">
        <f t="shared" si="13"/>
        <v>1</v>
      </c>
      <c r="B695" t="e">
        <f>#REF!</f>
        <v>#REF!</v>
      </c>
      <c r="C695" s="20" t="e">
        <f>#REF!</f>
        <v>#REF!</v>
      </c>
      <c r="D695" s="20" t="e">
        <f>#REF!</f>
        <v>#REF!</v>
      </c>
      <c r="E695" t="e">
        <f>#REF!</f>
        <v>#REF!</v>
      </c>
      <c r="F695" s="20" t="e">
        <f>#REF!</f>
        <v>#REF!</v>
      </c>
      <c r="G695" t="e">
        <f>#REF!</f>
        <v>#REF!</v>
      </c>
      <c r="H695" t="s">
        <v>49</v>
      </c>
    </row>
    <row r="696" spans="1:8">
      <c r="A696">
        <f t="shared" si="13"/>
        <v>1</v>
      </c>
      <c r="B696" t="e">
        <f>#REF!</f>
        <v>#REF!</v>
      </c>
      <c r="C696" s="20" t="e">
        <f>#REF!</f>
        <v>#REF!</v>
      </c>
      <c r="D696" s="20" t="e">
        <f>#REF!</f>
        <v>#REF!</v>
      </c>
      <c r="E696" t="e">
        <f>#REF!</f>
        <v>#REF!</v>
      </c>
      <c r="F696" s="20" t="e">
        <f>#REF!</f>
        <v>#REF!</v>
      </c>
      <c r="G696" t="e">
        <f>#REF!</f>
        <v>#REF!</v>
      </c>
      <c r="H696" t="s">
        <v>49</v>
      </c>
    </row>
    <row r="697" spans="1:8">
      <c r="A697">
        <f t="shared" si="13"/>
        <v>1</v>
      </c>
      <c r="B697" t="e">
        <f>#REF!</f>
        <v>#REF!</v>
      </c>
      <c r="C697" s="20" t="e">
        <f>#REF!</f>
        <v>#REF!</v>
      </c>
      <c r="D697" s="20" t="e">
        <f>#REF!</f>
        <v>#REF!</v>
      </c>
      <c r="E697" t="e">
        <f>#REF!</f>
        <v>#REF!</v>
      </c>
      <c r="F697" s="20" t="e">
        <f>#REF!</f>
        <v>#REF!</v>
      </c>
      <c r="G697" t="e">
        <f>#REF!</f>
        <v>#REF!</v>
      </c>
      <c r="H697" t="s">
        <v>49</v>
      </c>
    </row>
    <row r="698" spans="1:8">
      <c r="A698" t="str">
        <f t="shared" si="13"/>
        <v/>
      </c>
    </row>
    <row r="699" spans="1:8">
      <c r="A699">
        <f t="shared" si="13"/>
        <v>1</v>
      </c>
      <c r="B699" t="e">
        <f>#REF!</f>
        <v>#REF!</v>
      </c>
      <c r="C699" s="20" t="e">
        <f>#REF!</f>
        <v>#REF!</v>
      </c>
      <c r="D699" s="20" t="e">
        <f>#REF!</f>
        <v>#REF!</v>
      </c>
      <c r="E699" t="e">
        <f>#REF!</f>
        <v>#REF!</v>
      </c>
      <c r="F699" s="20" t="e">
        <f>#REF!</f>
        <v>#REF!</v>
      </c>
      <c r="G699" s="20" t="e">
        <f>#REF!</f>
        <v>#REF!</v>
      </c>
      <c r="H699" t="s">
        <v>50</v>
      </c>
    </row>
    <row r="700" spans="1:8">
      <c r="A700">
        <f t="shared" si="13"/>
        <v>1</v>
      </c>
      <c r="B700" t="e">
        <f>#REF!</f>
        <v>#REF!</v>
      </c>
      <c r="C700" s="20" t="e">
        <f>#REF!</f>
        <v>#REF!</v>
      </c>
      <c r="D700" s="20" t="e">
        <f>#REF!</f>
        <v>#REF!</v>
      </c>
      <c r="E700" t="e">
        <f>#REF!</f>
        <v>#REF!</v>
      </c>
      <c r="F700" s="20" t="e">
        <f>#REF!</f>
        <v>#REF!</v>
      </c>
      <c r="G700" s="20" t="e">
        <f>#REF!</f>
        <v>#REF!</v>
      </c>
      <c r="H700" t="s">
        <v>50</v>
      </c>
    </row>
    <row r="701" spans="1:8">
      <c r="A701">
        <f t="shared" si="13"/>
        <v>1</v>
      </c>
      <c r="B701" t="e">
        <f>#REF!</f>
        <v>#REF!</v>
      </c>
      <c r="C701" s="20" t="e">
        <f>#REF!</f>
        <v>#REF!</v>
      </c>
      <c r="D701" s="20" t="e">
        <f>#REF!</f>
        <v>#REF!</v>
      </c>
      <c r="E701" t="e">
        <f>#REF!</f>
        <v>#REF!</v>
      </c>
      <c r="F701" s="20" t="e">
        <f>#REF!</f>
        <v>#REF!</v>
      </c>
      <c r="G701" s="20" t="e">
        <f>#REF!</f>
        <v>#REF!</v>
      </c>
      <c r="H701" t="s">
        <v>50</v>
      </c>
    </row>
    <row r="702" spans="1:8">
      <c r="A702">
        <f t="shared" si="13"/>
        <v>1</v>
      </c>
      <c r="B702" t="e">
        <f>#REF!</f>
        <v>#REF!</v>
      </c>
      <c r="C702" s="20" t="e">
        <f>#REF!</f>
        <v>#REF!</v>
      </c>
      <c r="D702" s="20" t="e">
        <f>#REF!</f>
        <v>#REF!</v>
      </c>
      <c r="E702" t="e">
        <f>#REF!</f>
        <v>#REF!</v>
      </c>
      <c r="F702" s="20" t="e">
        <f>#REF!</f>
        <v>#REF!</v>
      </c>
      <c r="G702" s="20" t="e">
        <f>#REF!</f>
        <v>#REF!</v>
      </c>
      <c r="H702" t="s">
        <v>50</v>
      </c>
    </row>
    <row r="703" spans="1:8">
      <c r="A703">
        <f t="shared" si="13"/>
        <v>1</v>
      </c>
      <c r="B703" t="e">
        <f>#REF!</f>
        <v>#REF!</v>
      </c>
      <c r="C703" s="20" t="e">
        <f>#REF!</f>
        <v>#REF!</v>
      </c>
      <c r="D703" s="20" t="e">
        <f>#REF!</f>
        <v>#REF!</v>
      </c>
      <c r="E703" t="e">
        <f>#REF!</f>
        <v>#REF!</v>
      </c>
      <c r="F703" s="20" t="e">
        <f>#REF!</f>
        <v>#REF!</v>
      </c>
      <c r="G703" s="20" t="e">
        <f>#REF!</f>
        <v>#REF!</v>
      </c>
      <c r="H703" t="s">
        <v>50</v>
      </c>
    </row>
    <row r="704" spans="1:8">
      <c r="A704">
        <f t="shared" si="13"/>
        <v>1</v>
      </c>
      <c r="B704" t="e">
        <f>#REF!</f>
        <v>#REF!</v>
      </c>
      <c r="C704" s="20" t="e">
        <f>#REF!</f>
        <v>#REF!</v>
      </c>
      <c r="D704" s="20" t="e">
        <f>#REF!</f>
        <v>#REF!</v>
      </c>
      <c r="E704" t="e">
        <f>#REF!</f>
        <v>#REF!</v>
      </c>
      <c r="F704" s="20" t="e">
        <f>#REF!</f>
        <v>#REF!</v>
      </c>
      <c r="G704" s="20" t="e">
        <f>#REF!</f>
        <v>#REF!</v>
      </c>
      <c r="H704" t="s">
        <v>50</v>
      </c>
    </row>
    <row r="705" spans="1:8">
      <c r="A705">
        <f t="shared" si="13"/>
        <v>1</v>
      </c>
      <c r="B705" t="e">
        <f>#REF!</f>
        <v>#REF!</v>
      </c>
      <c r="C705" s="20" t="e">
        <f>#REF!</f>
        <v>#REF!</v>
      </c>
      <c r="D705" s="20" t="e">
        <f>#REF!</f>
        <v>#REF!</v>
      </c>
      <c r="E705" t="e">
        <f>#REF!</f>
        <v>#REF!</v>
      </c>
      <c r="F705" s="20" t="e">
        <f>#REF!</f>
        <v>#REF!</v>
      </c>
      <c r="G705" s="20" t="e">
        <f>#REF!</f>
        <v>#REF!</v>
      </c>
      <c r="H705" t="s">
        <v>50</v>
      </c>
    </row>
    <row r="706" spans="1:8">
      <c r="A706">
        <f t="shared" si="13"/>
        <v>1</v>
      </c>
      <c r="B706" t="e">
        <f>#REF!</f>
        <v>#REF!</v>
      </c>
      <c r="C706" s="20" t="e">
        <f>#REF!</f>
        <v>#REF!</v>
      </c>
      <c r="D706" s="20" t="e">
        <f>#REF!</f>
        <v>#REF!</v>
      </c>
      <c r="E706" t="e">
        <f>#REF!</f>
        <v>#REF!</v>
      </c>
      <c r="F706" s="20" t="e">
        <f>#REF!</f>
        <v>#REF!</v>
      </c>
      <c r="G706" s="20" t="e">
        <f>#REF!</f>
        <v>#REF!</v>
      </c>
      <c r="H706" t="s">
        <v>50</v>
      </c>
    </row>
    <row r="707" spans="1:8">
      <c r="A707">
        <f t="shared" si="13"/>
        <v>1</v>
      </c>
      <c r="B707" t="e">
        <f>#REF!</f>
        <v>#REF!</v>
      </c>
      <c r="C707" s="20" t="e">
        <f>#REF!</f>
        <v>#REF!</v>
      </c>
      <c r="D707" s="20" t="e">
        <f>#REF!</f>
        <v>#REF!</v>
      </c>
      <c r="E707" t="e">
        <f>#REF!</f>
        <v>#REF!</v>
      </c>
      <c r="F707" s="20" t="e">
        <f>#REF!</f>
        <v>#REF!</v>
      </c>
      <c r="G707" s="20" t="e">
        <f>#REF!</f>
        <v>#REF!</v>
      </c>
      <c r="H707" t="s">
        <v>50</v>
      </c>
    </row>
    <row r="708" spans="1:8">
      <c r="A708">
        <f t="shared" si="13"/>
        <v>1</v>
      </c>
      <c r="B708" t="e">
        <f>#REF!</f>
        <v>#REF!</v>
      </c>
      <c r="C708" s="20" t="e">
        <f>#REF!</f>
        <v>#REF!</v>
      </c>
      <c r="D708" s="20" t="e">
        <f>#REF!</f>
        <v>#REF!</v>
      </c>
      <c r="E708" t="e">
        <f>#REF!</f>
        <v>#REF!</v>
      </c>
      <c r="F708" s="20" t="e">
        <f>#REF!</f>
        <v>#REF!</v>
      </c>
      <c r="G708" s="20" t="e">
        <f>#REF!</f>
        <v>#REF!</v>
      </c>
      <c r="H708" t="s">
        <v>50</v>
      </c>
    </row>
    <row r="709" spans="1:8">
      <c r="A709">
        <f t="shared" si="13"/>
        <v>1</v>
      </c>
      <c r="B709" t="e">
        <f>#REF!</f>
        <v>#REF!</v>
      </c>
      <c r="C709" s="20" t="e">
        <f>#REF!</f>
        <v>#REF!</v>
      </c>
      <c r="D709" s="20" t="e">
        <f>#REF!</f>
        <v>#REF!</v>
      </c>
      <c r="E709" t="e">
        <f>#REF!</f>
        <v>#REF!</v>
      </c>
      <c r="F709" s="20" t="e">
        <f>#REF!</f>
        <v>#REF!</v>
      </c>
      <c r="G709" s="20" t="e">
        <f>#REF!</f>
        <v>#REF!</v>
      </c>
      <c r="H709" t="s">
        <v>50</v>
      </c>
    </row>
    <row r="710" spans="1:8">
      <c r="A710">
        <f t="shared" si="13"/>
        <v>1</v>
      </c>
      <c r="B710" t="e">
        <f>#REF!</f>
        <v>#REF!</v>
      </c>
      <c r="C710" s="20" t="e">
        <f>#REF!</f>
        <v>#REF!</v>
      </c>
      <c r="D710" s="20" t="e">
        <f>#REF!</f>
        <v>#REF!</v>
      </c>
      <c r="E710" t="e">
        <f>#REF!</f>
        <v>#REF!</v>
      </c>
      <c r="F710" s="20" t="e">
        <f>#REF!</f>
        <v>#REF!</v>
      </c>
      <c r="G710" s="20" t="e">
        <f>#REF!</f>
        <v>#REF!</v>
      </c>
      <c r="H710" t="s">
        <v>50</v>
      </c>
    </row>
    <row r="711" spans="1:8">
      <c r="A711">
        <f t="shared" si="13"/>
        <v>1</v>
      </c>
      <c r="B711" t="e">
        <f>#REF!</f>
        <v>#REF!</v>
      </c>
      <c r="C711" s="20" t="e">
        <f>#REF!</f>
        <v>#REF!</v>
      </c>
      <c r="D711" s="20" t="e">
        <f>#REF!</f>
        <v>#REF!</v>
      </c>
      <c r="E711" t="e">
        <f>#REF!</f>
        <v>#REF!</v>
      </c>
      <c r="F711" s="20" t="e">
        <f>#REF!</f>
        <v>#REF!</v>
      </c>
      <c r="G711" s="20" t="e">
        <f>#REF!</f>
        <v>#REF!</v>
      </c>
      <c r="H711" t="s">
        <v>50</v>
      </c>
    </row>
    <row r="712" spans="1:8">
      <c r="A712">
        <f t="shared" si="13"/>
        <v>1</v>
      </c>
      <c r="B712" t="e">
        <f>#REF!</f>
        <v>#REF!</v>
      </c>
      <c r="C712" s="20" t="e">
        <f>#REF!</f>
        <v>#REF!</v>
      </c>
      <c r="D712" s="20" t="e">
        <f>#REF!</f>
        <v>#REF!</v>
      </c>
      <c r="E712" t="e">
        <f>#REF!</f>
        <v>#REF!</v>
      </c>
      <c r="F712" s="20" t="e">
        <f>#REF!</f>
        <v>#REF!</v>
      </c>
      <c r="G712" s="20" t="e">
        <f>#REF!</f>
        <v>#REF!</v>
      </c>
      <c r="H712" t="s">
        <v>50</v>
      </c>
    </row>
    <row r="713" spans="1:8">
      <c r="A713">
        <f t="shared" si="13"/>
        <v>1</v>
      </c>
      <c r="B713" t="e">
        <f>#REF!</f>
        <v>#REF!</v>
      </c>
      <c r="C713" s="20" t="e">
        <f>#REF!</f>
        <v>#REF!</v>
      </c>
      <c r="D713" s="20" t="e">
        <f>#REF!</f>
        <v>#REF!</v>
      </c>
      <c r="E713" t="e">
        <f>#REF!</f>
        <v>#REF!</v>
      </c>
      <c r="F713" s="20" t="e">
        <f>#REF!</f>
        <v>#REF!</v>
      </c>
      <c r="G713" s="20" t="e">
        <f>#REF!</f>
        <v>#REF!</v>
      </c>
      <c r="H713" t="s">
        <v>50</v>
      </c>
    </row>
    <row r="714" spans="1:8">
      <c r="A714">
        <f t="shared" si="13"/>
        <v>1</v>
      </c>
      <c r="B714" t="e">
        <f>#REF!</f>
        <v>#REF!</v>
      </c>
      <c r="C714" s="20" t="e">
        <f>#REF!</f>
        <v>#REF!</v>
      </c>
      <c r="D714" s="20" t="e">
        <f>#REF!</f>
        <v>#REF!</v>
      </c>
      <c r="E714" t="e">
        <f>#REF!</f>
        <v>#REF!</v>
      </c>
      <c r="F714" s="20" t="e">
        <f>#REF!</f>
        <v>#REF!</v>
      </c>
      <c r="G714" s="20" t="e">
        <f>#REF!</f>
        <v>#REF!</v>
      </c>
      <c r="H714" t="s">
        <v>50</v>
      </c>
    </row>
    <row r="715" spans="1:8">
      <c r="A715">
        <f t="shared" si="13"/>
        <v>1</v>
      </c>
      <c r="B715" t="e">
        <f>#REF!</f>
        <v>#REF!</v>
      </c>
      <c r="C715" s="20" t="e">
        <f>#REF!</f>
        <v>#REF!</v>
      </c>
      <c r="D715" s="20" t="e">
        <f>#REF!</f>
        <v>#REF!</v>
      </c>
      <c r="E715" t="e">
        <f>#REF!</f>
        <v>#REF!</v>
      </c>
      <c r="F715" s="20" t="e">
        <f>#REF!</f>
        <v>#REF!</v>
      </c>
      <c r="G715" s="20" t="e">
        <f>#REF!</f>
        <v>#REF!</v>
      </c>
      <c r="H715" t="s">
        <v>50</v>
      </c>
    </row>
    <row r="716" spans="1:8">
      <c r="A716">
        <f t="shared" si="13"/>
        <v>1</v>
      </c>
      <c r="B716" t="e">
        <f>#REF!</f>
        <v>#REF!</v>
      </c>
      <c r="C716" s="20" t="e">
        <f>#REF!</f>
        <v>#REF!</v>
      </c>
      <c r="D716" s="20" t="e">
        <f>#REF!</f>
        <v>#REF!</v>
      </c>
      <c r="E716" t="e">
        <f>#REF!</f>
        <v>#REF!</v>
      </c>
      <c r="F716" s="20" t="e">
        <f>#REF!</f>
        <v>#REF!</v>
      </c>
      <c r="G716" s="20" t="e">
        <f>#REF!</f>
        <v>#REF!</v>
      </c>
      <c r="H716" t="s">
        <v>50</v>
      </c>
    </row>
    <row r="717" spans="1:8">
      <c r="A717">
        <f t="shared" si="13"/>
        <v>1</v>
      </c>
      <c r="B717" t="e">
        <f>#REF!</f>
        <v>#REF!</v>
      </c>
      <c r="C717" s="20" t="e">
        <f>#REF!</f>
        <v>#REF!</v>
      </c>
      <c r="D717" s="20" t="e">
        <f>#REF!</f>
        <v>#REF!</v>
      </c>
      <c r="E717" t="e">
        <f>#REF!</f>
        <v>#REF!</v>
      </c>
      <c r="F717" s="20" t="e">
        <f>#REF!</f>
        <v>#REF!</v>
      </c>
      <c r="G717" s="20" t="e">
        <f>#REF!</f>
        <v>#REF!</v>
      </c>
      <c r="H717" t="s">
        <v>50</v>
      </c>
    </row>
    <row r="718" spans="1:8">
      <c r="A718">
        <f t="shared" si="13"/>
        <v>1</v>
      </c>
      <c r="B718" t="e">
        <f>#REF!</f>
        <v>#REF!</v>
      </c>
      <c r="C718" s="20" t="e">
        <f>#REF!</f>
        <v>#REF!</v>
      </c>
      <c r="D718" s="20" t="e">
        <f>#REF!</f>
        <v>#REF!</v>
      </c>
      <c r="E718" t="e">
        <f>#REF!</f>
        <v>#REF!</v>
      </c>
      <c r="F718" s="20" t="e">
        <f>#REF!</f>
        <v>#REF!</v>
      </c>
      <c r="G718" s="20" t="e">
        <f>#REF!</f>
        <v>#REF!</v>
      </c>
      <c r="H718" t="s">
        <v>50</v>
      </c>
    </row>
    <row r="719" spans="1:8">
      <c r="A719">
        <f t="shared" si="13"/>
        <v>1</v>
      </c>
      <c r="B719" t="e">
        <f>#REF!</f>
        <v>#REF!</v>
      </c>
      <c r="C719" s="20" t="e">
        <f>#REF!</f>
        <v>#REF!</v>
      </c>
      <c r="D719" s="20" t="e">
        <f>#REF!</f>
        <v>#REF!</v>
      </c>
      <c r="E719" t="e">
        <f>#REF!</f>
        <v>#REF!</v>
      </c>
      <c r="F719" s="20" t="e">
        <f>#REF!</f>
        <v>#REF!</v>
      </c>
      <c r="G719" s="20" t="e">
        <f>#REF!</f>
        <v>#REF!</v>
      </c>
      <c r="H719" t="s">
        <v>50</v>
      </c>
    </row>
    <row r="720" spans="1:8">
      <c r="A720">
        <f t="shared" si="13"/>
        <v>1</v>
      </c>
      <c r="B720" t="e">
        <f>#REF!</f>
        <v>#REF!</v>
      </c>
      <c r="C720" s="20" t="e">
        <f>#REF!</f>
        <v>#REF!</v>
      </c>
      <c r="D720" s="20" t="e">
        <f>#REF!</f>
        <v>#REF!</v>
      </c>
      <c r="E720" t="e">
        <f>#REF!</f>
        <v>#REF!</v>
      </c>
      <c r="F720" s="20" t="e">
        <f>#REF!</f>
        <v>#REF!</v>
      </c>
      <c r="G720" s="20" t="e">
        <f>#REF!</f>
        <v>#REF!</v>
      </c>
      <c r="H720" t="s">
        <v>50</v>
      </c>
    </row>
    <row r="721" spans="1:8">
      <c r="A721">
        <f t="shared" si="13"/>
        <v>1</v>
      </c>
      <c r="B721" t="e">
        <f>#REF!</f>
        <v>#REF!</v>
      </c>
      <c r="C721" s="20" t="e">
        <f>#REF!</f>
        <v>#REF!</v>
      </c>
      <c r="D721" s="20" t="e">
        <f>#REF!</f>
        <v>#REF!</v>
      </c>
      <c r="E721" t="e">
        <f>#REF!</f>
        <v>#REF!</v>
      </c>
      <c r="F721" s="20" t="e">
        <f>#REF!</f>
        <v>#REF!</v>
      </c>
      <c r="G721" s="20" t="e">
        <f>#REF!</f>
        <v>#REF!</v>
      </c>
      <c r="H721" t="s">
        <v>50</v>
      </c>
    </row>
    <row r="722" spans="1:8">
      <c r="A722">
        <f t="shared" si="13"/>
        <v>1</v>
      </c>
      <c r="B722" t="e">
        <f>#REF!</f>
        <v>#REF!</v>
      </c>
      <c r="C722" s="20" t="e">
        <f>#REF!</f>
        <v>#REF!</v>
      </c>
      <c r="D722" s="20" t="e">
        <f>#REF!</f>
        <v>#REF!</v>
      </c>
      <c r="E722" t="e">
        <f>#REF!</f>
        <v>#REF!</v>
      </c>
      <c r="F722" s="20" t="e">
        <f>#REF!</f>
        <v>#REF!</v>
      </c>
      <c r="G722" s="20" t="e">
        <f>#REF!</f>
        <v>#REF!</v>
      </c>
      <c r="H722" t="s">
        <v>50</v>
      </c>
    </row>
    <row r="723" spans="1:8">
      <c r="A723">
        <f t="shared" si="13"/>
        <v>1</v>
      </c>
      <c r="B723" t="e">
        <f>#REF!</f>
        <v>#REF!</v>
      </c>
      <c r="C723" s="20" t="e">
        <f>#REF!</f>
        <v>#REF!</v>
      </c>
      <c r="D723" s="20" t="e">
        <f>#REF!</f>
        <v>#REF!</v>
      </c>
      <c r="E723" t="e">
        <f>#REF!</f>
        <v>#REF!</v>
      </c>
      <c r="F723" s="20" t="e">
        <f>#REF!</f>
        <v>#REF!</v>
      </c>
      <c r="G723" s="20" t="e">
        <f>#REF!</f>
        <v>#REF!</v>
      </c>
      <c r="H723" t="s">
        <v>50</v>
      </c>
    </row>
    <row r="724" spans="1:8">
      <c r="A724">
        <f t="shared" si="13"/>
        <v>1</v>
      </c>
      <c r="B724" t="e">
        <f>#REF!</f>
        <v>#REF!</v>
      </c>
      <c r="C724" s="20" t="e">
        <f>#REF!</f>
        <v>#REF!</v>
      </c>
      <c r="D724" s="20" t="e">
        <f>#REF!</f>
        <v>#REF!</v>
      </c>
      <c r="E724" t="e">
        <f>#REF!</f>
        <v>#REF!</v>
      </c>
      <c r="F724" s="20" t="e">
        <f>#REF!</f>
        <v>#REF!</v>
      </c>
      <c r="G724" s="20" t="e">
        <f>#REF!</f>
        <v>#REF!</v>
      </c>
      <c r="H724" t="s">
        <v>50</v>
      </c>
    </row>
    <row r="725" spans="1:8">
      <c r="A725">
        <f t="shared" si="13"/>
        <v>1</v>
      </c>
      <c r="B725" t="e">
        <f>#REF!</f>
        <v>#REF!</v>
      </c>
      <c r="C725" s="20" t="e">
        <f>#REF!</f>
        <v>#REF!</v>
      </c>
      <c r="D725" s="20" t="e">
        <f>#REF!</f>
        <v>#REF!</v>
      </c>
      <c r="E725" t="e">
        <f>#REF!</f>
        <v>#REF!</v>
      </c>
      <c r="F725" s="20" t="e">
        <f>#REF!</f>
        <v>#REF!</v>
      </c>
      <c r="G725" s="20" t="e">
        <f>#REF!</f>
        <v>#REF!</v>
      </c>
      <c r="H725" t="s">
        <v>50</v>
      </c>
    </row>
    <row r="726" spans="1:8">
      <c r="A726">
        <f t="shared" si="13"/>
        <v>1</v>
      </c>
      <c r="B726" t="e">
        <f>#REF!</f>
        <v>#REF!</v>
      </c>
      <c r="C726" s="20" t="e">
        <f>#REF!</f>
        <v>#REF!</v>
      </c>
      <c r="D726" s="20" t="e">
        <f>#REF!</f>
        <v>#REF!</v>
      </c>
      <c r="E726" t="e">
        <f>#REF!</f>
        <v>#REF!</v>
      </c>
      <c r="F726" s="20" t="e">
        <f>#REF!</f>
        <v>#REF!</v>
      </c>
      <c r="G726" s="20" t="e">
        <f>#REF!</f>
        <v>#REF!</v>
      </c>
      <c r="H726" t="s">
        <v>50</v>
      </c>
    </row>
    <row r="727" spans="1:8">
      <c r="A727">
        <f t="shared" si="13"/>
        <v>1</v>
      </c>
      <c r="B727" t="e">
        <f>#REF!</f>
        <v>#REF!</v>
      </c>
      <c r="C727" s="20" t="e">
        <f>#REF!</f>
        <v>#REF!</v>
      </c>
      <c r="D727" s="20" t="e">
        <f>#REF!</f>
        <v>#REF!</v>
      </c>
      <c r="E727" t="e">
        <f>#REF!</f>
        <v>#REF!</v>
      </c>
      <c r="F727" s="20" t="e">
        <f>#REF!</f>
        <v>#REF!</v>
      </c>
      <c r="G727" s="20" t="e">
        <f>#REF!</f>
        <v>#REF!</v>
      </c>
      <c r="H727" t="s">
        <v>50</v>
      </c>
    </row>
    <row r="728" spans="1:8">
      <c r="A728">
        <f t="shared" si="13"/>
        <v>1</v>
      </c>
      <c r="B728" t="e">
        <f>#REF!</f>
        <v>#REF!</v>
      </c>
      <c r="C728" s="20" t="e">
        <f>#REF!</f>
        <v>#REF!</v>
      </c>
      <c r="D728" s="20" t="e">
        <f>#REF!</f>
        <v>#REF!</v>
      </c>
      <c r="E728" t="e">
        <f>#REF!</f>
        <v>#REF!</v>
      </c>
      <c r="F728" s="20" t="e">
        <f>#REF!</f>
        <v>#REF!</v>
      </c>
      <c r="G728" s="20" t="e">
        <f>#REF!</f>
        <v>#REF!</v>
      </c>
      <c r="H728" t="s">
        <v>50</v>
      </c>
    </row>
    <row r="729" spans="1:8">
      <c r="A729">
        <f t="shared" si="13"/>
        <v>1</v>
      </c>
      <c r="B729" t="e">
        <f>#REF!</f>
        <v>#REF!</v>
      </c>
      <c r="C729" s="20" t="e">
        <f>#REF!</f>
        <v>#REF!</v>
      </c>
      <c r="D729" s="20" t="e">
        <f>#REF!</f>
        <v>#REF!</v>
      </c>
      <c r="E729" t="e">
        <f>#REF!</f>
        <v>#REF!</v>
      </c>
      <c r="F729" s="20" t="e">
        <f>#REF!</f>
        <v>#REF!</v>
      </c>
      <c r="G729" s="20" t="e">
        <f>#REF!</f>
        <v>#REF!</v>
      </c>
      <c r="H729" t="s">
        <v>50</v>
      </c>
    </row>
    <row r="730" spans="1:8">
      <c r="A730">
        <f t="shared" si="13"/>
        <v>1</v>
      </c>
      <c r="B730" t="e">
        <f>#REF!</f>
        <v>#REF!</v>
      </c>
      <c r="C730" s="20" t="e">
        <f>#REF!</f>
        <v>#REF!</v>
      </c>
      <c r="D730" s="20" t="e">
        <f>#REF!</f>
        <v>#REF!</v>
      </c>
      <c r="E730" t="e">
        <f>#REF!</f>
        <v>#REF!</v>
      </c>
      <c r="F730" s="20" t="e">
        <f>#REF!</f>
        <v>#REF!</v>
      </c>
      <c r="G730" s="20" t="e">
        <f>#REF!</f>
        <v>#REF!</v>
      </c>
      <c r="H730" t="s">
        <v>50</v>
      </c>
    </row>
    <row r="731" spans="1:8">
      <c r="A731">
        <f t="shared" si="13"/>
        <v>1</v>
      </c>
      <c r="B731" t="e">
        <f>#REF!</f>
        <v>#REF!</v>
      </c>
      <c r="C731" s="20" t="e">
        <f>#REF!</f>
        <v>#REF!</v>
      </c>
      <c r="D731" s="20" t="e">
        <f>#REF!</f>
        <v>#REF!</v>
      </c>
      <c r="E731" t="e">
        <f>#REF!</f>
        <v>#REF!</v>
      </c>
      <c r="F731" s="20" t="e">
        <f>#REF!</f>
        <v>#REF!</v>
      </c>
      <c r="G731" s="20" t="e">
        <f>#REF!</f>
        <v>#REF!</v>
      </c>
      <c r="H731" t="s">
        <v>50</v>
      </c>
    </row>
    <row r="732" spans="1:8">
      <c r="A732">
        <f t="shared" si="13"/>
        <v>1</v>
      </c>
      <c r="B732" t="e">
        <f>#REF!</f>
        <v>#REF!</v>
      </c>
      <c r="C732" s="20" t="e">
        <f>#REF!</f>
        <v>#REF!</v>
      </c>
      <c r="D732" s="20" t="e">
        <f>#REF!</f>
        <v>#REF!</v>
      </c>
      <c r="E732" t="e">
        <f>#REF!</f>
        <v>#REF!</v>
      </c>
      <c r="F732" s="20" t="e">
        <f>#REF!</f>
        <v>#REF!</v>
      </c>
      <c r="G732" s="20" t="e">
        <f>#REF!</f>
        <v>#REF!</v>
      </c>
      <c r="H732" t="s">
        <v>50</v>
      </c>
    </row>
    <row r="733" spans="1:8">
      <c r="A733">
        <f t="shared" si="13"/>
        <v>1</v>
      </c>
      <c r="B733" t="e">
        <f>#REF!</f>
        <v>#REF!</v>
      </c>
      <c r="C733" s="20" t="e">
        <f>#REF!</f>
        <v>#REF!</v>
      </c>
      <c r="D733" s="20" t="e">
        <f>#REF!</f>
        <v>#REF!</v>
      </c>
      <c r="E733" t="e">
        <f>#REF!</f>
        <v>#REF!</v>
      </c>
      <c r="F733" s="20" t="e">
        <f>#REF!</f>
        <v>#REF!</v>
      </c>
      <c r="G733" s="20" t="e">
        <f>#REF!</f>
        <v>#REF!</v>
      </c>
      <c r="H733" t="s">
        <v>50</v>
      </c>
    </row>
    <row r="734" spans="1:8">
      <c r="A734">
        <f t="shared" si="13"/>
        <v>1</v>
      </c>
      <c r="B734" t="e">
        <f>#REF!</f>
        <v>#REF!</v>
      </c>
      <c r="C734" s="20" t="e">
        <f>#REF!</f>
        <v>#REF!</v>
      </c>
      <c r="D734" s="20" t="e">
        <f>#REF!</f>
        <v>#REF!</v>
      </c>
      <c r="E734" t="e">
        <f>#REF!</f>
        <v>#REF!</v>
      </c>
      <c r="F734" s="20" t="e">
        <f>#REF!</f>
        <v>#REF!</v>
      </c>
      <c r="G734" s="20" t="e">
        <f>#REF!</f>
        <v>#REF!</v>
      </c>
      <c r="H734" t="s">
        <v>50</v>
      </c>
    </row>
    <row r="735" spans="1:8">
      <c r="A735">
        <f t="shared" si="13"/>
        <v>1</v>
      </c>
      <c r="B735" t="e">
        <f>#REF!</f>
        <v>#REF!</v>
      </c>
      <c r="C735" s="20" t="e">
        <f>#REF!</f>
        <v>#REF!</v>
      </c>
      <c r="D735" s="20" t="e">
        <f>#REF!</f>
        <v>#REF!</v>
      </c>
      <c r="E735" t="e">
        <f>#REF!</f>
        <v>#REF!</v>
      </c>
      <c r="F735" s="20" t="e">
        <f>#REF!</f>
        <v>#REF!</v>
      </c>
      <c r="G735" t="e">
        <f>#REF!</f>
        <v>#REF!</v>
      </c>
      <c r="H735" t="s">
        <v>50</v>
      </c>
    </row>
    <row r="736" spans="1:8">
      <c r="A736">
        <f t="shared" si="13"/>
        <v>1</v>
      </c>
      <c r="B736" t="e">
        <f>#REF!</f>
        <v>#REF!</v>
      </c>
      <c r="C736" s="20" t="e">
        <f>#REF!</f>
        <v>#REF!</v>
      </c>
      <c r="D736" s="20" t="e">
        <f>#REF!</f>
        <v>#REF!</v>
      </c>
      <c r="E736" t="e">
        <f>#REF!</f>
        <v>#REF!</v>
      </c>
      <c r="F736" s="20" t="e">
        <f>#REF!</f>
        <v>#REF!</v>
      </c>
      <c r="G736" t="e">
        <f>#REF!</f>
        <v>#REF!</v>
      </c>
      <c r="H736" t="s">
        <v>50</v>
      </c>
    </row>
    <row r="737" spans="1:8">
      <c r="A737">
        <f t="shared" si="13"/>
        <v>1</v>
      </c>
      <c r="B737" t="e">
        <f>#REF!</f>
        <v>#REF!</v>
      </c>
      <c r="C737" s="20" t="e">
        <f>#REF!</f>
        <v>#REF!</v>
      </c>
      <c r="D737" s="20" t="e">
        <f>#REF!</f>
        <v>#REF!</v>
      </c>
      <c r="E737" t="e">
        <f>#REF!</f>
        <v>#REF!</v>
      </c>
      <c r="F737" s="20" t="e">
        <f>#REF!</f>
        <v>#REF!</v>
      </c>
      <c r="G737" t="e">
        <f>#REF!</f>
        <v>#REF!</v>
      </c>
      <c r="H737" t="s">
        <v>50</v>
      </c>
    </row>
    <row r="738" spans="1:8">
      <c r="A738">
        <f t="shared" si="13"/>
        <v>1</v>
      </c>
      <c r="B738" t="e">
        <f>#REF!</f>
        <v>#REF!</v>
      </c>
      <c r="C738" s="20" t="e">
        <f>#REF!</f>
        <v>#REF!</v>
      </c>
      <c r="D738" s="20" t="e">
        <f>#REF!</f>
        <v>#REF!</v>
      </c>
      <c r="E738" t="e">
        <f>#REF!</f>
        <v>#REF!</v>
      </c>
      <c r="F738" s="20" t="e">
        <f>#REF!</f>
        <v>#REF!</v>
      </c>
      <c r="G738" t="e">
        <f>#REF!</f>
        <v>#REF!</v>
      </c>
      <c r="H738" t="s">
        <v>50</v>
      </c>
    </row>
    <row r="739" spans="1:8">
      <c r="A739" t="str">
        <f t="shared" si="13"/>
        <v/>
      </c>
    </row>
    <row r="740" spans="1:8">
      <c r="A740">
        <f t="shared" si="13"/>
        <v>1</v>
      </c>
      <c r="B740" t="e">
        <f>#REF!</f>
        <v>#REF!</v>
      </c>
      <c r="C740" s="20" t="e">
        <f>#REF!</f>
        <v>#REF!</v>
      </c>
      <c r="D740" s="20" t="e">
        <f>#REF!</f>
        <v>#REF!</v>
      </c>
      <c r="E740" t="e">
        <f>#REF!</f>
        <v>#REF!</v>
      </c>
      <c r="F740" s="20" t="e">
        <f>#REF!</f>
        <v>#REF!</v>
      </c>
      <c r="G740" s="20" t="e">
        <f>#REF!</f>
        <v>#REF!</v>
      </c>
      <c r="H740" t="s">
        <v>55</v>
      </c>
    </row>
    <row r="741" spans="1:8">
      <c r="A741">
        <f t="shared" si="13"/>
        <v>1</v>
      </c>
      <c r="B741" t="e">
        <f>#REF!</f>
        <v>#REF!</v>
      </c>
      <c r="C741" s="20" t="e">
        <f>#REF!</f>
        <v>#REF!</v>
      </c>
      <c r="D741" s="20" t="e">
        <f>#REF!</f>
        <v>#REF!</v>
      </c>
      <c r="E741" t="e">
        <f>#REF!</f>
        <v>#REF!</v>
      </c>
      <c r="F741" s="20" t="e">
        <f>#REF!</f>
        <v>#REF!</v>
      </c>
      <c r="G741" s="20" t="e">
        <f>#REF!</f>
        <v>#REF!</v>
      </c>
      <c r="H741" t="s">
        <v>55</v>
      </c>
    </row>
    <row r="742" spans="1:8">
      <c r="A742">
        <f t="shared" si="13"/>
        <v>1</v>
      </c>
      <c r="B742" t="e">
        <f>#REF!</f>
        <v>#REF!</v>
      </c>
      <c r="C742" s="20" t="e">
        <f>#REF!</f>
        <v>#REF!</v>
      </c>
      <c r="D742" s="20" t="e">
        <f>#REF!</f>
        <v>#REF!</v>
      </c>
      <c r="E742" t="e">
        <f>#REF!</f>
        <v>#REF!</v>
      </c>
      <c r="F742" s="20" t="e">
        <f>#REF!</f>
        <v>#REF!</v>
      </c>
      <c r="G742" s="20" t="e">
        <f>#REF!</f>
        <v>#REF!</v>
      </c>
      <c r="H742" t="s">
        <v>55</v>
      </c>
    </row>
    <row r="743" spans="1:8">
      <c r="A743">
        <f t="shared" si="13"/>
        <v>1</v>
      </c>
      <c r="B743" t="e">
        <f>#REF!</f>
        <v>#REF!</v>
      </c>
      <c r="C743" s="20" t="e">
        <f>#REF!</f>
        <v>#REF!</v>
      </c>
      <c r="D743" s="20" t="e">
        <f>#REF!</f>
        <v>#REF!</v>
      </c>
      <c r="E743" t="e">
        <f>#REF!</f>
        <v>#REF!</v>
      </c>
      <c r="F743" s="20" t="e">
        <f>#REF!</f>
        <v>#REF!</v>
      </c>
      <c r="G743" s="20" t="e">
        <f>#REF!</f>
        <v>#REF!</v>
      </c>
      <c r="H743" t="s">
        <v>55</v>
      </c>
    </row>
    <row r="744" spans="1:8">
      <c r="A744">
        <f t="shared" si="13"/>
        <v>1</v>
      </c>
      <c r="B744" t="e">
        <f>#REF!</f>
        <v>#REF!</v>
      </c>
      <c r="C744" s="20" t="e">
        <f>#REF!</f>
        <v>#REF!</v>
      </c>
      <c r="D744" s="20" t="e">
        <f>#REF!</f>
        <v>#REF!</v>
      </c>
      <c r="E744" t="e">
        <f>#REF!</f>
        <v>#REF!</v>
      </c>
      <c r="F744" s="20" t="e">
        <f>#REF!</f>
        <v>#REF!</v>
      </c>
      <c r="G744" s="20" t="e">
        <f>#REF!</f>
        <v>#REF!</v>
      </c>
      <c r="H744" t="s">
        <v>55</v>
      </c>
    </row>
    <row r="745" spans="1:8">
      <c r="A745">
        <f t="shared" si="13"/>
        <v>1</v>
      </c>
      <c r="B745" t="e">
        <f>#REF!</f>
        <v>#REF!</v>
      </c>
      <c r="C745" s="20" t="e">
        <f>#REF!</f>
        <v>#REF!</v>
      </c>
      <c r="D745" s="20" t="e">
        <f>#REF!</f>
        <v>#REF!</v>
      </c>
      <c r="E745" t="e">
        <f>#REF!</f>
        <v>#REF!</v>
      </c>
      <c r="F745" s="20" t="e">
        <f>#REF!</f>
        <v>#REF!</v>
      </c>
      <c r="G745" s="20" t="e">
        <f>#REF!</f>
        <v>#REF!</v>
      </c>
      <c r="H745" t="s">
        <v>55</v>
      </c>
    </row>
    <row r="746" spans="1:8">
      <c r="A746">
        <f t="shared" si="13"/>
        <v>1</v>
      </c>
      <c r="B746" t="e">
        <f>#REF!</f>
        <v>#REF!</v>
      </c>
      <c r="C746" s="20" t="e">
        <f>#REF!</f>
        <v>#REF!</v>
      </c>
      <c r="D746" s="20" t="e">
        <f>#REF!</f>
        <v>#REF!</v>
      </c>
      <c r="E746" t="e">
        <f>#REF!</f>
        <v>#REF!</v>
      </c>
      <c r="F746" s="20" t="e">
        <f>#REF!</f>
        <v>#REF!</v>
      </c>
      <c r="G746" s="20" t="e">
        <f>#REF!</f>
        <v>#REF!</v>
      </c>
      <c r="H746" t="s">
        <v>55</v>
      </c>
    </row>
    <row r="747" spans="1:8">
      <c r="A747">
        <f t="shared" si="13"/>
        <v>1</v>
      </c>
      <c r="B747" t="e">
        <f>#REF!</f>
        <v>#REF!</v>
      </c>
      <c r="C747" s="20" t="e">
        <f>#REF!</f>
        <v>#REF!</v>
      </c>
      <c r="D747" s="20" t="e">
        <f>#REF!</f>
        <v>#REF!</v>
      </c>
      <c r="E747" t="e">
        <f>#REF!</f>
        <v>#REF!</v>
      </c>
      <c r="F747" s="20" t="e">
        <f>#REF!</f>
        <v>#REF!</v>
      </c>
      <c r="G747" s="20" t="e">
        <f>#REF!</f>
        <v>#REF!</v>
      </c>
      <c r="H747" t="s">
        <v>55</v>
      </c>
    </row>
    <row r="748" spans="1:8">
      <c r="A748">
        <f t="shared" ref="A748:A811" si="14">IFERROR(IF(OR(B748="",B748=0),"",A747+1),1)</f>
        <v>1</v>
      </c>
      <c r="B748" t="e">
        <f>#REF!</f>
        <v>#REF!</v>
      </c>
      <c r="C748" s="20" t="e">
        <f>#REF!</f>
        <v>#REF!</v>
      </c>
      <c r="D748" s="20" t="e">
        <f>#REF!</f>
        <v>#REF!</v>
      </c>
      <c r="E748" t="e">
        <f>#REF!</f>
        <v>#REF!</v>
      </c>
      <c r="F748" s="20" t="e">
        <f>#REF!</f>
        <v>#REF!</v>
      </c>
      <c r="G748" s="20" t="e">
        <f>#REF!</f>
        <v>#REF!</v>
      </c>
      <c r="H748" t="s">
        <v>55</v>
      </c>
    </row>
    <row r="749" spans="1:8">
      <c r="A749">
        <f t="shared" si="14"/>
        <v>1</v>
      </c>
      <c r="B749" t="e">
        <f>#REF!</f>
        <v>#REF!</v>
      </c>
      <c r="C749" s="20" t="e">
        <f>#REF!</f>
        <v>#REF!</v>
      </c>
      <c r="D749" s="20" t="e">
        <f>#REF!</f>
        <v>#REF!</v>
      </c>
      <c r="E749" t="e">
        <f>#REF!</f>
        <v>#REF!</v>
      </c>
      <c r="F749" s="20" t="e">
        <f>#REF!</f>
        <v>#REF!</v>
      </c>
      <c r="G749" s="20" t="e">
        <f>#REF!</f>
        <v>#REF!</v>
      </c>
      <c r="H749" t="s">
        <v>55</v>
      </c>
    </row>
    <row r="750" spans="1:8">
      <c r="A750">
        <f t="shared" si="14"/>
        <v>1</v>
      </c>
      <c r="B750" t="e">
        <f>#REF!</f>
        <v>#REF!</v>
      </c>
      <c r="C750" s="20" t="e">
        <f>#REF!</f>
        <v>#REF!</v>
      </c>
      <c r="D750" s="20" t="e">
        <f>#REF!</f>
        <v>#REF!</v>
      </c>
      <c r="E750" t="e">
        <f>#REF!</f>
        <v>#REF!</v>
      </c>
      <c r="F750" s="20" t="e">
        <f>#REF!</f>
        <v>#REF!</v>
      </c>
      <c r="G750" s="20" t="e">
        <f>#REF!</f>
        <v>#REF!</v>
      </c>
      <c r="H750" t="s">
        <v>55</v>
      </c>
    </row>
    <row r="751" spans="1:8">
      <c r="A751">
        <f t="shared" si="14"/>
        <v>1</v>
      </c>
      <c r="B751" t="e">
        <f>#REF!</f>
        <v>#REF!</v>
      </c>
      <c r="C751" s="20" t="e">
        <f>#REF!</f>
        <v>#REF!</v>
      </c>
      <c r="D751" s="20" t="e">
        <f>#REF!</f>
        <v>#REF!</v>
      </c>
      <c r="E751" t="e">
        <f>#REF!</f>
        <v>#REF!</v>
      </c>
      <c r="F751" s="20" t="e">
        <f>#REF!</f>
        <v>#REF!</v>
      </c>
      <c r="G751" s="20" t="e">
        <f>#REF!</f>
        <v>#REF!</v>
      </c>
      <c r="H751" t="s">
        <v>55</v>
      </c>
    </row>
    <row r="752" spans="1:8">
      <c r="A752">
        <f t="shared" si="14"/>
        <v>1</v>
      </c>
      <c r="B752" t="e">
        <f>#REF!</f>
        <v>#REF!</v>
      </c>
      <c r="C752" s="20" t="e">
        <f>#REF!</f>
        <v>#REF!</v>
      </c>
      <c r="D752" s="20" t="e">
        <f>#REF!</f>
        <v>#REF!</v>
      </c>
      <c r="E752" t="e">
        <f>#REF!</f>
        <v>#REF!</v>
      </c>
      <c r="F752" s="20" t="e">
        <f>#REF!</f>
        <v>#REF!</v>
      </c>
      <c r="G752" s="20" t="e">
        <f>#REF!</f>
        <v>#REF!</v>
      </c>
      <c r="H752" t="s">
        <v>55</v>
      </c>
    </row>
    <row r="753" spans="1:8">
      <c r="A753">
        <f t="shared" si="14"/>
        <v>1</v>
      </c>
      <c r="B753" t="e">
        <f>#REF!</f>
        <v>#REF!</v>
      </c>
      <c r="C753" s="20" t="e">
        <f>#REF!</f>
        <v>#REF!</v>
      </c>
      <c r="D753" s="20" t="e">
        <f>#REF!</f>
        <v>#REF!</v>
      </c>
      <c r="E753" t="e">
        <f>#REF!</f>
        <v>#REF!</v>
      </c>
      <c r="F753" s="20" t="e">
        <f>#REF!</f>
        <v>#REF!</v>
      </c>
      <c r="G753" s="20" t="e">
        <f>#REF!</f>
        <v>#REF!</v>
      </c>
      <c r="H753" t="s">
        <v>55</v>
      </c>
    </row>
    <row r="754" spans="1:8">
      <c r="A754">
        <f t="shared" si="14"/>
        <v>1</v>
      </c>
      <c r="B754" t="e">
        <f>#REF!</f>
        <v>#REF!</v>
      </c>
      <c r="C754" s="20" t="e">
        <f>#REF!</f>
        <v>#REF!</v>
      </c>
      <c r="D754" s="20" t="e">
        <f>#REF!</f>
        <v>#REF!</v>
      </c>
      <c r="E754" t="e">
        <f>#REF!</f>
        <v>#REF!</v>
      </c>
      <c r="F754" s="20" t="e">
        <f>#REF!</f>
        <v>#REF!</v>
      </c>
      <c r="G754" s="20" t="e">
        <f>#REF!</f>
        <v>#REF!</v>
      </c>
      <c r="H754" t="s">
        <v>55</v>
      </c>
    </row>
    <row r="755" spans="1:8">
      <c r="A755">
        <f t="shared" si="14"/>
        <v>1</v>
      </c>
      <c r="B755" t="e">
        <f>#REF!</f>
        <v>#REF!</v>
      </c>
      <c r="C755" s="20" t="e">
        <f>#REF!</f>
        <v>#REF!</v>
      </c>
      <c r="D755" s="20" t="e">
        <f>#REF!</f>
        <v>#REF!</v>
      </c>
      <c r="E755" t="e">
        <f>#REF!</f>
        <v>#REF!</v>
      </c>
      <c r="F755" s="20" t="e">
        <f>#REF!</f>
        <v>#REF!</v>
      </c>
      <c r="G755" s="20" t="e">
        <f>#REF!</f>
        <v>#REF!</v>
      </c>
      <c r="H755" t="s">
        <v>55</v>
      </c>
    </row>
    <row r="756" spans="1:8">
      <c r="A756">
        <f t="shared" si="14"/>
        <v>1</v>
      </c>
      <c r="B756" t="e">
        <f>#REF!</f>
        <v>#REF!</v>
      </c>
      <c r="C756" s="20" t="e">
        <f>#REF!</f>
        <v>#REF!</v>
      </c>
      <c r="D756" s="20" t="e">
        <f>#REF!</f>
        <v>#REF!</v>
      </c>
      <c r="E756" t="e">
        <f>#REF!</f>
        <v>#REF!</v>
      </c>
      <c r="F756" s="20" t="e">
        <f>#REF!</f>
        <v>#REF!</v>
      </c>
      <c r="G756" s="20" t="e">
        <f>#REF!</f>
        <v>#REF!</v>
      </c>
      <c r="H756" t="s">
        <v>55</v>
      </c>
    </row>
    <row r="757" spans="1:8">
      <c r="A757">
        <f t="shared" si="14"/>
        <v>1</v>
      </c>
      <c r="B757" t="e">
        <f>#REF!</f>
        <v>#REF!</v>
      </c>
      <c r="C757" s="20" t="e">
        <f>#REF!</f>
        <v>#REF!</v>
      </c>
      <c r="D757" s="20" t="e">
        <f>#REF!</f>
        <v>#REF!</v>
      </c>
      <c r="E757" t="e">
        <f>#REF!</f>
        <v>#REF!</v>
      </c>
      <c r="F757" s="20" t="e">
        <f>#REF!</f>
        <v>#REF!</v>
      </c>
      <c r="G757" s="20" t="e">
        <f>#REF!</f>
        <v>#REF!</v>
      </c>
      <c r="H757" t="s">
        <v>55</v>
      </c>
    </row>
    <row r="758" spans="1:8">
      <c r="A758">
        <f t="shared" si="14"/>
        <v>1</v>
      </c>
      <c r="B758" t="e">
        <f>#REF!</f>
        <v>#REF!</v>
      </c>
      <c r="C758" s="20" t="e">
        <f>#REF!</f>
        <v>#REF!</v>
      </c>
      <c r="D758" s="20" t="e">
        <f>#REF!</f>
        <v>#REF!</v>
      </c>
      <c r="E758" t="e">
        <f>#REF!</f>
        <v>#REF!</v>
      </c>
      <c r="F758" s="20" t="e">
        <f>#REF!</f>
        <v>#REF!</v>
      </c>
      <c r="G758" s="20" t="e">
        <f>#REF!</f>
        <v>#REF!</v>
      </c>
      <c r="H758" t="s">
        <v>55</v>
      </c>
    </row>
    <row r="759" spans="1:8">
      <c r="A759">
        <f t="shared" si="14"/>
        <v>1</v>
      </c>
      <c r="B759" t="e">
        <f>#REF!</f>
        <v>#REF!</v>
      </c>
      <c r="C759" s="20" t="e">
        <f>#REF!</f>
        <v>#REF!</v>
      </c>
      <c r="D759" s="20" t="e">
        <f>#REF!</f>
        <v>#REF!</v>
      </c>
      <c r="E759" t="e">
        <f>#REF!</f>
        <v>#REF!</v>
      </c>
      <c r="F759" s="20" t="e">
        <f>#REF!</f>
        <v>#REF!</v>
      </c>
      <c r="G759" s="20" t="e">
        <f>#REF!</f>
        <v>#REF!</v>
      </c>
      <c r="H759" t="s">
        <v>55</v>
      </c>
    </row>
    <row r="760" spans="1:8">
      <c r="A760">
        <f t="shared" si="14"/>
        <v>1</v>
      </c>
      <c r="B760" t="e">
        <f>#REF!</f>
        <v>#REF!</v>
      </c>
      <c r="C760" s="20" t="e">
        <f>#REF!</f>
        <v>#REF!</v>
      </c>
      <c r="D760" s="20" t="e">
        <f>#REF!</f>
        <v>#REF!</v>
      </c>
      <c r="E760" t="e">
        <f>#REF!</f>
        <v>#REF!</v>
      </c>
      <c r="F760" s="20" t="e">
        <f>#REF!</f>
        <v>#REF!</v>
      </c>
      <c r="G760" s="20" t="e">
        <f>#REF!</f>
        <v>#REF!</v>
      </c>
      <c r="H760" t="s">
        <v>55</v>
      </c>
    </row>
    <row r="761" spans="1:8">
      <c r="A761">
        <f t="shared" si="14"/>
        <v>1</v>
      </c>
      <c r="B761" t="e">
        <f>#REF!</f>
        <v>#REF!</v>
      </c>
      <c r="C761" s="20" t="e">
        <f>#REF!</f>
        <v>#REF!</v>
      </c>
      <c r="D761" s="20" t="e">
        <f>#REF!</f>
        <v>#REF!</v>
      </c>
      <c r="E761" t="e">
        <f>#REF!</f>
        <v>#REF!</v>
      </c>
      <c r="F761" s="20" t="e">
        <f>#REF!</f>
        <v>#REF!</v>
      </c>
      <c r="G761" s="20" t="e">
        <f>#REF!</f>
        <v>#REF!</v>
      </c>
      <c r="H761" t="s">
        <v>55</v>
      </c>
    </row>
    <row r="762" spans="1:8">
      <c r="A762">
        <f t="shared" si="14"/>
        <v>1</v>
      </c>
      <c r="B762" t="e">
        <f>#REF!</f>
        <v>#REF!</v>
      </c>
      <c r="C762" s="20" t="e">
        <f>#REF!</f>
        <v>#REF!</v>
      </c>
      <c r="D762" s="20" t="e">
        <f>#REF!</f>
        <v>#REF!</v>
      </c>
      <c r="E762" t="e">
        <f>#REF!</f>
        <v>#REF!</v>
      </c>
      <c r="F762" s="20" t="e">
        <f>#REF!</f>
        <v>#REF!</v>
      </c>
      <c r="G762" s="20" t="e">
        <f>#REF!</f>
        <v>#REF!</v>
      </c>
      <c r="H762" t="s">
        <v>55</v>
      </c>
    </row>
    <row r="763" spans="1:8">
      <c r="A763">
        <f t="shared" si="14"/>
        <v>1</v>
      </c>
      <c r="B763" t="e">
        <f>#REF!</f>
        <v>#REF!</v>
      </c>
      <c r="C763" s="20" t="e">
        <f>#REF!</f>
        <v>#REF!</v>
      </c>
      <c r="D763" s="20" t="e">
        <f>#REF!</f>
        <v>#REF!</v>
      </c>
      <c r="E763" t="e">
        <f>#REF!</f>
        <v>#REF!</v>
      </c>
      <c r="F763" s="20" t="e">
        <f>#REF!</f>
        <v>#REF!</v>
      </c>
      <c r="G763" s="20" t="e">
        <f>#REF!</f>
        <v>#REF!</v>
      </c>
      <c r="H763" t="s">
        <v>55</v>
      </c>
    </row>
    <row r="764" spans="1:8">
      <c r="A764">
        <f t="shared" si="14"/>
        <v>1</v>
      </c>
      <c r="B764" t="e">
        <f>#REF!</f>
        <v>#REF!</v>
      </c>
      <c r="C764" s="20" t="e">
        <f>#REF!</f>
        <v>#REF!</v>
      </c>
      <c r="D764" s="20" t="e">
        <f>#REF!</f>
        <v>#REF!</v>
      </c>
      <c r="E764" t="e">
        <f>#REF!</f>
        <v>#REF!</v>
      </c>
      <c r="F764" s="20" t="e">
        <f>#REF!</f>
        <v>#REF!</v>
      </c>
      <c r="G764" s="20" t="e">
        <f>#REF!</f>
        <v>#REF!</v>
      </c>
      <c r="H764" t="s">
        <v>55</v>
      </c>
    </row>
    <row r="765" spans="1:8">
      <c r="A765">
        <f t="shared" si="14"/>
        <v>1</v>
      </c>
      <c r="B765" t="e">
        <f>#REF!</f>
        <v>#REF!</v>
      </c>
      <c r="C765" s="20" t="e">
        <f>#REF!</f>
        <v>#REF!</v>
      </c>
      <c r="D765" s="20" t="e">
        <f>#REF!</f>
        <v>#REF!</v>
      </c>
      <c r="E765" t="e">
        <f>#REF!</f>
        <v>#REF!</v>
      </c>
      <c r="F765" s="20" t="e">
        <f>#REF!</f>
        <v>#REF!</v>
      </c>
      <c r="G765" s="20" t="e">
        <f>#REF!</f>
        <v>#REF!</v>
      </c>
      <c r="H765" t="s">
        <v>55</v>
      </c>
    </row>
    <row r="766" spans="1:8">
      <c r="A766">
        <f t="shared" si="14"/>
        <v>1</v>
      </c>
      <c r="B766" t="e">
        <f>#REF!</f>
        <v>#REF!</v>
      </c>
      <c r="C766" s="20" t="e">
        <f>#REF!</f>
        <v>#REF!</v>
      </c>
      <c r="D766" s="20" t="e">
        <f>#REF!</f>
        <v>#REF!</v>
      </c>
      <c r="E766" t="e">
        <f>#REF!</f>
        <v>#REF!</v>
      </c>
      <c r="F766" s="20" t="e">
        <f>#REF!</f>
        <v>#REF!</v>
      </c>
      <c r="G766" s="20" t="e">
        <f>#REF!</f>
        <v>#REF!</v>
      </c>
      <c r="H766" t="s">
        <v>55</v>
      </c>
    </row>
    <row r="767" spans="1:8">
      <c r="A767">
        <f t="shared" si="14"/>
        <v>1</v>
      </c>
      <c r="B767" t="e">
        <f>#REF!</f>
        <v>#REF!</v>
      </c>
      <c r="C767" s="20" t="e">
        <f>#REF!</f>
        <v>#REF!</v>
      </c>
      <c r="D767" s="20" t="e">
        <f>#REF!</f>
        <v>#REF!</v>
      </c>
      <c r="E767" t="e">
        <f>#REF!</f>
        <v>#REF!</v>
      </c>
      <c r="F767" s="20" t="e">
        <f>#REF!</f>
        <v>#REF!</v>
      </c>
      <c r="G767" s="20" t="e">
        <f>#REF!</f>
        <v>#REF!</v>
      </c>
      <c r="H767" t="s">
        <v>55</v>
      </c>
    </row>
    <row r="768" spans="1:8">
      <c r="A768">
        <f t="shared" si="14"/>
        <v>1</v>
      </c>
      <c r="B768" t="e">
        <f>#REF!</f>
        <v>#REF!</v>
      </c>
      <c r="C768" s="20" t="e">
        <f>#REF!</f>
        <v>#REF!</v>
      </c>
      <c r="D768" s="20" t="e">
        <f>#REF!</f>
        <v>#REF!</v>
      </c>
      <c r="E768" t="e">
        <f>#REF!</f>
        <v>#REF!</v>
      </c>
      <c r="F768" s="20" t="e">
        <f>#REF!</f>
        <v>#REF!</v>
      </c>
      <c r="G768" s="20" t="e">
        <f>#REF!</f>
        <v>#REF!</v>
      </c>
      <c r="H768" t="s">
        <v>55</v>
      </c>
    </row>
    <row r="769" spans="1:8">
      <c r="A769">
        <f t="shared" si="14"/>
        <v>1</v>
      </c>
      <c r="B769" t="e">
        <f>#REF!</f>
        <v>#REF!</v>
      </c>
      <c r="C769" s="20" t="e">
        <f>#REF!</f>
        <v>#REF!</v>
      </c>
      <c r="D769" s="20" t="e">
        <f>#REF!</f>
        <v>#REF!</v>
      </c>
      <c r="E769" t="e">
        <f>#REF!</f>
        <v>#REF!</v>
      </c>
      <c r="F769" s="20" t="e">
        <f>#REF!</f>
        <v>#REF!</v>
      </c>
      <c r="G769" s="20" t="e">
        <f>#REF!</f>
        <v>#REF!</v>
      </c>
      <c r="H769" t="s">
        <v>55</v>
      </c>
    </row>
    <row r="770" spans="1:8">
      <c r="A770">
        <f t="shared" si="14"/>
        <v>1</v>
      </c>
      <c r="B770" t="e">
        <f>#REF!</f>
        <v>#REF!</v>
      </c>
      <c r="C770" s="20" t="e">
        <f>#REF!</f>
        <v>#REF!</v>
      </c>
      <c r="D770" s="20" t="e">
        <f>#REF!</f>
        <v>#REF!</v>
      </c>
      <c r="E770" t="e">
        <f>#REF!</f>
        <v>#REF!</v>
      </c>
      <c r="F770" s="20" t="e">
        <f>#REF!</f>
        <v>#REF!</v>
      </c>
      <c r="G770" s="20" t="e">
        <f>#REF!</f>
        <v>#REF!</v>
      </c>
      <c r="H770" t="s">
        <v>55</v>
      </c>
    </row>
    <row r="771" spans="1:8">
      <c r="A771">
        <f t="shared" si="14"/>
        <v>1</v>
      </c>
      <c r="B771" t="e">
        <f>#REF!</f>
        <v>#REF!</v>
      </c>
      <c r="C771" s="20" t="e">
        <f>#REF!</f>
        <v>#REF!</v>
      </c>
      <c r="D771" s="20" t="e">
        <f>#REF!</f>
        <v>#REF!</v>
      </c>
      <c r="E771" t="e">
        <f>#REF!</f>
        <v>#REF!</v>
      </c>
      <c r="F771" s="20" t="e">
        <f>#REF!</f>
        <v>#REF!</v>
      </c>
      <c r="G771" s="20" t="e">
        <f>#REF!</f>
        <v>#REF!</v>
      </c>
      <c r="H771" t="s">
        <v>55</v>
      </c>
    </row>
    <row r="772" spans="1:8">
      <c r="A772">
        <f t="shared" si="14"/>
        <v>1</v>
      </c>
      <c r="B772" t="e">
        <f>#REF!</f>
        <v>#REF!</v>
      </c>
      <c r="C772" s="20" t="e">
        <f>#REF!</f>
        <v>#REF!</v>
      </c>
      <c r="D772" s="20" t="e">
        <f>#REF!</f>
        <v>#REF!</v>
      </c>
      <c r="E772" t="e">
        <f>#REF!</f>
        <v>#REF!</v>
      </c>
      <c r="F772" s="20" t="e">
        <f>#REF!</f>
        <v>#REF!</v>
      </c>
      <c r="G772" s="20" t="e">
        <f>#REF!</f>
        <v>#REF!</v>
      </c>
      <c r="H772" t="s">
        <v>55</v>
      </c>
    </row>
    <row r="773" spans="1:8">
      <c r="A773">
        <f t="shared" si="14"/>
        <v>1</v>
      </c>
      <c r="B773" t="e">
        <f>#REF!</f>
        <v>#REF!</v>
      </c>
      <c r="C773" s="20" t="e">
        <f>#REF!</f>
        <v>#REF!</v>
      </c>
      <c r="D773" s="20" t="e">
        <f>#REF!</f>
        <v>#REF!</v>
      </c>
      <c r="E773" t="e">
        <f>#REF!</f>
        <v>#REF!</v>
      </c>
      <c r="F773" s="20" t="e">
        <f>#REF!</f>
        <v>#REF!</v>
      </c>
      <c r="G773" s="20" t="e">
        <f>#REF!</f>
        <v>#REF!</v>
      </c>
      <c r="H773" t="s">
        <v>55</v>
      </c>
    </row>
    <row r="774" spans="1:8">
      <c r="A774">
        <f t="shared" si="14"/>
        <v>1</v>
      </c>
      <c r="B774" t="e">
        <f>#REF!</f>
        <v>#REF!</v>
      </c>
      <c r="C774" s="20" t="e">
        <f>#REF!</f>
        <v>#REF!</v>
      </c>
      <c r="D774" s="20" t="e">
        <f>#REF!</f>
        <v>#REF!</v>
      </c>
      <c r="E774" t="e">
        <f>#REF!</f>
        <v>#REF!</v>
      </c>
      <c r="F774" s="20" t="e">
        <f>#REF!</f>
        <v>#REF!</v>
      </c>
      <c r="G774" s="20" t="e">
        <f>#REF!</f>
        <v>#REF!</v>
      </c>
      <c r="H774" t="s">
        <v>55</v>
      </c>
    </row>
    <row r="775" spans="1:8">
      <c r="A775">
        <f t="shared" si="14"/>
        <v>1</v>
      </c>
      <c r="B775" t="e">
        <f>#REF!</f>
        <v>#REF!</v>
      </c>
      <c r="C775" s="20" t="e">
        <f>#REF!</f>
        <v>#REF!</v>
      </c>
      <c r="D775" s="20" t="e">
        <f>#REF!</f>
        <v>#REF!</v>
      </c>
      <c r="E775" t="e">
        <f>#REF!</f>
        <v>#REF!</v>
      </c>
      <c r="F775" s="20" t="e">
        <f>#REF!</f>
        <v>#REF!</v>
      </c>
      <c r="G775" s="20" t="e">
        <f>#REF!</f>
        <v>#REF!</v>
      </c>
      <c r="H775" t="s">
        <v>55</v>
      </c>
    </row>
    <row r="776" spans="1:8">
      <c r="A776">
        <f t="shared" si="14"/>
        <v>1</v>
      </c>
      <c r="B776" t="e">
        <f>#REF!</f>
        <v>#REF!</v>
      </c>
      <c r="C776" s="20" t="e">
        <f>#REF!</f>
        <v>#REF!</v>
      </c>
      <c r="D776" s="20" t="e">
        <f>#REF!</f>
        <v>#REF!</v>
      </c>
      <c r="E776" t="e">
        <f>#REF!</f>
        <v>#REF!</v>
      </c>
      <c r="F776" s="20" t="e">
        <f>#REF!</f>
        <v>#REF!</v>
      </c>
      <c r="G776" t="e">
        <f>#REF!</f>
        <v>#REF!</v>
      </c>
      <c r="H776" t="s">
        <v>55</v>
      </c>
    </row>
    <row r="777" spans="1:8">
      <c r="A777">
        <f t="shared" si="14"/>
        <v>1</v>
      </c>
      <c r="B777" t="e">
        <f>#REF!</f>
        <v>#REF!</v>
      </c>
      <c r="C777" s="20" t="e">
        <f>#REF!</f>
        <v>#REF!</v>
      </c>
      <c r="D777" s="20" t="e">
        <f>#REF!</f>
        <v>#REF!</v>
      </c>
      <c r="E777" t="e">
        <f>#REF!</f>
        <v>#REF!</v>
      </c>
      <c r="F777" s="20" t="e">
        <f>#REF!</f>
        <v>#REF!</v>
      </c>
      <c r="G777" t="e">
        <f>#REF!</f>
        <v>#REF!</v>
      </c>
      <c r="H777" t="s">
        <v>55</v>
      </c>
    </row>
    <row r="778" spans="1:8">
      <c r="A778">
        <f t="shared" si="14"/>
        <v>1</v>
      </c>
      <c r="B778" t="e">
        <f>#REF!</f>
        <v>#REF!</v>
      </c>
      <c r="C778" s="20" t="e">
        <f>#REF!</f>
        <v>#REF!</v>
      </c>
      <c r="D778" s="20" t="e">
        <f>#REF!</f>
        <v>#REF!</v>
      </c>
      <c r="E778" t="e">
        <f>#REF!</f>
        <v>#REF!</v>
      </c>
      <c r="F778" s="20" t="e">
        <f>#REF!</f>
        <v>#REF!</v>
      </c>
      <c r="G778" t="e">
        <f>#REF!</f>
        <v>#REF!</v>
      </c>
      <c r="H778" t="s">
        <v>55</v>
      </c>
    </row>
    <row r="779" spans="1:8">
      <c r="A779">
        <f t="shared" si="14"/>
        <v>1</v>
      </c>
      <c r="B779" t="e">
        <f>#REF!</f>
        <v>#REF!</v>
      </c>
      <c r="C779" s="20" t="e">
        <f>#REF!</f>
        <v>#REF!</v>
      </c>
      <c r="D779" s="20" t="e">
        <f>#REF!</f>
        <v>#REF!</v>
      </c>
      <c r="E779" t="e">
        <f>#REF!</f>
        <v>#REF!</v>
      </c>
      <c r="F779" s="20" t="e">
        <f>#REF!</f>
        <v>#REF!</v>
      </c>
      <c r="G779" t="e">
        <f>#REF!</f>
        <v>#REF!</v>
      </c>
      <c r="H779" t="s">
        <v>55</v>
      </c>
    </row>
    <row r="780" spans="1:8">
      <c r="A780" t="str">
        <f t="shared" si="14"/>
        <v/>
      </c>
    </row>
    <row r="781" spans="1:8">
      <c r="A781">
        <f t="shared" si="14"/>
        <v>1</v>
      </c>
      <c r="B781" t="e">
        <f>#REF!</f>
        <v>#REF!</v>
      </c>
      <c r="C781" s="20" t="e">
        <f>#REF!</f>
        <v>#REF!</v>
      </c>
      <c r="D781" s="20" t="e">
        <f>#REF!</f>
        <v>#REF!</v>
      </c>
      <c r="E781" t="e">
        <f>#REF!</f>
        <v>#REF!</v>
      </c>
      <c r="F781" s="20" t="e">
        <f>#REF!</f>
        <v>#REF!</v>
      </c>
      <c r="G781" s="20" t="e">
        <f>#REF!</f>
        <v>#REF!</v>
      </c>
      <c r="H781" t="s">
        <v>58</v>
      </c>
    </row>
    <row r="782" spans="1:8">
      <c r="A782">
        <f t="shared" si="14"/>
        <v>1</v>
      </c>
      <c r="B782" t="e">
        <f>#REF!</f>
        <v>#REF!</v>
      </c>
      <c r="C782" s="20" t="e">
        <f>#REF!</f>
        <v>#REF!</v>
      </c>
      <c r="D782" s="20" t="e">
        <f>#REF!</f>
        <v>#REF!</v>
      </c>
      <c r="E782" t="e">
        <f>#REF!</f>
        <v>#REF!</v>
      </c>
      <c r="F782" s="20" t="e">
        <f>#REF!</f>
        <v>#REF!</v>
      </c>
      <c r="G782" s="20" t="e">
        <f>#REF!</f>
        <v>#REF!</v>
      </c>
      <c r="H782" t="s">
        <v>58</v>
      </c>
    </row>
    <row r="783" spans="1:8">
      <c r="A783">
        <f t="shared" si="14"/>
        <v>1</v>
      </c>
      <c r="B783" t="e">
        <f>#REF!</f>
        <v>#REF!</v>
      </c>
      <c r="C783" s="20" t="e">
        <f>#REF!</f>
        <v>#REF!</v>
      </c>
      <c r="D783" s="20" t="e">
        <f>#REF!</f>
        <v>#REF!</v>
      </c>
      <c r="E783" t="e">
        <f>#REF!</f>
        <v>#REF!</v>
      </c>
      <c r="F783" s="20" t="e">
        <f>#REF!</f>
        <v>#REF!</v>
      </c>
      <c r="G783" s="20" t="e">
        <f>#REF!</f>
        <v>#REF!</v>
      </c>
      <c r="H783" t="s">
        <v>58</v>
      </c>
    </row>
    <row r="784" spans="1:8">
      <c r="A784">
        <f t="shared" si="14"/>
        <v>1</v>
      </c>
      <c r="B784" t="e">
        <f>#REF!</f>
        <v>#REF!</v>
      </c>
      <c r="C784" s="20" t="e">
        <f>#REF!</f>
        <v>#REF!</v>
      </c>
      <c r="D784" s="20" t="e">
        <f>#REF!</f>
        <v>#REF!</v>
      </c>
      <c r="E784" t="e">
        <f>#REF!</f>
        <v>#REF!</v>
      </c>
      <c r="F784" s="20" t="e">
        <f>#REF!</f>
        <v>#REF!</v>
      </c>
      <c r="G784" s="20" t="e">
        <f>#REF!</f>
        <v>#REF!</v>
      </c>
      <c r="H784" t="s">
        <v>58</v>
      </c>
    </row>
    <row r="785" spans="1:8">
      <c r="A785">
        <f t="shared" si="14"/>
        <v>1</v>
      </c>
      <c r="B785" t="e">
        <f>#REF!</f>
        <v>#REF!</v>
      </c>
      <c r="C785" s="20" t="e">
        <f>#REF!</f>
        <v>#REF!</v>
      </c>
      <c r="D785" s="20" t="e">
        <f>#REF!</f>
        <v>#REF!</v>
      </c>
      <c r="E785" t="e">
        <f>#REF!</f>
        <v>#REF!</v>
      </c>
      <c r="F785" s="20" t="e">
        <f>#REF!</f>
        <v>#REF!</v>
      </c>
      <c r="G785" s="20" t="e">
        <f>#REF!</f>
        <v>#REF!</v>
      </c>
      <c r="H785" t="s">
        <v>58</v>
      </c>
    </row>
    <row r="786" spans="1:8">
      <c r="A786">
        <f t="shared" si="14"/>
        <v>1</v>
      </c>
      <c r="B786" t="e">
        <f>#REF!</f>
        <v>#REF!</v>
      </c>
      <c r="C786" s="20" t="e">
        <f>#REF!</f>
        <v>#REF!</v>
      </c>
      <c r="D786" s="20" t="e">
        <f>#REF!</f>
        <v>#REF!</v>
      </c>
      <c r="E786" t="e">
        <f>#REF!</f>
        <v>#REF!</v>
      </c>
      <c r="F786" s="20" t="e">
        <f>#REF!</f>
        <v>#REF!</v>
      </c>
      <c r="G786" s="20" t="e">
        <f>#REF!</f>
        <v>#REF!</v>
      </c>
      <c r="H786" t="s">
        <v>58</v>
      </c>
    </row>
    <row r="787" spans="1:8">
      <c r="A787">
        <f t="shared" si="14"/>
        <v>1</v>
      </c>
      <c r="B787" t="e">
        <f>#REF!</f>
        <v>#REF!</v>
      </c>
      <c r="C787" s="20" t="e">
        <f>#REF!</f>
        <v>#REF!</v>
      </c>
      <c r="D787" s="20" t="e">
        <f>#REF!</f>
        <v>#REF!</v>
      </c>
      <c r="E787" t="e">
        <f>#REF!</f>
        <v>#REF!</v>
      </c>
      <c r="F787" s="20" t="e">
        <f>#REF!</f>
        <v>#REF!</v>
      </c>
      <c r="G787" s="20" t="e">
        <f>#REF!</f>
        <v>#REF!</v>
      </c>
      <c r="H787" t="s">
        <v>58</v>
      </c>
    </row>
    <row r="788" spans="1:8">
      <c r="A788">
        <f t="shared" si="14"/>
        <v>1</v>
      </c>
      <c r="B788" t="e">
        <f>#REF!</f>
        <v>#REF!</v>
      </c>
      <c r="C788" s="20" t="e">
        <f>#REF!</f>
        <v>#REF!</v>
      </c>
      <c r="D788" s="20" t="e">
        <f>#REF!</f>
        <v>#REF!</v>
      </c>
      <c r="E788" t="e">
        <f>#REF!</f>
        <v>#REF!</v>
      </c>
      <c r="F788" s="20" t="e">
        <f>#REF!</f>
        <v>#REF!</v>
      </c>
      <c r="G788" s="20" t="e">
        <f>#REF!</f>
        <v>#REF!</v>
      </c>
      <c r="H788" t="s">
        <v>58</v>
      </c>
    </row>
    <row r="789" spans="1:8">
      <c r="A789">
        <f t="shared" si="14"/>
        <v>1</v>
      </c>
      <c r="B789" t="e">
        <f>#REF!</f>
        <v>#REF!</v>
      </c>
      <c r="C789" s="20" t="e">
        <f>#REF!</f>
        <v>#REF!</v>
      </c>
      <c r="D789" s="20" t="e">
        <f>#REF!</f>
        <v>#REF!</v>
      </c>
      <c r="E789" t="e">
        <f>#REF!</f>
        <v>#REF!</v>
      </c>
      <c r="F789" s="20" t="e">
        <f>#REF!</f>
        <v>#REF!</v>
      </c>
      <c r="G789" s="20" t="e">
        <f>#REF!</f>
        <v>#REF!</v>
      </c>
      <c r="H789" t="s">
        <v>58</v>
      </c>
    </row>
    <row r="790" spans="1:8">
      <c r="A790">
        <f t="shared" si="14"/>
        <v>1</v>
      </c>
      <c r="B790" t="e">
        <f>#REF!</f>
        <v>#REF!</v>
      </c>
      <c r="C790" s="20" t="e">
        <f>#REF!</f>
        <v>#REF!</v>
      </c>
      <c r="D790" s="20" t="e">
        <f>#REF!</f>
        <v>#REF!</v>
      </c>
      <c r="E790" t="e">
        <f>#REF!</f>
        <v>#REF!</v>
      </c>
      <c r="F790" s="20" t="e">
        <f>#REF!</f>
        <v>#REF!</v>
      </c>
      <c r="G790" s="20" t="e">
        <f>#REF!</f>
        <v>#REF!</v>
      </c>
      <c r="H790" t="s">
        <v>58</v>
      </c>
    </row>
    <row r="791" spans="1:8">
      <c r="A791">
        <f t="shared" si="14"/>
        <v>1</v>
      </c>
      <c r="B791" t="e">
        <f>#REF!</f>
        <v>#REF!</v>
      </c>
      <c r="C791" s="20" t="e">
        <f>#REF!</f>
        <v>#REF!</v>
      </c>
      <c r="D791" s="20" t="e">
        <f>#REF!</f>
        <v>#REF!</v>
      </c>
      <c r="E791" t="e">
        <f>#REF!</f>
        <v>#REF!</v>
      </c>
      <c r="F791" s="20" t="e">
        <f>#REF!</f>
        <v>#REF!</v>
      </c>
      <c r="G791" s="20" t="e">
        <f>#REF!</f>
        <v>#REF!</v>
      </c>
      <c r="H791" t="s">
        <v>58</v>
      </c>
    </row>
    <row r="792" spans="1:8">
      <c r="A792">
        <f t="shared" si="14"/>
        <v>1</v>
      </c>
      <c r="B792" t="e">
        <f>#REF!</f>
        <v>#REF!</v>
      </c>
      <c r="C792" s="20" t="e">
        <f>#REF!</f>
        <v>#REF!</v>
      </c>
      <c r="D792" s="20" t="e">
        <f>#REF!</f>
        <v>#REF!</v>
      </c>
      <c r="E792" t="e">
        <f>#REF!</f>
        <v>#REF!</v>
      </c>
      <c r="F792" s="20" t="e">
        <f>#REF!</f>
        <v>#REF!</v>
      </c>
      <c r="G792" s="20" t="e">
        <f>#REF!</f>
        <v>#REF!</v>
      </c>
      <c r="H792" t="s">
        <v>58</v>
      </c>
    </row>
    <row r="793" spans="1:8">
      <c r="A793">
        <f t="shared" si="14"/>
        <v>1</v>
      </c>
      <c r="B793" t="e">
        <f>#REF!</f>
        <v>#REF!</v>
      </c>
      <c r="C793" s="20" t="e">
        <f>#REF!</f>
        <v>#REF!</v>
      </c>
      <c r="D793" s="20" t="e">
        <f>#REF!</f>
        <v>#REF!</v>
      </c>
      <c r="E793" t="e">
        <f>#REF!</f>
        <v>#REF!</v>
      </c>
      <c r="F793" s="20" t="e">
        <f>#REF!</f>
        <v>#REF!</v>
      </c>
      <c r="G793" s="20" t="e">
        <f>#REF!</f>
        <v>#REF!</v>
      </c>
      <c r="H793" t="s">
        <v>58</v>
      </c>
    </row>
    <row r="794" spans="1:8">
      <c r="A794">
        <f t="shared" si="14"/>
        <v>1</v>
      </c>
      <c r="B794" t="e">
        <f>#REF!</f>
        <v>#REF!</v>
      </c>
      <c r="C794" s="20" t="e">
        <f>#REF!</f>
        <v>#REF!</v>
      </c>
      <c r="D794" s="20" t="e">
        <f>#REF!</f>
        <v>#REF!</v>
      </c>
      <c r="E794" t="e">
        <f>#REF!</f>
        <v>#REF!</v>
      </c>
      <c r="F794" s="20" t="e">
        <f>#REF!</f>
        <v>#REF!</v>
      </c>
      <c r="G794" s="20" t="e">
        <f>#REF!</f>
        <v>#REF!</v>
      </c>
      <c r="H794" t="s">
        <v>58</v>
      </c>
    </row>
    <row r="795" spans="1:8">
      <c r="A795">
        <f t="shared" si="14"/>
        <v>1</v>
      </c>
      <c r="B795" t="e">
        <f>#REF!</f>
        <v>#REF!</v>
      </c>
      <c r="C795" s="20" t="e">
        <f>#REF!</f>
        <v>#REF!</v>
      </c>
      <c r="D795" s="20" t="e">
        <f>#REF!</f>
        <v>#REF!</v>
      </c>
      <c r="E795" t="e">
        <f>#REF!</f>
        <v>#REF!</v>
      </c>
      <c r="F795" s="20" t="e">
        <f>#REF!</f>
        <v>#REF!</v>
      </c>
      <c r="G795" s="20" t="e">
        <f>#REF!</f>
        <v>#REF!</v>
      </c>
      <c r="H795" t="s">
        <v>58</v>
      </c>
    </row>
    <row r="796" spans="1:8">
      <c r="A796">
        <f t="shared" si="14"/>
        <v>1</v>
      </c>
      <c r="B796" t="e">
        <f>#REF!</f>
        <v>#REF!</v>
      </c>
      <c r="C796" s="20" t="e">
        <f>#REF!</f>
        <v>#REF!</v>
      </c>
      <c r="D796" s="20" t="e">
        <f>#REF!</f>
        <v>#REF!</v>
      </c>
      <c r="E796" t="e">
        <f>#REF!</f>
        <v>#REF!</v>
      </c>
      <c r="F796" s="20" t="e">
        <f>#REF!</f>
        <v>#REF!</v>
      </c>
      <c r="G796" s="20" t="e">
        <f>#REF!</f>
        <v>#REF!</v>
      </c>
      <c r="H796" t="s">
        <v>58</v>
      </c>
    </row>
    <row r="797" spans="1:8">
      <c r="A797">
        <f t="shared" si="14"/>
        <v>1</v>
      </c>
      <c r="B797" t="e">
        <f>#REF!</f>
        <v>#REF!</v>
      </c>
      <c r="C797" s="20" t="e">
        <f>#REF!</f>
        <v>#REF!</v>
      </c>
      <c r="D797" s="20" t="e">
        <f>#REF!</f>
        <v>#REF!</v>
      </c>
      <c r="E797" t="e">
        <f>#REF!</f>
        <v>#REF!</v>
      </c>
      <c r="F797" s="20" t="e">
        <f>#REF!</f>
        <v>#REF!</v>
      </c>
      <c r="G797" s="20" t="e">
        <f>#REF!</f>
        <v>#REF!</v>
      </c>
      <c r="H797" t="s">
        <v>58</v>
      </c>
    </row>
    <row r="798" spans="1:8">
      <c r="A798">
        <f t="shared" si="14"/>
        <v>1</v>
      </c>
      <c r="B798" t="e">
        <f>#REF!</f>
        <v>#REF!</v>
      </c>
      <c r="C798" s="20" t="e">
        <f>#REF!</f>
        <v>#REF!</v>
      </c>
      <c r="D798" s="20" t="e">
        <f>#REF!</f>
        <v>#REF!</v>
      </c>
      <c r="E798" t="e">
        <f>#REF!</f>
        <v>#REF!</v>
      </c>
      <c r="F798" s="20" t="e">
        <f>#REF!</f>
        <v>#REF!</v>
      </c>
      <c r="G798" s="20" t="e">
        <f>#REF!</f>
        <v>#REF!</v>
      </c>
      <c r="H798" t="s">
        <v>58</v>
      </c>
    </row>
    <row r="799" spans="1:8">
      <c r="A799">
        <f t="shared" si="14"/>
        <v>1</v>
      </c>
      <c r="B799" t="e">
        <f>#REF!</f>
        <v>#REF!</v>
      </c>
      <c r="C799" s="20" t="e">
        <f>#REF!</f>
        <v>#REF!</v>
      </c>
      <c r="D799" s="20" t="e">
        <f>#REF!</f>
        <v>#REF!</v>
      </c>
      <c r="E799" t="e">
        <f>#REF!</f>
        <v>#REF!</v>
      </c>
      <c r="F799" s="20" t="e">
        <f>#REF!</f>
        <v>#REF!</v>
      </c>
      <c r="G799" s="20" t="e">
        <f>#REF!</f>
        <v>#REF!</v>
      </c>
      <c r="H799" t="s">
        <v>58</v>
      </c>
    </row>
    <row r="800" spans="1:8">
      <c r="A800">
        <f t="shared" si="14"/>
        <v>1</v>
      </c>
      <c r="B800" t="e">
        <f>#REF!</f>
        <v>#REF!</v>
      </c>
      <c r="C800" s="20" t="e">
        <f>#REF!</f>
        <v>#REF!</v>
      </c>
      <c r="D800" s="20" t="e">
        <f>#REF!</f>
        <v>#REF!</v>
      </c>
      <c r="E800" t="e">
        <f>#REF!</f>
        <v>#REF!</v>
      </c>
      <c r="F800" s="20" t="e">
        <f>#REF!</f>
        <v>#REF!</v>
      </c>
      <c r="G800" s="20" t="e">
        <f>#REF!</f>
        <v>#REF!</v>
      </c>
      <c r="H800" t="s">
        <v>58</v>
      </c>
    </row>
    <row r="801" spans="1:8">
      <c r="A801">
        <f t="shared" si="14"/>
        <v>1</v>
      </c>
      <c r="B801" t="e">
        <f>#REF!</f>
        <v>#REF!</v>
      </c>
      <c r="C801" s="20" t="e">
        <f>#REF!</f>
        <v>#REF!</v>
      </c>
      <c r="D801" s="20" t="e">
        <f>#REF!</f>
        <v>#REF!</v>
      </c>
      <c r="E801" t="e">
        <f>#REF!</f>
        <v>#REF!</v>
      </c>
      <c r="F801" s="20" t="e">
        <f>#REF!</f>
        <v>#REF!</v>
      </c>
      <c r="G801" s="20" t="e">
        <f>#REF!</f>
        <v>#REF!</v>
      </c>
      <c r="H801" t="s">
        <v>58</v>
      </c>
    </row>
    <row r="802" spans="1:8">
      <c r="A802">
        <f t="shared" si="14"/>
        <v>1</v>
      </c>
      <c r="B802" t="e">
        <f>#REF!</f>
        <v>#REF!</v>
      </c>
      <c r="C802" s="20" t="e">
        <f>#REF!</f>
        <v>#REF!</v>
      </c>
      <c r="D802" s="20" t="e">
        <f>#REF!</f>
        <v>#REF!</v>
      </c>
      <c r="E802" t="e">
        <f>#REF!</f>
        <v>#REF!</v>
      </c>
      <c r="F802" s="20" t="e">
        <f>#REF!</f>
        <v>#REF!</v>
      </c>
      <c r="G802" s="20" t="e">
        <f>#REF!</f>
        <v>#REF!</v>
      </c>
      <c r="H802" t="s">
        <v>58</v>
      </c>
    </row>
    <row r="803" spans="1:8">
      <c r="A803">
        <f t="shared" si="14"/>
        <v>1</v>
      </c>
      <c r="B803" t="e">
        <f>#REF!</f>
        <v>#REF!</v>
      </c>
      <c r="C803" s="20" t="e">
        <f>#REF!</f>
        <v>#REF!</v>
      </c>
      <c r="D803" s="20" t="e">
        <f>#REF!</f>
        <v>#REF!</v>
      </c>
      <c r="E803" t="e">
        <f>#REF!</f>
        <v>#REF!</v>
      </c>
      <c r="F803" s="20" t="e">
        <f>#REF!</f>
        <v>#REF!</v>
      </c>
      <c r="G803" s="20" t="e">
        <f>#REF!</f>
        <v>#REF!</v>
      </c>
      <c r="H803" t="s">
        <v>58</v>
      </c>
    </row>
    <row r="804" spans="1:8">
      <c r="A804">
        <f t="shared" si="14"/>
        <v>1</v>
      </c>
      <c r="B804" t="e">
        <f>#REF!</f>
        <v>#REF!</v>
      </c>
      <c r="C804" s="20" t="e">
        <f>#REF!</f>
        <v>#REF!</v>
      </c>
      <c r="D804" s="20" t="e">
        <f>#REF!</f>
        <v>#REF!</v>
      </c>
      <c r="E804" t="e">
        <f>#REF!</f>
        <v>#REF!</v>
      </c>
      <c r="F804" s="20" t="e">
        <f>#REF!</f>
        <v>#REF!</v>
      </c>
      <c r="G804" s="20" t="e">
        <f>#REF!</f>
        <v>#REF!</v>
      </c>
      <c r="H804" t="s">
        <v>58</v>
      </c>
    </row>
    <row r="805" spans="1:8">
      <c r="A805">
        <f t="shared" si="14"/>
        <v>1</v>
      </c>
      <c r="B805" t="e">
        <f>#REF!</f>
        <v>#REF!</v>
      </c>
      <c r="C805" s="20" t="e">
        <f>#REF!</f>
        <v>#REF!</v>
      </c>
      <c r="D805" s="20" t="e">
        <f>#REF!</f>
        <v>#REF!</v>
      </c>
      <c r="E805" t="e">
        <f>#REF!</f>
        <v>#REF!</v>
      </c>
      <c r="F805" s="20" t="e">
        <f>#REF!</f>
        <v>#REF!</v>
      </c>
      <c r="G805" s="20" t="e">
        <f>#REF!</f>
        <v>#REF!</v>
      </c>
      <c r="H805" t="s">
        <v>58</v>
      </c>
    </row>
    <row r="806" spans="1:8">
      <c r="A806">
        <f t="shared" si="14"/>
        <v>1</v>
      </c>
      <c r="B806" t="e">
        <f>#REF!</f>
        <v>#REF!</v>
      </c>
      <c r="C806" s="20" t="e">
        <f>#REF!</f>
        <v>#REF!</v>
      </c>
      <c r="D806" s="20" t="e">
        <f>#REF!</f>
        <v>#REF!</v>
      </c>
      <c r="E806" t="e">
        <f>#REF!</f>
        <v>#REF!</v>
      </c>
      <c r="F806" s="20" t="e">
        <f>#REF!</f>
        <v>#REF!</v>
      </c>
      <c r="G806" s="20" t="e">
        <f>#REF!</f>
        <v>#REF!</v>
      </c>
      <c r="H806" t="s">
        <v>58</v>
      </c>
    </row>
    <row r="807" spans="1:8">
      <c r="A807">
        <f t="shared" si="14"/>
        <v>1</v>
      </c>
      <c r="B807" t="e">
        <f>#REF!</f>
        <v>#REF!</v>
      </c>
      <c r="C807" s="20" t="e">
        <f>#REF!</f>
        <v>#REF!</v>
      </c>
      <c r="D807" s="20" t="e">
        <f>#REF!</f>
        <v>#REF!</v>
      </c>
      <c r="E807" t="e">
        <f>#REF!</f>
        <v>#REF!</v>
      </c>
      <c r="F807" s="20" t="e">
        <f>#REF!</f>
        <v>#REF!</v>
      </c>
      <c r="G807" s="20" t="e">
        <f>#REF!</f>
        <v>#REF!</v>
      </c>
      <c r="H807" t="s">
        <v>58</v>
      </c>
    </row>
    <row r="808" spans="1:8">
      <c r="A808">
        <f t="shared" si="14"/>
        <v>1</v>
      </c>
      <c r="B808" t="e">
        <f>#REF!</f>
        <v>#REF!</v>
      </c>
      <c r="C808" s="20" t="e">
        <f>#REF!</f>
        <v>#REF!</v>
      </c>
      <c r="D808" s="20" t="e">
        <f>#REF!</f>
        <v>#REF!</v>
      </c>
      <c r="E808" t="e">
        <f>#REF!</f>
        <v>#REF!</v>
      </c>
      <c r="F808" s="20" t="e">
        <f>#REF!</f>
        <v>#REF!</v>
      </c>
      <c r="G808" s="20" t="e">
        <f>#REF!</f>
        <v>#REF!</v>
      </c>
      <c r="H808" t="s">
        <v>58</v>
      </c>
    </row>
    <row r="809" spans="1:8">
      <c r="A809">
        <f t="shared" si="14"/>
        <v>1</v>
      </c>
      <c r="B809" t="e">
        <f>#REF!</f>
        <v>#REF!</v>
      </c>
      <c r="C809" s="20" t="e">
        <f>#REF!</f>
        <v>#REF!</v>
      </c>
      <c r="D809" s="20" t="e">
        <f>#REF!</f>
        <v>#REF!</v>
      </c>
      <c r="E809" t="e">
        <f>#REF!</f>
        <v>#REF!</v>
      </c>
      <c r="F809" s="20" t="e">
        <f>#REF!</f>
        <v>#REF!</v>
      </c>
      <c r="G809" s="20" t="e">
        <f>#REF!</f>
        <v>#REF!</v>
      </c>
      <c r="H809" t="s">
        <v>58</v>
      </c>
    </row>
    <row r="810" spans="1:8">
      <c r="A810">
        <f t="shared" si="14"/>
        <v>1</v>
      </c>
      <c r="B810" t="e">
        <f>#REF!</f>
        <v>#REF!</v>
      </c>
      <c r="C810" s="20" t="e">
        <f>#REF!</f>
        <v>#REF!</v>
      </c>
      <c r="D810" s="20" t="e">
        <f>#REF!</f>
        <v>#REF!</v>
      </c>
      <c r="E810" t="e">
        <f>#REF!</f>
        <v>#REF!</v>
      </c>
      <c r="F810" s="20" t="e">
        <f>#REF!</f>
        <v>#REF!</v>
      </c>
      <c r="G810" s="20" t="e">
        <f>#REF!</f>
        <v>#REF!</v>
      </c>
      <c r="H810" t="s">
        <v>58</v>
      </c>
    </row>
    <row r="811" spans="1:8">
      <c r="A811">
        <f t="shared" si="14"/>
        <v>1</v>
      </c>
      <c r="B811" t="e">
        <f>#REF!</f>
        <v>#REF!</v>
      </c>
      <c r="C811" s="20" t="e">
        <f>#REF!</f>
        <v>#REF!</v>
      </c>
      <c r="D811" s="20" t="e">
        <f>#REF!</f>
        <v>#REF!</v>
      </c>
      <c r="E811" t="e">
        <f>#REF!</f>
        <v>#REF!</v>
      </c>
      <c r="F811" s="20" t="e">
        <f>#REF!</f>
        <v>#REF!</v>
      </c>
      <c r="G811" s="20" t="e">
        <f>#REF!</f>
        <v>#REF!</v>
      </c>
      <c r="H811" t="s">
        <v>58</v>
      </c>
    </row>
    <row r="812" spans="1:8">
      <c r="A812">
        <f t="shared" ref="A812:A875" si="15">IFERROR(IF(OR(B812="",B812=0),"",A811+1),1)</f>
        <v>1</v>
      </c>
      <c r="B812" t="e">
        <f>#REF!</f>
        <v>#REF!</v>
      </c>
      <c r="C812" s="20" t="e">
        <f>#REF!</f>
        <v>#REF!</v>
      </c>
      <c r="D812" s="20" t="e">
        <f>#REF!</f>
        <v>#REF!</v>
      </c>
      <c r="E812" t="e">
        <f>#REF!</f>
        <v>#REF!</v>
      </c>
      <c r="F812" s="20" t="e">
        <f>#REF!</f>
        <v>#REF!</v>
      </c>
      <c r="G812" s="20" t="e">
        <f>#REF!</f>
        <v>#REF!</v>
      </c>
      <c r="H812" t="s">
        <v>58</v>
      </c>
    </row>
    <row r="813" spans="1:8">
      <c r="A813">
        <f t="shared" si="15"/>
        <v>1</v>
      </c>
      <c r="B813" t="e">
        <f>#REF!</f>
        <v>#REF!</v>
      </c>
      <c r="C813" s="20" t="e">
        <f>#REF!</f>
        <v>#REF!</v>
      </c>
      <c r="D813" s="20" t="e">
        <f>#REF!</f>
        <v>#REF!</v>
      </c>
      <c r="E813" t="e">
        <f>#REF!</f>
        <v>#REF!</v>
      </c>
      <c r="F813" s="20" t="e">
        <f>#REF!</f>
        <v>#REF!</v>
      </c>
      <c r="G813" s="20" t="e">
        <f>#REF!</f>
        <v>#REF!</v>
      </c>
      <c r="H813" t="s">
        <v>58</v>
      </c>
    </row>
    <row r="814" spans="1:8">
      <c r="A814">
        <f t="shared" si="15"/>
        <v>1</v>
      </c>
      <c r="B814" t="e">
        <f>#REF!</f>
        <v>#REF!</v>
      </c>
      <c r="C814" s="20" t="e">
        <f>#REF!</f>
        <v>#REF!</v>
      </c>
      <c r="D814" s="20" t="e">
        <f>#REF!</f>
        <v>#REF!</v>
      </c>
      <c r="E814" t="e">
        <f>#REF!</f>
        <v>#REF!</v>
      </c>
      <c r="F814" s="20" t="e">
        <f>#REF!</f>
        <v>#REF!</v>
      </c>
      <c r="G814" s="20" t="e">
        <f>#REF!</f>
        <v>#REF!</v>
      </c>
      <c r="H814" t="s">
        <v>58</v>
      </c>
    </row>
    <row r="815" spans="1:8">
      <c r="A815">
        <f t="shared" si="15"/>
        <v>1</v>
      </c>
      <c r="B815" t="e">
        <f>#REF!</f>
        <v>#REF!</v>
      </c>
      <c r="C815" s="20" t="e">
        <f>#REF!</f>
        <v>#REF!</v>
      </c>
      <c r="D815" s="20" t="e">
        <f>#REF!</f>
        <v>#REF!</v>
      </c>
      <c r="E815" t="e">
        <f>#REF!</f>
        <v>#REF!</v>
      </c>
      <c r="F815" s="20" t="e">
        <f>#REF!</f>
        <v>#REF!</v>
      </c>
      <c r="G815" s="20" t="e">
        <f>#REF!</f>
        <v>#REF!</v>
      </c>
      <c r="H815" t="s">
        <v>58</v>
      </c>
    </row>
    <row r="816" spans="1:8">
      <c r="A816">
        <f t="shared" si="15"/>
        <v>1</v>
      </c>
      <c r="B816" t="e">
        <f>#REF!</f>
        <v>#REF!</v>
      </c>
      <c r="C816" s="20" t="e">
        <f>#REF!</f>
        <v>#REF!</v>
      </c>
      <c r="D816" s="20" t="e">
        <f>#REF!</f>
        <v>#REF!</v>
      </c>
      <c r="E816" t="e">
        <f>#REF!</f>
        <v>#REF!</v>
      </c>
      <c r="F816" s="20" t="e">
        <f>#REF!</f>
        <v>#REF!</v>
      </c>
      <c r="G816" s="20" t="e">
        <f>#REF!</f>
        <v>#REF!</v>
      </c>
      <c r="H816" t="s">
        <v>58</v>
      </c>
    </row>
    <row r="817" spans="1:8">
      <c r="A817">
        <f t="shared" si="15"/>
        <v>1</v>
      </c>
      <c r="B817" t="e">
        <f>#REF!</f>
        <v>#REF!</v>
      </c>
      <c r="C817" s="20" t="e">
        <f>#REF!</f>
        <v>#REF!</v>
      </c>
      <c r="D817" s="20" t="e">
        <f>#REF!</f>
        <v>#REF!</v>
      </c>
      <c r="E817" t="e">
        <f>#REF!</f>
        <v>#REF!</v>
      </c>
      <c r="F817" s="20" t="e">
        <f>#REF!</f>
        <v>#REF!</v>
      </c>
      <c r="G817" t="e">
        <f>#REF!</f>
        <v>#REF!</v>
      </c>
      <c r="H817" t="s">
        <v>58</v>
      </c>
    </row>
    <row r="818" spans="1:8">
      <c r="A818">
        <f t="shared" si="15"/>
        <v>1</v>
      </c>
      <c r="B818" t="e">
        <f>#REF!</f>
        <v>#REF!</v>
      </c>
      <c r="C818" s="20" t="e">
        <f>#REF!</f>
        <v>#REF!</v>
      </c>
      <c r="D818" s="20" t="e">
        <f>#REF!</f>
        <v>#REF!</v>
      </c>
      <c r="E818" t="e">
        <f>#REF!</f>
        <v>#REF!</v>
      </c>
      <c r="F818" s="20" t="e">
        <f>#REF!</f>
        <v>#REF!</v>
      </c>
      <c r="G818" t="e">
        <f>#REF!</f>
        <v>#REF!</v>
      </c>
      <c r="H818" t="s">
        <v>58</v>
      </c>
    </row>
    <row r="819" spans="1:8">
      <c r="A819">
        <f t="shared" si="15"/>
        <v>1</v>
      </c>
      <c r="B819" t="e">
        <f>#REF!</f>
        <v>#REF!</v>
      </c>
      <c r="C819" s="20" t="e">
        <f>#REF!</f>
        <v>#REF!</v>
      </c>
      <c r="D819" s="20" t="e">
        <f>#REF!</f>
        <v>#REF!</v>
      </c>
      <c r="E819" t="e">
        <f>#REF!</f>
        <v>#REF!</v>
      </c>
      <c r="F819" s="20" t="e">
        <f>#REF!</f>
        <v>#REF!</v>
      </c>
      <c r="G819" t="e">
        <f>#REF!</f>
        <v>#REF!</v>
      </c>
      <c r="H819" t="s">
        <v>58</v>
      </c>
    </row>
    <row r="820" spans="1:8">
      <c r="A820">
        <f t="shared" si="15"/>
        <v>1</v>
      </c>
      <c r="B820" t="e">
        <f>#REF!</f>
        <v>#REF!</v>
      </c>
      <c r="C820" s="20" t="e">
        <f>#REF!</f>
        <v>#REF!</v>
      </c>
      <c r="D820" s="20" t="e">
        <f>#REF!</f>
        <v>#REF!</v>
      </c>
      <c r="E820" t="e">
        <f>#REF!</f>
        <v>#REF!</v>
      </c>
      <c r="F820" s="20" t="e">
        <f>#REF!</f>
        <v>#REF!</v>
      </c>
      <c r="G820" t="e">
        <f>#REF!</f>
        <v>#REF!</v>
      </c>
      <c r="H820" t="s">
        <v>58</v>
      </c>
    </row>
    <row r="821" spans="1:8">
      <c r="A821" t="str">
        <f t="shared" si="15"/>
        <v/>
      </c>
    </row>
    <row r="822" spans="1:8">
      <c r="A822">
        <f t="shared" si="15"/>
        <v>1</v>
      </c>
      <c r="B822" t="e">
        <f>#REF!</f>
        <v>#REF!</v>
      </c>
      <c r="C822" s="20" t="e">
        <f>#REF!</f>
        <v>#REF!</v>
      </c>
      <c r="D822" s="20" t="e">
        <f>#REF!</f>
        <v>#REF!</v>
      </c>
      <c r="E822" t="e">
        <f>#REF!</f>
        <v>#REF!</v>
      </c>
      <c r="F822" s="20" t="e">
        <f>#REF!</f>
        <v>#REF!</v>
      </c>
      <c r="G822" s="20" t="e">
        <f>#REF!</f>
        <v>#REF!</v>
      </c>
      <c r="H822" t="s">
        <v>66</v>
      </c>
    </row>
    <row r="823" spans="1:8">
      <c r="A823">
        <f t="shared" si="15"/>
        <v>1</v>
      </c>
      <c r="B823" t="e">
        <f>#REF!</f>
        <v>#REF!</v>
      </c>
      <c r="C823" s="20" t="e">
        <f>#REF!</f>
        <v>#REF!</v>
      </c>
      <c r="D823" s="20" t="e">
        <f>#REF!</f>
        <v>#REF!</v>
      </c>
      <c r="E823" t="e">
        <f>#REF!</f>
        <v>#REF!</v>
      </c>
      <c r="F823" s="20" t="e">
        <f>#REF!</f>
        <v>#REF!</v>
      </c>
      <c r="G823" s="20" t="e">
        <f>#REF!</f>
        <v>#REF!</v>
      </c>
      <c r="H823" t="s">
        <v>66</v>
      </c>
    </row>
    <row r="824" spans="1:8">
      <c r="A824">
        <f t="shared" si="15"/>
        <v>1</v>
      </c>
      <c r="B824" t="e">
        <f>#REF!</f>
        <v>#REF!</v>
      </c>
      <c r="C824" s="20" t="e">
        <f>#REF!</f>
        <v>#REF!</v>
      </c>
      <c r="D824" s="20" t="e">
        <f>#REF!</f>
        <v>#REF!</v>
      </c>
      <c r="E824" t="e">
        <f>#REF!</f>
        <v>#REF!</v>
      </c>
      <c r="F824" s="20" t="e">
        <f>#REF!</f>
        <v>#REF!</v>
      </c>
      <c r="G824" s="20" t="e">
        <f>#REF!</f>
        <v>#REF!</v>
      </c>
      <c r="H824" t="s">
        <v>66</v>
      </c>
    </row>
    <row r="825" spans="1:8">
      <c r="A825">
        <f t="shared" si="15"/>
        <v>1</v>
      </c>
      <c r="B825" t="e">
        <f>#REF!</f>
        <v>#REF!</v>
      </c>
      <c r="C825" s="20" t="e">
        <f>#REF!</f>
        <v>#REF!</v>
      </c>
      <c r="D825" s="20" t="e">
        <f>#REF!</f>
        <v>#REF!</v>
      </c>
      <c r="E825" t="e">
        <f>#REF!</f>
        <v>#REF!</v>
      </c>
      <c r="F825" s="20" t="e">
        <f>#REF!</f>
        <v>#REF!</v>
      </c>
      <c r="G825" s="20" t="e">
        <f>#REF!</f>
        <v>#REF!</v>
      </c>
      <c r="H825" t="s">
        <v>66</v>
      </c>
    </row>
    <row r="826" spans="1:8">
      <c r="A826">
        <f t="shared" si="15"/>
        <v>1</v>
      </c>
      <c r="B826" t="e">
        <f>#REF!</f>
        <v>#REF!</v>
      </c>
      <c r="C826" s="20" t="e">
        <f>#REF!</f>
        <v>#REF!</v>
      </c>
      <c r="D826" s="20" t="e">
        <f>#REF!</f>
        <v>#REF!</v>
      </c>
      <c r="E826" t="e">
        <f>#REF!</f>
        <v>#REF!</v>
      </c>
      <c r="F826" s="20" t="e">
        <f>#REF!</f>
        <v>#REF!</v>
      </c>
      <c r="G826" s="20" t="e">
        <f>#REF!</f>
        <v>#REF!</v>
      </c>
      <c r="H826" t="s">
        <v>66</v>
      </c>
    </row>
    <row r="827" spans="1:8">
      <c r="A827">
        <f t="shared" si="15"/>
        <v>1</v>
      </c>
      <c r="B827" t="e">
        <f>#REF!</f>
        <v>#REF!</v>
      </c>
      <c r="C827" s="20" t="e">
        <f>#REF!</f>
        <v>#REF!</v>
      </c>
      <c r="D827" s="20" t="e">
        <f>#REF!</f>
        <v>#REF!</v>
      </c>
      <c r="E827" t="e">
        <f>#REF!</f>
        <v>#REF!</v>
      </c>
      <c r="F827" s="20" t="e">
        <f>#REF!</f>
        <v>#REF!</v>
      </c>
      <c r="G827" s="20" t="e">
        <f>#REF!</f>
        <v>#REF!</v>
      </c>
      <c r="H827" t="s">
        <v>66</v>
      </c>
    </row>
    <row r="828" spans="1:8">
      <c r="A828">
        <f t="shared" si="15"/>
        <v>1</v>
      </c>
      <c r="B828" t="e">
        <f>#REF!</f>
        <v>#REF!</v>
      </c>
      <c r="C828" s="20" t="e">
        <f>#REF!</f>
        <v>#REF!</v>
      </c>
      <c r="D828" s="20" t="e">
        <f>#REF!</f>
        <v>#REF!</v>
      </c>
      <c r="E828" t="e">
        <f>#REF!</f>
        <v>#REF!</v>
      </c>
      <c r="F828" s="20" t="e">
        <f>#REF!</f>
        <v>#REF!</v>
      </c>
      <c r="G828" s="20" t="e">
        <f>#REF!</f>
        <v>#REF!</v>
      </c>
      <c r="H828" t="s">
        <v>66</v>
      </c>
    </row>
    <row r="829" spans="1:8">
      <c r="A829">
        <f t="shared" si="15"/>
        <v>1</v>
      </c>
      <c r="B829" t="e">
        <f>#REF!</f>
        <v>#REF!</v>
      </c>
      <c r="C829" s="20" t="e">
        <f>#REF!</f>
        <v>#REF!</v>
      </c>
      <c r="D829" s="20" t="e">
        <f>#REF!</f>
        <v>#REF!</v>
      </c>
      <c r="E829" t="e">
        <f>#REF!</f>
        <v>#REF!</v>
      </c>
      <c r="F829" s="20" t="e">
        <f>#REF!</f>
        <v>#REF!</v>
      </c>
      <c r="G829" s="20" t="e">
        <f>#REF!</f>
        <v>#REF!</v>
      </c>
      <c r="H829" t="s">
        <v>66</v>
      </c>
    </row>
    <row r="830" spans="1:8">
      <c r="A830">
        <f t="shared" si="15"/>
        <v>1</v>
      </c>
      <c r="B830" t="e">
        <f>#REF!</f>
        <v>#REF!</v>
      </c>
      <c r="C830" s="20" t="e">
        <f>#REF!</f>
        <v>#REF!</v>
      </c>
      <c r="D830" s="20" t="e">
        <f>#REF!</f>
        <v>#REF!</v>
      </c>
      <c r="E830" t="e">
        <f>#REF!</f>
        <v>#REF!</v>
      </c>
      <c r="F830" s="20" t="e">
        <f>#REF!</f>
        <v>#REF!</v>
      </c>
      <c r="G830" s="20" t="e">
        <f>#REF!</f>
        <v>#REF!</v>
      </c>
      <c r="H830" t="s">
        <v>66</v>
      </c>
    </row>
    <row r="831" spans="1:8">
      <c r="A831">
        <f t="shared" si="15"/>
        <v>1</v>
      </c>
      <c r="B831" t="e">
        <f>#REF!</f>
        <v>#REF!</v>
      </c>
      <c r="C831" s="20" t="e">
        <f>#REF!</f>
        <v>#REF!</v>
      </c>
      <c r="D831" s="20" t="e">
        <f>#REF!</f>
        <v>#REF!</v>
      </c>
      <c r="E831" t="e">
        <f>#REF!</f>
        <v>#REF!</v>
      </c>
      <c r="F831" s="20" t="e">
        <f>#REF!</f>
        <v>#REF!</v>
      </c>
      <c r="G831" s="20" t="e">
        <f>#REF!</f>
        <v>#REF!</v>
      </c>
      <c r="H831" t="s">
        <v>66</v>
      </c>
    </row>
    <row r="832" spans="1:8">
      <c r="A832">
        <f t="shared" si="15"/>
        <v>1</v>
      </c>
      <c r="B832" t="e">
        <f>#REF!</f>
        <v>#REF!</v>
      </c>
      <c r="C832" s="20" t="e">
        <f>#REF!</f>
        <v>#REF!</v>
      </c>
      <c r="D832" s="20" t="e">
        <f>#REF!</f>
        <v>#REF!</v>
      </c>
      <c r="E832" t="e">
        <f>#REF!</f>
        <v>#REF!</v>
      </c>
      <c r="F832" s="20" t="e">
        <f>#REF!</f>
        <v>#REF!</v>
      </c>
      <c r="G832" s="20" t="e">
        <f>#REF!</f>
        <v>#REF!</v>
      </c>
      <c r="H832" t="s">
        <v>66</v>
      </c>
    </row>
    <row r="833" spans="1:8">
      <c r="A833">
        <f t="shared" si="15"/>
        <v>1</v>
      </c>
      <c r="B833" t="e">
        <f>#REF!</f>
        <v>#REF!</v>
      </c>
      <c r="C833" s="20" t="e">
        <f>#REF!</f>
        <v>#REF!</v>
      </c>
      <c r="D833" s="20" t="e">
        <f>#REF!</f>
        <v>#REF!</v>
      </c>
      <c r="E833" t="e">
        <f>#REF!</f>
        <v>#REF!</v>
      </c>
      <c r="F833" s="20" t="e">
        <f>#REF!</f>
        <v>#REF!</v>
      </c>
      <c r="G833" s="20" t="e">
        <f>#REF!</f>
        <v>#REF!</v>
      </c>
      <c r="H833" t="s">
        <v>66</v>
      </c>
    </row>
    <row r="834" spans="1:8">
      <c r="A834">
        <f t="shared" si="15"/>
        <v>1</v>
      </c>
      <c r="B834" t="e">
        <f>#REF!</f>
        <v>#REF!</v>
      </c>
      <c r="C834" s="20" t="e">
        <f>#REF!</f>
        <v>#REF!</v>
      </c>
      <c r="D834" s="20" t="e">
        <f>#REF!</f>
        <v>#REF!</v>
      </c>
      <c r="E834" t="e">
        <f>#REF!</f>
        <v>#REF!</v>
      </c>
      <c r="F834" s="20" t="e">
        <f>#REF!</f>
        <v>#REF!</v>
      </c>
      <c r="G834" s="20" t="e">
        <f>#REF!</f>
        <v>#REF!</v>
      </c>
      <c r="H834" t="s">
        <v>66</v>
      </c>
    </row>
    <row r="835" spans="1:8">
      <c r="A835">
        <f t="shared" si="15"/>
        <v>1</v>
      </c>
      <c r="B835" t="e">
        <f>#REF!</f>
        <v>#REF!</v>
      </c>
      <c r="C835" s="20" t="e">
        <f>#REF!</f>
        <v>#REF!</v>
      </c>
      <c r="D835" s="20" t="e">
        <f>#REF!</f>
        <v>#REF!</v>
      </c>
      <c r="E835" t="e">
        <f>#REF!</f>
        <v>#REF!</v>
      </c>
      <c r="F835" s="20" t="e">
        <f>#REF!</f>
        <v>#REF!</v>
      </c>
      <c r="G835" s="20" t="e">
        <f>#REF!</f>
        <v>#REF!</v>
      </c>
      <c r="H835" t="s">
        <v>66</v>
      </c>
    </row>
    <row r="836" spans="1:8">
      <c r="A836">
        <f t="shared" si="15"/>
        <v>1</v>
      </c>
      <c r="B836" t="e">
        <f>#REF!</f>
        <v>#REF!</v>
      </c>
      <c r="C836" s="20" t="e">
        <f>#REF!</f>
        <v>#REF!</v>
      </c>
      <c r="D836" s="20" t="e">
        <f>#REF!</f>
        <v>#REF!</v>
      </c>
      <c r="E836" t="e">
        <f>#REF!</f>
        <v>#REF!</v>
      </c>
      <c r="F836" s="20" t="e">
        <f>#REF!</f>
        <v>#REF!</v>
      </c>
      <c r="G836" s="20" t="e">
        <f>#REF!</f>
        <v>#REF!</v>
      </c>
      <c r="H836" t="s">
        <v>66</v>
      </c>
    </row>
    <row r="837" spans="1:8">
      <c r="A837">
        <f t="shared" si="15"/>
        <v>1</v>
      </c>
      <c r="B837" t="e">
        <f>#REF!</f>
        <v>#REF!</v>
      </c>
      <c r="C837" s="20" t="e">
        <f>#REF!</f>
        <v>#REF!</v>
      </c>
      <c r="D837" s="20" t="e">
        <f>#REF!</f>
        <v>#REF!</v>
      </c>
      <c r="E837" t="e">
        <f>#REF!</f>
        <v>#REF!</v>
      </c>
      <c r="F837" s="20" t="e">
        <f>#REF!</f>
        <v>#REF!</v>
      </c>
      <c r="G837" s="20" t="e">
        <f>#REF!</f>
        <v>#REF!</v>
      </c>
      <c r="H837" t="s">
        <v>66</v>
      </c>
    </row>
    <row r="838" spans="1:8">
      <c r="A838">
        <f t="shared" si="15"/>
        <v>1</v>
      </c>
      <c r="B838" t="e">
        <f>#REF!</f>
        <v>#REF!</v>
      </c>
      <c r="C838" s="20" t="e">
        <f>#REF!</f>
        <v>#REF!</v>
      </c>
      <c r="D838" s="20" t="e">
        <f>#REF!</f>
        <v>#REF!</v>
      </c>
      <c r="E838" t="e">
        <f>#REF!</f>
        <v>#REF!</v>
      </c>
      <c r="F838" s="20" t="e">
        <f>#REF!</f>
        <v>#REF!</v>
      </c>
      <c r="G838" s="20" t="e">
        <f>#REF!</f>
        <v>#REF!</v>
      </c>
      <c r="H838" t="s">
        <v>66</v>
      </c>
    </row>
    <row r="839" spans="1:8">
      <c r="A839">
        <f t="shared" si="15"/>
        <v>1</v>
      </c>
      <c r="B839" t="e">
        <f>#REF!</f>
        <v>#REF!</v>
      </c>
      <c r="C839" s="20" t="e">
        <f>#REF!</f>
        <v>#REF!</v>
      </c>
      <c r="D839" s="20" t="e">
        <f>#REF!</f>
        <v>#REF!</v>
      </c>
      <c r="E839" t="e">
        <f>#REF!</f>
        <v>#REF!</v>
      </c>
      <c r="F839" s="20" t="e">
        <f>#REF!</f>
        <v>#REF!</v>
      </c>
      <c r="G839" s="20" t="e">
        <f>#REF!</f>
        <v>#REF!</v>
      </c>
      <c r="H839" t="s">
        <v>66</v>
      </c>
    </row>
    <row r="840" spans="1:8">
      <c r="A840">
        <f t="shared" si="15"/>
        <v>1</v>
      </c>
      <c r="B840" t="e">
        <f>#REF!</f>
        <v>#REF!</v>
      </c>
      <c r="C840" s="20" t="e">
        <f>#REF!</f>
        <v>#REF!</v>
      </c>
      <c r="D840" s="20" t="e">
        <f>#REF!</f>
        <v>#REF!</v>
      </c>
      <c r="E840" t="e">
        <f>#REF!</f>
        <v>#REF!</v>
      </c>
      <c r="F840" s="20" t="e">
        <f>#REF!</f>
        <v>#REF!</v>
      </c>
      <c r="G840" s="20" t="e">
        <f>#REF!</f>
        <v>#REF!</v>
      </c>
      <c r="H840" t="s">
        <v>66</v>
      </c>
    </row>
    <row r="841" spans="1:8">
      <c r="A841">
        <f t="shared" si="15"/>
        <v>1</v>
      </c>
      <c r="B841" t="e">
        <f>#REF!</f>
        <v>#REF!</v>
      </c>
      <c r="C841" s="20" t="e">
        <f>#REF!</f>
        <v>#REF!</v>
      </c>
      <c r="D841" s="20" t="e">
        <f>#REF!</f>
        <v>#REF!</v>
      </c>
      <c r="E841" t="e">
        <f>#REF!</f>
        <v>#REF!</v>
      </c>
      <c r="F841" s="20" t="e">
        <f>#REF!</f>
        <v>#REF!</v>
      </c>
      <c r="G841" s="20" t="e">
        <f>#REF!</f>
        <v>#REF!</v>
      </c>
      <c r="H841" t="s">
        <v>66</v>
      </c>
    </row>
    <row r="842" spans="1:8">
      <c r="A842">
        <f t="shared" si="15"/>
        <v>1</v>
      </c>
      <c r="B842" t="e">
        <f>#REF!</f>
        <v>#REF!</v>
      </c>
      <c r="C842" s="20" t="e">
        <f>#REF!</f>
        <v>#REF!</v>
      </c>
      <c r="D842" s="20" t="e">
        <f>#REF!</f>
        <v>#REF!</v>
      </c>
      <c r="E842" t="e">
        <f>#REF!</f>
        <v>#REF!</v>
      </c>
      <c r="F842" s="20" t="e">
        <f>#REF!</f>
        <v>#REF!</v>
      </c>
      <c r="G842" s="20" t="e">
        <f>#REF!</f>
        <v>#REF!</v>
      </c>
      <c r="H842" t="s">
        <v>66</v>
      </c>
    </row>
    <row r="843" spans="1:8">
      <c r="A843">
        <f t="shared" si="15"/>
        <v>1</v>
      </c>
      <c r="B843" t="e">
        <f>#REF!</f>
        <v>#REF!</v>
      </c>
      <c r="C843" s="20" t="e">
        <f>#REF!</f>
        <v>#REF!</v>
      </c>
      <c r="D843" s="20" t="e">
        <f>#REF!</f>
        <v>#REF!</v>
      </c>
      <c r="E843" t="e">
        <f>#REF!</f>
        <v>#REF!</v>
      </c>
      <c r="F843" s="20" t="e">
        <f>#REF!</f>
        <v>#REF!</v>
      </c>
      <c r="G843" s="20" t="e">
        <f>#REF!</f>
        <v>#REF!</v>
      </c>
      <c r="H843" t="s">
        <v>66</v>
      </c>
    </row>
    <row r="844" spans="1:8">
      <c r="A844">
        <f t="shared" si="15"/>
        <v>1</v>
      </c>
      <c r="B844" t="e">
        <f>#REF!</f>
        <v>#REF!</v>
      </c>
      <c r="C844" s="20" t="e">
        <f>#REF!</f>
        <v>#REF!</v>
      </c>
      <c r="D844" s="20" t="e">
        <f>#REF!</f>
        <v>#REF!</v>
      </c>
      <c r="E844" t="e">
        <f>#REF!</f>
        <v>#REF!</v>
      </c>
      <c r="F844" s="20" t="e">
        <f>#REF!</f>
        <v>#REF!</v>
      </c>
      <c r="G844" s="20" t="e">
        <f>#REF!</f>
        <v>#REF!</v>
      </c>
      <c r="H844" t="s">
        <v>66</v>
      </c>
    </row>
    <row r="845" spans="1:8">
      <c r="A845">
        <f t="shared" si="15"/>
        <v>1</v>
      </c>
      <c r="B845" t="e">
        <f>#REF!</f>
        <v>#REF!</v>
      </c>
      <c r="C845" s="20" t="e">
        <f>#REF!</f>
        <v>#REF!</v>
      </c>
      <c r="D845" s="20" t="e">
        <f>#REF!</f>
        <v>#REF!</v>
      </c>
      <c r="E845" t="e">
        <f>#REF!</f>
        <v>#REF!</v>
      </c>
      <c r="F845" s="20" t="e">
        <f>#REF!</f>
        <v>#REF!</v>
      </c>
      <c r="G845" s="20" t="e">
        <f>#REF!</f>
        <v>#REF!</v>
      </c>
      <c r="H845" t="s">
        <v>66</v>
      </c>
    </row>
    <row r="846" spans="1:8">
      <c r="A846">
        <f t="shared" si="15"/>
        <v>1</v>
      </c>
      <c r="B846" t="e">
        <f>#REF!</f>
        <v>#REF!</v>
      </c>
      <c r="C846" s="20" t="e">
        <f>#REF!</f>
        <v>#REF!</v>
      </c>
      <c r="D846" s="20" t="e">
        <f>#REF!</f>
        <v>#REF!</v>
      </c>
      <c r="E846" t="e">
        <f>#REF!</f>
        <v>#REF!</v>
      </c>
      <c r="F846" s="20" t="e">
        <f>#REF!</f>
        <v>#REF!</v>
      </c>
      <c r="G846" s="20" t="e">
        <f>#REF!</f>
        <v>#REF!</v>
      </c>
      <c r="H846" t="s">
        <v>66</v>
      </c>
    </row>
    <row r="847" spans="1:8">
      <c r="A847">
        <f t="shared" si="15"/>
        <v>1</v>
      </c>
      <c r="B847" t="e">
        <f>#REF!</f>
        <v>#REF!</v>
      </c>
      <c r="C847" s="20" t="e">
        <f>#REF!</f>
        <v>#REF!</v>
      </c>
      <c r="D847" s="20" t="e">
        <f>#REF!</f>
        <v>#REF!</v>
      </c>
      <c r="E847" t="e">
        <f>#REF!</f>
        <v>#REF!</v>
      </c>
      <c r="F847" s="20" t="e">
        <f>#REF!</f>
        <v>#REF!</v>
      </c>
      <c r="G847" s="20" t="e">
        <f>#REF!</f>
        <v>#REF!</v>
      </c>
      <c r="H847" t="s">
        <v>66</v>
      </c>
    </row>
    <row r="848" spans="1:8">
      <c r="A848">
        <f t="shared" si="15"/>
        <v>1</v>
      </c>
      <c r="B848" t="e">
        <f>#REF!</f>
        <v>#REF!</v>
      </c>
      <c r="C848" s="20" t="e">
        <f>#REF!</f>
        <v>#REF!</v>
      </c>
      <c r="D848" s="20" t="e">
        <f>#REF!</f>
        <v>#REF!</v>
      </c>
      <c r="E848" t="e">
        <f>#REF!</f>
        <v>#REF!</v>
      </c>
      <c r="F848" s="20" t="e">
        <f>#REF!</f>
        <v>#REF!</v>
      </c>
      <c r="G848" s="20" t="e">
        <f>#REF!</f>
        <v>#REF!</v>
      </c>
      <c r="H848" t="s">
        <v>66</v>
      </c>
    </row>
    <row r="849" spans="1:8">
      <c r="A849">
        <f t="shared" si="15"/>
        <v>1</v>
      </c>
      <c r="B849" t="e">
        <f>#REF!</f>
        <v>#REF!</v>
      </c>
      <c r="C849" s="20" t="e">
        <f>#REF!</f>
        <v>#REF!</v>
      </c>
      <c r="D849" s="20" t="e">
        <f>#REF!</f>
        <v>#REF!</v>
      </c>
      <c r="E849" t="e">
        <f>#REF!</f>
        <v>#REF!</v>
      </c>
      <c r="F849" s="20" t="e">
        <f>#REF!</f>
        <v>#REF!</v>
      </c>
      <c r="G849" s="20" t="e">
        <f>#REF!</f>
        <v>#REF!</v>
      </c>
      <c r="H849" t="s">
        <v>66</v>
      </c>
    </row>
    <row r="850" spans="1:8">
      <c r="A850">
        <f t="shared" si="15"/>
        <v>1</v>
      </c>
      <c r="B850" t="e">
        <f>#REF!</f>
        <v>#REF!</v>
      </c>
      <c r="C850" s="20" t="e">
        <f>#REF!</f>
        <v>#REF!</v>
      </c>
      <c r="D850" s="20" t="e">
        <f>#REF!</f>
        <v>#REF!</v>
      </c>
      <c r="E850" t="e">
        <f>#REF!</f>
        <v>#REF!</v>
      </c>
      <c r="F850" s="20" t="e">
        <f>#REF!</f>
        <v>#REF!</v>
      </c>
      <c r="G850" s="20" t="e">
        <f>#REF!</f>
        <v>#REF!</v>
      </c>
      <c r="H850" t="s">
        <v>66</v>
      </c>
    </row>
    <row r="851" spans="1:8">
      <c r="A851">
        <f t="shared" si="15"/>
        <v>1</v>
      </c>
      <c r="B851" t="e">
        <f>#REF!</f>
        <v>#REF!</v>
      </c>
      <c r="C851" s="20" t="e">
        <f>#REF!</f>
        <v>#REF!</v>
      </c>
      <c r="D851" s="20" t="e">
        <f>#REF!</f>
        <v>#REF!</v>
      </c>
      <c r="E851" t="e">
        <f>#REF!</f>
        <v>#REF!</v>
      </c>
      <c r="F851" s="20" t="e">
        <f>#REF!</f>
        <v>#REF!</v>
      </c>
      <c r="G851" s="20" t="e">
        <f>#REF!</f>
        <v>#REF!</v>
      </c>
      <c r="H851" t="s">
        <v>66</v>
      </c>
    </row>
    <row r="852" spans="1:8">
      <c r="A852">
        <f t="shared" si="15"/>
        <v>1</v>
      </c>
      <c r="B852" t="e">
        <f>#REF!</f>
        <v>#REF!</v>
      </c>
      <c r="C852" s="20" t="e">
        <f>#REF!</f>
        <v>#REF!</v>
      </c>
      <c r="D852" s="20" t="e">
        <f>#REF!</f>
        <v>#REF!</v>
      </c>
      <c r="E852" t="e">
        <f>#REF!</f>
        <v>#REF!</v>
      </c>
      <c r="F852" s="20" t="e">
        <f>#REF!</f>
        <v>#REF!</v>
      </c>
      <c r="G852" s="20" t="e">
        <f>#REF!</f>
        <v>#REF!</v>
      </c>
      <c r="H852" t="s">
        <v>66</v>
      </c>
    </row>
    <row r="853" spans="1:8">
      <c r="A853">
        <f t="shared" si="15"/>
        <v>1</v>
      </c>
      <c r="B853" t="e">
        <f>#REF!</f>
        <v>#REF!</v>
      </c>
      <c r="C853" s="20" t="e">
        <f>#REF!</f>
        <v>#REF!</v>
      </c>
      <c r="D853" s="20" t="e">
        <f>#REF!</f>
        <v>#REF!</v>
      </c>
      <c r="E853" t="e">
        <f>#REF!</f>
        <v>#REF!</v>
      </c>
      <c r="F853" s="20" t="e">
        <f>#REF!</f>
        <v>#REF!</v>
      </c>
      <c r="G853" s="20" t="e">
        <f>#REF!</f>
        <v>#REF!</v>
      </c>
      <c r="H853" t="s">
        <v>66</v>
      </c>
    </row>
    <row r="854" spans="1:8">
      <c r="A854">
        <f t="shared" si="15"/>
        <v>1</v>
      </c>
      <c r="B854" t="e">
        <f>#REF!</f>
        <v>#REF!</v>
      </c>
      <c r="C854" s="20" t="e">
        <f>#REF!</f>
        <v>#REF!</v>
      </c>
      <c r="D854" s="20" t="e">
        <f>#REF!</f>
        <v>#REF!</v>
      </c>
      <c r="E854" t="e">
        <f>#REF!</f>
        <v>#REF!</v>
      </c>
      <c r="F854" s="20" t="e">
        <f>#REF!</f>
        <v>#REF!</v>
      </c>
      <c r="G854" s="20" t="e">
        <f>#REF!</f>
        <v>#REF!</v>
      </c>
      <c r="H854" t="s">
        <v>66</v>
      </c>
    </row>
    <row r="855" spans="1:8">
      <c r="A855">
        <f t="shared" si="15"/>
        <v>1</v>
      </c>
      <c r="B855" t="e">
        <f>#REF!</f>
        <v>#REF!</v>
      </c>
      <c r="C855" s="20" t="e">
        <f>#REF!</f>
        <v>#REF!</v>
      </c>
      <c r="D855" s="20" t="e">
        <f>#REF!</f>
        <v>#REF!</v>
      </c>
      <c r="E855" t="e">
        <f>#REF!</f>
        <v>#REF!</v>
      </c>
      <c r="F855" s="20" t="e">
        <f>#REF!</f>
        <v>#REF!</v>
      </c>
      <c r="G855" s="20" t="e">
        <f>#REF!</f>
        <v>#REF!</v>
      </c>
      <c r="H855" t="s">
        <v>66</v>
      </c>
    </row>
    <row r="856" spans="1:8">
      <c r="A856">
        <f t="shared" si="15"/>
        <v>1</v>
      </c>
      <c r="B856" t="e">
        <f>#REF!</f>
        <v>#REF!</v>
      </c>
      <c r="C856" s="20" t="e">
        <f>#REF!</f>
        <v>#REF!</v>
      </c>
      <c r="D856" s="20" t="e">
        <f>#REF!</f>
        <v>#REF!</v>
      </c>
      <c r="E856" t="e">
        <f>#REF!</f>
        <v>#REF!</v>
      </c>
      <c r="F856" s="20" t="e">
        <f>#REF!</f>
        <v>#REF!</v>
      </c>
      <c r="G856" s="20" t="e">
        <f>#REF!</f>
        <v>#REF!</v>
      </c>
      <c r="H856" t="s">
        <v>66</v>
      </c>
    </row>
    <row r="857" spans="1:8">
      <c r="A857">
        <f t="shared" si="15"/>
        <v>1</v>
      </c>
      <c r="B857" t="e">
        <f>#REF!</f>
        <v>#REF!</v>
      </c>
      <c r="C857" s="20" t="e">
        <f>#REF!</f>
        <v>#REF!</v>
      </c>
      <c r="D857" s="20" t="e">
        <f>#REF!</f>
        <v>#REF!</v>
      </c>
      <c r="E857" t="e">
        <f>#REF!</f>
        <v>#REF!</v>
      </c>
      <c r="F857" s="20" t="e">
        <f>#REF!</f>
        <v>#REF!</v>
      </c>
      <c r="G857" s="20" t="e">
        <f>#REF!</f>
        <v>#REF!</v>
      </c>
      <c r="H857" t="s">
        <v>66</v>
      </c>
    </row>
    <row r="858" spans="1:8">
      <c r="A858">
        <f t="shared" si="15"/>
        <v>1</v>
      </c>
      <c r="B858" t="e">
        <f>#REF!</f>
        <v>#REF!</v>
      </c>
      <c r="C858" s="20" t="e">
        <f>#REF!</f>
        <v>#REF!</v>
      </c>
      <c r="D858" s="20" t="e">
        <f>#REF!</f>
        <v>#REF!</v>
      </c>
      <c r="E858" t="e">
        <f>#REF!</f>
        <v>#REF!</v>
      </c>
      <c r="F858" s="20" t="e">
        <f>#REF!</f>
        <v>#REF!</v>
      </c>
      <c r="G858" t="e">
        <f>#REF!</f>
        <v>#REF!</v>
      </c>
      <c r="H858" t="s">
        <v>66</v>
      </c>
    </row>
    <row r="859" spans="1:8">
      <c r="A859">
        <f t="shared" si="15"/>
        <v>1</v>
      </c>
      <c r="B859" t="e">
        <f>#REF!</f>
        <v>#REF!</v>
      </c>
      <c r="C859" s="20" t="e">
        <f>#REF!</f>
        <v>#REF!</v>
      </c>
      <c r="D859" s="20" t="e">
        <f>#REF!</f>
        <v>#REF!</v>
      </c>
      <c r="E859" t="e">
        <f>#REF!</f>
        <v>#REF!</v>
      </c>
      <c r="F859" s="20" t="e">
        <f>#REF!</f>
        <v>#REF!</v>
      </c>
      <c r="G859" t="e">
        <f>#REF!</f>
        <v>#REF!</v>
      </c>
      <c r="H859" t="s">
        <v>66</v>
      </c>
    </row>
    <row r="860" spans="1:8">
      <c r="A860">
        <f t="shared" si="15"/>
        <v>1</v>
      </c>
      <c r="B860" t="e">
        <f>#REF!</f>
        <v>#REF!</v>
      </c>
      <c r="C860" s="20" t="e">
        <f>#REF!</f>
        <v>#REF!</v>
      </c>
      <c r="D860" s="20" t="e">
        <f>#REF!</f>
        <v>#REF!</v>
      </c>
      <c r="E860" t="e">
        <f>#REF!</f>
        <v>#REF!</v>
      </c>
      <c r="F860" s="20" t="e">
        <f>#REF!</f>
        <v>#REF!</v>
      </c>
      <c r="G860" t="e">
        <f>#REF!</f>
        <v>#REF!</v>
      </c>
      <c r="H860" t="s">
        <v>66</v>
      </c>
    </row>
    <row r="861" spans="1:8">
      <c r="A861">
        <f t="shared" si="15"/>
        <v>1</v>
      </c>
      <c r="B861" t="e">
        <f>#REF!</f>
        <v>#REF!</v>
      </c>
      <c r="C861" s="20" t="e">
        <f>#REF!</f>
        <v>#REF!</v>
      </c>
      <c r="D861" s="20" t="e">
        <f>#REF!</f>
        <v>#REF!</v>
      </c>
      <c r="E861" t="e">
        <f>#REF!</f>
        <v>#REF!</v>
      </c>
      <c r="F861" s="20" t="e">
        <f>#REF!</f>
        <v>#REF!</v>
      </c>
      <c r="G861" t="e">
        <f>#REF!</f>
        <v>#REF!</v>
      </c>
      <c r="H861" t="s">
        <v>66</v>
      </c>
    </row>
    <row r="862" spans="1:8">
      <c r="A862" t="str">
        <f t="shared" si="15"/>
        <v/>
      </c>
    </row>
    <row r="863" spans="1:8">
      <c r="A863">
        <f t="shared" si="15"/>
        <v>1</v>
      </c>
      <c r="B863" t="e">
        <f>#REF!</f>
        <v>#REF!</v>
      </c>
      <c r="C863" s="20" t="e">
        <f>#REF!</f>
        <v>#REF!</v>
      </c>
      <c r="D863" s="20" t="e">
        <f>#REF!</f>
        <v>#REF!</v>
      </c>
      <c r="E863" t="e">
        <f>#REF!</f>
        <v>#REF!</v>
      </c>
      <c r="F863" s="20" t="e">
        <f>#REF!</f>
        <v>#REF!</v>
      </c>
      <c r="G863" s="20" t="e">
        <f>#REF!</f>
        <v>#REF!</v>
      </c>
      <c r="H863" t="s">
        <v>69</v>
      </c>
    </row>
    <row r="864" spans="1:8">
      <c r="A864">
        <f t="shared" si="15"/>
        <v>1</v>
      </c>
      <c r="B864" t="e">
        <f>#REF!</f>
        <v>#REF!</v>
      </c>
      <c r="C864" s="20" t="e">
        <f>#REF!</f>
        <v>#REF!</v>
      </c>
      <c r="D864" s="20" t="e">
        <f>#REF!</f>
        <v>#REF!</v>
      </c>
      <c r="E864" t="e">
        <f>#REF!</f>
        <v>#REF!</v>
      </c>
      <c r="F864" s="20" t="e">
        <f>#REF!</f>
        <v>#REF!</v>
      </c>
      <c r="G864" s="20" t="e">
        <f>#REF!</f>
        <v>#REF!</v>
      </c>
      <c r="H864" t="s">
        <v>69</v>
      </c>
    </row>
    <row r="865" spans="1:8">
      <c r="A865">
        <f t="shared" si="15"/>
        <v>1</v>
      </c>
      <c r="B865" t="e">
        <f>#REF!</f>
        <v>#REF!</v>
      </c>
      <c r="C865" s="20" t="e">
        <f>#REF!</f>
        <v>#REF!</v>
      </c>
      <c r="D865" s="20" t="e">
        <f>#REF!</f>
        <v>#REF!</v>
      </c>
      <c r="E865" t="e">
        <f>#REF!</f>
        <v>#REF!</v>
      </c>
      <c r="F865" s="20" t="e">
        <f>#REF!</f>
        <v>#REF!</v>
      </c>
      <c r="G865" s="20" t="e">
        <f>#REF!</f>
        <v>#REF!</v>
      </c>
      <c r="H865" t="s">
        <v>69</v>
      </c>
    </row>
    <row r="866" spans="1:8">
      <c r="A866">
        <f t="shared" si="15"/>
        <v>1</v>
      </c>
      <c r="B866" t="e">
        <f>#REF!</f>
        <v>#REF!</v>
      </c>
      <c r="C866" s="20" t="e">
        <f>#REF!</f>
        <v>#REF!</v>
      </c>
      <c r="D866" s="20" t="e">
        <f>#REF!</f>
        <v>#REF!</v>
      </c>
      <c r="E866" t="e">
        <f>#REF!</f>
        <v>#REF!</v>
      </c>
      <c r="F866" s="20" t="e">
        <f>#REF!</f>
        <v>#REF!</v>
      </c>
      <c r="G866" s="20" t="e">
        <f>#REF!</f>
        <v>#REF!</v>
      </c>
      <c r="H866" t="s">
        <v>69</v>
      </c>
    </row>
    <row r="867" spans="1:8">
      <c r="A867">
        <f t="shared" si="15"/>
        <v>1</v>
      </c>
      <c r="B867" t="e">
        <f>#REF!</f>
        <v>#REF!</v>
      </c>
      <c r="C867" s="20" t="e">
        <f>#REF!</f>
        <v>#REF!</v>
      </c>
      <c r="D867" s="20" t="e">
        <f>#REF!</f>
        <v>#REF!</v>
      </c>
      <c r="E867" t="e">
        <f>#REF!</f>
        <v>#REF!</v>
      </c>
      <c r="F867" s="20" t="e">
        <f>#REF!</f>
        <v>#REF!</v>
      </c>
      <c r="G867" s="20" t="e">
        <f>#REF!</f>
        <v>#REF!</v>
      </c>
      <c r="H867" t="s">
        <v>69</v>
      </c>
    </row>
    <row r="868" spans="1:8">
      <c r="A868">
        <f t="shared" si="15"/>
        <v>1</v>
      </c>
      <c r="B868" t="e">
        <f>#REF!</f>
        <v>#REF!</v>
      </c>
      <c r="C868" s="20" t="e">
        <f>#REF!</f>
        <v>#REF!</v>
      </c>
      <c r="D868" s="20" t="e">
        <f>#REF!</f>
        <v>#REF!</v>
      </c>
      <c r="E868" t="e">
        <f>#REF!</f>
        <v>#REF!</v>
      </c>
      <c r="F868" s="20" t="e">
        <f>#REF!</f>
        <v>#REF!</v>
      </c>
      <c r="G868" s="20" t="e">
        <f>#REF!</f>
        <v>#REF!</v>
      </c>
      <c r="H868" t="s">
        <v>69</v>
      </c>
    </row>
    <row r="869" spans="1:8">
      <c r="A869">
        <f t="shared" si="15"/>
        <v>1</v>
      </c>
      <c r="B869" t="e">
        <f>#REF!</f>
        <v>#REF!</v>
      </c>
      <c r="C869" s="20" t="e">
        <f>#REF!</f>
        <v>#REF!</v>
      </c>
      <c r="D869" s="20" t="e">
        <f>#REF!</f>
        <v>#REF!</v>
      </c>
      <c r="E869" t="e">
        <f>#REF!</f>
        <v>#REF!</v>
      </c>
      <c r="F869" s="20" t="e">
        <f>#REF!</f>
        <v>#REF!</v>
      </c>
      <c r="G869" s="20" t="e">
        <f>#REF!</f>
        <v>#REF!</v>
      </c>
      <c r="H869" t="s">
        <v>69</v>
      </c>
    </row>
    <row r="870" spans="1:8">
      <c r="A870">
        <f t="shared" si="15"/>
        <v>1</v>
      </c>
      <c r="B870" t="e">
        <f>#REF!</f>
        <v>#REF!</v>
      </c>
      <c r="C870" s="20" t="e">
        <f>#REF!</f>
        <v>#REF!</v>
      </c>
      <c r="D870" s="20" t="e">
        <f>#REF!</f>
        <v>#REF!</v>
      </c>
      <c r="E870" t="e">
        <f>#REF!</f>
        <v>#REF!</v>
      </c>
      <c r="F870" s="20" t="e">
        <f>#REF!</f>
        <v>#REF!</v>
      </c>
      <c r="G870" s="20" t="e">
        <f>#REF!</f>
        <v>#REF!</v>
      </c>
      <c r="H870" t="s">
        <v>69</v>
      </c>
    </row>
    <row r="871" spans="1:8">
      <c r="A871">
        <f t="shared" si="15"/>
        <v>1</v>
      </c>
      <c r="B871" t="e">
        <f>#REF!</f>
        <v>#REF!</v>
      </c>
      <c r="C871" s="20" t="e">
        <f>#REF!</f>
        <v>#REF!</v>
      </c>
      <c r="D871" s="20" t="e">
        <f>#REF!</f>
        <v>#REF!</v>
      </c>
      <c r="E871" t="e">
        <f>#REF!</f>
        <v>#REF!</v>
      </c>
      <c r="F871" s="20" t="e">
        <f>#REF!</f>
        <v>#REF!</v>
      </c>
      <c r="G871" s="20" t="e">
        <f>#REF!</f>
        <v>#REF!</v>
      </c>
      <c r="H871" t="s">
        <v>69</v>
      </c>
    </row>
    <row r="872" spans="1:8">
      <c r="A872">
        <f t="shared" si="15"/>
        <v>1</v>
      </c>
      <c r="B872" t="e">
        <f>#REF!</f>
        <v>#REF!</v>
      </c>
      <c r="C872" s="20" t="e">
        <f>#REF!</f>
        <v>#REF!</v>
      </c>
      <c r="D872" s="20" t="e">
        <f>#REF!</f>
        <v>#REF!</v>
      </c>
      <c r="E872" t="e">
        <f>#REF!</f>
        <v>#REF!</v>
      </c>
      <c r="F872" s="20" t="e">
        <f>#REF!</f>
        <v>#REF!</v>
      </c>
      <c r="G872" s="20" t="e">
        <f>#REF!</f>
        <v>#REF!</v>
      </c>
      <c r="H872" t="s">
        <v>69</v>
      </c>
    </row>
    <row r="873" spans="1:8">
      <c r="A873">
        <f t="shared" si="15"/>
        <v>1</v>
      </c>
      <c r="B873" t="e">
        <f>#REF!</f>
        <v>#REF!</v>
      </c>
      <c r="C873" s="20" t="e">
        <f>#REF!</f>
        <v>#REF!</v>
      </c>
      <c r="D873" s="20" t="e">
        <f>#REF!</f>
        <v>#REF!</v>
      </c>
      <c r="E873" t="e">
        <f>#REF!</f>
        <v>#REF!</v>
      </c>
      <c r="F873" s="20" t="e">
        <f>#REF!</f>
        <v>#REF!</v>
      </c>
      <c r="G873" s="20" t="e">
        <f>#REF!</f>
        <v>#REF!</v>
      </c>
      <c r="H873" t="s">
        <v>69</v>
      </c>
    </row>
    <row r="874" spans="1:8">
      <c r="A874">
        <f t="shared" si="15"/>
        <v>1</v>
      </c>
      <c r="B874" t="e">
        <f>#REF!</f>
        <v>#REF!</v>
      </c>
      <c r="C874" s="20" t="e">
        <f>#REF!</f>
        <v>#REF!</v>
      </c>
      <c r="D874" s="20" t="e">
        <f>#REF!</f>
        <v>#REF!</v>
      </c>
      <c r="E874" t="e">
        <f>#REF!</f>
        <v>#REF!</v>
      </c>
      <c r="F874" s="20" t="e">
        <f>#REF!</f>
        <v>#REF!</v>
      </c>
      <c r="G874" s="20" t="e">
        <f>#REF!</f>
        <v>#REF!</v>
      </c>
      <c r="H874" t="s">
        <v>69</v>
      </c>
    </row>
    <row r="875" spans="1:8">
      <c r="A875">
        <f t="shared" si="15"/>
        <v>1</v>
      </c>
      <c r="B875" t="e">
        <f>#REF!</f>
        <v>#REF!</v>
      </c>
      <c r="C875" s="20" t="e">
        <f>#REF!</f>
        <v>#REF!</v>
      </c>
      <c r="D875" s="20" t="e">
        <f>#REF!</f>
        <v>#REF!</v>
      </c>
      <c r="E875" t="e">
        <f>#REF!</f>
        <v>#REF!</v>
      </c>
      <c r="F875" s="20" t="e">
        <f>#REF!</f>
        <v>#REF!</v>
      </c>
      <c r="G875" s="20" t="e">
        <f>#REF!</f>
        <v>#REF!</v>
      </c>
      <c r="H875" t="s">
        <v>69</v>
      </c>
    </row>
    <row r="876" spans="1:8">
      <c r="A876">
        <f t="shared" ref="A876:A939" si="16">IFERROR(IF(OR(B876="",B876=0),"",A875+1),1)</f>
        <v>1</v>
      </c>
      <c r="B876" t="e">
        <f>#REF!</f>
        <v>#REF!</v>
      </c>
      <c r="C876" s="20" t="e">
        <f>#REF!</f>
        <v>#REF!</v>
      </c>
      <c r="D876" s="20" t="e">
        <f>#REF!</f>
        <v>#REF!</v>
      </c>
      <c r="E876" t="e">
        <f>#REF!</f>
        <v>#REF!</v>
      </c>
      <c r="F876" s="20" t="e">
        <f>#REF!</f>
        <v>#REF!</v>
      </c>
      <c r="G876" s="20" t="e">
        <f>#REF!</f>
        <v>#REF!</v>
      </c>
      <c r="H876" t="s">
        <v>69</v>
      </c>
    </row>
    <row r="877" spans="1:8">
      <c r="A877">
        <f t="shared" si="16"/>
        <v>1</v>
      </c>
      <c r="B877" t="e">
        <f>#REF!</f>
        <v>#REF!</v>
      </c>
      <c r="C877" s="20" t="e">
        <f>#REF!</f>
        <v>#REF!</v>
      </c>
      <c r="D877" s="20" t="e">
        <f>#REF!</f>
        <v>#REF!</v>
      </c>
      <c r="E877" t="e">
        <f>#REF!</f>
        <v>#REF!</v>
      </c>
      <c r="F877" s="20" t="e">
        <f>#REF!</f>
        <v>#REF!</v>
      </c>
      <c r="G877" s="20" t="e">
        <f>#REF!</f>
        <v>#REF!</v>
      </c>
      <c r="H877" t="s">
        <v>69</v>
      </c>
    </row>
    <row r="878" spans="1:8">
      <c r="A878">
        <f t="shared" si="16"/>
        <v>1</v>
      </c>
      <c r="B878" t="e">
        <f>#REF!</f>
        <v>#REF!</v>
      </c>
      <c r="C878" s="20" t="e">
        <f>#REF!</f>
        <v>#REF!</v>
      </c>
      <c r="D878" s="20" t="e">
        <f>#REF!</f>
        <v>#REF!</v>
      </c>
      <c r="E878" t="e">
        <f>#REF!</f>
        <v>#REF!</v>
      </c>
      <c r="F878" s="20" t="e">
        <f>#REF!</f>
        <v>#REF!</v>
      </c>
      <c r="G878" s="20" t="e">
        <f>#REF!</f>
        <v>#REF!</v>
      </c>
      <c r="H878" t="s">
        <v>69</v>
      </c>
    </row>
    <row r="879" spans="1:8">
      <c r="A879">
        <f t="shared" si="16"/>
        <v>1</v>
      </c>
      <c r="B879" t="e">
        <f>#REF!</f>
        <v>#REF!</v>
      </c>
      <c r="C879" s="20" t="e">
        <f>#REF!</f>
        <v>#REF!</v>
      </c>
      <c r="D879" s="20" t="e">
        <f>#REF!</f>
        <v>#REF!</v>
      </c>
      <c r="E879" t="e">
        <f>#REF!</f>
        <v>#REF!</v>
      </c>
      <c r="F879" s="20" t="e">
        <f>#REF!</f>
        <v>#REF!</v>
      </c>
      <c r="G879" s="20" t="e">
        <f>#REF!</f>
        <v>#REF!</v>
      </c>
      <c r="H879" t="s">
        <v>69</v>
      </c>
    </row>
    <row r="880" spans="1:8">
      <c r="A880">
        <f t="shared" si="16"/>
        <v>1</v>
      </c>
      <c r="B880" t="e">
        <f>#REF!</f>
        <v>#REF!</v>
      </c>
      <c r="C880" s="20" t="e">
        <f>#REF!</f>
        <v>#REF!</v>
      </c>
      <c r="D880" s="20" t="e">
        <f>#REF!</f>
        <v>#REF!</v>
      </c>
      <c r="E880" t="e">
        <f>#REF!</f>
        <v>#REF!</v>
      </c>
      <c r="F880" s="20" t="e">
        <f>#REF!</f>
        <v>#REF!</v>
      </c>
      <c r="G880" s="20" t="e">
        <f>#REF!</f>
        <v>#REF!</v>
      </c>
      <c r="H880" t="s">
        <v>69</v>
      </c>
    </row>
    <row r="881" spans="1:8">
      <c r="A881">
        <f t="shared" si="16"/>
        <v>1</v>
      </c>
      <c r="B881" t="e">
        <f>#REF!</f>
        <v>#REF!</v>
      </c>
      <c r="C881" s="20" t="e">
        <f>#REF!</f>
        <v>#REF!</v>
      </c>
      <c r="D881" s="20" t="e">
        <f>#REF!</f>
        <v>#REF!</v>
      </c>
      <c r="E881" t="e">
        <f>#REF!</f>
        <v>#REF!</v>
      </c>
      <c r="F881" s="20" t="e">
        <f>#REF!</f>
        <v>#REF!</v>
      </c>
      <c r="G881" s="20" t="e">
        <f>#REF!</f>
        <v>#REF!</v>
      </c>
      <c r="H881" t="s">
        <v>69</v>
      </c>
    </row>
    <row r="882" spans="1:8">
      <c r="A882">
        <f t="shared" si="16"/>
        <v>1</v>
      </c>
      <c r="B882" t="e">
        <f>#REF!</f>
        <v>#REF!</v>
      </c>
      <c r="C882" s="20" t="e">
        <f>#REF!</f>
        <v>#REF!</v>
      </c>
      <c r="D882" s="20" t="e">
        <f>#REF!</f>
        <v>#REF!</v>
      </c>
      <c r="E882" t="e">
        <f>#REF!</f>
        <v>#REF!</v>
      </c>
      <c r="F882" s="20" t="e">
        <f>#REF!</f>
        <v>#REF!</v>
      </c>
      <c r="G882" s="20" t="e">
        <f>#REF!</f>
        <v>#REF!</v>
      </c>
      <c r="H882" t="s">
        <v>69</v>
      </c>
    </row>
    <row r="883" spans="1:8">
      <c r="A883">
        <f t="shared" si="16"/>
        <v>1</v>
      </c>
      <c r="B883" t="e">
        <f>#REF!</f>
        <v>#REF!</v>
      </c>
      <c r="C883" s="20" t="e">
        <f>#REF!</f>
        <v>#REF!</v>
      </c>
      <c r="D883" s="20" t="e">
        <f>#REF!</f>
        <v>#REF!</v>
      </c>
      <c r="E883" t="e">
        <f>#REF!</f>
        <v>#REF!</v>
      </c>
      <c r="F883" s="20" t="e">
        <f>#REF!</f>
        <v>#REF!</v>
      </c>
      <c r="G883" s="20" t="e">
        <f>#REF!</f>
        <v>#REF!</v>
      </c>
      <c r="H883" t="s">
        <v>69</v>
      </c>
    </row>
    <row r="884" spans="1:8">
      <c r="A884">
        <f t="shared" si="16"/>
        <v>1</v>
      </c>
      <c r="B884" t="e">
        <f>#REF!</f>
        <v>#REF!</v>
      </c>
      <c r="C884" s="20" t="e">
        <f>#REF!</f>
        <v>#REF!</v>
      </c>
      <c r="D884" s="20" t="e">
        <f>#REF!</f>
        <v>#REF!</v>
      </c>
      <c r="E884" t="e">
        <f>#REF!</f>
        <v>#REF!</v>
      </c>
      <c r="F884" s="20" t="e">
        <f>#REF!</f>
        <v>#REF!</v>
      </c>
      <c r="G884" s="20" t="e">
        <f>#REF!</f>
        <v>#REF!</v>
      </c>
      <c r="H884" t="s">
        <v>69</v>
      </c>
    </row>
    <row r="885" spans="1:8">
      <c r="A885">
        <f t="shared" si="16"/>
        <v>1</v>
      </c>
      <c r="B885" t="e">
        <f>#REF!</f>
        <v>#REF!</v>
      </c>
      <c r="C885" s="20" t="e">
        <f>#REF!</f>
        <v>#REF!</v>
      </c>
      <c r="D885" s="20" t="e">
        <f>#REF!</f>
        <v>#REF!</v>
      </c>
      <c r="E885" t="e">
        <f>#REF!</f>
        <v>#REF!</v>
      </c>
      <c r="F885" s="20" t="e">
        <f>#REF!</f>
        <v>#REF!</v>
      </c>
      <c r="G885" s="20" t="e">
        <f>#REF!</f>
        <v>#REF!</v>
      </c>
      <c r="H885" t="s">
        <v>69</v>
      </c>
    </row>
    <row r="886" spans="1:8">
      <c r="A886">
        <f t="shared" si="16"/>
        <v>1</v>
      </c>
      <c r="B886" t="e">
        <f>#REF!</f>
        <v>#REF!</v>
      </c>
      <c r="C886" s="20" t="e">
        <f>#REF!</f>
        <v>#REF!</v>
      </c>
      <c r="D886" s="20" t="e">
        <f>#REF!</f>
        <v>#REF!</v>
      </c>
      <c r="E886" t="e">
        <f>#REF!</f>
        <v>#REF!</v>
      </c>
      <c r="F886" s="20" t="e">
        <f>#REF!</f>
        <v>#REF!</v>
      </c>
      <c r="G886" s="20" t="e">
        <f>#REF!</f>
        <v>#REF!</v>
      </c>
      <c r="H886" t="s">
        <v>69</v>
      </c>
    </row>
    <row r="887" spans="1:8">
      <c r="A887">
        <f t="shared" si="16"/>
        <v>1</v>
      </c>
      <c r="B887" t="e">
        <f>#REF!</f>
        <v>#REF!</v>
      </c>
      <c r="C887" s="20" t="e">
        <f>#REF!</f>
        <v>#REF!</v>
      </c>
      <c r="D887" s="20" t="e">
        <f>#REF!</f>
        <v>#REF!</v>
      </c>
      <c r="E887" t="e">
        <f>#REF!</f>
        <v>#REF!</v>
      </c>
      <c r="F887" s="20" t="e">
        <f>#REF!</f>
        <v>#REF!</v>
      </c>
      <c r="G887" s="20" t="e">
        <f>#REF!</f>
        <v>#REF!</v>
      </c>
      <c r="H887" t="s">
        <v>69</v>
      </c>
    </row>
    <row r="888" spans="1:8">
      <c r="A888">
        <f t="shared" si="16"/>
        <v>1</v>
      </c>
      <c r="B888" t="e">
        <f>#REF!</f>
        <v>#REF!</v>
      </c>
      <c r="C888" s="20" t="e">
        <f>#REF!</f>
        <v>#REF!</v>
      </c>
      <c r="D888" s="20" t="e">
        <f>#REF!</f>
        <v>#REF!</v>
      </c>
      <c r="E888" t="e">
        <f>#REF!</f>
        <v>#REF!</v>
      </c>
      <c r="F888" s="20" t="e">
        <f>#REF!</f>
        <v>#REF!</v>
      </c>
      <c r="G888" s="20" t="e">
        <f>#REF!</f>
        <v>#REF!</v>
      </c>
      <c r="H888" t="s">
        <v>69</v>
      </c>
    </row>
    <row r="889" spans="1:8">
      <c r="A889">
        <f t="shared" si="16"/>
        <v>1</v>
      </c>
      <c r="B889" t="e">
        <f>#REF!</f>
        <v>#REF!</v>
      </c>
      <c r="C889" s="20" t="e">
        <f>#REF!</f>
        <v>#REF!</v>
      </c>
      <c r="D889" s="20" t="e">
        <f>#REF!</f>
        <v>#REF!</v>
      </c>
      <c r="E889" t="e">
        <f>#REF!</f>
        <v>#REF!</v>
      </c>
      <c r="F889" s="20" t="e">
        <f>#REF!</f>
        <v>#REF!</v>
      </c>
      <c r="G889" s="20" t="e">
        <f>#REF!</f>
        <v>#REF!</v>
      </c>
      <c r="H889" t="s">
        <v>69</v>
      </c>
    </row>
    <row r="890" spans="1:8">
      <c r="A890">
        <f t="shared" si="16"/>
        <v>1</v>
      </c>
      <c r="B890" t="e">
        <f>#REF!</f>
        <v>#REF!</v>
      </c>
      <c r="C890" s="20" t="e">
        <f>#REF!</f>
        <v>#REF!</v>
      </c>
      <c r="D890" s="20" t="e">
        <f>#REF!</f>
        <v>#REF!</v>
      </c>
      <c r="E890" t="e">
        <f>#REF!</f>
        <v>#REF!</v>
      </c>
      <c r="F890" s="20" t="e">
        <f>#REF!</f>
        <v>#REF!</v>
      </c>
      <c r="G890" s="20" t="e">
        <f>#REF!</f>
        <v>#REF!</v>
      </c>
      <c r="H890" t="s">
        <v>69</v>
      </c>
    </row>
    <row r="891" spans="1:8">
      <c r="A891">
        <f t="shared" si="16"/>
        <v>1</v>
      </c>
      <c r="B891" t="e">
        <f>#REF!</f>
        <v>#REF!</v>
      </c>
      <c r="C891" s="20" t="e">
        <f>#REF!</f>
        <v>#REF!</v>
      </c>
      <c r="D891" s="20" t="e">
        <f>#REF!</f>
        <v>#REF!</v>
      </c>
      <c r="E891" t="e">
        <f>#REF!</f>
        <v>#REF!</v>
      </c>
      <c r="F891" s="20" t="e">
        <f>#REF!</f>
        <v>#REF!</v>
      </c>
      <c r="G891" s="20" t="e">
        <f>#REF!</f>
        <v>#REF!</v>
      </c>
      <c r="H891" t="s">
        <v>69</v>
      </c>
    </row>
    <row r="892" spans="1:8">
      <c r="A892">
        <f t="shared" si="16"/>
        <v>1</v>
      </c>
      <c r="B892" t="e">
        <f>#REF!</f>
        <v>#REF!</v>
      </c>
      <c r="C892" s="20" t="e">
        <f>#REF!</f>
        <v>#REF!</v>
      </c>
      <c r="D892" s="20" t="e">
        <f>#REF!</f>
        <v>#REF!</v>
      </c>
      <c r="E892" t="e">
        <f>#REF!</f>
        <v>#REF!</v>
      </c>
      <c r="F892" s="20" t="e">
        <f>#REF!</f>
        <v>#REF!</v>
      </c>
      <c r="G892" s="20" t="e">
        <f>#REF!</f>
        <v>#REF!</v>
      </c>
      <c r="H892" t="s">
        <v>69</v>
      </c>
    </row>
    <row r="893" spans="1:8">
      <c r="A893">
        <f t="shared" si="16"/>
        <v>1</v>
      </c>
      <c r="B893" t="e">
        <f>#REF!</f>
        <v>#REF!</v>
      </c>
      <c r="C893" s="20" t="e">
        <f>#REF!</f>
        <v>#REF!</v>
      </c>
      <c r="D893" s="20" t="e">
        <f>#REF!</f>
        <v>#REF!</v>
      </c>
      <c r="E893" t="e">
        <f>#REF!</f>
        <v>#REF!</v>
      </c>
      <c r="F893" s="20" t="e">
        <f>#REF!</f>
        <v>#REF!</v>
      </c>
      <c r="G893" s="20" t="e">
        <f>#REF!</f>
        <v>#REF!</v>
      </c>
      <c r="H893" t="s">
        <v>69</v>
      </c>
    </row>
    <row r="894" spans="1:8">
      <c r="A894">
        <f t="shared" si="16"/>
        <v>1</v>
      </c>
      <c r="B894" t="e">
        <f>#REF!</f>
        <v>#REF!</v>
      </c>
      <c r="C894" s="20" t="e">
        <f>#REF!</f>
        <v>#REF!</v>
      </c>
      <c r="D894" s="20" t="e">
        <f>#REF!</f>
        <v>#REF!</v>
      </c>
      <c r="E894" t="e">
        <f>#REF!</f>
        <v>#REF!</v>
      </c>
      <c r="F894" s="20" t="e">
        <f>#REF!</f>
        <v>#REF!</v>
      </c>
      <c r="G894" s="20" t="e">
        <f>#REF!</f>
        <v>#REF!</v>
      </c>
      <c r="H894" t="s">
        <v>69</v>
      </c>
    </row>
    <row r="895" spans="1:8">
      <c r="A895">
        <f t="shared" si="16"/>
        <v>1</v>
      </c>
      <c r="B895" t="e">
        <f>#REF!</f>
        <v>#REF!</v>
      </c>
      <c r="C895" s="20" t="e">
        <f>#REF!</f>
        <v>#REF!</v>
      </c>
      <c r="D895" s="20" t="e">
        <f>#REF!</f>
        <v>#REF!</v>
      </c>
      <c r="E895" t="e">
        <f>#REF!</f>
        <v>#REF!</v>
      </c>
      <c r="F895" s="20" t="e">
        <f>#REF!</f>
        <v>#REF!</v>
      </c>
      <c r="G895" s="20" t="e">
        <f>#REF!</f>
        <v>#REF!</v>
      </c>
      <c r="H895" t="s">
        <v>69</v>
      </c>
    </row>
    <row r="896" spans="1:8">
      <c r="A896">
        <f t="shared" si="16"/>
        <v>1</v>
      </c>
      <c r="B896" t="e">
        <f>#REF!</f>
        <v>#REF!</v>
      </c>
      <c r="C896" s="20" t="e">
        <f>#REF!</f>
        <v>#REF!</v>
      </c>
      <c r="D896" s="20" t="e">
        <f>#REF!</f>
        <v>#REF!</v>
      </c>
      <c r="E896" t="e">
        <f>#REF!</f>
        <v>#REF!</v>
      </c>
      <c r="F896" s="20" t="e">
        <f>#REF!</f>
        <v>#REF!</v>
      </c>
      <c r="G896" s="20" t="e">
        <f>#REF!</f>
        <v>#REF!</v>
      </c>
      <c r="H896" t="s">
        <v>69</v>
      </c>
    </row>
    <row r="897" spans="1:8">
      <c r="A897">
        <f t="shared" si="16"/>
        <v>1</v>
      </c>
      <c r="B897" t="e">
        <f>#REF!</f>
        <v>#REF!</v>
      </c>
      <c r="C897" s="20" t="e">
        <f>#REF!</f>
        <v>#REF!</v>
      </c>
      <c r="D897" s="20" t="e">
        <f>#REF!</f>
        <v>#REF!</v>
      </c>
      <c r="E897" t="e">
        <f>#REF!</f>
        <v>#REF!</v>
      </c>
      <c r="F897" s="20" t="e">
        <f>#REF!</f>
        <v>#REF!</v>
      </c>
      <c r="G897" s="20" t="e">
        <f>#REF!</f>
        <v>#REF!</v>
      </c>
      <c r="H897" t="s">
        <v>69</v>
      </c>
    </row>
    <row r="898" spans="1:8">
      <c r="A898">
        <f t="shared" si="16"/>
        <v>1</v>
      </c>
      <c r="B898" t="e">
        <f>#REF!</f>
        <v>#REF!</v>
      </c>
      <c r="C898" s="20" t="e">
        <f>#REF!</f>
        <v>#REF!</v>
      </c>
      <c r="D898" s="20" t="e">
        <f>#REF!</f>
        <v>#REF!</v>
      </c>
      <c r="E898" t="e">
        <f>#REF!</f>
        <v>#REF!</v>
      </c>
      <c r="F898" s="20" t="e">
        <f>#REF!</f>
        <v>#REF!</v>
      </c>
      <c r="G898" s="20" t="e">
        <f>#REF!</f>
        <v>#REF!</v>
      </c>
      <c r="H898" t="s">
        <v>69</v>
      </c>
    </row>
    <row r="899" spans="1:8">
      <c r="A899">
        <f t="shared" si="16"/>
        <v>1</v>
      </c>
      <c r="B899" t="e">
        <f>#REF!</f>
        <v>#REF!</v>
      </c>
      <c r="C899" s="20" t="e">
        <f>#REF!</f>
        <v>#REF!</v>
      </c>
      <c r="D899" s="20" t="e">
        <f>#REF!</f>
        <v>#REF!</v>
      </c>
      <c r="E899" t="e">
        <f>#REF!</f>
        <v>#REF!</v>
      </c>
      <c r="F899" s="20" t="e">
        <f>#REF!</f>
        <v>#REF!</v>
      </c>
      <c r="G899" t="e">
        <f>#REF!</f>
        <v>#REF!</v>
      </c>
      <c r="H899" t="s">
        <v>69</v>
      </c>
    </row>
    <row r="900" spans="1:8">
      <c r="A900">
        <f t="shared" si="16"/>
        <v>1</v>
      </c>
      <c r="B900" t="e">
        <f>#REF!</f>
        <v>#REF!</v>
      </c>
      <c r="C900" s="20" t="e">
        <f>#REF!</f>
        <v>#REF!</v>
      </c>
      <c r="D900" s="20" t="e">
        <f>#REF!</f>
        <v>#REF!</v>
      </c>
      <c r="E900" t="e">
        <f>#REF!</f>
        <v>#REF!</v>
      </c>
      <c r="F900" s="20" t="e">
        <f>#REF!</f>
        <v>#REF!</v>
      </c>
      <c r="G900" t="e">
        <f>#REF!</f>
        <v>#REF!</v>
      </c>
      <c r="H900" t="s">
        <v>69</v>
      </c>
    </row>
    <row r="901" spans="1:8">
      <c r="A901">
        <f t="shared" si="16"/>
        <v>1</v>
      </c>
      <c r="B901" t="e">
        <f>#REF!</f>
        <v>#REF!</v>
      </c>
      <c r="C901" s="20" t="e">
        <f>#REF!</f>
        <v>#REF!</v>
      </c>
      <c r="D901" s="20" t="e">
        <f>#REF!</f>
        <v>#REF!</v>
      </c>
      <c r="E901" t="e">
        <f>#REF!</f>
        <v>#REF!</v>
      </c>
      <c r="F901" s="20" t="e">
        <f>#REF!</f>
        <v>#REF!</v>
      </c>
      <c r="G901" t="e">
        <f>#REF!</f>
        <v>#REF!</v>
      </c>
      <c r="H901" t="s">
        <v>69</v>
      </c>
    </row>
    <row r="902" spans="1:8">
      <c r="A902">
        <f t="shared" si="16"/>
        <v>1</v>
      </c>
      <c r="B902" t="e">
        <f>#REF!</f>
        <v>#REF!</v>
      </c>
      <c r="C902" s="20" t="e">
        <f>#REF!</f>
        <v>#REF!</v>
      </c>
      <c r="D902" s="20" t="e">
        <f>#REF!</f>
        <v>#REF!</v>
      </c>
      <c r="E902" t="e">
        <f>#REF!</f>
        <v>#REF!</v>
      </c>
      <c r="F902" s="20" t="e">
        <f>#REF!</f>
        <v>#REF!</v>
      </c>
      <c r="G902" t="e">
        <f>#REF!</f>
        <v>#REF!</v>
      </c>
      <c r="H902" t="s">
        <v>69</v>
      </c>
    </row>
    <row r="903" spans="1:8">
      <c r="A903" t="str">
        <f t="shared" si="16"/>
        <v/>
      </c>
    </row>
    <row r="904" spans="1:8">
      <c r="A904">
        <f t="shared" si="16"/>
        <v>1</v>
      </c>
      <c r="B904" t="e">
        <f>#REF!</f>
        <v>#REF!</v>
      </c>
      <c r="C904" s="20" t="e">
        <f>#REF!</f>
        <v>#REF!</v>
      </c>
      <c r="D904" s="20" t="e">
        <f>#REF!</f>
        <v>#REF!</v>
      </c>
      <c r="E904" t="e">
        <f>#REF!</f>
        <v>#REF!</v>
      </c>
      <c r="F904" s="20" t="e">
        <f>#REF!</f>
        <v>#REF!</v>
      </c>
      <c r="G904" s="20" t="e">
        <f>#REF!</f>
        <v>#REF!</v>
      </c>
      <c r="H904" t="s">
        <v>71</v>
      </c>
    </row>
    <row r="905" spans="1:8">
      <c r="A905">
        <f t="shared" si="16"/>
        <v>1</v>
      </c>
      <c r="B905" t="e">
        <f>#REF!</f>
        <v>#REF!</v>
      </c>
      <c r="C905" s="20" t="e">
        <f>#REF!</f>
        <v>#REF!</v>
      </c>
      <c r="D905" s="20" t="e">
        <f>#REF!</f>
        <v>#REF!</v>
      </c>
      <c r="E905" t="e">
        <f>#REF!</f>
        <v>#REF!</v>
      </c>
      <c r="F905" s="20" t="e">
        <f>#REF!</f>
        <v>#REF!</v>
      </c>
      <c r="G905" s="20" t="e">
        <f>#REF!</f>
        <v>#REF!</v>
      </c>
      <c r="H905" t="s">
        <v>71</v>
      </c>
    </row>
    <row r="906" spans="1:8">
      <c r="A906">
        <f t="shared" si="16"/>
        <v>1</v>
      </c>
      <c r="B906" t="e">
        <f>#REF!</f>
        <v>#REF!</v>
      </c>
      <c r="C906" s="20" t="e">
        <f>#REF!</f>
        <v>#REF!</v>
      </c>
      <c r="D906" s="20" t="e">
        <f>#REF!</f>
        <v>#REF!</v>
      </c>
      <c r="E906" t="e">
        <f>#REF!</f>
        <v>#REF!</v>
      </c>
      <c r="F906" s="20" t="e">
        <f>#REF!</f>
        <v>#REF!</v>
      </c>
      <c r="G906" s="20" t="e">
        <f>#REF!</f>
        <v>#REF!</v>
      </c>
      <c r="H906" t="s">
        <v>71</v>
      </c>
    </row>
    <row r="907" spans="1:8">
      <c r="A907">
        <f t="shared" si="16"/>
        <v>1</v>
      </c>
      <c r="B907" t="e">
        <f>#REF!</f>
        <v>#REF!</v>
      </c>
      <c r="C907" s="20" t="e">
        <f>#REF!</f>
        <v>#REF!</v>
      </c>
      <c r="D907" s="20" t="e">
        <f>#REF!</f>
        <v>#REF!</v>
      </c>
      <c r="E907" t="e">
        <f>#REF!</f>
        <v>#REF!</v>
      </c>
      <c r="F907" s="20" t="e">
        <f>#REF!</f>
        <v>#REF!</v>
      </c>
      <c r="G907" s="20" t="e">
        <f>#REF!</f>
        <v>#REF!</v>
      </c>
      <c r="H907" t="s">
        <v>71</v>
      </c>
    </row>
    <row r="908" spans="1:8">
      <c r="A908">
        <f t="shared" si="16"/>
        <v>1</v>
      </c>
      <c r="B908" t="e">
        <f>#REF!</f>
        <v>#REF!</v>
      </c>
      <c r="C908" s="20" t="e">
        <f>#REF!</f>
        <v>#REF!</v>
      </c>
      <c r="D908" s="20" t="e">
        <f>#REF!</f>
        <v>#REF!</v>
      </c>
      <c r="E908" t="e">
        <f>#REF!</f>
        <v>#REF!</v>
      </c>
      <c r="F908" s="20" t="e">
        <f>#REF!</f>
        <v>#REF!</v>
      </c>
      <c r="G908" s="20" t="e">
        <f>#REF!</f>
        <v>#REF!</v>
      </c>
      <c r="H908" t="s">
        <v>71</v>
      </c>
    </row>
    <row r="909" spans="1:8">
      <c r="A909">
        <f t="shared" si="16"/>
        <v>1</v>
      </c>
      <c r="B909" t="e">
        <f>#REF!</f>
        <v>#REF!</v>
      </c>
      <c r="C909" s="20" t="e">
        <f>#REF!</f>
        <v>#REF!</v>
      </c>
      <c r="D909" s="20" t="e">
        <f>#REF!</f>
        <v>#REF!</v>
      </c>
      <c r="E909" t="e">
        <f>#REF!</f>
        <v>#REF!</v>
      </c>
      <c r="F909" s="20" t="e">
        <f>#REF!</f>
        <v>#REF!</v>
      </c>
      <c r="G909" s="20" t="e">
        <f>#REF!</f>
        <v>#REF!</v>
      </c>
      <c r="H909" t="s">
        <v>71</v>
      </c>
    </row>
    <row r="910" spans="1:8">
      <c r="A910">
        <f t="shared" si="16"/>
        <v>1</v>
      </c>
      <c r="B910" t="e">
        <f>#REF!</f>
        <v>#REF!</v>
      </c>
      <c r="C910" s="20" t="e">
        <f>#REF!</f>
        <v>#REF!</v>
      </c>
      <c r="D910" s="20" t="e">
        <f>#REF!</f>
        <v>#REF!</v>
      </c>
      <c r="E910" t="e">
        <f>#REF!</f>
        <v>#REF!</v>
      </c>
      <c r="F910" s="20" t="e">
        <f>#REF!</f>
        <v>#REF!</v>
      </c>
      <c r="G910" s="20" t="e">
        <f>#REF!</f>
        <v>#REF!</v>
      </c>
      <c r="H910" t="s">
        <v>71</v>
      </c>
    </row>
    <row r="911" spans="1:8">
      <c r="A911">
        <f t="shared" si="16"/>
        <v>1</v>
      </c>
      <c r="B911" t="e">
        <f>#REF!</f>
        <v>#REF!</v>
      </c>
      <c r="C911" s="20" t="e">
        <f>#REF!</f>
        <v>#REF!</v>
      </c>
      <c r="D911" s="20" t="e">
        <f>#REF!</f>
        <v>#REF!</v>
      </c>
      <c r="E911" t="e">
        <f>#REF!</f>
        <v>#REF!</v>
      </c>
      <c r="F911" s="20" t="e">
        <f>#REF!</f>
        <v>#REF!</v>
      </c>
      <c r="G911" s="20" t="e">
        <f>#REF!</f>
        <v>#REF!</v>
      </c>
      <c r="H911" t="s">
        <v>71</v>
      </c>
    </row>
    <row r="912" spans="1:8">
      <c r="A912">
        <f t="shared" si="16"/>
        <v>1</v>
      </c>
      <c r="B912" t="e">
        <f>#REF!</f>
        <v>#REF!</v>
      </c>
      <c r="C912" s="20" t="e">
        <f>#REF!</f>
        <v>#REF!</v>
      </c>
      <c r="D912" s="20" t="e">
        <f>#REF!</f>
        <v>#REF!</v>
      </c>
      <c r="E912" t="e">
        <f>#REF!</f>
        <v>#REF!</v>
      </c>
      <c r="F912" s="20" t="e">
        <f>#REF!</f>
        <v>#REF!</v>
      </c>
      <c r="G912" s="20" t="e">
        <f>#REF!</f>
        <v>#REF!</v>
      </c>
      <c r="H912" t="s">
        <v>71</v>
      </c>
    </row>
    <row r="913" spans="1:8">
      <c r="A913">
        <f t="shared" si="16"/>
        <v>1</v>
      </c>
      <c r="B913" t="e">
        <f>#REF!</f>
        <v>#REF!</v>
      </c>
      <c r="C913" s="20" t="e">
        <f>#REF!</f>
        <v>#REF!</v>
      </c>
      <c r="D913" s="20" t="e">
        <f>#REF!</f>
        <v>#REF!</v>
      </c>
      <c r="E913" t="e">
        <f>#REF!</f>
        <v>#REF!</v>
      </c>
      <c r="F913" s="20" t="e">
        <f>#REF!</f>
        <v>#REF!</v>
      </c>
      <c r="G913" s="20" t="e">
        <f>#REF!</f>
        <v>#REF!</v>
      </c>
      <c r="H913" t="s">
        <v>71</v>
      </c>
    </row>
    <row r="914" spans="1:8">
      <c r="A914">
        <f t="shared" si="16"/>
        <v>1</v>
      </c>
      <c r="B914" t="e">
        <f>#REF!</f>
        <v>#REF!</v>
      </c>
      <c r="C914" s="20" t="e">
        <f>#REF!</f>
        <v>#REF!</v>
      </c>
      <c r="D914" s="20" t="e">
        <f>#REF!</f>
        <v>#REF!</v>
      </c>
      <c r="E914" t="e">
        <f>#REF!</f>
        <v>#REF!</v>
      </c>
      <c r="F914" s="20" t="e">
        <f>#REF!</f>
        <v>#REF!</v>
      </c>
      <c r="G914" s="20" t="e">
        <f>#REF!</f>
        <v>#REF!</v>
      </c>
      <c r="H914" t="s">
        <v>71</v>
      </c>
    </row>
    <row r="915" spans="1:8">
      <c r="A915">
        <f t="shared" si="16"/>
        <v>1</v>
      </c>
      <c r="B915" t="e">
        <f>#REF!</f>
        <v>#REF!</v>
      </c>
      <c r="C915" s="20" t="e">
        <f>#REF!</f>
        <v>#REF!</v>
      </c>
      <c r="D915" s="20" t="e">
        <f>#REF!</f>
        <v>#REF!</v>
      </c>
      <c r="E915" t="e">
        <f>#REF!</f>
        <v>#REF!</v>
      </c>
      <c r="F915" s="20" t="e">
        <f>#REF!</f>
        <v>#REF!</v>
      </c>
      <c r="G915" s="20" t="e">
        <f>#REF!</f>
        <v>#REF!</v>
      </c>
      <c r="H915" t="s">
        <v>71</v>
      </c>
    </row>
    <row r="916" spans="1:8">
      <c r="A916">
        <f t="shared" si="16"/>
        <v>1</v>
      </c>
      <c r="B916" t="e">
        <f>#REF!</f>
        <v>#REF!</v>
      </c>
      <c r="C916" s="20" t="e">
        <f>#REF!</f>
        <v>#REF!</v>
      </c>
      <c r="D916" s="20" t="e">
        <f>#REF!</f>
        <v>#REF!</v>
      </c>
      <c r="E916" t="e">
        <f>#REF!</f>
        <v>#REF!</v>
      </c>
      <c r="F916" s="20" t="e">
        <f>#REF!</f>
        <v>#REF!</v>
      </c>
      <c r="G916" s="20" t="e">
        <f>#REF!</f>
        <v>#REF!</v>
      </c>
      <c r="H916" t="s">
        <v>71</v>
      </c>
    </row>
    <row r="917" spans="1:8">
      <c r="A917">
        <f t="shared" si="16"/>
        <v>1</v>
      </c>
      <c r="B917" t="e">
        <f>#REF!</f>
        <v>#REF!</v>
      </c>
      <c r="C917" s="20" t="e">
        <f>#REF!</f>
        <v>#REF!</v>
      </c>
      <c r="D917" s="20" t="e">
        <f>#REF!</f>
        <v>#REF!</v>
      </c>
      <c r="E917" t="e">
        <f>#REF!</f>
        <v>#REF!</v>
      </c>
      <c r="F917" s="20" t="e">
        <f>#REF!</f>
        <v>#REF!</v>
      </c>
      <c r="G917" s="20" t="e">
        <f>#REF!</f>
        <v>#REF!</v>
      </c>
      <c r="H917" t="s">
        <v>71</v>
      </c>
    </row>
    <row r="918" spans="1:8">
      <c r="A918">
        <f t="shared" si="16"/>
        <v>1</v>
      </c>
      <c r="B918" t="e">
        <f>#REF!</f>
        <v>#REF!</v>
      </c>
      <c r="C918" s="20" t="e">
        <f>#REF!</f>
        <v>#REF!</v>
      </c>
      <c r="D918" s="20" t="e">
        <f>#REF!</f>
        <v>#REF!</v>
      </c>
      <c r="E918" t="e">
        <f>#REF!</f>
        <v>#REF!</v>
      </c>
      <c r="F918" s="20" t="e">
        <f>#REF!</f>
        <v>#REF!</v>
      </c>
      <c r="G918" s="20" t="e">
        <f>#REF!</f>
        <v>#REF!</v>
      </c>
      <c r="H918" t="s">
        <v>71</v>
      </c>
    </row>
    <row r="919" spans="1:8">
      <c r="A919">
        <f t="shared" si="16"/>
        <v>1</v>
      </c>
      <c r="B919" t="e">
        <f>#REF!</f>
        <v>#REF!</v>
      </c>
      <c r="C919" s="20" t="e">
        <f>#REF!</f>
        <v>#REF!</v>
      </c>
      <c r="D919" s="20" t="e">
        <f>#REF!</f>
        <v>#REF!</v>
      </c>
      <c r="E919" t="e">
        <f>#REF!</f>
        <v>#REF!</v>
      </c>
      <c r="F919" s="20" t="e">
        <f>#REF!</f>
        <v>#REF!</v>
      </c>
      <c r="G919" s="20" t="e">
        <f>#REF!</f>
        <v>#REF!</v>
      </c>
      <c r="H919" t="s">
        <v>71</v>
      </c>
    </row>
    <row r="920" spans="1:8">
      <c r="A920">
        <f t="shared" si="16"/>
        <v>1</v>
      </c>
      <c r="B920" t="e">
        <f>#REF!</f>
        <v>#REF!</v>
      </c>
      <c r="C920" s="20" t="e">
        <f>#REF!</f>
        <v>#REF!</v>
      </c>
      <c r="D920" s="20" t="e">
        <f>#REF!</f>
        <v>#REF!</v>
      </c>
      <c r="E920" t="e">
        <f>#REF!</f>
        <v>#REF!</v>
      </c>
      <c r="F920" s="20" t="e">
        <f>#REF!</f>
        <v>#REF!</v>
      </c>
      <c r="G920" s="20" t="e">
        <f>#REF!</f>
        <v>#REF!</v>
      </c>
      <c r="H920" t="s">
        <v>71</v>
      </c>
    </row>
    <row r="921" spans="1:8">
      <c r="A921">
        <f t="shared" si="16"/>
        <v>1</v>
      </c>
      <c r="B921" t="e">
        <f>#REF!</f>
        <v>#REF!</v>
      </c>
      <c r="C921" s="20" t="e">
        <f>#REF!</f>
        <v>#REF!</v>
      </c>
      <c r="D921" s="20" t="e">
        <f>#REF!</f>
        <v>#REF!</v>
      </c>
      <c r="E921" t="e">
        <f>#REF!</f>
        <v>#REF!</v>
      </c>
      <c r="F921" s="20" t="e">
        <f>#REF!</f>
        <v>#REF!</v>
      </c>
      <c r="G921" s="20" t="e">
        <f>#REF!</f>
        <v>#REF!</v>
      </c>
      <c r="H921" t="s">
        <v>71</v>
      </c>
    </row>
    <row r="922" spans="1:8">
      <c r="A922">
        <f t="shared" si="16"/>
        <v>1</v>
      </c>
      <c r="B922" t="e">
        <f>#REF!</f>
        <v>#REF!</v>
      </c>
      <c r="C922" s="20" t="e">
        <f>#REF!</f>
        <v>#REF!</v>
      </c>
      <c r="D922" s="20" t="e">
        <f>#REF!</f>
        <v>#REF!</v>
      </c>
      <c r="E922" t="e">
        <f>#REF!</f>
        <v>#REF!</v>
      </c>
      <c r="F922" s="20" t="e">
        <f>#REF!</f>
        <v>#REF!</v>
      </c>
      <c r="G922" s="20" t="e">
        <f>#REF!</f>
        <v>#REF!</v>
      </c>
      <c r="H922" t="s">
        <v>71</v>
      </c>
    </row>
    <row r="923" spans="1:8">
      <c r="A923">
        <f t="shared" si="16"/>
        <v>1</v>
      </c>
      <c r="B923" t="e">
        <f>#REF!</f>
        <v>#REF!</v>
      </c>
      <c r="C923" s="20" t="e">
        <f>#REF!</f>
        <v>#REF!</v>
      </c>
      <c r="D923" s="20" t="e">
        <f>#REF!</f>
        <v>#REF!</v>
      </c>
      <c r="E923" t="e">
        <f>#REF!</f>
        <v>#REF!</v>
      </c>
      <c r="F923" s="20" t="e">
        <f>#REF!</f>
        <v>#REF!</v>
      </c>
      <c r="G923" s="20" t="e">
        <f>#REF!</f>
        <v>#REF!</v>
      </c>
      <c r="H923" t="s">
        <v>71</v>
      </c>
    </row>
    <row r="924" spans="1:8">
      <c r="A924">
        <f t="shared" si="16"/>
        <v>1</v>
      </c>
      <c r="B924" t="e">
        <f>#REF!</f>
        <v>#REF!</v>
      </c>
      <c r="C924" s="20" t="e">
        <f>#REF!</f>
        <v>#REF!</v>
      </c>
      <c r="D924" s="20" t="e">
        <f>#REF!</f>
        <v>#REF!</v>
      </c>
      <c r="E924" t="e">
        <f>#REF!</f>
        <v>#REF!</v>
      </c>
      <c r="F924" s="20" t="e">
        <f>#REF!</f>
        <v>#REF!</v>
      </c>
      <c r="G924" s="20" t="e">
        <f>#REF!</f>
        <v>#REF!</v>
      </c>
      <c r="H924" t="s">
        <v>71</v>
      </c>
    </row>
    <row r="925" spans="1:8">
      <c r="A925">
        <f t="shared" si="16"/>
        <v>1</v>
      </c>
      <c r="B925" t="e">
        <f>#REF!</f>
        <v>#REF!</v>
      </c>
      <c r="C925" s="20" t="e">
        <f>#REF!</f>
        <v>#REF!</v>
      </c>
      <c r="D925" s="20" t="e">
        <f>#REF!</f>
        <v>#REF!</v>
      </c>
      <c r="E925" t="e">
        <f>#REF!</f>
        <v>#REF!</v>
      </c>
      <c r="F925" s="20" t="e">
        <f>#REF!</f>
        <v>#REF!</v>
      </c>
      <c r="G925" s="20" t="e">
        <f>#REF!</f>
        <v>#REF!</v>
      </c>
      <c r="H925" t="s">
        <v>71</v>
      </c>
    </row>
    <row r="926" spans="1:8">
      <c r="A926">
        <f t="shared" si="16"/>
        <v>1</v>
      </c>
      <c r="B926" t="e">
        <f>#REF!</f>
        <v>#REF!</v>
      </c>
      <c r="C926" s="20" t="e">
        <f>#REF!</f>
        <v>#REF!</v>
      </c>
      <c r="D926" s="20" t="e">
        <f>#REF!</f>
        <v>#REF!</v>
      </c>
      <c r="E926" t="e">
        <f>#REF!</f>
        <v>#REF!</v>
      </c>
      <c r="F926" s="20" t="e">
        <f>#REF!</f>
        <v>#REF!</v>
      </c>
      <c r="G926" s="20" t="e">
        <f>#REF!</f>
        <v>#REF!</v>
      </c>
      <c r="H926" t="s">
        <v>71</v>
      </c>
    </row>
    <row r="927" spans="1:8">
      <c r="A927">
        <f t="shared" si="16"/>
        <v>1</v>
      </c>
      <c r="B927" t="e">
        <f>#REF!</f>
        <v>#REF!</v>
      </c>
      <c r="C927" s="20" t="e">
        <f>#REF!</f>
        <v>#REF!</v>
      </c>
      <c r="D927" s="20" t="e">
        <f>#REF!</f>
        <v>#REF!</v>
      </c>
      <c r="E927" t="e">
        <f>#REF!</f>
        <v>#REF!</v>
      </c>
      <c r="F927" s="20" t="e">
        <f>#REF!</f>
        <v>#REF!</v>
      </c>
      <c r="G927" s="20" t="e">
        <f>#REF!</f>
        <v>#REF!</v>
      </c>
      <c r="H927" t="s">
        <v>71</v>
      </c>
    </row>
    <row r="928" spans="1:8">
      <c r="A928">
        <f t="shared" si="16"/>
        <v>1</v>
      </c>
      <c r="B928" t="e">
        <f>#REF!</f>
        <v>#REF!</v>
      </c>
      <c r="C928" s="20" t="e">
        <f>#REF!</f>
        <v>#REF!</v>
      </c>
      <c r="D928" s="20" t="e">
        <f>#REF!</f>
        <v>#REF!</v>
      </c>
      <c r="E928" t="e">
        <f>#REF!</f>
        <v>#REF!</v>
      </c>
      <c r="F928" s="20" t="e">
        <f>#REF!</f>
        <v>#REF!</v>
      </c>
      <c r="G928" s="20" t="e">
        <f>#REF!</f>
        <v>#REF!</v>
      </c>
      <c r="H928" t="s">
        <v>71</v>
      </c>
    </row>
    <row r="929" spans="1:8">
      <c r="A929">
        <f t="shared" si="16"/>
        <v>1</v>
      </c>
      <c r="B929" t="e">
        <f>#REF!</f>
        <v>#REF!</v>
      </c>
      <c r="C929" s="20" t="e">
        <f>#REF!</f>
        <v>#REF!</v>
      </c>
      <c r="D929" s="20" t="e">
        <f>#REF!</f>
        <v>#REF!</v>
      </c>
      <c r="E929" t="e">
        <f>#REF!</f>
        <v>#REF!</v>
      </c>
      <c r="F929" s="20" t="e">
        <f>#REF!</f>
        <v>#REF!</v>
      </c>
      <c r="G929" s="20" t="e">
        <f>#REF!</f>
        <v>#REF!</v>
      </c>
      <c r="H929" t="s">
        <v>71</v>
      </c>
    </row>
    <row r="930" spans="1:8">
      <c r="A930">
        <f t="shared" si="16"/>
        <v>1</v>
      </c>
      <c r="B930" t="e">
        <f>#REF!</f>
        <v>#REF!</v>
      </c>
      <c r="C930" s="20" t="e">
        <f>#REF!</f>
        <v>#REF!</v>
      </c>
      <c r="D930" s="20" t="e">
        <f>#REF!</f>
        <v>#REF!</v>
      </c>
      <c r="E930" t="e">
        <f>#REF!</f>
        <v>#REF!</v>
      </c>
      <c r="F930" s="20" t="e">
        <f>#REF!</f>
        <v>#REF!</v>
      </c>
      <c r="G930" s="20" t="e">
        <f>#REF!</f>
        <v>#REF!</v>
      </c>
      <c r="H930" t="s">
        <v>71</v>
      </c>
    </row>
    <row r="931" spans="1:8">
      <c r="A931">
        <f t="shared" si="16"/>
        <v>1</v>
      </c>
      <c r="B931" t="e">
        <f>#REF!</f>
        <v>#REF!</v>
      </c>
      <c r="C931" s="20" t="e">
        <f>#REF!</f>
        <v>#REF!</v>
      </c>
      <c r="D931" s="20" t="e">
        <f>#REF!</f>
        <v>#REF!</v>
      </c>
      <c r="E931" t="e">
        <f>#REF!</f>
        <v>#REF!</v>
      </c>
      <c r="F931" s="20" t="e">
        <f>#REF!</f>
        <v>#REF!</v>
      </c>
      <c r="G931" s="20" t="e">
        <f>#REF!</f>
        <v>#REF!</v>
      </c>
      <c r="H931" t="s">
        <v>71</v>
      </c>
    </row>
    <row r="932" spans="1:8">
      <c r="A932">
        <f t="shared" si="16"/>
        <v>1</v>
      </c>
      <c r="B932" t="e">
        <f>#REF!</f>
        <v>#REF!</v>
      </c>
      <c r="C932" s="20" t="e">
        <f>#REF!</f>
        <v>#REF!</v>
      </c>
      <c r="D932" s="20" t="e">
        <f>#REF!</f>
        <v>#REF!</v>
      </c>
      <c r="E932" t="e">
        <f>#REF!</f>
        <v>#REF!</v>
      </c>
      <c r="F932" s="20" t="e">
        <f>#REF!</f>
        <v>#REF!</v>
      </c>
      <c r="G932" s="20" t="e">
        <f>#REF!</f>
        <v>#REF!</v>
      </c>
      <c r="H932" t="s">
        <v>71</v>
      </c>
    </row>
    <row r="933" spans="1:8">
      <c r="A933">
        <f t="shared" si="16"/>
        <v>1</v>
      </c>
      <c r="B933" t="e">
        <f>#REF!</f>
        <v>#REF!</v>
      </c>
      <c r="C933" s="20" t="e">
        <f>#REF!</f>
        <v>#REF!</v>
      </c>
      <c r="D933" s="20" t="e">
        <f>#REF!</f>
        <v>#REF!</v>
      </c>
      <c r="E933" t="e">
        <f>#REF!</f>
        <v>#REF!</v>
      </c>
      <c r="F933" s="20" t="e">
        <f>#REF!</f>
        <v>#REF!</v>
      </c>
      <c r="G933" s="20" t="e">
        <f>#REF!</f>
        <v>#REF!</v>
      </c>
      <c r="H933" t="s">
        <v>71</v>
      </c>
    </row>
    <row r="934" spans="1:8">
      <c r="A934">
        <f t="shared" si="16"/>
        <v>1</v>
      </c>
      <c r="B934" t="e">
        <f>#REF!</f>
        <v>#REF!</v>
      </c>
      <c r="C934" s="20" t="e">
        <f>#REF!</f>
        <v>#REF!</v>
      </c>
      <c r="D934" s="20" t="e">
        <f>#REF!</f>
        <v>#REF!</v>
      </c>
      <c r="E934" t="e">
        <f>#REF!</f>
        <v>#REF!</v>
      </c>
      <c r="F934" s="20" t="e">
        <f>#REF!</f>
        <v>#REF!</v>
      </c>
      <c r="G934" s="20" t="e">
        <f>#REF!</f>
        <v>#REF!</v>
      </c>
      <c r="H934" t="s">
        <v>71</v>
      </c>
    </row>
    <row r="935" spans="1:8">
      <c r="A935">
        <f t="shared" si="16"/>
        <v>1</v>
      </c>
      <c r="B935" t="e">
        <f>#REF!</f>
        <v>#REF!</v>
      </c>
      <c r="C935" s="20" t="e">
        <f>#REF!</f>
        <v>#REF!</v>
      </c>
      <c r="D935" s="20" t="e">
        <f>#REF!</f>
        <v>#REF!</v>
      </c>
      <c r="E935" t="e">
        <f>#REF!</f>
        <v>#REF!</v>
      </c>
      <c r="F935" s="20" t="e">
        <f>#REF!</f>
        <v>#REF!</v>
      </c>
      <c r="G935" s="20" t="e">
        <f>#REF!</f>
        <v>#REF!</v>
      </c>
      <c r="H935" t="s">
        <v>71</v>
      </c>
    </row>
    <row r="936" spans="1:8">
      <c r="A936">
        <f t="shared" si="16"/>
        <v>1</v>
      </c>
      <c r="B936" t="e">
        <f>#REF!</f>
        <v>#REF!</v>
      </c>
      <c r="C936" s="20" t="e">
        <f>#REF!</f>
        <v>#REF!</v>
      </c>
      <c r="D936" s="20" t="e">
        <f>#REF!</f>
        <v>#REF!</v>
      </c>
      <c r="E936" t="e">
        <f>#REF!</f>
        <v>#REF!</v>
      </c>
      <c r="F936" s="20" t="e">
        <f>#REF!</f>
        <v>#REF!</v>
      </c>
      <c r="G936" s="20" t="e">
        <f>#REF!</f>
        <v>#REF!</v>
      </c>
      <c r="H936" t="s">
        <v>71</v>
      </c>
    </row>
    <row r="937" spans="1:8">
      <c r="A937">
        <f t="shared" si="16"/>
        <v>1</v>
      </c>
      <c r="B937" t="e">
        <f>#REF!</f>
        <v>#REF!</v>
      </c>
      <c r="C937" s="20" t="e">
        <f>#REF!</f>
        <v>#REF!</v>
      </c>
      <c r="D937" s="20" t="e">
        <f>#REF!</f>
        <v>#REF!</v>
      </c>
      <c r="E937" t="e">
        <f>#REF!</f>
        <v>#REF!</v>
      </c>
      <c r="F937" s="20" t="e">
        <f>#REF!</f>
        <v>#REF!</v>
      </c>
      <c r="G937" s="20" t="e">
        <f>#REF!</f>
        <v>#REF!</v>
      </c>
      <c r="H937" t="s">
        <v>71</v>
      </c>
    </row>
    <row r="938" spans="1:8">
      <c r="A938">
        <f t="shared" si="16"/>
        <v>1</v>
      </c>
      <c r="B938" t="e">
        <f>#REF!</f>
        <v>#REF!</v>
      </c>
      <c r="C938" s="20" t="e">
        <f>#REF!</f>
        <v>#REF!</v>
      </c>
      <c r="D938" s="20" t="e">
        <f>#REF!</f>
        <v>#REF!</v>
      </c>
      <c r="E938" t="e">
        <f>#REF!</f>
        <v>#REF!</v>
      </c>
      <c r="F938" s="20" t="e">
        <f>#REF!</f>
        <v>#REF!</v>
      </c>
      <c r="G938" s="20" t="e">
        <f>#REF!</f>
        <v>#REF!</v>
      </c>
      <c r="H938" t="s">
        <v>71</v>
      </c>
    </row>
    <row r="939" spans="1:8">
      <c r="A939">
        <f t="shared" si="16"/>
        <v>1</v>
      </c>
      <c r="B939" t="e">
        <f>#REF!</f>
        <v>#REF!</v>
      </c>
      <c r="C939" s="20" t="e">
        <f>#REF!</f>
        <v>#REF!</v>
      </c>
      <c r="D939" s="20" t="e">
        <f>#REF!</f>
        <v>#REF!</v>
      </c>
      <c r="E939" t="e">
        <f>#REF!</f>
        <v>#REF!</v>
      </c>
      <c r="F939" s="20" t="e">
        <f>#REF!</f>
        <v>#REF!</v>
      </c>
      <c r="G939" s="20" t="e">
        <f>#REF!</f>
        <v>#REF!</v>
      </c>
      <c r="H939" t="s">
        <v>71</v>
      </c>
    </row>
    <row r="940" spans="1:8">
      <c r="A940">
        <f t="shared" ref="A940:A1003" si="17">IFERROR(IF(OR(B940="",B940=0),"",A939+1),1)</f>
        <v>1</v>
      </c>
      <c r="B940" t="e">
        <f>#REF!</f>
        <v>#REF!</v>
      </c>
      <c r="C940" s="20" t="e">
        <f>#REF!</f>
        <v>#REF!</v>
      </c>
      <c r="D940" s="20" t="e">
        <f>#REF!</f>
        <v>#REF!</v>
      </c>
      <c r="E940" t="e">
        <f>#REF!</f>
        <v>#REF!</v>
      </c>
      <c r="F940" s="20" t="e">
        <f>#REF!</f>
        <v>#REF!</v>
      </c>
      <c r="G940" t="e">
        <f>#REF!</f>
        <v>#REF!</v>
      </c>
      <c r="H940" t="s">
        <v>71</v>
      </c>
    </row>
    <row r="941" spans="1:8">
      <c r="A941">
        <f t="shared" si="17"/>
        <v>1</v>
      </c>
      <c r="B941" t="e">
        <f>#REF!</f>
        <v>#REF!</v>
      </c>
      <c r="C941" s="20" t="e">
        <f>#REF!</f>
        <v>#REF!</v>
      </c>
      <c r="D941" s="20" t="e">
        <f>#REF!</f>
        <v>#REF!</v>
      </c>
      <c r="E941" t="e">
        <f>#REF!</f>
        <v>#REF!</v>
      </c>
      <c r="F941" s="20" t="e">
        <f>#REF!</f>
        <v>#REF!</v>
      </c>
      <c r="G941" t="e">
        <f>#REF!</f>
        <v>#REF!</v>
      </c>
      <c r="H941" t="s">
        <v>71</v>
      </c>
    </row>
    <row r="942" spans="1:8">
      <c r="A942">
        <f t="shared" si="17"/>
        <v>1</v>
      </c>
      <c r="B942" t="e">
        <f>#REF!</f>
        <v>#REF!</v>
      </c>
      <c r="C942" s="20" t="e">
        <f>#REF!</f>
        <v>#REF!</v>
      </c>
      <c r="D942" s="20" t="e">
        <f>#REF!</f>
        <v>#REF!</v>
      </c>
      <c r="E942" t="e">
        <f>#REF!</f>
        <v>#REF!</v>
      </c>
      <c r="F942" s="20" t="e">
        <f>#REF!</f>
        <v>#REF!</v>
      </c>
      <c r="G942" t="e">
        <f>#REF!</f>
        <v>#REF!</v>
      </c>
      <c r="H942" t="s">
        <v>71</v>
      </c>
    </row>
    <row r="943" spans="1:8">
      <c r="A943">
        <f t="shared" si="17"/>
        <v>1</v>
      </c>
      <c r="B943" t="e">
        <f>#REF!</f>
        <v>#REF!</v>
      </c>
      <c r="C943" s="20" t="e">
        <f>#REF!</f>
        <v>#REF!</v>
      </c>
      <c r="D943" s="20" t="e">
        <f>#REF!</f>
        <v>#REF!</v>
      </c>
      <c r="E943" t="e">
        <f>#REF!</f>
        <v>#REF!</v>
      </c>
      <c r="F943" s="20" t="e">
        <f>#REF!</f>
        <v>#REF!</v>
      </c>
      <c r="G943" t="e">
        <f>#REF!</f>
        <v>#REF!</v>
      </c>
      <c r="H943" t="s">
        <v>71</v>
      </c>
    </row>
    <row r="944" spans="1:8">
      <c r="A944" t="str">
        <f t="shared" si="17"/>
        <v/>
      </c>
    </row>
    <row r="945" spans="1:8">
      <c r="A945">
        <f t="shared" si="17"/>
        <v>1</v>
      </c>
      <c r="B945" t="e">
        <f>#REF!</f>
        <v>#REF!</v>
      </c>
      <c r="C945" s="20" t="e">
        <f>#REF!</f>
        <v>#REF!</v>
      </c>
      <c r="D945" s="20" t="e">
        <f>#REF!</f>
        <v>#REF!</v>
      </c>
      <c r="E945" t="e">
        <f>#REF!</f>
        <v>#REF!</v>
      </c>
      <c r="F945" s="20" t="e">
        <f>#REF!</f>
        <v>#REF!</v>
      </c>
      <c r="G945" s="20" t="e">
        <f>#REF!</f>
        <v>#REF!</v>
      </c>
      <c r="H945" t="s">
        <v>74</v>
      </c>
    </row>
    <row r="946" spans="1:8">
      <c r="A946">
        <f t="shared" si="17"/>
        <v>1</v>
      </c>
      <c r="B946" t="e">
        <f>#REF!</f>
        <v>#REF!</v>
      </c>
      <c r="C946" s="20" t="e">
        <f>#REF!</f>
        <v>#REF!</v>
      </c>
      <c r="D946" s="20" t="e">
        <f>#REF!</f>
        <v>#REF!</v>
      </c>
      <c r="E946" t="e">
        <f>#REF!</f>
        <v>#REF!</v>
      </c>
      <c r="F946" s="20" t="e">
        <f>#REF!</f>
        <v>#REF!</v>
      </c>
      <c r="G946" s="20" t="e">
        <f>#REF!</f>
        <v>#REF!</v>
      </c>
      <c r="H946" t="s">
        <v>74</v>
      </c>
    </row>
    <row r="947" spans="1:8">
      <c r="A947">
        <f t="shared" si="17"/>
        <v>1</v>
      </c>
      <c r="B947" t="e">
        <f>#REF!</f>
        <v>#REF!</v>
      </c>
      <c r="C947" s="20" t="e">
        <f>#REF!</f>
        <v>#REF!</v>
      </c>
      <c r="D947" s="20" t="e">
        <f>#REF!</f>
        <v>#REF!</v>
      </c>
      <c r="E947" t="e">
        <f>#REF!</f>
        <v>#REF!</v>
      </c>
      <c r="F947" s="20" t="e">
        <f>#REF!</f>
        <v>#REF!</v>
      </c>
      <c r="G947" s="20" t="e">
        <f>#REF!</f>
        <v>#REF!</v>
      </c>
      <c r="H947" t="s">
        <v>74</v>
      </c>
    </row>
    <row r="948" spans="1:8">
      <c r="A948">
        <f t="shared" si="17"/>
        <v>1</v>
      </c>
      <c r="B948" t="e">
        <f>#REF!</f>
        <v>#REF!</v>
      </c>
      <c r="C948" s="20" t="e">
        <f>#REF!</f>
        <v>#REF!</v>
      </c>
      <c r="D948" s="20" t="e">
        <f>#REF!</f>
        <v>#REF!</v>
      </c>
      <c r="E948" t="e">
        <f>#REF!</f>
        <v>#REF!</v>
      </c>
      <c r="F948" s="20" t="e">
        <f>#REF!</f>
        <v>#REF!</v>
      </c>
      <c r="G948" s="20" t="e">
        <f>#REF!</f>
        <v>#REF!</v>
      </c>
      <c r="H948" t="s">
        <v>74</v>
      </c>
    </row>
    <row r="949" spans="1:8">
      <c r="A949">
        <f t="shared" si="17"/>
        <v>1</v>
      </c>
      <c r="B949" t="e">
        <f>#REF!</f>
        <v>#REF!</v>
      </c>
      <c r="C949" s="20" t="e">
        <f>#REF!</f>
        <v>#REF!</v>
      </c>
      <c r="D949" s="20" t="e">
        <f>#REF!</f>
        <v>#REF!</v>
      </c>
      <c r="E949" t="e">
        <f>#REF!</f>
        <v>#REF!</v>
      </c>
      <c r="F949" s="20" t="e">
        <f>#REF!</f>
        <v>#REF!</v>
      </c>
      <c r="G949" s="20" t="e">
        <f>#REF!</f>
        <v>#REF!</v>
      </c>
      <c r="H949" t="s">
        <v>74</v>
      </c>
    </row>
    <row r="950" spans="1:8">
      <c r="A950">
        <f t="shared" si="17"/>
        <v>1</v>
      </c>
      <c r="B950" t="e">
        <f>#REF!</f>
        <v>#REF!</v>
      </c>
      <c r="C950" s="20" t="e">
        <f>#REF!</f>
        <v>#REF!</v>
      </c>
      <c r="D950" s="20" t="e">
        <f>#REF!</f>
        <v>#REF!</v>
      </c>
      <c r="E950" t="e">
        <f>#REF!</f>
        <v>#REF!</v>
      </c>
      <c r="F950" s="20" t="e">
        <f>#REF!</f>
        <v>#REF!</v>
      </c>
      <c r="G950" s="20" t="e">
        <f>#REF!</f>
        <v>#REF!</v>
      </c>
      <c r="H950" t="s">
        <v>74</v>
      </c>
    </row>
    <row r="951" spans="1:8">
      <c r="A951">
        <f t="shared" si="17"/>
        <v>1</v>
      </c>
      <c r="B951" t="e">
        <f>#REF!</f>
        <v>#REF!</v>
      </c>
      <c r="C951" s="20" t="e">
        <f>#REF!</f>
        <v>#REF!</v>
      </c>
      <c r="D951" s="20" t="e">
        <f>#REF!</f>
        <v>#REF!</v>
      </c>
      <c r="E951" t="e">
        <f>#REF!</f>
        <v>#REF!</v>
      </c>
      <c r="F951" s="20" t="e">
        <f>#REF!</f>
        <v>#REF!</v>
      </c>
      <c r="G951" s="20" t="e">
        <f>#REF!</f>
        <v>#REF!</v>
      </c>
      <c r="H951" t="s">
        <v>74</v>
      </c>
    </row>
    <row r="952" spans="1:8">
      <c r="A952">
        <f t="shared" si="17"/>
        <v>1</v>
      </c>
      <c r="B952" t="e">
        <f>#REF!</f>
        <v>#REF!</v>
      </c>
      <c r="C952" s="20" t="e">
        <f>#REF!</f>
        <v>#REF!</v>
      </c>
      <c r="D952" s="20" t="e">
        <f>#REF!</f>
        <v>#REF!</v>
      </c>
      <c r="E952" t="e">
        <f>#REF!</f>
        <v>#REF!</v>
      </c>
      <c r="F952" s="20" t="e">
        <f>#REF!</f>
        <v>#REF!</v>
      </c>
      <c r="G952" s="20" t="e">
        <f>#REF!</f>
        <v>#REF!</v>
      </c>
      <c r="H952" t="s">
        <v>74</v>
      </c>
    </row>
    <row r="953" spans="1:8">
      <c r="A953">
        <f t="shared" si="17"/>
        <v>1</v>
      </c>
      <c r="B953" t="e">
        <f>#REF!</f>
        <v>#REF!</v>
      </c>
      <c r="C953" s="20" t="e">
        <f>#REF!</f>
        <v>#REF!</v>
      </c>
      <c r="D953" s="20" t="e">
        <f>#REF!</f>
        <v>#REF!</v>
      </c>
      <c r="E953" t="e">
        <f>#REF!</f>
        <v>#REF!</v>
      </c>
      <c r="F953" s="20" t="e">
        <f>#REF!</f>
        <v>#REF!</v>
      </c>
      <c r="G953" s="20" t="e">
        <f>#REF!</f>
        <v>#REF!</v>
      </c>
      <c r="H953" t="s">
        <v>74</v>
      </c>
    </row>
    <row r="954" spans="1:8">
      <c r="A954">
        <f t="shared" si="17"/>
        <v>1</v>
      </c>
      <c r="B954" t="e">
        <f>#REF!</f>
        <v>#REF!</v>
      </c>
      <c r="C954" s="20" t="e">
        <f>#REF!</f>
        <v>#REF!</v>
      </c>
      <c r="D954" s="20" t="e">
        <f>#REF!</f>
        <v>#REF!</v>
      </c>
      <c r="E954" t="e">
        <f>#REF!</f>
        <v>#REF!</v>
      </c>
      <c r="F954" s="20" t="e">
        <f>#REF!</f>
        <v>#REF!</v>
      </c>
      <c r="G954" s="20" t="e">
        <f>#REF!</f>
        <v>#REF!</v>
      </c>
      <c r="H954" t="s">
        <v>74</v>
      </c>
    </row>
    <row r="955" spans="1:8">
      <c r="A955">
        <f t="shared" si="17"/>
        <v>1</v>
      </c>
      <c r="B955" t="e">
        <f>#REF!</f>
        <v>#REF!</v>
      </c>
      <c r="C955" s="20" t="e">
        <f>#REF!</f>
        <v>#REF!</v>
      </c>
      <c r="D955" s="20" t="e">
        <f>#REF!</f>
        <v>#REF!</v>
      </c>
      <c r="E955" t="e">
        <f>#REF!</f>
        <v>#REF!</v>
      </c>
      <c r="F955" s="20" t="e">
        <f>#REF!</f>
        <v>#REF!</v>
      </c>
      <c r="G955" s="20" t="e">
        <f>#REF!</f>
        <v>#REF!</v>
      </c>
      <c r="H955" t="s">
        <v>74</v>
      </c>
    </row>
    <row r="956" spans="1:8">
      <c r="A956">
        <f t="shared" si="17"/>
        <v>1</v>
      </c>
      <c r="B956" t="e">
        <f>#REF!</f>
        <v>#REF!</v>
      </c>
      <c r="C956" s="20" t="e">
        <f>#REF!</f>
        <v>#REF!</v>
      </c>
      <c r="D956" s="20" t="e">
        <f>#REF!</f>
        <v>#REF!</v>
      </c>
      <c r="E956" t="e">
        <f>#REF!</f>
        <v>#REF!</v>
      </c>
      <c r="F956" s="20" t="e">
        <f>#REF!</f>
        <v>#REF!</v>
      </c>
      <c r="G956" s="20" t="e">
        <f>#REF!</f>
        <v>#REF!</v>
      </c>
      <c r="H956" t="s">
        <v>74</v>
      </c>
    </row>
    <row r="957" spans="1:8">
      <c r="A957">
        <f t="shared" si="17"/>
        <v>1</v>
      </c>
      <c r="B957" t="e">
        <f>#REF!</f>
        <v>#REF!</v>
      </c>
      <c r="C957" s="20" t="e">
        <f>#REF!</f>
        <v>#REF!</v>
      </c>
      <c r="D957" s="20" t="e">
        <f>#REF!</f>
        <v>#REF!</v>
      </c>
      <c r="E957" t="e">
        <f>#REF!</f>
        <v>#REF!</v>
      </c>
      <c r="F957" s="20" t="e">
        <f>#REF!</f>
        <v>#REF!</v>
      </c>
      <c r="G957" s="20" t="e">
        <f>#REF!</f>
        <v>#REF!</v>
      </c>
      <c r="H957" t="s">
        <v>74</v>
      </c>
    </row>
    <row r="958" spans="1:8">
      <c r="A958">
        <f t="shared" si="17"/>
        <v>1</v>
      </c>
      <c r="B958" t="e">
        <f>#REF!</f>
        <v>#REF!</v>
      </c>
      <c r="C958" s="20" t="e">
        <f>#REF!</f>
        <v>#REF!</v>
      </c>
      <c r="D958" s="20" t="e">
        <f>#REF!</f>
        <v>#REF!</v>
      </c>
      <c r="E958" t="e">
        <f>#REF!</f>
        <v>#REF!</v>
      </c>
      <c r="F958" s="20" t="e">
        <f>#REF!</f>
        <v>#REF!</v>
      </c>
      <c r="G958" s="20" t="e">
        <f>#REF!</f>
        <v>#REF!</v>
      </c>
      <c r="H958" t="s">
        <v>74</v>
      </c>
    </row>
    <row r="959" spans="1:8">
      <c r="A959">
        <f t="shared" si="17"/>
        <v>1</v>
      </c>
      <c r="B959" t="e">
        <f>#REF!</f>
        <v>#REF!</v>
      </c>
      <c r="C959" s="20" t="e">
        <f>#REF!</f>
        <v>#REF!</v>
      </c>
      <c r="D959" s="20" t="e">
        <f>#REF!</f>
        <v>#REF!</v>
      </c>
      <c r="E959" t="e">
        <f>#REF!</f>
        <v>#REF!</v>
      </c>
      <c r="F959" s="20" t="e">
        <f>#REF!</f>
        <v>#REF!</v>
      </c>
      <c r="G959" s="20" t="e">
        <f>#REF!</f>
        <v>#REF!</v>
      </c>
      <c r="H959" t="s">
        <v>74</v>
      </c>
    </row>
    <row r="960" spans="1:8">
      <c r="A960">
        <f t="shared" si="17"/>
        <v>1</v>
      </c>
      <c r="B960" t="e">
        <f>#REF!</f>
        <v>#REF!</v>
      </c>
      <c r="C960" s="20" t="e">
        <f>#REF!</f>
        <v>#REF!</v>
      </c>
      <c r="D960" s="20" t="e">
        <f>#REF!</f>
        <v>#REF!</v>
      </c>
      <c r="E960" t="e">
        <f>#REF!</f>
        <v>#REF!</v>
      </c>
      <c r="F960" s="20" t="e">
        <f>#REF!</f>
        <v>#REF!</v>
      </c>
      <c r="G960" s="20" t="e">
        <f>#REF!</f>
        <v>#REF!</v>
      </c>
      <c r="H960" t="s">
        <v>74</v>
      </c>
    </row>
    <row r="961" spans="1:8">
      <c r="A961">
        <f t="shared" si="17"/>
        <v>1</v>
      </c>
      <c r="B961" t="e">
        <f>#REF!</f>
        <v>#REF!</v>
      </c>
      <c r="C961" s="20" t="e">
        <f>#REF!</f>
        <v>#REF!</v>
      </c>
      <c r="D961" s="20" t="e">
        <f>#REF!</f>
        <v>#REF!</v>
      </c>
      <c r="E961" t="e">
        <f>#REF!</f>
        <v>#REF!</v>
      </c>
      <c r="F961" s="20" t="e">
        <f>#REF!</f>
        <v>#REF!</v>
      </c>
      <c r="G961" s="20" t="e">
        <f>#REF!</f>
        <v>#REF!</v>
      </c>
      <c r="H961" t="s">
        <v>74</v>
      </c>
    </row>
    <row r="962" spans="1:8">
      <c r="A962">
        <f t="shared" si="17"/>
        <v>1</v>
      </c>
      <c r="B962" t="e">
        <f>#REF!</f>
        <v>#REF!</v>
      </c>
      <c r="C962" s="20" t="e">
        <f>#REF!</f>
        <v>#REF!</v>
      </c>
      <c r="D962" s="20" t="e">
        <f>#REF!</f>
        <v>#REF!</v>
      </c>
      <c r="E962" t="e">
        <f>#REF!</f>
        <v>#REF!</v>
      </c>
      <c r="F962" s="20" t="e">
        <f>#REF!</f>
        <v>#REF!</v>
      </c>
      <c r="G962" s="20" t="e">
        <f>#REF!</f>
        <v>#REF!</v>
      </c>
      <c r="H962" t="s">
        <v>74</v>
      </c>
    </row>
    <row r="963" spans="1:8">
      <c r="A963">
        <f t="shared" si="17"/>
        <v>1</v>
      </c>
      <c r="B963" t="e">
        <f>#REF!</f>
        <v>#REF!</v>
      </c>
      <c r="C963" s="20" t="e">
        <f>#REF!</f>
        <v>#REF!</v>
      </c>
      <c r="D963" s="20" t="e">
        <f>#REF!</f>
        <v>#REF!</v>
      </c>
      <c r="E963" t="e">
        <f>#REF!</f>
        <v>#REF!</v>
      </c>
      <c r="F963" s="20" t="e">
        <f>#REF!</f>
        <v>#REF!</v>
      </c>
      <c r="G963" s="20" t="e">
        <f>#REF!</f>
        <v>#REF!</v>
      </c>
      <c r="H963" t="s">
        <v>74</v>
      </c>
    </row>
    <row r="964" spans="1:8">
      <c r="A964">
        <f t="shared" si="17"/>
        <v>1</v>
      </c>
      <c r="B964" t="e">
        <f>#REF!</f>
        <v>#REF!</v>
      </c>
      <c r="C964" s="20" t="e">
        <f>#REF!</f>
        <v>#REF!</v>
      </c>
      <c r="D964" s="20" t="e">
        <f>#REF!</f>
        <v>#REF!</v>
      </c>
      <c r="E964" t="e">
        <f>#REF!</f>
        <v>#REF!</v>
      </c>
      <c r="F964" s="20" t="e">
        <f>#REF!</f>
        <v>#REF!</v>
      </c>
      <c r="G964" s="20" t="e">
        <f>#REF!</f>
        <v>#REF!</v>
      </c>
      <c r="H964" t="s">
        <v>74</v>
      </c>
    </row>
    <row r="965" spans="1:8">
      <c r="A965">
        <f t="shared" si="17"/>
        <v>1</v>
      </c>
      <c r="B965" t="e">
        <f>#REF!</f>
        <v>#REF!</v>
      </c>
      <c r="C965" s="20" t="e">
        <f>#REF!</f>
        <v>#REF!</v>
      </c>
      <c r="D965" s="20" t="e">
        <f>#REF!</f>
        <v>#REF!</v>
      </c>
      <c r="E965" t="e">
        <f>#REF!</f>
        <v>#REF!</v>
      </c>
      <c r="F965" s="20" t="e">
        <f>#REF!</f>
        <v>#REF!</v>
      </c>
      <c r="G965" s="20" t="e">
        <f>#REF!</f>
        <v>#REF!</v>
      </c>
      <c r="H965" t="s">
        <v>74</v>
      </c>
    </row>
    <row r="966" spans="1:8">
      <c r="A966">
        <f t="shared" si="17"/>
        <v>1</v>
      </c>
      <c r="B966" t="e">
        <f>#REF!</f>
        <v>#REF!</v>
      </c>
      <c r="C966" s="20" t="e">
        <f>#REF!</f>
        <v>#REF!</v>
      </c>
      <c r="D966" s="20" t="e">
        <f>#REF!</f>
        <v>#REF!</v>
      </c>
      <c r="E966" t="e">
        <f>#REF!</f>
        <v>#REF!</v>
      </c>
      <c r="F966" s="20" t="e">
        <f>#REF!</f>
        <v>#REF!</v>
      </c>
      <c r="G966" s="20" t="e">
        <f>#REF!</f>
        <v>#REF!</v>
      </c>
      <c r="H966" t="s">
        <v>74</v>
      </c>
    </row>
    <row r="967" spans="1:8">
      <c r="A967">
        <f t="shared" si="17"/>
        <v>1</v>
      </c>
      <c r="B967" t="e">
        <f>#REF!</f>
        <v>#REF!</v>
      </c>
      <c r="C967" s="20" t="e">
        <f>#REF!</f>
        <v>#REF!</v>
      </c>
      <c r="D967" s="20" t="e">
        <f>#REF!</f>
        <v>#REF!</v>
      </c>
      <c r="E967" t="e">
        <f>#REF!</f>
        <v>#REF!</v>
      </c>
      <c r="F967" s="20" t="e">
        <f>#REF!</f>
        <v>#REF!</v>
      </c>
      <c r="G967" s="20" t="e">
        <f>#REF!</f>
        <v>#REF!</v>
      </c>
      <c r="H967" t="s">
        <v>74</v>
      </c>
    </row>
    <row r="968" spans="1:8">
      <c r="A968">
        <f t="shared" si="17"/>
        <v>1</v>
      </c>
      <c r="B968" t="e">
        <f>#REF!</f>
        <v>#REF!</v>
      </c>
      <c r="C968" s="20" t="e">
        <f>#REF!</f>
        <v>#REF!</v>
      </c>
      <c r="D968" s="20" t="e">
        <f>#REF!</f>
        <v>#REF!</v>
      </c>
      <c r="E968" t="e">
        <f>#REF!</f>
        <v>#REF!</v>
      </c>
      <c r="F968" s="20" t="e">
        <f>#REF!</f>
        <v>#REF!</v>
      </c>
      <c r="G968" s="20" t="e">
        <f>#REF!</f>
        <v>#REF!</v>
      </c>
      <c r="H968" t="s">
        <v>74</v>
      </c>
    </row>
    <row r="969" spans="1:8">
      <c r="A969">
        <f t="shared" si="17"/>
        <v>1</v>
      </c>
      <c r="B969" t="e">
        <f>#REF!</f>
        <v>#REF!</v>
      </c>
      <c r="C969" s="20" t="e">
        <f>#REF!</f>
        <v>#REF!</v>
      </c>
      <c r="D969" s="20" t="e">
        <f>#REF!</f>
        <v>#REF!</v>
      </c>
      <c r="E969" t="e">
        <f>#REF!</f>
        <v>#REF!</v>
      </c>
      <c r="F969" s="20" t="e">
        <f>#REF!</f>
        <v>#REF!</v>
      </c>
      <c r="G969" s="20" t="e">
        <f>#REF!</f>
        <v>#REF!</v>
      </c>
      <c r="H969" t="s">
        <v>74</v>
      </c>
    </row>
    <row r="970" spans="1:8">
      <c r="A970">
        <f t="shared" si="17"/>
        <v>1</v>
      </c>
      <c r="B970" t="e">
        <f>#REF!</f>
        <v>#REF!</v>
      </c>
      <c r="C970" s="20" t="e">
        <f>#REF!</f>
        <v>#REF!</v>
      </c>
      <c r="D970" s="20" t="e">
        <f>#REF!</f>
        <v>#REF!</v>
      </c>
      <c r="E970" t="e">
        <f>#REF!</f>
        <v>#REF!</v>
      </c>
      <c r="F970" s="20" t="e">
        <f>#REF!</f>
        <v>#REF!</v>
      </c>
      <c r="G970" s="20" t="e">
        <f>#REF!</f>
        <v>#REF!</v>
      </c>
      <c r="H970" t="s">
        <v>74</v>
      </c>
    </row>
    <row r="971" spans="1:8">
      <c r="A971">
        <f t="shared" si="17"/>
        <v>1</v>
      </c>
      <c r="B971" t="e">
        <f>#REF!</f>
        <v>#REF!</v>
      </c>
      <c r="C971" s="20" t="e">
        <f>#REF!</f>
        <v>#REF!</v>
      </c>
      <c r="D971" s="20" t="e">
        <f>#REF!</f>
        <v>#REF!</v>
      </c>
      <c r="E971" t="e">
        <f>#REF!</f>
        <v>#REF!</v>
      </c>
      <c r="F971" s="20" t="e">
        <f>#REF!</f>
        <v>#REF!</v>
      </c>
      <c r="G971" s="20" t="e">
        <f>#REF!</f>
        <v>#REF!</v>
      </c>
      <c r="H971" t="s">
        <v>74</v>
      </c>
    </row>
    <row r="972" spans="1:8">
      <c r="A972">
        <f t="shared" si="17"/>
        <v>1</v>
      </c>
      <c r="B972" t="e">
        <f>#REF!</f>
        <v>#REF!</v>
      </c>
      <c r="C972" s="20" t="e">
        <f>#REF!</f>
        <v>#REF!</v>
      </c>
      <c r="D972" s="20" t="e">
        <f>#REF!</f>
        <v>#REF!</v>
      </c>
      <c r="E972" t="e">
        <f>#REF!</f>
        <v>#REF!</v>
      </c>
      <c r="F972" s="20" t="e">
        <f>#REF!</f>
        <v>#REF!</v>
      </c>
      <c r="G972" s="20" t="e">
        <f>#REF!</f>
        <v>#REF!</v>
      </c>
      <c r="H972" t="s">
        <v>74</v>
      </c>
    </row>
    <row r="973" spans="1:8">
      <c r="A973">
        <f t="shared" si="17"/>
        <v>1</v>
      </c>
      <c r="B973" t="e">
        <f>#REF!</f>
        <v>#REF!</v>
      </c>
      <c r="C973" s="20" t="e">
        <f>#REF!</f>
        <v>#REF!</v>
      </c>
      <c r="D973" s="20" t="e">
        <f>#REF!</f>
        <v>#REF!</v>
      </c>
      <c r="E973" t="e">
        <f>#REF!</f>
        <v>#REF!</v>
      </c>
      <c r="F973" s="20" t="e">
        <f>#REF!</f>
        <v>#REF!</v>
      </c>
      <c r="G973" s="20" t="e">
        <f>#REF!</f>
        <v>#REF!</v>
      </c>
      <c r="H973" t="s">
        <v>74</v>
      </c>
    </row>
    <row r="974" spans="1:8">
      <c r="A974">
        <f t="shared" si="17"/>
        <v>1</v>
      </c>
      <c r="B974" t="e">
        <f>#REF!</f>
        <v>#REF!</v>
      </c>
      <c r="C974" s="20" t="e">
        <f>#REF!</f>
        <v>#REF!</v>
      </c>
      <c r="D974" s="20" t="e">
        <f>#REF!</f>
        <v>#REF!</v>
      </c>
      <c r="E974" t="e">
        <f>#REF!</f>
        <v>#REF!</v>
      </c>
      <c r="F974" s="20" t="e">
        <f>#REF!</f>
        <v>#REF!</v>
      </c>
      <c r="G974" s="20" t="e">
        <f>#REF!</f>
        <v>#REF!</v>
      </c>
      <c r="H974" t="s">
        <v>74</v>
      </c>
    </row>
    <row r="975" spans="1:8">
      <c r="A975">
        <f t="shared" si="17"/>
        <v>1</v>
      </c>
      <c r="B975" t="e">
        <f>#REF!</f>
        <v>#REF!</v>
      </c>
      <c r="C975" s="20" t="e">
        <f>#REF!</f>
        <v>#REF!</v>
      </c>
      <c r="D975" s="20" t="e">
        <f>#REF!</f>
        <v>#REF!</v>
      </c>
      <c r="E975" t="e">
        <f>#REF!</f>
        <v>#REF!</v>
      </c>
      <c r="F975" s="20" t="e">
        <f>#REF!</f>
        <v>#REF!</v>
      </c>
      <c r="G975" s="20" t="e">
        <f>#REF!</f>
        <v>#REF!</v>
      </c>
      <c r="H975" t="s">
        <v>74</v>
      </c>
    </row>
    <row r="976" spans="1:8">
      <c r="A976">
        <f t="shared" si="17"/>
        <v>1</v>
      </c>
      <c r="B976" t="e">
        <f>#REF!</f>
        <v>#REF!</v>
      </c>
      <c r="C976" s="20" t="e">
        <f>#REF!</f>
        <v>#REF!</v>
      </c>
      <c r="D976" s="20" t="e">
        <f>#REF!</f>
        <v>#REF!</v>
      </c>
      <c r="E976" t="e">
        <f>#REF!</f>
        <v>#REF!</v>
      </c>
      <c r="F976" s="20" t="e">
        <f>#REF!</f>
        <v>#REF!</v>
      </c>
      <c r="G976" s="20" t="e">
        <f>#REF!</f>
        <v>#REF!</v>
      </c>
      <c r="H976" t="s">
        <v>74</v>
      </c>
    </row>
    <row r="977" spans="1:8">
      <c r="A977">
        <f t="shared" si="17"/>
        <v>1</v>
      </c>
      <c r="B977" t="e">
        <f>#REF!</f>
        <v>#REF!</v>
      </c>
      <c r="C977" s="20" t="e">
        <f>#REF!</f>
        <v>#REF!</v>
      </c>
      <c r="D977" s="20" t="e">
        <f>#REF!</f>
        <v>#REF!</v>
      </c>
      <c r="E977" t="e">
        <f>#REF!</f>
        <v>#REF!</v>
      </c>
      <c r="F977" s="20" t="e">
        <f>#REF!</f>
        <v>#REF!</v>
      </c>
      <c r="G977" s="20" t="e">
        <f>#REF!</f>
        <v>#REF!</v>
      </c>
      <c r="H977" t="s">
        <v>74</v>
      </c>
    </row>
    <row r="978" spans="1:8">
      <c r="A978">
        <f t="shared" si="17"/>
        <v>1</v>
      </c>
      <c r="B978" t="e">
        <f>#REF!</f>
        <v>#REF!</v>
      </c>
      <c r="C978" s="20" t="e">
        <f>#REF!</f>
        <v>#REF!</v>
      </c>
      <c r="D978" s="20" t="e">
        <f>#REF!</f>
        <v>#REF!</v>
      </c>
      <c r="E978" t="e">
        <f>#REF!</f>
        <v>#REF!</v>
      </c>
      <c r="F978" s="20" t="e">
        <f>#REF!</f>
        <v>#REF!</v>
      </c>
      <c r="G978" s="20" t="e">
        <f>#REF!</f>
        <v>#REF!</v>
      </c>
      <c r="H978" t="s">
        <v>74</v>
      </c>
    </row>
    <row r="979" spans="1:8">
      <c r="A979">
        <f t="shared" si="17"/>
        <v>1</v>
      </c>
      <c r="B979" t="e">
        <f>#REF!</f>
        <v>#REF!</v>
      </c>
      <c r="C979" s="20" t="e">
        <f>#REF!</f>
        <v>#REF!</v>
      </c>
      <c r="D979" s="20" t="e">
        <f>#REF!</f>
        <v>#REF!</v>
      </c>
      <c r="E979" t="e">
        <f>#REF!</f>
        <v>#REF!</v>
      </c>
      <c r="F979" s="20" t="e">
        <f>#REF!</f>
        <v>#REF!</v>
      </c>
      <c r="G979" s="20" t="e">
        <f>#REF!</f>
        <v>#REF!</v>
      </c>
      <c r="H979" t="s">
        <v>74</v>
      </c>
    </row>
    <row r="980" spans="1:8">
      <c r="A980">
        <f t="shared" si="17"/>
        <v>1</v>
      </c>
      <c r="B980" t="e">
        <f>#REF!</f>
        <v>#REF!</v>
      </c>
      <c r="C980" s="20" t="e">
        <f>#REF!</f>
        <v>#REF!</v>
      </c>
      <c r="D980" s="20" t="e">
        <f>#REF!</f>
        <v>#REF!</v>
      </c>
      <c r="E980" t="e">
        <f>#REF!</f>
        <v>#REF!</v>
      </c>
      <c r="F980" s="20" t="e">
        <f>#REF!</f>
        <v>#REF!</v>
      </c>
      <c r="G980" s="20" t="e">
        <f>#REF!</f>
        <v>#REF!</v>
      </c>
      <c r="H980" t="s">
        <v>74</v>
      </c>
    </row>
    <row r="981" spans="1:8">
      <c r="A981">
        <f t="shared" si="17"/>
        <v>1</v>
      </c>
      <c r="B981" t="e">
        <f>#REF!</f>
        <v>#REF!</v>
      </c>
      <c r="C981" s="20" t="e">
        <f>#REF!</f>
        <v>#REF!</v>
      </c>
      <c r="D981" s="20" t="e">
        <f>#REF!</f>
        <v>#REF!</v>
      </c>
      <c r="E981" t="e">
        <f>#REF!</f>
        <v>#REF!</v>
      </c>
      <c r="F981" s="20" t="e">
        <f>#REF!</f>
        <v>#REF!</v>
      </c>
      <c r="G981" t="e">
        <f>#REF!</f>
        <v>#REF!</v>
      </c>
      <c r="H981" t="s">
        <v>74</v>
      </c>
    </row>
    <row r="982" spans="1:8">
      <c r="A982">
        <f t="shared" si="17"/>
        <v>1</v>
      </c>
      <c r="B982" t="e">
        <f>#REF!</f>
        <v>#REF!</v>
      </c>
      <c r="C982" s="20" t="e">
        <f>#REF!</f>
        <v>#REF!</v>
      </c>
      <c r="D982" s="20" t="e">
        <f>#REF!</f>
        <v>#REF!</v>
      </c>
      <c r="E982" t="e">
        <f>#REF!</f>
        <v>#REF!</v>
      </c>
      <c r="F982" s="20" t="e">
        <f>#REF!</f>
        <v>#REF!</v>
      </c>
      <c r="G982" t="e">
        <f>#REF!</f>
        <v>#REF!</v>
      </c>
      <c r="H982" t="s">
        <v>74</v>
      </c>
    </row>
    <row r="983" spans="1:8">
      <c r="A983">
        <f t="shared" si="17"/>
        <v>1</v>
      </c>
      <c r="B983" t="e">
        <f>#REF!</f>
        <v>#REF!</v>
      </c>
      <c r="C983" s="20" t="e">
        <f>#REF!</f>
        <v>#REF!</v>
      </c>
      <c r="D983" s="20" t="e">
        <f>#REF!</f>
        <v>#REF!</v>
      </c>
      <c r="E983" t="e">
        <f>#REF!</f>
        <v>#REF!</v>
      </c>
      <c r="F983" s="20" t="e">
        <f>#REF!</f>
        <v>#REF!</v>
      </c>
      <c r="G983" t="e">
        <f>#REF!</f>
        <v>#REF!</v>
      </c>
      <c r="H983" t="s">
        <v>74</v>
      </c>
    </row>
    <row r="984" spans="1:8">
      <c r="A984">
        <f t="shared" si="17"/>
        <v>1</v>
      </c>
      <c r="B984" t="e">
        <f>#REF!</f>
        <v>#REF!</v>
      </c>
      <c r="C984" s="20" t="e">
        <f>#REF!</f>
        <v>#REF!</v>
      </c>
      <c r="D984" s="20" t="e">
        <f>#REF!</f>
        <v>#REF!</v>
      </c>
      <c r="E984" t="e">
        <f>#REF!</f>
        <v>#REF!</v>
      </c>
      <c r="F984" s="20" t="e">
        <f>#REF!</f>
        <v>#REF!</v>
      </c>
      <c r="G984" t="e">
        <f>#REF!</f>
        <v>#REF!</v>
      </c>
      <c r="H984" t="s">
        <v>74</v>
      </c>
    </row>
    <row r="985" spans="1:8">
      <c r="A985" t="str">
        <f t="shared" si="17"/>
        <v/>
      </c>
    </row>
    <row r="986" spans="1:8">
      <c r="A986">
        <f t="shared" si="17"/>
        <v>1</v>
      </c>
      <c r="B986" t="str">
        <f>'9º ANO A'!B9</f>
        <v>ALEXANDRE FURNARI</v>
      </c>
      <c r="C986" s="20">
        <f>'9º ANO A'!C9</f>
        <v>8996.1881254609743</v>
      </c>
      <c r="D986" s="20" t="str">
        <f>'9º ANO A'!D9</f>
        <v>00000000-0/UF</v>
      </c>
      <c r="E986" t="str">
        <f>'9º ANO A'!E9</f>
        <v>999999999-9</v>
      </c>
      <c r="F986" s="20">
        <f>'9º ANO A'!F9</f>
        <v>0</v>
      </c>
      <c r="G986" s="20">
        <f>'9º ANO A'!G9</f>
        <v>0</v>
      </c>
      <c r="H986" t="s">
        <v>77</v>
      </c>
    </row>
    <row r="987" spans="1:8">
      <c r="A987">
        <f t="shared" si="17"/>
        <v>2</v>
      </c>
      <c r="B987" t="str">
        <f>'9º ANO A'!B10</f>
        <v>ANTÔNIO CONSTANTINO</v>
      </c>
      <c r="C987" s="20">
        <f>'9º ANO A'!C10</f>
        <v>3768.7985858338984</v>
      </c>
      <c r="D987" s="20" t="str">
        <f>'9º ANO A'!D10</f>
        <v>00000000-0/UF</v>
      </c>
      <c r="E987" t="str">
        <f>'9º ANO A'!E10</f>
        <v>999999999-9</v>
      </c>
      <c r="F987" s="20">
        <f>'9º ANO A'!F10</f>
        <v>0</v>
      </c>
      <c r="G987" s="20">
        <f>'9º ANO A'!G10</f>
        <v>0</v>
      </c>
      <c r="H987" t="s">
        <v>77</v>
      </c>
    </row>
    <row r="988" spans="1:8">
      <c r="A988">
        <f t="shared" si="17"/>
        <v>3</v>
      </c>
      <c r="B988" t="str">
        <f>'9º ANO A'!B11</f>
        <v>CHICO MARCONI</v>
      </c>
      <c r="C988" s="20">
        <f>'9º ANO A'!C11</f>
        <v>20345.623769418613</v>
      </c>
      <c r="D988" s="20" t="str">
        <f>'9º ANO A'!D11</f>
        <v>00000000-0/UF</v>
      </c>
      <c r="E988" t="str">
        <f>'9º ANO A'!E11</f>
        <v>999999999-9</v>
      </c>
      <c r="F988" s="20">
        <f>'9º ANO A'!F11</f>
        <v>0</v>
      </c>
      <c r="G988" s="20">
        <f>'9º ANO A'!G11</f>
        <v>0</v>
      </c>
      <c r="H988" t="s">
        <v>77</v>
      </c>
    </row>
    <row r="989" spans="1:8">
      <c r="A989">
        <f t="shared" si="17"/>
        <v>4</v>
      </c>
      <c r="B989" t="str">
        <f>'9º ANO A'!B12</f>
        <v>CONCEIÇÃO FARADAY</v>
      </c>
      <c r="C989" s="20">
        <f>'9º ANO A'!C12</f>
        <v>38920.36697620678</v>
      </c>
      <c r="D989" s="20" t="str">
        <f>'9º ANO A'!D12</f>
        <v>00000000-0/UF</v>
      </c>
      <c r="E989" t="str">
        <f>'9º ANO A'!E12</f>
        <v>999999999-9</v>
      </c>
      <c r="F989" s="20">
        <f>'9º ANO A'!F12</f>
        <v>0</v>
      </c>
      <c r="G989" s="20">
        <f>'9º ANO A'!G12</f>
        <v>0</v>
      </c>
      <c r="H989" t="s">
        <v>77</v>
      </c>
    </row>
    <row r="990" spans="1:8">
      <c r="A990">
        <f t="shared" si="17"/>
        <v>5</v>
      </c>
      <c r="B990" t="str">
        <f>'9º ANO A'!B13</f>
        <v>CRISTOVÃO MEDEIROS</v>
      </c>
      <c r="C990" s="20">
        <f>'9º ANO A'!C13</f>
        <v>17535.341352715826</v>
      </c>
      <c r="D990" s="20" t="str">
        <f>'9º ANO A'!D13</f>
        <v>00000000-0/UF</v>
      </c>
      <c r="E990" t="str">
        <f>'9º ANO A'!E13</f>
        <v>999999999-9</v>
      </c>
      <c r="F990" s="20">
        <f>'9º ANO A'!F13</f>
        <v>0</v>
      </c>
      <c r="G990" s="20">
        <f>'9º ANO A'!G13</f>
        <v>0</v>
      </c>
      <c r="H990" t="s">
        <v>77</v>
      </c>
    </row>
    <row r="991" spans="1:8">
      <c r="A991">
        <f t="shared" si="17"/>
        <v>6</v>
      </c>
      <c r="B991" t="str">
        <f>'9º ANO A'!B14</f>
        <v>GENGIS DAGUERRE</v>
      </c>
      <c r="C991" s="20">
        <f>'9º ANO A'!C14</f>
        <v>11090.937267838965</v>
      </c>
      <c r="D991" s="20" t="str">
        <f>'9º ANO A'!D14</f>
        <v>00000000-0/UF</v>
      </c>
      <c r="E991" t="str">
        <f>'9º ANO A'!E14</f>
        <v>999999999-9</v>
      </c>
      <c r="F991" s="20">
        <f>'9º ANO A'!F14</f>
        <v>0</v>
      </c>
      <c r="G991" s="20">
        <f>'9º ANO A'!G14</f>
        <v>0</v>
      </c>
      <c r="H991" t="s">
        <v>77</v>
      </c>
    </row>
    <row r="992" spans="1:8">
      <c r="A992">
        <f t="shared" si="17"/>
        <v>7</v>
      </c>
      <c r="B992" t="str">
        <f>'9º ANO A'!B15</f>
        <v>GEORGE GAMA</v>
      </c>
      <c r="C992" s="20">
        <f>'9º ANO A'!C15</f>
        <v>16276.887402843222</v>
      </c>
      <c r="D992" s="20" t="str">
        <f>'9º ANO A'!D15</f>
        <v>00000000-0/UF</v>
      </c>
      <c r="E992" t="str">
        <f>'9º ANO A'!E15</f>
        <v>999999999-9</v>
      </c>
      <c r="F992" s="20">
        <f>'9º ANO A'!F15</f>
        <v>0</v>
      </c>
      <c r="G992" s="20">
        <f>'9º ANO A'!G15</f>
        <v>0</v>
      </c>
      <c r="H992" t="s">
        <v>77</v>
      </c>
    </row>
    <row r="993" spans="1:8">
      <c r="A993">
        <f t="shared" si="17"/>
        <v>8</v>
      </c>
      <c r="B993" t="str">
        <f>'9º ANO A'!B16</f>
        <v>GREGORY FORD</v>
      </c>
      <c r="C993" s="20">
        <f>'9º ANO A'!C16</f>
        <v>21419.8421443441</v>
      </c>
      <c r="D993" s="20" t="str">
        <f>'9º ANO A'!D16</f>
        <v>00000000-0/UF</v>
      </c>
      <c r="E993" t="str">
        <f>'9º ANO A'!E16</f>
        <v>999999999-9</v>
      </c>
      <c r="F993" s="20">
        <f>'9º ANO A'!F16</f>
        <v>0</v>
      </c>
      <c r="G993" s="20">
        <f>'9º ANO A'!G16</f>
        <v>0</v>
      </c>
      <c r="H993" t="s">
        <v>77</v>
      </c>
    </row>
    <row r="994" spans="1:8">
      <c r="A994">
        <f t="shared" si="17"/>
        <v>9</v>
      </c>
      <c r="B994" t="str">
        <f>'9º ANO A'!B17</f>
        <v>GUILHERME AUGUSTO</v>
      </c>
      <c r="C994" s="20">
        <f>'9º ANO A'!C17</f>
        <v>42188.330833996071</v>
      </c>
      <c r="D994" s="20" t="str">
        <f>'9º ANO A'!D17</f>
        <v>00000000-0/UF</v>
      </c>
      <c r="E994" t="str">
        <f>'9º ANO A'!E17</f>
        <v>999999999-9</v>
      </c>
      <c r="F994" s="20">
        <f>'9º ANO A'!F17</f>
        <v>0</v>
      </c>
      <c r="G994" s="20">
        <f>'9º ANO A'!G17</f>
        <v>0</v>
      </c>
      <c r="H994" t="s">
        <v>77</v>
      </c>
    </row>
    <row r="995" spans="1:8">
      <c r="A995">
        <f t="shared" si="17"/>
        <v>10</v>
      </c>
      <c r="B995" t="str">
        <f>'9º ANO A'!B18</f>
        <v>ISAAC HEISENBERG</v>
      </c>
      <c r="C995" s="20">
        <f>'9º ANO A'!C18</f>
        <v>39593.321975921535</v>
      </c>
      <c r="D995" s="20" t="str">
        <f>'9º ANO A'!D18</f>
        <v>00000000-0/UF</v>
      </c>
      <c r="E995" t="str">
        <f>'9º ANO A'!E18</f>
        <v>999999999-9</v>
      </c>
      <c r="F995" s="20">
        <f>'9º ANO A'!F18</f>
        <v>0</v>
      </c>
      <c r="G995" s="20">
        <f>'9º ANO A'!G18</f>
        <v>0</v>
      </c>
      <c r="H995" t="s">
        <v>77</v>
      </c>
    </row>
    <row r="996" spans="1:8">
      <c r="A996">
        <f t="shared" si="17"/>
        <v>11</v>
      </c>
      <c r="B996" t="str">
        <f>'9º ANO A'!B19</f>
        <v>JAMES CABRAL DE MELO NETO</v>
      </c>
      <c r="C996" s="20">
        <f>'9º ANO A'!C19</f>
        <v>21759.02442526427</v>
      </c>
      <c r="D996" s="20" t="str">
        <f>'9º ANO A'!D19</f>
        <v>00000000-0/UF</v>
      </c>
      <c r="E996" t="str">
        <f>'9º ANO A'!E19</f>
        <v>999999999-9</v>
      </c>
      <c r="F996" s="20">
        <f>'9º ANO A'!F19</f>
        <v>0</v>
      </c>
      <c r="G996" s="20">
        <f>'9º ANO A'!G19</f>
        <v>0</v>
      </c>
      <c r="H996" t="s">
        <v>77</v>
      </c>
    </row>
    <row r="997" spans="1:8">
      <c r="A997">
        <f t="shared" si="17"/>
        <v>12</v>
      </c>
      <c r="B997" t="str">
        <f>'9º ANO A'!B20</f>
        <v>JOHANN BACON</v>
      </c>
      <c r="C997" s="20">
        <f>'9º ANO A'!C20</f>
        <v>1183.6518781740001</v>
      </c>
      <c r="D997" s="20" t="str">
        <f>'9º ANO A'!D20</f>
        <v>00000000-0/UF</v>
      </c>
      <c r="E997" t="str">
        <f>'9º ANO A'!E20</f>
        <v>999999999-9</v>
      </c>
      <c r="F997" s="20">
        <f>'9º ANO A'!F20</f>
        <v>0</v>
      </c>
      <c r="G997" s="20">
        <f>'9º ANO A'!G20</f>
        <v>0</v>
      </c>
      <c r="H997" t="s">
        <v>77</v>
      </c>
    </row>
    <row r="998" spans="1:8">
      <c r="A998">
        <f t="shared" si="17"/>
        <v>13</v>
      </c>
      <c r="B998" t="str">
        <f>'9º ANO A'!B21</f>
        <v>JOHANN CORTÉS</v>
      </c>
      <c r="C998" s="20">
        <f>'9º ANO A'!C21</f>
        <v>32259.42738374948</v>
      </c>
      <c r="D998" s="20" t="str">
        <f>'9º ANO A'!D21</f>
        <v>00000000-0/UF</v>
      </c>
      <c r="E998" t="str">
        <f>'9º ANO A'!E21</f>
        <v>999999999-9</v>
      </c>
      <c r="F998" s="20">
        <f>'9º ANO A'!F21</f>
        <v>0</v>
      </c>
      <c r="G998" s="20">
        <f>'9º ANO A'!G21</f>
        <v>0</v>
      </c>
      <c r="H998" t="s">
        <v>77</v>
      </c>
    </row>
    <row r="999" spans="1:8">
      <c r="A999">
        <f t="shared" si="17"/>
        <v>14</v>
      </c>
      <c r="B999" t="str">
        <f>'9º ANO A'!B22</f>
        <v>JOHN GAMA</v>
      </c>
      <c r="C999" s="20">
        <f>'9º ANO A'!C22</f>
        <v>21491.176250345095</v>
      </c>
      <c r="D999" s="20" t="str">
        <f>'9º ANO A'!D22</f>
        <v>00000000-0/UF</v>
      </c>
      <c r="E999" t="str">
        <f>'9º ANO A'!E22</f>
        <v>999999999-9</v>
      </c>
      <c r="F999" s="20">
        <f>'9º ANO A'!F22</f>
        <v>0</v>
      </c>
      <c r="G999" s="20">
        <f>'9º ANO A'!G22</f>
        <v>0</v>
      </c>
      <c r="H999" t="s">
        <v>77</v>
      </c>
    </row>
    <row r="1000" spans="1:8">
      <c r="A1000">
        <f t="shared" si="17"/>
        <v>15</v>
      </c>
      <c r="B1000" t="str">
        <f>'9º ANO A'!B23</f>
        <v>JOSEPH LISTER</v>
      </c>
      <c r="C1000" s="20">
        <f>'9º ANO A'!C23</f>
        <v>26654.505634751855</v>
      </c>
      <c r="D1000" s="20" t="str">
        <f>'9º ANO A'!D23</f>
        <v>00000000-0/UF</v>
      </c>
      <c r="E1000" t="str">
        <f>'9º ANO A'!E23</f>
        <v>999999999-9</v>
      </c>
      <c r="F1000" s="20">
        <f>'9º ANO A'!F23</f>
        <v>0</v>
      </c>
      <c r="G1000" s="20">
        <f>'9º ANO A'!G23</f>
        <v>0</v>
      </c>
      <c r="H1000" t="s">
        <v>77</v>
      </c>
    </row>
    <row r="1001" spans="1:8">
      <c r="A1001">
        <f t="shared" si="17"/>
        <v>16</v>
      </c>
      <c r="B1001" t="str">
        <f>'9º ANO A'!B24</f>
        <v>MARÇAL RUTHERFORD</v>
      </c>
      <c r="C1001" s="20">
        <f>'9º ANO A'!C24</f>
        <v>23390.174639168628</v>
      </c>
      <c r="D1001" s="20" t="str">
        <f>'9º ANO A'!D24</f>
        <v>00000000-0/UF</v>
      </c>
      <c r="E1001" t="str">
        <f>'9º ANO A'!E24</f>
        <v>999999999-9</v>
      </c>
      <c r="F1001" s="20">
        <f>'9º ANO A'!F24</f>
        <v>0</v>
      </c>
      <c r="G1001" s="20">
        <f>'9º ANO A'!G24</f>
        <v>0</v>
      </c>
      <c r="H1001" t="s">
        <v>77</v>
      </c>
    </row>
    <row r="1002" spans="1:8">
      <c r="A1002">
        <f t="shared" si="17"/>
        <v>17</v>
      </c>
      <c r="B1002" t="str">
        <f>'9º ANO A'!B25</f>
        <v>MARTINHO DALTON</v>
      </c>
      <c r="C1002" s="20">
        <f>'9º ANO A'!C25</f>
        <v>1488.059721624287</v>
      </c>
      <c r="D1002" s="20" t="str">
        <f>'9º ANO A'!D25</f>
        <v>00000000-0/UF</v>
      </c>
      <c r="E1002" t="str">
        <f>'9º ANO A'!E25</f>
        <v>999999999-9</v>
      </c>
      <c r="F1002" s="20">
        <f>'9º ANO A'!F25</f>
        <v>0</v>
      </c>
      <c r="G1002" s="20">
        <f>'9º ANO A'!G25</f>
        <v>0</v>
      </c>
      <c r="H1002" t="s">
        <v>77</v>
      </c>
    </row>
    <row r="1003" spans="1:8">
      <c r="A1003">
        <f t="shared" si="17"/>
        <v>18</v>
      </c>
      <c r="B1003" t="str">
        <f>'9º ANO A'!B26</f>
        <v>MAX FORD</v>
      </c>
      <c r="C1003" s="20">
        <f>'9º ANO A'!C26</f>
        <v>19343.79212175119</v>
      </c>
      <c r="D1003" s="20" t="str">
        <f>'9º ANO A'!D26</f>
        <v>00000000-0/UF</v>
      </c>
      <c r="E1003" t="str">
        <f>'9º ANO A'!E26</f>
        <v>999999999-9</v>
      </c>
      <c r="F1003" s="20">
        <f>'9º ANO A'!F26</f>
        <v>0</v>
      </c>
      <c r="G1003" s="20">
        <f>'9º ANO A'!G26</f>
        <v>0</v>
      </c>
      <c r="H1003" t="s">
        <v>77</v>
      </c>
    </row>
    <row r="1004" spans="1:8">
      <c r="A1004">
        <f t="shared" ref="A1004:A1067" si="18">IFERROR(IF(OR(B1004="",B1004=0),"",A1003+1),1)</f>
        <v>19</v>
      </c>
      <c r="B1004" t="str">
        <f>'9º ANO A'!B27</f>
        <v>MAX NEWTON</v>
      </c>
      <c r="C1004" s="20">
        <f>'9º ANO A'!C27</f>
        <v>23789.624888982995</v>
      </c>
      <c r="D1004" s="20" t="str">
        <f>'9º ANO A'!D27</f>
        <v>00000000-0/UF</v>
      </c>
      <c r="E1004" t="str">
        <f>'9º ANO A'!E27</f>
        <v>999999999-9</v>
      </c>
      <c r="F1004" s="20">
        <f>'9º ANO A'!F27</f>
        <v>0</v>
      </c>
      <c r="G1004" s="20">
        <f>'9º ANO A'!G27</f>
        <v>0</v>
      </c>
      <c r="H1004" t="s">
        <v>77</v>
      </c>
    </row>
    <row r="1005" spans="1:8">
      <c r="A1005">
        <f t="shared" si="18"/>
        <v>20</v>
      </c>
      <c r="B1005" t="str">
        <f>'9º ANO A'!B28</f>
        <v>MAX SHAKESPEARE</v>
      </c>
      <c r="C1005" s="20">
        <f>'9º ANO A'!C28</f>
        <v>33475.318715218578</v>
      </c>
      <c r="D1005" s="20" t="str">
        <f>'9º ANO A'!D28</f>
        <v>00000000-0/UF</v>
      </c>
      <c r="E1005" t="str">
        <f>'9º ANO A'!E28</f>
        <v>999999999-9</v>
      </c>
      <c r="F1005" s="20">
        <f>'9º ANO A'!F28</f>
        <v>0</v>
      </c>
      <c r="G1005" s="20">
        <f>'9º ANO A'!G28</f>
        <v>0</v>
      </c>
      <c r="H1005" t="s">
        <v>77</v>
      </c>
    </row>
    <row r="1006" spans="1:8">
      <c r="A1006">
        <f t="shared" si="18"/>
        <v>21</v>
      </c>
      <c r="B1006" t="str">
        <f>'9º ANO A'!B29</f>
        <v>NAPOLEÃO LOCKE</v>
      </c>
      <c r="C1006" s="20">
        <f>'9º ANO A'!C29</f>
        <v>8679.5141236453801</v>
      </c>
      <c r="D1006" s="20" t="str">
        <f>'9º ANO A'!D29</f>
        <v>00000000-0/UF</v>
      </c>
      <c r="E1006" t="str">
        <f>'9º ANO A'!E29</f>
        <v>999999999-9</v>
      </c>
      <c r="F1006" s="20">
        <f>'9º ANO A'!F29</f>
        <v>0</v>
      </c>
      <c r="G1006" s="20">
        <f>'9º ANO A'!G29</f>
        <v>0</v>
      </c>
      <c r="H1006" t="s">
        <v>77</v>
      </c>
    </row>
    <row r="1007" spans="1:8">
      <c r="A1007">
        <f t="shared" si="18"/>
        <v>22</v>
      </c>
      <c r="B1007" t="str">
        <f>'9º ANO A'!B30</f>
        <v>NAPOLEÃO SHIHUANG</v>
      </c>
      <c r="C1007" s="20">
        <f>'9º ANO A'!C30</f>
        <v>40502.243923297807</v>
      </c>
      <c r="D1007" s="20" t="str">
        <f>'9º ANO A'!D30</f>
        <v>00000000-0/UF</v>
      </c>
      <c r="E1007" t="str">
        <f>'9º ANO A'!E30</f>
        <v>999999999-9</v>
      </c>
      <c r="F1007" s="20">
        <f>'9º ANO A'!F30</f>
        <v>0</v>
      </c>
      <c r="G1007" s="20">
        <f>'9º ANO A'!G30</f>
        <v>0</v>
      </c>
      <c r="H1007" t="s">
        <v>77</v>
      </c>
    </row>
    <row r="1008" spans="1:8">
      <c r="A1008">
        <f t="shared" si="18"/>
        <v>23</v>
      </c>
      <c r="B1008" t="str">
        <f>'9º ANO A'!B31</f>
        <v>NIKOLAUS GUTENBERG</v>
      </c>
      <c r="C1008" s="20">
        <f>'9º ANO A'!C31</f>
        <v>12320.916725205332</v>
      </c>
      <c r="D1008" s="20" t="str">
        <f>'9º ANO A'!D31</f>
        <v>00000000-0/UF</v>
      </c>
      <c r="E1008" t="str">
        <f>'9º ANO A'!E31</f>
        <v>999999999-9</v>
      </c>
      <c r="F1008" s="20">
        <f>'9º ANO A'!F31</f>
        <v>0</v>
      </c>
      <c r="G1008" s="20">
        <f>'9º ANO A'!G31</f>
        <v>0</v>
      </c>
      <c r="H1008" t="s">
        <v>77</v>
      </c>
    </row>
    <row r="1009" spans="1:8">
      <c r="A1009">
        <f t="shared" si="18"/>
        <v>24</v>
      </c>
      <c r="B1009" t="str">
        <f>'9º ANO A'!B32</f>
        <v>OMAR FARADAY</v>
      </c>
      <c r="C1009" s="20">
        <f>'9º ANO A'!C32</f>
        <v>4254.2407841797767</v>
      </c>
      <c r="D1009" s="20" t="str">
        <f>'9º ANO A'!D32</f>
        <v>00000000-0/UF</v>
      </c>
      <c r="E1009" t="str">
        <f>'9º ANO A'!E32</f>
        <v>999999999-9</v>
      </c>
      <c r="F1009" s="20">
        <f>'9º ANO A'!F32</f>
        <v>0</v>
      </c>
      <c r="G1009" s="20">
        <f>'9º ANO A'!G32</f>
        <v>0</v>
      </c>
      <c r="H1009" t="s">
        <v>77</v>
      </c>
    </row>
    <row r="1010" spans="1:8">
      <c r="A1010">
        <f t="shared" si="18"/>
        <v>25</v>
      </c>
      <c r="B1010" t="str">
        <f>'9º ANO A'!B33</f>
        <v>PAULO PLATÃO</v>
      </c>
      <c r="C1010" s="20">
        <f>'9º ANO A'!C33</f>
        <v>24204.146278994096</v>
      </c>
      <c r="D1010" s="20" t="str">
        <f>'9º ANO A'!D33</f>
        <v>00000000-0/UF</v>
      </c>
      <c r="E1010" t="str">
        <f>'9º ANO A'!E33</f>
        <v>999999999-9</v>
      </c>
      <c r="F1010" s="20">
        <f>'9º ANO A'!F33</f>
        <v>0</v>
      </c>
      <c r="G1010" s="20">
        <f>'9º ANO A'!G33</f>
        <v>0</v>
      </c>
      <c r="H1010" t="s">
        <v>77</v>
      </c>
    </row>
    <row r="1011" spans="1:8">
      <c r="A1011">
        <f t="shared" si="18"/>
        <v>26</v>
      </c>
      <c r="B1011" t="str">
        <f>'9º ANO A'!B34</f>
        <v>QIN RÖNTGEN</v>
      </c>
      <c r="C1011" s="20">
        <f>'9º ANO A'!C34</f>
        <v>6322.8442380122124</v>
      </c>
      <c r="D1011" s="20" t="str">
        <f>'9º ANO A'!D34</f>
        <v>00000000-0/UF</v>
      </c>
      <c r="E1011" t="str">
        <f>'9º ANO A'!E34</f>
        <v>999999999-9</v>
      </c>
      <c r="F1011" s="20">
        <f>'9º ANO A'!F34</f>
        <v>0</v>
      </c>
      <c r="G1011" s="20">
        <f>'9º ANO A'!G34</f>
        <v>0</v>
      </c>
      <c r="H1011" t="s">
        <v>77</v>
      </c>
    </row>
    <row r="1012" spans="1:8">
      <c r="A1012">
        <f t="shared" si="18"/>
        <v>27</v>
      </c>
      <c r="B1012" t="str">
        <f>'9º ANO A'!B35</f>
        <v>RAPHAEL SEBASTIAN BACH</v>
      </c>
      <c r="C1012" s="20">
        <f>'9º ANO A'!C35</f>
        <v>34935.257132867722</v>
      </c>
      <c r="D1012" s="20" t="str">
        <f>'9º ANO A'!D35</f>
        <v>00000000-0/UF</v>
      </c>
      <c r="E1012" t="str">
        <f>'9º ANO A'!E35</f>
        <v>999999999-9</v>
      </c>
      <c r="F1012" s="20">
        <f>'9º ANO A'!F35</f>
        <v>0</v>
      </c>
      <c r="G1012" s="20">
        <f>'9º ANO A'!G35</f>
        <v>0</v>
      </c>
      <c r="H1012" t="s">
        <v>77</v>
      </c>
    </row>
    <row r="1013" spans="1:8">
      <c r="A1013">
        <f t="shared" si="18"/>
        <v>28</v>
      </c>
      <c r="B1013" t="str">
        <f>'9º ANO A'!B36</f>
        <v>SIDARTA FORD</v>
      </c>
      <c r="C1013" s="20">
        <f>'9º ANO A'!C36</f>
        <v>8517.9352205206906</v>
      </c>
      <c r="D1013" s="20" t="str">
        <f>'9º ANO A'!D36</f>
        <v>00000000-0/UF</v>
      </c>
      <c r="E1013" t="str">
        <f>'9º ANO A'!E36</f>
        <v>999999999-9</v>
      </c>
      <c r="F1013" s="20">
        <f>'9º ANO A'!F36</f>
        <v>0</v>
      </c>
      <c r="G1013" s="20">
        <f>'9º ANO A'!G36</f>
        <v>0</v>
      </c>
      <c r="H1013" t="s">
        <v>77</v>
      </c>
    </row>
    <row r="1014" spans="1:8">
      <c r="A1014">
        <f t="shared" si="18"/>
        <v>29</v>
      </c>
      <c r="B1014" t="str">
        <f>'9º ANO A'!B37</f>
        <v>SUI AQUINO</v>
      </c>
      <c r="C1014" s="20">
        <f>'9º ANO A'!C37</f>
        <v>24373.400191477613</v>
      </c>
      <c r="D1014" s="20" t="str">
        <f>'9º ANO A'!D37</f>
        <v>00000000-0/UF</v>
      </c>
      <c r="E1014" t="str">
        <f>'9º ANO A'!E37</f>
        <v>999999999-9</v>
      </c>
      <c r="F1014" s="20">
        <f>'9º ANO A'!F37</f>
        <v>0</v>
      </c>
      <c r="G1014" s="20">
        <f>'9º ANO A'!G37</f>
        <v>0</v>
      </c>
      <c r="H1014" t="s">
        <v>77</v>
      </c>
    </row>
    <row r="1015" spans="1:8">
      <c r="A1015">
        <f t="shared" si="18"/>
        <v>30</v>
      </c>
      <c r="B1015" t="str">
        <f>'9º ANO A'!B38</f>
        <v>SUI NAZARÉ</v>
      </c>
      <c r="C1015" s="20">
        <f>'9º ANO A'!C38</f>
        <v>3448.7166413051937</v>
      </c>
      <c r="D1015" s="20" t="str">
        <f>'9º ANO A'!D38</f>
        <v>00000000-0/UF</v>
      </c>
      <c r="E1015" t="str">
        <f>'9º ANO A'!E38</f>
        <v>999999999-9</v>
      </c>
      <c r="F1015" s="20">
        <f>'9º ANO A'!F38</f>
        <v>0</v>
      </c>
      <c r="G1015" s="20">
        <f>'9º ANO A'!G38</f>
        <v>0</v>
      </c>
      <c r="H1015" t="s">
        <v>77</v>
      </c>
    </row>
    <row r="1016" spans="1:8">
      <c r="A1016">
        <f t="shared" si="18"/>
        <v>1</v>
      </c>
      <c r="B1016" t="e">
        <f>'9º ANO A'!#REF!</f>
        <v>#REF!</v>
      </c>
      <c r="C1016" s="20" t="e">
        <f>'9º ANO A'!#REF!</f>
        <v>#REF!</v>
      </c>
      <c r="D1016" s="20" t="e">
        <f>'9º ANO A'!#REF!</f>
        <v>#REF!</v>
      </c>
      <c r="E1016" t="e">
        <f>'9º ANO A'!#REF!</f>
        <v>#REF!</v>
      </c>
      <c r="F1016" s="20" t="e">
        <f>'9º ANO A'!#REF!</f>
        <v>#REF!</v>
      </c>
      <c r="G1016" s="20" t="e">
        <f>'9º ANO A'!#REF!</f>
        <v>#REF!</v>
      </c>
      <c r="H1016" t="s">
        <v>77</v>
      </c>
    </row>
    <row r="1017" spans="1:8">
      <c r="A1017">
        <f t="shared" si="18"/>
        <v>1</v>
      </c>
      <c r="B1017" t="e">
        <f>'9º ANO A'!#REF!</f>
        <v>#REF!</v>
      </c>
      <c r="C1017" s="20" t="e">
        <f>'9º ANO A'!#REF!</f>
        <v>#REF!</v>
      </c>
      <c r="D1017" s="20" t="e">
        <f>'9º ANO A'!#REF!</f>
        <v>#REF!</v>
      </c>
      <c r="E1017" t="e">
        <f>'9º ANO A'!#REF!</f>
        <v>#REF!</v>
      </c>
      <c r="F1017" s="20" t="e">
        <f>'9º ANO A'!#REF!</f>
        <v>#REF!</v>
      </c>
      <c r="G1017" s="20" t="e">
        <f>'9º ANO A'!#REF!</f>
        <v>#REF!</v>
      </c>
      <c r="H1017" t="s">
        <v>77</v>
      </c>
    </row>
    <row r="1018" spans="1:8">
      <c r="A1018">
        <f t="shared" si="18"/>
        <v>1</v>
      </c>
      <c r="B1018" t="e">
        <f>'9º ANO A'!#REF!</f>
        <v>#REF!</v>
      </c>
      <c r="C1018" s="20" t="e">
        <f>'9º ANO A'!#REF!</f>
        <v>#REF!</v>
      </c>
      <c r="D1018" s="20" t="e">
        <f>'9º ANO A'!#REF!</f>
        <v>#REF!</v>
      </c>
      <c r="E1018" t="e">
        <f>'9º ANO A'!#REF!</f>
        <v>#REF!</v>
      </c>
      <c r="F1018" s="20" t="e">
        <f>'9º ANO A'!#REF!</f>
        <v>#REF!</v>
      </c>
      <c r="G1018" s="20" t="e">
        <f>'9º ANO A'!#REF!</f>
        <v>#REF!</v>
      </c>
      <c r="H1018" t="s">
        <v>77</v>
      </c>
    </row>
    <row r="1019" spans="1:8">
      <c r="A1019">
        <f t="shared" si="18"/>
        <v>1</v>
      </c>
      <c r="B1019" t="e">
        <f>'9º ANO A'!#REF!</f>
        <v>#REF!</v>
      </c>
      <c r="C1019" s="20" t="e">
        <f>'9º ANO A'!#REF!</f>
        <v>#REF!</v>
      </c>
      <c r="D1019" s="20" t="e">
        <f>'9º ANO A'!#REF!</f>
        <v>#REF!</v>
      </c>
      <c r="E1019" t="e">
        <f>'9º ANO A'!#REF!</f>
        <v>#REF!</v>
      </c>
      <c r="F1019" s="20" t="e">
        <f>'9º ANO A'!#REF!</f>
        <v>#REF!</v>
      </c>
      <c r="G1019" s="20" t="e">
        <f>'9º ANO A'!#REF!</f>
        <v>#REF!</v>
      </c>
      <c r="H1019" t="s">
        <v>77</v>
      </c>
    </row>
    <row r="1020" spans="1:8">
      <c r="A1020">
        <f t="shared" si="18"/>
        <v>1</v>
      </c>
      <c r="B1020" t="e">
        <f>'9º ANO A'!#REF!</f>
        <v>#REF!</v>
      </c>
      <c r="C1020" s="20" t="e">
        <f>'9º ANO A'!#REF!</f>
        <v>#REF!</v>
      </c>
      <c r="D1020" s="20" t="e">
        <f>'9º ANO A'!#REF!</f>
        <v>#REF!</v>
      </c>
      <c r="E1020" t="e">
        <f>'9º ANO A'!#REF!</f>
        <v>#REF!</v>
      </c>
      <c r="F1020" s="20" t="e">
        <f>'9º ANO A'!#REF!</f>
        <v>#REF!</v>
      </c>
      <c r="G1020" s="20" t="e">
        <f>'9º ANO A'!#REF!</f>
        <v>#REF!</v>
      </c>
      <c r="H1020" t="s">
        <v>77</v>
      </c>
    </row>
    <row r="1021" spans="1:8">
      <c r="A1021">
        <f t="shared" si="18"/>
        <v>1</v>
      </c>
      <c r="B1021" t="e">
        <f>'9º ANO A'!#REF!</f>
        <v>#REF!</v>
      </c>
      <c r="C1021" s="20" t="e">
        <f>'9º ANO A'!#REF!</f>
        <v>#REF!</v>
      </c>
      <c r="D1021" s="20" t="e">
        <f>'9º ANO A'!#REF!</f>
        <v>#REF!</v>
      </c>
      <c r="E1021" t="e">
        <f>'9º ANO A'!#REF!</f>
        <v>#REF!</v>
      </c>
      <c r="F1021" s="20" t="e">
        <f>'9º ANO A'!#REF!</f>
        <v>#REF!</v>
      </c>
      <c r="G1021" s="20" t="e">
        <f>'9º ANO A'!#REF!</f>
        <v>#REF!</v>
      </c>
      <c r="H1021" t="s">
        <v>77</v>
      </c>
    </row>
    <row r="1022" spans="1:8">
      <c r="A1022">
        <f t="shared" si="18"/>
        <v>1</v>
      </c>
      <c r="B1022" t="e">
        <f>'9º ANO A'!#REF!</f>
        <v>#REF!</v>
      </c>
      <c r="C1022" s="20" t="e">
        <f>'9º ANO A'!#REF!</f>
        <v>#REF!</v>
      </c>
      <c r="D1022" s="20" t="e">
        <f>'9º ANO A'!#REF!</f>
        <v>#REF!</v>
      </c>
      <c r="E1022" t="e">
        <f>'9º ANO A'!#REF!</f>
        <v>#REF!</v>
      </c>
      <c r="F1022" s="20" t="e">
        <f>'9º ANO A'!#REF!</f>
        <v>#REF!</v>
      </c>
      <c r="G1022" t="e">
        <f>'9º ANO A'!#REF!</f>
        <v>#REF!</v>
      </c>
      <c r="H1022" t="s">
        <v>77</v>
      </c>
    </row>
    <row r="1023" spans="1:8">
      <c r="A1023">
        <f t="shared" si="18"/>
        <v>1</v>
      </c>
      <c r="B1023" t="e">
        <f>'9º ANO A'!#REF!</f>
        <v>#REF!</v>
      </c>
      <c r="C1023" s="20" t="e">
        <f>'9º ANO A'!#REF!</f>
        <v>#REF!</v>
      </c>
      <c r="D1023" s="20" t="e">
        <f>'9º ANO A'!#REF!</f>
        <v>#REF!</v>
      </c>
      <c r="E1023" t="e">
        <f>'9º ANO A'!#REF!</f>
        <v>#REF!</v>
      </c>
      <c r="F1023" s="20" t="e">
        <f>'9º ANO A'!#REF!</f>
        <v>#REF!</v>
      </c>
      <c r="G1023" t="e">
        <f>'9º ANO A'!#REF!</f>
        <v>#REF!</v>
      </c>
      <c r="H1023" t="s">
        <v>77</v>
      </c>
    </row>
    <row r="1024" spans="1:8">
      <c r="A1024">
        <f t="shared" si="18"/>
        <v>1</v>
      </c>
      <c r="B1024" t="e">
        <f>'9º ANO A'!#REF!</f>
        <v>#REF!</v>
      </c>
      <c r="C1024" s="20" t="e">
        <f>'9º ANO A'!#REF!</f>
        <v>#REF!</v>
      </c>
      <c r="D1024" s="20" t="e">
        <f>'9º ANO A'!#REF!</f>
        <v>#REF!</v>
      </c>
      <c r="E1024" t="e">
        <f>'9º ANO A'!#REF!</f>
        <v>#REF!</v>
      </c>
      <c r="F1024" s="20" t="e">
        <f>'9º ANO A'!#REF!</f>
        <v>#REF!</v>
      </c>
      <c r="G1024" t="e">
        <f>'9º ANO A'!#REF!</f>
        <v>#REF!</v>
      </c>
      <c r="H1024" t="s">
        <v>77</v>
      </c>
    </row>
    <row r="1025" spans="1:8">
      <c r="A1025">
        <f t="shared" si="18"/>
        <v>1</v>
      </c>
      <c r="B1025" t="e">
        <f>'9º ANO A'!#REF!</f>
        <v>#REF!</v>
      </c>
      <c r="C1025" s="20" t="e">
        <f>'9º ANO A'!#REF!</f>
        <v>#REF!</v>
      </c>
      <c r="D1025" s="20" t="e">
        <f>'9º ANO A'!#REF!</f>
        <v>#REF!</v>
      </c>
      <c r="E1025" t="e">
        <f>'9º ANO A'!#REF!</f>
        <v>#REF!</v>
      </c>
      <c r="F1025" s="20" t="e">
        <f>'9º ANO A'!#REF!</f>
        <v>#REF!</v>
      </c>
      <c r="G1025" t="e">
        <f>'9º ANO A'!#REF!</f>
        <v>#REF!</v>
      </c>
      <c r="H1025" t="s">
        <v>77</v>
      </c>
    </row>
    <row r="1026" spans="1:8">
      <c r="A1026" t="str">
        <f t="shared" si="18"/>
        <v/>
      </c>
    </row>
    <row r="1027" spans="1:8">
      <c r="A1027">
        <f t="shared" si="18"/>
        <v>1</v>
      </c>
      <c r="B1027" t="str">
        <f>'9º ANO B'!B9</f>
        <v>ADAM GEISLER</v>
      </c>
      <c r="C1027" s="20">
        <f>'9º ANO B'!C9</f>
        <v>17165.206166939017</v>
      </c>
      <c r="D1027" s="20" t="str">
        <f>'9º ANO B'!D9</f>
        <v>00000000-0/UF</v>
      </c>
      <c r="E1027" t="str">
        <f>'9º ANO B'!E9</f>
        <v>999999999-9</v>
      </c>
      <c r="F1027" s="20">
        <f>'9º ANO B'!F9</f>
        <v>0</v>
      </c>
      <c r="G1027" s="20">
        <f>'9º ANO B'!G9</f>
        <v>0</v>
      </c>
      <c r="H1027" t="s">
        <v>79</v>
      </c>
    </row>
    <row r="1028" spans="1:8">
      <c r="A1028">
        <f t="shared" si="18"/>
        <v>2</v>
      </c>
      <c r="B1028" t="str">
        <f>'9º ANO B'!B10</f>
        <v>ADÉLIA FORD</v>
      </c>
      <c r="C1028" s="20">
        <f>'9º ANO B'!C10</f>
        <v>31510.05560322426</v>
      </c>
      <c r="D1028" s="20" t="str">
        <f>'9º ANO B'!D10</f>
        <v>00000000-0/UF</v>
      </c>
      <c r="E1028" t="str">
        <f>'9º ANO B'!E10</f>
        <v>999999999-9</v>
      </c>
      <c r="F1028" s="20">
        <f>'9º ANO B'!F10</f>
        <v>0</v>
      </c>
      <c r="G1028" s="20">
        <f>'9º ANO B'!G10</f>
        <v>0</v>
      </c>
      <c r="H1028" t="s">
        <v>79</v>
      </c>
    </row>
    <row r="1029" spans="1:8">
      <c r="A1029">
        <f t="shared" si="18"/>
        <v>3</v>
      </c>
      <c r="B1029" t="str">
        <f>'9º ANO B'!B11</f>
        <v>ADÉLIA SHIHUANG</v>
      </c>
      <c r="C1029" s="20">
        <f>'9º ANO B'!C11</f>
        <v>38171.132183455033</v>
      </c>
      <c r="D1029" s="20" t="str">
        <f>'9º ANO B'!D11</f>
        <v>00000000-0/UF</v>
      </c>
      <c r="E1029" t="str">
        <f>'9º ANO B'!E11</f>
        <v>999999999-9</v>
      </c>
      <c r="F1029" s="20">
        <f>'9º ANO B'!F11</f>
        <v>0</v>
      </c>
      <c r="G1029" s="20">
        <f>'9º ANO B'!G11</f>
        <v>0</v>
      </c>
      <c r="H1029" t="s">
        <v>79</v>
      </c>
    </row>
    <row r="1030" spans="1:8">
      <c r="A1030">
        <f t="shared" si="18"/>
        <v>4</v>
      </c>
      <c r="B1030" t="str">
        <f>'9º ANO B'!B12</f>
        <v>AGOSTINHO KHAN</v>
      </c>
      <c r="C1030" s="20">
        <f>'9º ANO B'!C12</f>
        <v>19422.404464644227</v>
      </c>
      <c r="D1030" s="20" t="str">
        <f>'9º ANO B'!D12</f>
        <v>00000000-0/UF</v>
      </c>
      <c r="E1030" t="str">
        <f>'9º ANO B'!E12</f>
        <v>999999999-9</v>
      </c>
      <c r="F1030" s="20">
        <f>'9º ANO B'!F12</f>
        <v>0</v>
      </c>
      <c r="G1030" s="20">
        <f>'9º ANO B'!G12</f>
        <v>0</v>
      </c>
      <c r="H1030" t="s">
        <v>79</v>
      </c>
    </row>
    <row r="1031" spans="1:8">
      <c r="A1031">
        <f t="shared" si="18"/>
        <v>5</v>
      </c>
      <c r="B1031" t="str">
        <f>'9º ANO B'!B13</f>
        <v>AGOSTINHO TARSO</v>
      </c>
      <c r="C1031" s="20">
        <f>'9º ANO B'!C13</f>
        <v>41100.670142825707</v>
      </c>
      <c r="D1031" s="20" t="str">
        <f>'9º ANO B'!D13</f>
        <v>00000000-0/UF</v>
      </c>
      <c r="E1031" t="str">
        <f>'9º ANO B'!E13</f>
        <v>999999999-9</v>
      </c>
      <c r="F1031" s="20">
        <f>'9º ANO B'!F13</f>
        <v>0</v>
      </c>
      <c r="G1031" s="20">
        <f>'9º ANO B'!G13</f>
        <v>0</v>
      </c>
      <c r="H1031" t="s">
        <v>79</v>
      </c>
    </row>
    <row r="1032" spans="1:8">
      <c r="A1032">
        <f t="shared" si="18"/>
        <v>6</v>
      </c>
      <c r="B1032" t="str">
        <f>'9º ANO B'!B14</f>
        <v>ANTON SEBASTIAN BACH</v>
      </c>
      <c r="C1032" s="20">
        <f>'9º ANO B'!C14</f>
        <v>40682.141939061497</v>
      </c>
      <c r="D1032" s="20" t="str">
        <f>'9º ANO B'!D14</f>
        <v>00000000-0/UF</v>
      </c>
      <c r="E1032" t="str">
        <f>'9º ANO B'!E14</f>
        <v>999999999-9</v>
      </c>
      <c r="F1032" s="20">
        <f>'9º ANO B'!F14</f>
        <v>0</v>
      </c>
      <c r="G1032" s="20">
        <f>'9º ANO B'!G14</f>
        <v>0</v>
      </c>
      <c r="H1032" t="s">
        <v>79</v>
      </c>
    </row>
    <row r="1033" spans="1:8">
      <c r="A1033">
        <f t="shared" si="18"/>
        <v>7</v>
      </c>
      <c r="B1033" t="str">
        <f>'9º ANO B'!B15</f>
        <v>CECÍLIA GAUTAMA</v>
      </c>
      <c r="C1033" s="20">
        <f>'9º ANO B'!C15</f>
        <v>30326.264020896695</v>
      </c>
      <c r="D1033" s="20" t="str">
        <f>'9º ANO B'!D15</f>
        <v>00000000-0/UF</v>
      </c>
      <c r="E1033" t="str">
        <f>'9º ANO B'!E15</f>
        <v>999999999-9</v>
      </c>
      <c r="F1033" s="20">
        <f>'9º ANO B'!F15</f>
        <v>0</v>
      </c>
      <c r="G1033" s="20">
        <f>'9º ANO B'!G15</f>
        <v>0</v>
      </c>
      <c r="H1033" t="s">
        <v>79</v>
      </c>
    </row>
    <row r="1034" spans="1:8">
      <c r="A1034">
        <f t="shared" si="18"/>
        <v>8</v>
      </c>
      <c r="B1034" t="str">
        <f>'9º ANO B'!B16</f>
        <v>EVA TESLA</v>
      </c>
      <c r="C1034" s="20">
        <f>'9º ANO B'!C16</f>
        <v>32067.410585705107</v>
      </c>
      <c r="D1034" s="20" t="str">
        <f>'9º ANO B'!D16</f>
        <v>00000000-0/UF</v>
      </c>
      <c r="E1034" t="str">
        <f>'9º ANO B'!E16</f>
        <v>999999999-9</v>
      </c>
      <c r="F1034" s="20">
        <f>'9º ANO B'!F16</f>
        <v>0</v>
      </c>
      <c r="G1034" s="20">
        <f>'9º ANO B'!G16</f>
        <v>0</v>
      </c>
      <c r="H1034" t="s">
        <v>79</v>
      </c>
    </row>
    <row r="1035" spans="1:8">
      <c r="A1035">
        <f t="shared" si="18"/>
        <v>9</v>
      </c>
      <c r="B1035" t="str">
        <f>'9º ANO B'!B17</f>
        <v>FRANCISCO RAMOS</v>
      </c>
      <c r="C1035" s="20">
        <f>'9º ANO B'!C17</f>
        <v>9197.096007838034</v>
      </c>
      <c r="D1035" s="20" t="str">
        <f>'9º ANO B'!D17</f>
        <v>00000000-0/UF</v>
      </c>
      <c r="E1035" t="str">
        <f>'9º ANO B'!E17</f>
        <v>999999999-9</v>
      </c>
      <c r="F1035" s="20">
        <f>'9º ANO B'!F17</f>
        <v>0</v>
      </c>
      <c r="G1035" s="20">
        <f>'9º ANO B'!G17</f>
        <v>0</v>
      </c>
      <c r="H1035" t="s">
        <v>79</v>
      </c>
    </row>
    <row r="1036" spans="1:8">
      <c r="A1036">
        <f t="shared" si="18"/>
        <v>10</v>
      </c>
      <c r="B1036" t="str">
        <f>'9º ANO B'!B18</f>
        <v>FRANCISCO SMITH</v>
      </c>
      <c r="C1036" s="20">
        <f>'9º ANO B'!C18</f>
        <v>14424.652636286724</v>
      </c>
      <c r="D1036" s="20" t="str">
        <f>'9º ANO B'!D18</f>
        <v>00000000-0/UF</v>
      </c>
      <c r="E1036" t="str">
        <f>'9º ANO B'!E18</f>
        <v>999999999-9</v>
      </c>
      <c r="F1036" s="20">
        <f>'9º ANO B'!F18</f>
        <v>0</v>
      </c>
      <c r="G1036" s="20">
        <f>'9º ANO B'!G18</f>
        <v>0</v>
      </c>
      <c r="H1036" t="s">
        <v>79</v>
      </c>
    </row>
    <row r="1037" spans="1:8">
      <c r="A1037">
        <f t="shared" si="18"/>
        <v>11</v>
      </c>
      <c r="B1037" t="str">
        <f>'9º ANO B'!B19</f>
        <v>GUIMARÃES COLOMBO</v>
      </c>
      <c r="C1037" s="20">
        <f>'9º ANO B'!C19</f>
        <v>30967.599827250648</v>
      </c>
      <c r="D1037" s="20" t="str">
        <f>'9º ANO B'!D19</f>
        <v>00000000-0/UF</v>
      </c>
      <c r="E1037" t="str">
        <f>'9º ANO B'!E19</f>
        <v>999999999-9</v>
      </c>
      <c r="F1037" s="20">
        <f>'9º ANO B'!F19</f>
        <v>0</v>
      </c>
      <c r="G1037" s="20">
        <f>'9º ANO B'!G19</f>
        <v>0</v>
      </c>
      <c r="H1037" t="s">
        <v>79</v>
      </c>
    </row>
    <row r="1038" spans="1:8">
      <c r="A1038">
        <f t="shared" si="18"/>
        <v>12</v>
      </c>
      <c r="B1038" t="str">
        <f>'9º ANO B'!B20</f>
        <v>JEAN PLANCK</v>
      </c>
      <c r="C1038" s="20">
        <f>'9º ANO B'!C20</f>
        <v>3214.2441226886517</v>
      </c>
      <c r="D1038" s="20" t="str">
        <f>'9º ANO B'!D20</f>
        <v>00000000-0/UF</v>
      </c>
      <c r="E1038" t="str">
        <f>'9º ANO B'!E20</f>
        <v>999999999-9</v>
      </c>
      <c r="F1038" s="20">
        <f>'9º ANO B'!F20</f>
        <v>0</v>
      </c>
      <c r="G1038" s="20">
        <f>'9º ANO B'!G20</f>
        <v>0</v>
      </c>
      <c r="H1038" t="s">
        <v>79</v>
      </c>
    </row>
    <row r="1039" spans="1:8">
      <c r="A1039">
        <f t="shared" si="18"/>
        <v>13</v>
      </c>
      <c r="B1039" t="str">
        <f>'9º ANO B'!B21</f>
        <v>JOSEPH BUARQUE DE HOLANDA</v>
      </c>
      <c r="C1039" s="20">
        <f>'9º ANO B'!C21</f>
        <v>14945.962365969659</v>
      </c>
      <c r="D1039" s="20" t="str">
        <f>'9º ANO B'!D21</f>
        <v>00000000-0/UF</v>
      </c>
      <c r="E1039" t="str">
        <f>'9º ANO B'!E21</f>
        <v>999999999-9</v>
      </c>
      <c r="F1039" s="20">
        <f>'9º ANO B'!F21</f>
        <v>0</v>
      </c>
      <c r="G1039" s="20">
        <f>'9º ANO B'!G21</f>
        <v>0</v>
      </c>
      <c r="H1039" t="s">
        <v>79</v>
      </c>
    </row>
    <row r="1040" spans="1:8">
      <c r="A1040">
        <f t="shared" si="18"/>
        <v>14</v>
      </c>
      <c r="B1040" t="str">
        <f>'9º ANO B'!B22</f>
        <v>JOSEPH MENDEL</v>
      </c>
      <c r="C1040" s="20">
        <f>'9º ANO B'!C22</f>
        <v>10793.380020206658</v>
      </c>
      <c r="D1040" s="20" t="str">
        <f>'9º ANO B'!D22</f>
        <v>00000000-0/UF</v>
      </c>
      <c r="E1040" t="str">
        <f>'9º ANO B'!E22</f>
        <v>999999999-9</v>
      </c>
      <c r="F1040" s="20">
        <f>'9º ANO B'!F22</f>
        <v>0</v>
      </c>
      <c r="G1040" s="20">
        <f>'9º ANO B'!G22</f>
        <v>0</v>
      </c>
      <c r="H1040" t="s">
        <v>79</v>
      </c>
    </row>
    <row r="1041" spans="1:8">
      <c r="A1041">
        <f t="shared" si="18"/>
        <v>15</v>
      </c>
      <c r="B1041" t="str">
        <f>'9º ANO B'!B23</f>
        <v>JUSTINIANO MENÉS</v>
      </c>
      <c r="C1041" s="20">
        <f>'9º ANO B'!C23</f>
        <v>34980.856841129251</v>
      </c>
      <c r="D1041" s="20" t="str">
        <f>'9º ANO B'!D23</f>
        <v>00000000-0/UF</v>
      </c>
      <c r="E1041" t="str">
        <f>'9º ANO B'!E23</f>
        <v>999999999-9</v>
      </c>
      <c r="F1041" s="20">
        <f>'9º ANO B'!F23</f>
        <v>0</v>
      </c>
      <c r="G1041" s="20">
        <f>'9º ANO B'!G23</f>
        <v>0</v>
      </c>
      <c r="H1041" t="s">
        <v>79</v>
      </c>
    </row>
    <row r="1042" spans="1:8">
      <c r="A1042">
        <f t="shared" si="18"/>
        <v>16</v>
      </c>
      <c r="B1042" t="str">
        <f>'9º ANO B'!B24</f>
        <v>LUDWIG GUTENBERG</v>
      </c>
      <c r="C1042" s="20">
        <f>'9º ANO B'!C24</f>
        <v>39058.304358996451</v>
      </c>
      <c r="D1042" s="20" t="str">
        <f>'9º ANO B'!D24</f>
        <v>00000000-0/UF</v>
      </c>
      <c r="E1042" t="str">
        <f>'9º ANO B'!E24</f>
        <v>999999999-9</v>
      </c>
      <c r="F1042" s="20">
        <f>'9º ANO B'!F24</f>
        <v>0</v>
      </c>
      <c r="G1042" s="20">
        <f>'9º ANO B'!G24</f>
        <v>0</v>
      </c>
      <c r="H1042" t="s">
        <v>79</v>
      </c>
    </row>
    <row r="1043" spans="1:8">
      <c r="A1043">
        <f t="shared" si="18"/>
        <v>17</v>
      </c>
      <c r="B1043" t="str">
        <f>'9º ANO B'!B25</f>
        <v>MANES FERMI</v>
      </c>
      <c r="C1043" s="20">
        <f>'9º ANO B'!C25</f>
        <v>34765.537787521942</v>
      </c>
      <c r="D1043" s="20" t="str">
        <f>'9º ANO B'!D25</f>
        <v>00000000-0/UF</v>
      </c>
      <c r="E1043" t="str">
        <f>'9º ANO B'!E25</f>
        <v>999999999-9</v>
      </c>
      <c r="F1043" s="20">
        <f>'9º ANO B'!F25</f>
        <v>0</v>
      </c>
      <c r="G1043" s="20">
        <f>'9º ANO B'!G25</f>
        <v>0</v>
      </c>
      <c r="H1043" t="s">
        <v>79</v>
      </c>
    </row>
    <row r="1044" spans="1:8">
      <c r="A1044">
        <f t="shared" si="18"/>
        <v>18</v>
      </c>
      <c r="B1044" t="str">
        <f>'9º ANO B'!B26</f>
        <v>MANES GEISLER</v>
      </c>
      <c r="C1044" s="20">
        <f>'9º ANO B'!C26</f>
        <v>12222.274488783867</v>
      </c>
      <c r="D1044" s="20" t="str">
        <f>'9º ANO B'!D26</f>
        <v>00000000-0/UF</v>
      </c>
      <c r="E1044" t="str">
        <f>'9º ANO B'!E26</f>
        <v>999999999-9</v>
      </c>
      <c r="F1044" s="20">
        <f>'9º ANO B'!F26</f>
        <v>0</v>
      </c>
      <c r="G1044" s="20">
        <f>'9º ANO B'!G26</f>
        <v>0</v>
      </c>
      <c r="H1044" t="s">
        <v>79</v>
      </c>
    </row>
    <row r="1045" spans="1:8">
      <c r="A1045">
        <f t="shared" si="18"/>
        <v>19</v>
      </c>
      <c r="B1045" t="str">
        <f>'9º ANO B'!B27</f>
        <v>MICHAEL PRADO</v>
      </c>
      <c r="C1045" s="20">
        <f>'9º ANO B'!C27</f>
        <v>31558.556618118469</v>
      </c>
      <c r="D1045" s="20" t="str">
        <f>'9º ANO B'!D27</f>
        <v>00000000-0/UF</v>
      </c>
      <c r="E1045" t="str">
        <f>'9º ANO B'!E27</f>
        <v>999999999-9</v>
      </c>
      <c r="F1045" s="20">
        <f>'9º ANO B'!F27</f>
        <v>0</v>
      </c>
      <c r="G1045" s="20">
        <f>'9º ANO B'!G27</f>
        <v>0</v>
      </c>
      <c r="H1045" t="s">
        <v>79</v>
      </c>
    </row>
    <row r="1046" spans="1:8">
      <c r="A1046">
        <f t="shared" si="18"/>
        <v>20</v>
      </c>
      <c r="B1046" t="str">
        <f>'9º ANO B'!B28</f>
        <v>MOISÉS PLATÃO</v>
      </c>
      <c r="C1046" s="20">
        <f>'9º ANO B'!C28</f>
        <v>37984.638307651963</v>
      </c>
      <c r="D1046" s="20" t="str">
        <f>'9º ANO B'!D28</f>
        <v>00000000-0/UF</v>
      </c>
      <c r="E1046" t="str">
        <f>'9º ANO B'!E28</f>
        <v>999999999-9</v>
      </c>
      <c r="F1046" s="20">
        <f>'9º ANO B'!F28</f>
        <v>0</v>
      </c>
      <c r="G1046" s="20">
        <f>'9º ANO B'!G28</f>
        <v>0</v>
      </c>
      <c r="H1046" t="s">
        <v>79</v>
      </c>
    </row>
    <row r="1047" spans="1:8">
      <c r="A1047">
        <f t="shared" si="18"/>
        <v>21</v>
      </c>
      <c r="B1047" t="str">
        <f>'9º ANO B'!B29</f>
        <v>NICOLAU ROSA</v>
      </c>
      <c r="C1047" s="20">
        <f>'9º ANO B'!C29</f>
        <v>16031.822096022241</v>
      </c>
      <c r="D1047" s="20" t="str">
        <f>'9º ANO B'!D29</f>
        <v>00000000-0/UF</v>
      </c>
      <c r="E1047" t="str">
        <f>'9º ANO B'!E29</f>
        <v>999999999-9</v>
      </c>
      <c r="F1047" s="20">
        <f>'9º ANO B'!F29</f>
        <v>0</v>
      </c>
      <c r="G1047" s="20">
        <f>'9º ANO B'!G29</f>
        <v>0</v>
      </c>
      <c r="H1047" t="s">
        <v>79</v>
      </c>
    </row>
    <row r="1048" spans="1:8">
      <c r="A1048">
        <f t="shared" si="18"/>
        <v>22</v>
      </c>
      <c r="B1048" t="str">
        <f>'9º ANO B'!B30</f>
        <v>PAULO KEPLER</v>
      </c>
      <c r="C1048" s="20">
        <f>'9º ANO B'!C30</f>
        <v>20720.160565934635</v>
      </c>
      <c r="D1048" s="20" t="str">
        <f>'9º ANO B'!D30</f>
        <v>00000000-0/UF</v>
      </c>
      <c r="E1048" t="str">
        <f>'9º ANO B'!E30</f>
        <v>999999999-9</v>
      </c>
      <c r="F1048" s="20">
        <f>'9º ANO B'!F30</f>
        <v>0</v>
      </c>
      <c r="G1048" s="20">
        <f>'9º ANO B'!G30</f>
        <v>0</v>
      </c>
      <c r="H1048" t="s">
        <v>79</v>
      </c>
    </row>
    <row r="1049" spans="1:8">
      <c r="A1049">
        <f t="shared" si="18"/>
        <v>23</v>
      </c>
      <c r="B1049" t="str">
        <f>'9º ANO B'!B31</f>
        <v>RAPHAEL KEPLER</v>
      </c>
      <c r="C1049" s="20">
        <f>'9º ANO B'!C31</f>
        <v>33390.587905677799</v>
      </c>
      <c r="D1049" s="20" t="str">
        <f>'9º ANO B'!D31</f>
        <v>00000000-0/UF</v>
      </c>
      <c r="E1049" t="str">
        <f>'9º ANO B'!E31</f>
        <v>999999999-9</v>
      </c>
      <c r="F1049" s="20">
        <f>'9º ANO B'!F31</f>
        <v>0</v>
      </c>
      <c r="G1049" s="20">
        <f>'9º ANO B'!G31</f>
        <v>0</v>
      </c>
      <c r="H1049" t="s">
        <v>79</v>
      </c>
    </row>
    <row r="1050" spans="1:8">
      <c r="A1050">
        <f t="shared" si="18"/>
        <v>24</v>
      </c>
      <c r="B1050" t="str">
        <f>'9º ANO B'!B32</f>
        <v>RAPHAEL TESLA</v>
      </c>
      <c r="C1050" s="20">
        <f>'9º ANO B'!C32</f>
        <v>27720.114542491632</v>
      </c>
      <c r="D1050" s="20" t="str">
        <f>'9º ANO B'!D32</f>
        <v>00000000-0/UF</v>
      </c>
      <c r="E1050" t="str">
        <f>'9º ANO B'!E32</f>
        <v>999999999-9</v>
      </c>
      <c r="F1050" s="20">
        <f>'9º ANO B'!F32</f>
        <v>0</v>
      </c>
      <c r="G1050" s="20">
        <f>'9º ANO B'!G32</f>
        <v>0</v>
      </c>
      <c r="H1050" t="s">
        <v>79</v>
      </c>
    </row>
    <row r="1051" spans="1:8">
      <c r="A1051">
        <f t="shared" si="18"/>
        <v>25</v>
      </c>
      <c r="B1051" t="str">
        <f>'9º ANO B'!B33</f>
        <v>RENÉ WASHINGTON</v>
      </c>
      <c r="C1051" s="20">
        <f>'9º ANO B'!C33</f>
        <v>27683.596144743551</v>
      </c>
      <c r="D1051" s="20" t="str">
        <f>'9º ANO B'!D33</f>
        <v>00000000-0/UF</v>
      </c>
      <c r="E1051" t="str">
        <f>'9º ANO B'!E33</f>
        <v>999999999-9</v>
      </c>
      <c r="F1051" s="20">
        <f>'9º ANO B'!F33</f>
        <v>0</v>
      </c>
      <c r="G1051" s="20">
        <f>'9º ANO B'!G33</f>
        <v>0</v>
      </c>
      <c r="H1051" t="s">
        <v>79</v>
      </c>
    </row>
    <row r="1052" spans="1:8">
      <c r="A1052">
        <f t="shared" si="18"/>
        <v>26</v>
      </c>
      <c r="B1052" t="str">
        <f>'9º ANO B'!B34</f>
        <v>THOMAS DE ALEXANDRIA</v>
      </c>
      <c r="C1052" s="20">
        <f>'9º ANO B'!C34</f>
        <v>3542.9660226763717</v>
      </c>
      <c r="D1052" s="20" t="str">
        <f>'9º ANO B'!D34</f>
        <v>00000000-0/UF</v>
      </c>
      <c r="E1052" t="str">
        <f>'9º ANO B'!E34</f>
        <v>999999999-9</v>
      </c>
      <c r="F1052" s="20">
        <f>'9º ANO B'!F34</f>
        <v>0</v>
      </c>
      <c r="G1052" s="20">
        <f>'9º ANO B'!G34</f>
        <v>0</v>
      </c>
      <c r="H1052" t="s">
        <v>79</v>
      </c>
    </row>
    <row r="1053" spans="1:8">
      <c r="A1053">
        <f t="shared" si="18"/>
        <v>27</v>
      </c>
      <c r="B1053" t="str">
        <f>'9º ANO B'!B35</f>
        <v>THOMAS DE HIPONA</v>
      </c>
      <c r="C1053" s="20">
        <f>'9º ANO B'!C35</f>
        <v>40205.766145848458</v>
      </c>
      <c r="D1053" s="20" t="str">
        <f>'9º ANO B'!D35</f>
        <v>00000000-0/UF</v>
      </c>
      <c r="E1053" t="str">
        <f>'9º ANO B'!E35</f>
        <v>999999999-9</v>
      </c>
      <c r="F1053" s="20">
        <f>'9º ANO B'!F35</f>
        <v>0</v>
      </c>
      <c r="G1053" s="20">
        <f>'9º ANO B'!G35</f>
        <v>0</v>
      </c>
      <c r="H1053" t="s">
        <v>79</v>
      </c>
    </row>
    <row r="1054" spans="1:8">
      <c r="A1054">
        <f t="shared" si="18"/>
        <v>28</v>
      </c>
      <c r="B1054" t="str">
        <f>'9º ANO B'!B36</f>
        <v>WILHELM PLANCK</v>
      </c>
      <c r="C1054" s="20">
        <f>'9º ANO B'!C36</f>
        <v>1216.3211718388179</v>
      </c>
      <c r="D1054" s="20" t="str">
        <f>'9º ANO B'!D36</f>
        <v>00000000-0/UF</v>
      </c>
      <c r="E1054" t="str">
        <f>'9º ANO B'!E36</f>
        <v>999999999-9</v>
      </c>
      <c r="F1054" s="20">
        <f>'9º ANO B'!F36</f>
        <v>0</v>
      </c>
      <c r="G1054" s="20">
        <f>'9º ANO B'!G36</f>
        <v>0</v>
      </c>
      <c r="H1054" t="s">
        <v>79</v>
      </c>
    </row>
    <row r="1055" spans="1:8">
      <c r="A1055">
        <f t="shared" si="18"/>
        <v>29</v>
      </c>
      <c r="B1055" t="str">
        <f>'9º ANO B'!B37</f>
        <v>WILLIAM MEDEIROS</v>
      </c>
      <c r="C1055" s="20">
        <f>'9º ANO B'!C37</f>
        <v>43492.895002201505</v>
      </c>
      <c r="D1055" s="20" t="str">
        <f>'9º ANO B'!D37</f>
        <v>00000000-0/UF</v>
      </c>
      <c r="E1055" t="str">
        <f>'9º ANO B'!E37</f>
        <v>999999999-9</v>
      </c>
      <c r="F1055" s="20">
        <f>'9º ANO B'!F37</f>
        <v>0</v>
      </c>
      <c r="G1055" s="20">
        <f>'9º ANO B'!G37</f>
        <v>0</v>
      </c>
      <c r="H1055" t="s">
        <v>79</v>
      </c>
    </row>
    <row r="1056" spans="1:8">
      <c r="A1056">
        <f t="shared" si="18"/>
        <v>30</v>
      </c>
      <c r="B1056" t="str">
        <f>'9º ANO B'!B38</f>
        <v>WILLIAM PLATÃO</v>
      </c>
      <c r="C1056" s="20">
        <f>'9º ANO B'!C38</f>
        <v>42792.791896606737</v>
      </c>
      <c r="D1056" s="20" t="str">
        <f>'9º ANO B'!D38</f>
        <v>00000000-0/UF</v>
      </c>
      <c r="E1056" t="str">
        <f>'9º ANO B'!E38</f>
        <v>999999999-9</v>
      </c>
      <c r="F1056" s="20">
        <f>'9º ANO B'!F38</f>
        <v>0</v>
      </c>
      <c r="G1056" s="20">
        <f>'9º ANO B'!G38</f>
        <v>0</v>
      </c>
      <c r="H1056" t="s">
        <v>79</v>
      </c>
    </row>
    <row r="1057" spans="1:8">
      <c r="A1057">
        <f t="shared" si="18"/>
        <v>1</v>
      </c>
      <c r="B1057" t="e">
        <f>'9º ANO B'!#REF!</f>
        <v>#REF!</v>
      </c>
      <c r="C1057" s="20" t="e">
        <f>'9º ANO B'!#REF!</f>
        <v>#REF!</v>
      </c>
      <c r="D1057" s="20" t="e">
        <f>'9º ANO B'!#REF!</f>
        <v>#REF!</v>
      </c>
      <c r="E1057" t="e">
        <f>'9º ANO B'!#REF!</f>
        <v>#REF!</v>
      </c>
      <c r="F1057" s="20" t="e">
        <f>'9º ANO B'!#REF!</f>
        <v>#REF!</v>
      </c>
      <c r="G1057" s="20" t="e">
        <f>'9º ANO B'!#REF!</f>
        <v>#REF!</v>
      </c>
      <c r="H1057" t="s">
        <v>79</v>
      </c>
    </row>
    <row r="1058" spans="1:8">
      <c r="A1058">
        <f t="shared" si="18"/>
        <v>1</v>
      </c>
      <c r="B1058" t="e">
        <f>'9º ANO B'!#REF!</f>
        <v>#REF!</v>
      </c>
      <c r="C1058" s="20" t="e">
        <f>'9º ANO B'!#REF!</f>
        <v>#REF!</v>
      </c>
      <c r="D1058" s="20" t="e">
        <f>'9º ANO B'!#REF!</f>
        <v>#REF!</v>
      </c>
      <c r="E1058" t="e">
        <f>'9º ANO B'!#REF!</f>
        <v>#REF!</v>
      </c>
      <c r="F1058" s="20" t="e">
        <f>'9º ANO B'!#REF!</f>
        <v>#REF!</v>
      </c>
      <c r="G1058" s="20" t="e">
        <f>'9º ANO B'!#REF!</f>
        <v>#REF!</v>
      </c>
      <c r="H1058" t="s">
        <v>79</v>
      </c>
    </row>
    <row r="1059" spans="1:8">
      <c r="A1059">
        <f t="shared" si="18"/>
        <v>1</v>
      </c>
      <c r="B1059" t="e">
        <f>'9º ANO B'!#REF!</f>
        <v>#REF!</v>
      </c>
      <c r="C1059" s="20" t="e">
        <f>'9º ANO B'!#REF!</f>
        <v>#REF!</v>
      </c>
      <c r="D1059" s="20" t="e">
        <f>'9º ANO B'!#REF!</f>
        <v>#REF!</v>
      </c>
      <c r="E1059" t="e">
        <f>'9º ANO B'!#REF!</f>
        <v>#REF!</v>
      </c>
      <c r="F1059" s="20" t="e">
        <f>'9º ANO B'!#REF!</f>
        <v>#REF!</v>
      </c>
      <c r="G1059" s="20" t="e">
        <f>'9º ANO B'!#REF!</f>
        <v>#REF!</v>
      </c>
      <c r="H1059" t="s">
        <v>79</v>
      </c>
    </row>
    <row r="1060" spans="1:8">
      <c r="A1060">
        <f t="shared" si="18"/>
        <v>1</v>
      </c>
      <c r="B1060" t="e">
        <f>'9º ANO B'!#REF!</f>
        <v>#REF!</v>
      </c>
      <c r="C1060" s="20" t="e">
        <f>'9º ANO B'!#REF!</f>
        <v>#REF!</v>
      </c>
      <c r="D1060" s="20" t="e">
        <f>'9º ANO B'!#REF!</f>
        <v>#REF!</v>
      </c>
      <c r="E1060" t="e">
        <f>'9º ANO B'!#REF!</f>
        <v>#REF!</v>
      </c>
      <c r="F1060" s="20" t="e">
        <f>'9º ANO B'!#REF!</f>
        <v>#REF!</v>
      </c>
      <c r="G1060" s="20" t="e">
        <f>'9º ANO B'!#REF!</f>
        <v>#REF!</v>
      </c>
      <c r="H1060" t="s">
        <v>79</v>
      </c>
    </row>
    <row r="1061" spans="1:8">
      <c r="A1061">
        <f t="shared" si="18"/>
        <v>1</v>
      </c>
      <c r="B1061" t="e">
        <f>'9º ANO B'!#REF!</f>
        <v>#REF!</v>
      </c>
      <c r="C1061" s="20" t="e">
        <f>'9º ANO B'!#REF!</f>
        <v>#REF!</v>
      </c>
      <c r="D1061" s="20" t="e">
        <f>'9º ANO B'!#REF!</f>
        <v>#REF!</v>
      </c>
      <c r="E1061" t="e">
        <f>'9º ANO B'!#REF!</f>
        <v>#REF!</v>
      </c>
      <c r="F1061" s="20" t="e">
        <f>'9º ANO B'!#REF!</f>
        <v>#REF!</v>
      </c>
      <c r="G1061" s="20" t="e">
        <f>'9º ANO B'!#REF!</f>
        <v>#REF!</v>
      </c>
      <c r="H1061" t="s">
        <v>79</v>
      </c>
    </row>
    <row r="1062" spans="1:8">
      <c r="A1062">
        <f t="shared" si="18"/>
        <v>1</v>
      </c>
      <c r="B1062" t="e">
        <f>'9º ANO B'!#REF!</f>
        <v>#REF!</v>
      </c>
      <c r="C1062" s="20" t="e">
        <f>'9º ANO B'!#REF!</f>
        <v>#REF!</v>
      </c>
      <c r="D1062" s="20" t="e">
        <f>'9º ANO B'!#REF!</f>
        <v>#REF!</v>
      </c>
      <c r="E1062" t="e">
        <f>'9º ANO B'!#REF!</f>
        <v>#REF!</v>
      </c>
      <c r="F1062" s="20" t="e">
        <f>'9º ANO B'!#REF!</f>
        <v>#REF!</v>
      </c>
      <c r="G1062" s="20" t="e">
        <f>'9º ANO B'!#REF!</f>
        <v>#REF!</v>
      </c>
      <c r="H1062" t="s">
        <v>79</v>
      </c>
    </row>
    <row r="1063" spans="1:8">
      <c r="A1063">
        <f t="shared" si="18"/>
        <v>1</v>
      </c>
      <c r="B1063" t="e">
        <f>'9º ANO B'!#REF!</f>
        <v>#REF!</v>
      </c>
      <c r="C1063" s="20" t="e">
        <f>'9º ANO B'!#REF!</f>
        <v>#REF!</v>
      </c>
      <c r="D1063" s="20" t="e">
        <f>'9º ANO B'!#REF!</f>
        <v>#REF!</v>
      </c>
      <c r="E1063" t="e">
        <f>'9º ANO B'!#REF!</f>
        <v>#REF!</v>
      </c>
      <c r="F1063" s="20" t="e">
        <f>'9º ANO B'!#REF!</f>
        <v>#REF!</v>
      </c>
      <c r="G1063" t="e">
        <f>'9º ANO B'!#REF!</f>
        <v>#REF!</v>
      </c>
      <c r="H1063" t="s">
        <v>79</v>
      </c>
    </row>
    <row r="1064" spans="1:8">
      <c r="A1064">
        <f t="shared" si="18"/>
        <v>1</v>
      </c>
      <c r="B1064" t="e">
        <f>'9º ANO B'!#REF!</f>
        <v>#REF!</v>
      </c>
      <c r="C1064" s="20" t="e">
        <f>'9º ANO B'!#REF!</f>
        <v>#REF!</v>
      </c>
      <c r="D1064" s="20" t="e">
        <f>'9º ANO B'!#REF!</f>
        <v>#REF!</v>
      </c>
      <c r="E1064" t="e">
        <f>'9º ANO B'!#REF!</f>
        <v>#REF!</v>
      </c>
      <c r="F1064" s="20" t="e">
        <f>'9º ANO B'!#REF!</f>
        <v>#REF!</v>
      </c>
      <c r="G1064" t="e">
        <f>'9º ANO B'!#REF!</f>
        <v>#REF!</v>
      </c>
      <c r="H1064" t="s">
        <v>79</v>
      </c>
    </row>
    <row r="1065" spans="1:8">
      <c r="A1065">
        <f t="shared" si="18"/>
        <v>1</v>
      </c>
      <c r="B1065" t="e">
        <f>'9º ANO B'!#REF!</f>
        <v>#REF!</v>
      </c>
      <c r="C1065" s="20" t="e">
        <f>'9º ANO B'!#REF!</f>
        <v>#REF!</v>
      </c>
      <c r="D1065" s="20" t="e">
        <f>'9º ANO B'!#REF!</f>
        <v>#REF!</v>
      </c>
      <c r="E1065" t="e">
        <f>'9º ANO B'!#REF!</f>
        <v>#REF!</v>
      </c>
      <c r="F1065" s="20" t="e">
        <f>'9º ANO B'!#REF!</f>
        <v>#REF!</v>
      </c>
      <c r="G1065" t="e">
        <f>'9º ANO B'!#REF!</f>
        <v>#REF!</v>
      </c>
      <c r="H1065" t="s">
        <v>79</v>
      </c>
    </row>
    <row r="1066" spans="1:8">
      <c r="A1066">
        <f t="shared" si="18"/>
        <v>1</v>
      </c>
      <c r="B1066" t="e">
        <f>'9º ANO B'!#REF!</f>
        <v>#REF!</v>
      </c>
      <c r="C1066" s="20" t="e">
        <f>'9º ANO B'!#REF!</f>
        <v>#REF!</v>
      </c>
      <c r="D1066" s="20" t="e">
        <f>'9º ANO B'!#REF!</f>
        <v>#REF!</v>
      </c>
      <c r="E1066" t="e">
        <f>'9º ANO B'!#REF!</f>
        <v>#REF!</v>
      </c>
      <c r="F1066" s="20" t="e">
        <f>'9º ANO B'!#REF!</f>
        <v>#REF!</v>
      </c>
      <c r="G1066" t="e">
        <f>'9º ANO B'!#REF!</f>
        <v>#REF!</v>
      </c>
      <c r="H1066" t="s">
        <v>79</v>
      </c>
    </row>
    <row r="1067" spans="1:8">
      <c r="A1067" t="str">
        <f t="shared" si="18"/>
        <v/>
      </c>
    </row>
    <row r="1068" spans="1:8">
      <c r="A1068">
        <f t="shared" ref="A1068:A1108" si="19">IFERROR(IF(OR(B1068="",B1068=0),"",A1067+1),1)</f>
        <v>1</v>
      </c>
      <c r="B1068" t="str">
        <f>'9º ANO C'!B9</f>
        <v>JOHN ROSA</v>
      </c>
      <c r="C1068" s="20">
        <f>'9º ANO C'!C9</f>
        <v>14259.79928408609</v>
      </c>
      <c r="D1068" s="20" t="str">
        <f>'9º ANO C'!D9</f>
        <v>00000000-0/UF</v>
      </c>
      <c r="E1068" t="str">
        <f>'9º ANO C'!E9</f>
        <v>999999999-9</v>
      </c>
      <c r="F1068" s="20">
        <f>'9º ANO C'!F9</f>
        <v>0</v>
      </c>
      <c r="G1068" s="20">
        <f>'9º ANO C'!G9</f>
        <v>0</v>
      </c>
      <c r="H1068" t="s">
        <v>80</v>
      </c>
    </row>
    <row r="1069" spans="1:8">
      <c r="A1069">
        <f t="shared" si="19"/>
        <v>2</v>
      </c>
      <c r="B1069" t="str">
        <f>'9º ANO C'!B10</f>
        <v>ALEXANDER MAGNO</v>
      </c>
      <c r="C1069" s="20">
        <f>'9º ANO C'!C10</f>
        <v>39756.703310018871</v>
      </c>
      <c r="D1069" s="20" t="str">
        <f>'9º ANO C'!D10</f>
        <v>00000000-0/UF</v>
      </c>
      <c r="E1069" t="str">
        <f>'9º ANO C'!E10</f>
        <v>999999999-9</v>
      </c>
      <c r="F1069" s="20">
        <f>'9º ANO C'!F10</f>
        <v>0</v>
      </c>
      <c r="G1069" s="20">
        <f>'9º ANO C'!G10</f>
        <v>0</v>
      </c>
      <c r="H1069" t="s">
        <v>80</v>
      </c>
    </row>
    <row r="1070" spans="1:8">
      <c r="A1070">
        <f t="shared" si="19"/>
        <v>3</v>
      </c>
      <c r="B1070" t="str">
        <f>'9º ANO C'!B11</f>
        <v>ALEXANDRE AUGUST OTTO</v>
      </c>
      <c r="C1070" s="20">
        <f>'9º ANO C'!C11</f>
        <v>3620.5444668840551</v>
      </c>
      <c r="D1070" s="20" t="str">
        <f>'9º ANO C'!D11</f>
        <v>00000000-0/UF</v>
      </c>
      <c r="E1070" t="str">
        <f>'9º ANO C'!E11</f>
        <v>999999999-9</v>
      </c>
      <c r="F1070" s="20">
        <f>'9º ANO C'!F11</f>
        <v>0</v>
      </c>
      <c r="G1070" s="20">
        <f>'9º ANO C'!G11</f>
        <v>0</v>
      </c>
      <c r="H1070" t="s">
        <v>80</v>
      </c>
    </row>
    <row r="1071" spans="1:8">
      <c r="A1071">
        <f t="shared" si="19"/>
        <v>4</v>
      </c>
      <c r="B1071" t="str">
        <f>'9º ANO C'!B12</f>
        <v>ALEXANDRE TSÉ</v>
      </c>
      <c r="C1071" s="20">
        <f>'9º ANO C'!C12</f>
        <v>404.88884412420265</v>
      </c>
      <c r="D1071" s="20" t="str">
        <f>'9º ANO C'!D12</f>
        <v>00000000-0/UF</v>
      </c>
      <c r="E1071" t="str">
        <f>'9º ANO C'!E12</f>
        <v>999999999-9</v>
      </c>
      <c r="F1071" s="20">
        <f>'9º ANO C'!F12</f>
        <v>0</v>
      </c>
      <c r="G1071" s="20">
        <f>'9º ANO C'!G12</f>
        <v>0</v>
      </c>
      <c r="H1071" t="s">
        <v>80</v>
      </c>
    </row>
    <row r="1072" spans="1:8">
      <c r="A1072">
        <f t="shared" si="19"/>
        <v>5</v>
      </c>
      <c r="B1072" t="str">
        <f>'9º ANO C'!B13</f>
        <v>ANA HEISENBERG</v>
      </c>
      <c r="C1072" s="20">
        <f>'9º ANO C'!C13</f>
        <v>16419.386040679557</v>
      </c>
      <c r="D1072" s="20" t="str">
        <f>'9º ANO C'!D13</f>
        <v>00000000-0/UF</v>
      </c>
      <c r="E1072" t="str">
        <f>'9º ANO C'!E13</f>
        <v>999999999-9</v>
      </c>
      <c r="F1072" s="20">
        <f>'9º ANO C'!F13</f>
        <v>0</v>
      </c>
      <c r="G1072" s="20">
        <f>'9º ANO C'!G13</f>
        <v>0</v>
      </c>
      <c r="H1072" t="s">
        <v>80</v>
      </c>
    </row>
    <row r="1073" spans="1:8">
      <c r="A1073">
        <f t="shared" si="19"/>
        <v>6</v>
      </c>
      <c r="B1073" t="str">
        <f>'9º ANO C'!B14</f>
        <v>CHARLES SHAKESPEARE</v>
      </c>
      <c r="C1073" s="20">
        <f>'9º ANO C'!C14</f>
        <v>3871.0968480731112</v>
      </c>
      <c r="D1073" s="20" t="str">
        <f>'9º ANO C'!D14</f>
        <v>00000000-0/UF</v>
      </c>
      <c r="E1073" t="str">
        <f>'9º ANO C'!E14</f>
        <v>999999999-9</v>
      </c>
      <c r="F1073" s="20">
        <f>'9º ANO C'!F14</f>
        <v>0</v>
      </c>
      <c r="G1073" s="20">
        <f>'9º ANO C'!G14</f>
        <v>0</v>
      </c>
      <c r="H1073" t="s">
        <v>80</v>
      </c>
    </row>
    <row r="1074" spans="1:8">
      <c r="A1074">
        <f t="shared" si="19"/>
        <v>7</v>
      </c>
      <c r="B1074" t="str">
        <f>'9º ANO C'!B15</f>
        <v>CONCEIÇÃO AUGUSTO</v>
      </c>
      <c r="C1074" s="20">
        <f>'9º ANO C'!C15</f>
        <v>13538.455290123224</v>
      </c>
      <c r="D1074" s="20" t="str">
        <f>'9º ANO C'!D15</f>
        <v>00000000-0/UF</v>
      </c>
      <c r="E1074" t="str">
        <f>'9º ANO C'!E15</f>
        <v>999999999-9</v>
      </c>
      <c r="F1074" s="20">
        <f>'9º ANO C'!F15</f>
        <v>0</v>
      </c>
      <c r="G1074" s="20">
        <f>'9º ANO C'!G15</f>
        <v>0</v>
      </c>
      <c r="H1074" t="s">
        <v>80</v>
      </c>
    </row>
    <row r="1075" spans="1:8">
      <c r="A1075">
        <f t="shared" si="19"/>
        <v>8</v>
      </c>
      <c r="B1075" t="str">
        <f>'9º ANO C'!B16</f>
        <v>CONFÚCIO PLANCK</v>
      </c>
      <c r="C1075" s="20">
        <f>'9º ANO C'!C16</f>
        <v>3338.6658487339605</v>
      </c>
      <c r="D1075" s="20" t="str">
        <f>'9º ANO C'!D16</f>
        <v>00000000-0/UF</v>
      </c>
      <c r="E1075" t="str">
        <f>'9º ANO C'!E16</f>
        <v>999999999-9</v>
      </c>
      <c r="F1075" s="20">
        <f>'9º ANO C'!F16</f>
        <v>0</v>
      </c>
      <c r="G1075" s="20">
        <f>'9º ANO C'!G16</f>
        <v>0</v>
      </c>
      <c r="H1075" t="s">
        <v>80</v>
      </c>
    </row>
    <row r="1076" spans="1:8">
      <c r="A1076">
        <f t="shared" si="19"/>
        <v>9</v>
      </c>
      <c r="B1076" t="str">
        <f>'9º ANO C'!B17</f>
        <v>EVA MAGNO</v>
      </c>
      <c r="C1076" s="20">
        <f>'9º ANO C'!C17</f>
        <v>16423.023080653868</v>
      </c>
      <c r="D1076" s="20" t="str">
        <f>'9º ANO C'!D17</f>
        <v>00000000-0/UF</v>
      </c>
      <c r="E1076" t="str">
        <f>'9º ANO C'!E17</f>
        <v>999999999-9</v>
      </c>
      <c r="F1076" s="20">
        <f>'9º ANO C'!F17</f>
        <v>0</v>
      </c>
      <c r="G1076" s="20">
        <f>'9º ANO C'!G17</f>
        <v>0</v>
      </c>
      <c r="H1076" t="s">
        <v>80</v>
      </c>
    </row>
    <row r="1077" spans="1:8">
      <c r="A1077">
        <f t="shared" si="19"/>
        <v>10</v>
      </c>
      <c r="B1077" t="str">
        <f>'9º ANO C'!B18</f>
        <v>GEORGE SEBASTIAN BACH</v>
      </c>
      <c r="C1077" s="20">
        <f>'9º ANO C'!C18</f>
        <v>18330.621159425689</v>
      </c>
      <c r="D1077" s="20" t="str">
        <f>'9º ANO C'!D18</f>
        <v>00000000-0/UF</v>
      </c>
      <c r="E1077" t="str">
        <f>'9º ANO C'!E18</f>
        <v>999999999-9</v>
      </c>
      <c r="F1077" s="20">
        <f>'9º ANO C'!F18</f>
        <v>0</v>
      </c>
      <c r="G1077" s="20">
        <f>'9º ANO C'!G18</f>
        <v>0</v>
      </c>
      <c r="H1077" t="s">
        <v>80</v>
      </c>
    </row>
    <row r="1078" spans="1:8">
      <c r="A1078">
        <f t="shared" si="19"/>
        <v>11</v>
      </c>
      <c r="B1078" t="str">
        <f>'9º ANO C'!B19</f>
        <v>GREGOR BONAPARTE</v>
      </c>
      <c r="C1078" s="20">
        <f>'9º ANO C'!C19</f>
        <v>1758.582201366464</v>
      </c>
      <c r="D1078" s="20" t="str">
        <f>'9º ANO C'!D19</f>
        <v>00000000-0/UF</v>
      </c>
      <c r="E1078" t="str">
        <f>'9º ANO C'!E19</f>
        <v>999999999-9</v>
      </c>
      <c r="F1078" s="20">
        <f>'9º ANO C'!F19</f>
        <v>0</v>
      </c>
      <c r="G1078" s="20">
        <f>'9º ANO C'!G19</f>
        <v>0</v>
      </c>
      <c r="H1078" t="s">
        <v>80</v>
      </c>
    </row>
    <row r="1079" spans="1:8">
      <c r="A1079">
        <f t="shared" si="19"/>
        <v>12</v>
      </c>
      <c r="B1079" t="str">
        <f>'9º ANO C'!B20</f>
        <v>GUGLIELMO PRADO</v>
      </c>
      <c r="C1079" s="20">
        <f>'9º ANO C'!C20</f>
        <v>24875.886853187832</v>
      </c>
      <c r="D1079" s="20" t="str">
        <f>'9º ANO C'!D20</f>
        <v>00000000-0/UF</v>
      </c>
      <c r="E1079" t="str">
        <f>'9º ANO C'!E20</f>
        <v>999999999-9</v>
      </c>
      <c r="F1079" s="20">
        <f>'9º ANO C'!F20</f>
        <v>0</v>
      </c>
      <c r="G1079" s="20">
        <f>'9º ANO C'!G20</f>
        <v>0</v>
      </c>
      <c r="H1079" t="s">
        <v>80</v>
      </c>
    </row>
    <row r="1080" spans="1:8">
      <c r="A1080">
        <f t="shared" si="19"/>
        <v>13</v>
      </c>
      <c r="B1080" t="str">
        <f>'9º ANO C'!B21</f>
        <v>HENRY FERNANDO VERÍSSIMO</v>
      </c>
      <c r="C1080" s="20">
        <f>'9º ANO C'!C21</f>
        <v>15465.147387661505</v>
      </c>
      <c r="D1080" s="20" t="str">
        <f>'9º ANO C'!D21</f>
        <v>00000000-0/UF</v>
      </c>
      <c r="E1080" t="str">
        <f>'9º ANO C'!E21</f>
        <v>999999999-9</v>
      </c>
      <c r="F1080" s="20">
        <f>'9º ANO C'!F21</f>
        <v>0</v>
      </c>
      <c r="G1080" s="20">
        <f>'9º ANO C'!G21</f>
        <v>0</v>
      </c>
      <c r="H1080" t="s">
        <v>80</v>
      </c>
    </row>
    <row r="1081" spans="1:8">
      <c r="A1081">
        <f t="shared" si="19"/>
        <v>14</v>
      </c>
      <c r="B1081" t="str">
        <f>'9º ANO C'!B22</f>
        <v>JEAN LOCKE</v>
      </c>
      <c r="C1081" s="20">
        <f>'9º ANO C'!C22</f>
        <v>7605.2879661677734</v>
      </c>
      <c r="D1081" s="20" t="str">
        <f>'9º ANO C'!D22</f>
        <v>00000000-0/UF</v>
      </c>
      <c r="E1081" t="str">
        <f>'9º ANO C'!E22</f>
        <v>999999999-9</v>
      </c>
      <c r="F1081" s="20">
        <f>'9º ANO C'!F22</f>
        <v>0</v>
      </c>
      <c r="G1081" s="20">
        <f>'9º ANO C'!G22</f>
        <v>0</v>
      </c>
      <c r="H1081" t="s">
        <v>80</v>
      </c>
    </row>
    <row r="1082" spans="1:8">
      <c r="A1082">
        <f t="shared" si="19"/>
        <v>15</v>
      </c>
      <c r="B1082" t="str">
        <f>'9º ANO C'!B23</f>
        <v>JOÃO KLEBER</v>
      </c>
      <c r="C1082" s="20">
        <f>'9º ANO C'!C23</f>
        <v>14578.879115085509</v>
      </c>
      <c r="D1082" s="20" t="str">
        <f>'9º ANO C'!D23</f>
        <v>00000000-0/UF</v>
      </c>
      <c r="E1082" t="str">
        <f>'9º ANO C'!E23</f>
        <v>999999999-9</v>
      </c>
      <c r="F1082" s="20">
        <f>'9º ANO C'!F23</f>
        <v>0</v>
      </c>
      <c r="G1082" s="20">
        <f>'9º ANO C'!G23</f>
        <v>0</v>
      </c>
      <c r="H1082" t="s">
        <v>80</v>
      </c>
    </row>
    <row r="1083" spans="1:8">
      <c r="A1083">
        <f t="shared" si="19"/>
        <v>16</v>
      </c>
      <c r="B1083" t="str">
        <f>'9º ANO C'!B24</f>
        <v>JOÃO WASHINGTON</v>
      </c>
      <c r="C1083" s="20">
        <f>'9º ANO C'!C24</f>
        <v>4818.845803961548</v>
      </c>
      <c r="D1083" s="20" t="str">
        <f>'9º ANO C'!D24</f>
        <v>00000000-0/UF</v>
      </c>
      <c r="E1083" t="str">
        <f>'9º ANO C'!E24</f>
        <v>999999999-9</v>
      </c>
      <c r="F1083" s="20">
        <f>'9º ANO C'!F24</f>
        <v>0</v>
      </c>
      <c r="G1083" s="20">
        <f>'9º ANO C'!G24</f>
        <v>0</v>
      </c>
      <c r="H1083" t="s">
        <v>80</v>
      </c>
    </row>
    <row r="1084" spans="1:8">
      <c r="A1084">
        <f t="shared" si="19"/>
        <v>17</v>
      </c>
      <c r="B1084" t="str">
        <f>'9º ANO C'!B25</f>
        <v>JOHANN DARWIN</v>
      </c>
      <c r="C1084" s="20">
        <f>'9º ANO C'!C25</f>
        <v>19614.896793209777</v>
      </c>
      <c r="D1084" s="20" t="str">
        <f>'9º ANO C'!D25</f>
        <v>00000000-0/UF</v>
      </c>
      <c r="E1084" t="str">
        <f>'9º ANO C'!E25</f>
        <v>999999999-9</v>
      </c>
      <c r="F1084" s="20">
        <f>'9º ANO C'!F25</f>
        <v>0</v>
      </c>
      <c r="G1084" s="20">
        <f>'9º ANO C'!G25</f>
        <v>0</v>
      </c>
      <c r="H1084" t="s">
        <v>80</v>
      </c>
    </row>
    <row r="1085" spans="1:8">
      <c r="A1085">
        <f t="shared" si="19"/>
        <v>18</v>
      </c>
      <c r="B1085" t="str">
        <f>'9º ANO C'!B26</f>
        <v>JOSÉ CONSTANTINO</v>
      </c>
      <c r="C1085" s="20">
        <f>'9º ANO C'!C26</f>
        <v>14771.84237982509</v>
      </c>
      <c r="D1085" s="20" t="str">
        <f>'9º ANO C'!D26</f>
        <v>00000000-0/UF</v>
      </c>
      <c r="E1085" t="str">
        <f>'9º ANO C'!E26</f>
        <v>999999999-9</v>
      </c>
      <c r="F1085" s="20">
        <f>'9º ANO C'!F26</f>
        <v>0</v>
      </c>
      <c r="G1085" s="20">
        <f>'9º ANO C'!G26</f>
        <v>0</v>
      </c>
      <c r="H1085" t="s">
        <v>80</v>
      </c>
    </row>
    <row r="1086" spans="1:8">
      <c r="A1086">
        <f t="shared" si="19"/>
        <v>19</v>
      </c>
      <c r="B1086" t="str">
        <f>'9º ANO C'!B27</f>
        <v>JÚLIO KENNEDY</v>
      </c>
      <c r="C1086" s="20">
        <f>'9º ANO C'!C27</f>
        <v>13566.319144245779</v>
      </c>
      <c r="D1086" s="20" t="str">
        <f>'9º ANO C'!D27</f>
        <v>00000000-0/UF</v>
      </c>
      <c r="E1086" t="str">
        <f>'9º ANO C'!E27</f>
        <v>999999999-9</v>
      </c>
      <c r="F1086" s="20">
        <f>'9º ANO C'!F27</f>
        <v>0</v>
      </c>
      <c r="G1086" s="20">
        <f>'9º ANO C'!G27</f>
        <v>0</v>
      </c>
      <c r="H1086" t="s">
        <v>80</v>
      </c>
    </row>
    <row r="1087" spans="1:8">
      <c r="A1087">
        <f t="shared" si="19"/>
        <v>20</v>
      </c>
      <c r="B1087" t="str">
        <f>'9º ANO C'!B28</f>
        <v>JUSTINIANO EVARISTO</v>
      </c>
      <c r="C1087" s="20">
        <f>'9º ANO C'!C28</f>
        <v>24856.313681907079</v>
      </c>
      <c r="D1087" s="20" t="str">
        <f>'9º ANO C'!D28</f>
        <v>00000000-0/UF</v>
      </c>
      <c r="E1087" t="str">
        <f>'9º ANO C'!E28</f>
        <v>999999999-9</v>
      </c>
      <c r="F1087" s="20">
        <f>'9º ANO C'!F28</f>
        <v>0</v>
      </c>
      <c r="G1087" s="20">
        <f>'9º ANO C'!G28</f>
        <v>0</v>
      </c>
      <c r="H1087" t="s">
        <v>80</v>
      </c>
    </row>
    <row r="1088" spans="1:8">
      <c r="A1088">
        <f t="shared" si="19"/>
        <v>21</v>
      </c>
      <c r="B1088" t="str">
        <f>'9º ANO C'!B29</f>
        <v>MANES WRIGHT</v>
      </c>
      <c r="C1088" s="20">
        <f>'9º ANO C'!C29</f>
        <v>11345.347878404857</v>
      </c>
      <c r="D1088" s="20" t="str">
        <f>'9º ANO C'!D29</f>
        <v>00000000-0/UF</v>
      </c>
      <c r="E1088" t="str">
        <f>'9º ANO C'!E29</f>
        <v>999999999-9</v>
      </c>
      <c r="F1088" s="20">
        <f>'9º ANO C'!F29</f>
        <v>0</v>
      </c>
      <c r="G1088" s="20">
        <f>'9º ANO C'!G29</f>
        <v>0</v>
      </c>
      <c r="H1088" t="s">
        <v>80</v>
      </c>
    </row>
    <row r="1089" spans="1:8">
      <c r="A1089">
        <f t="shared" si="19"/>
        <v>22</v>
      </c>
      <c r="B1089" t="str">
        <f>'9º ANO C'!B30</f>
        <v>MARÇAL CORTÉS</v>
      </c>
      <c r="C1089" s="20">
        <f>'9º ANO C'!C30</f>
        <v>34997.743675868827</v>
      </c>
      <c r="D1089" s="20" t="str">
        <f>'9º ANO C'!D30</f>
        <v>00000000-0/UF</v>
      </c>
      <c r="E1089" t="str">
        <f>'9º ANO C'!E30</f>
        <v>999999999-9</v>
      </c>
      <c r="F1089" s="20">
        <f>'9º ANO C'!F30</f>
        <v>0</v>
      </c>
      <c r="G1089" s="20">
        <f>'9º ANO C'!G30</f>
        <v>0</v>
      </c>
      <c r="H1089" t="s">
        <v>80</v>
      </c>
    </row>
    <row r="1090" spans="1:8">
      <c r="A1090">
        <f t="shared" si="19"/>
        <v>23</v>
      </c>
      <c r="B1090" t="str">
        <f>'9º ANO C'!B31</f>
        <v>MOISÉS MAQUIAVEL</v>
      </c>
      <c r="C1090" s="20">
        <f>'9º ANO C'!C31</f>
        <v>31915.204112600393</v>
      </c>
      <c r="D1090" s="20" t="str">
        <f>'9º ANO C'!D31</f>
        <v>00000000-0/UF</v>
      </c>
      <c r="E1090" t="str">
        <f>'9º ANO C'!E31</f>
        <v>999999999-9</v>
      </c>
      <c r="F1090" s="20">
        <f>'9º ANO C'!F31</f>
        <v>0</v>
      </c>
      <c r="G1090" s="20">
        <f>'9º ANO C'!G31</f>
        <v>0</v>
      </c>
      <c r="H1090" t="s">
        <v>80</v>
      </c>
    </row>
    <row r="1091" spans="1:8">
      <c r="A1091">
        <f t="shared" si="19"/>
        <v>24</v>
      </c>
      <c r="B1091" t="str">
        <f>'9º ANO C'!B32</f>
        <v>NIKOLA GORBACHEV</v>
      </c>
      <c r="C1091" s="20">
        <f>'9º ANO C'!C32</f>
        <v>41508.62401760088</v>
      </c>
      <c r="D1091" s="20" t="str">
        <f>'9º ANO C'!D32</f>
        <v>00000000-0/UF</v>
      </c>
      <c r="E1091" t="str">
        <f>'9º ANO C'!E32</f>
        <v>999999999-9</v>
      </c>
      <c r="F1091" s="20">
        <f>'9º ANO C'!F32</f>
        <v>0</v>
      </c>
      <c r="G1091" s="20">
        <f>'9º ANO C'!G32</f>
        <v>0</v>
      </c>
      <c r="H1091" t="s">
        <v>80</v>
      </c>
    </row>
    <row r="1092" spans="1:8">
      <c r="A1092">
        <f t="shared" si="19"/>
        <v>25</v>
      </c>
      <c r="B1092" t="str">
        <f>'9º ANO C'!B33</f>
        <v>OMAR DAHMER</v>
      </c>
      <c r="C1092" s="20">
        <f>'9º ANO C'!C33</f>
        <v>8611.6699383799078</v>
      </c>
      <c r="D1092" s="20" t="str">
        <f>'9º ANO C'!D33</f>
        <v>00000000-0/UF</v>
      </c>
      <c r="E1092" t="str">
        <f>'9º ANO C'!E33</f>
        <v>999999999-9</v>
      </c>
      <c r="F1092" s="20">
        <f>'9º ANO C'!F33</f>
        <v>0</v>
      </c>
      <c r="G1092" s="20">
        <f>'9º ANO C'!G33</f>
        <v>0</v>
      </c>
      <c r="H1092" t="s">
        <v>80</v>
      </c>
    </row>
    <row r="1093" spans="1:8">
      <c r="A1093">
        <f t="shared" si="19"/>
        <v>26</v>
      </c>
      <c r="B1093" t="str">
        <f>'9º ANO C'!B34</f>
        <v>OMAR SHIHUANG</v>
      </c>
      <c r="C1093" s="20">
        <f>'9º ANO C'!C34</f>
        <v>9692.555965920681</v>
      </c>
      <c r="D1093" s="20" t="str">
        <f>'9º ANO C'!D34</f>
        <v>00000000-0/UF</v>
      </c>
      <c r="E1093" t="str">
        <f>'9º ANO C'!E34</f>
        <v>999999999-9</v>
      </c>
      <c r="F1093" s="20">
        <f>'9º ANO C'!F34</f>
        <v>0</v>
      </c>
      <c r="G1093" s="20">
        <f>'9º ANO C'!G34</f>
        <v>0</v>
      </c>
      <c r="H1093" t="s">
        <v>80</v>
      </c>
    </row>
    <row r="1094" spans="1:8">
      <c r="A1094">
        <f t="shared" si="19"/>
        <v>27</v>
      </c>
      <c r="B1094" t="str">
        <f>'9º ANO C'!B35</f>
        <v>OMAR SMITH</v>
      </c>
      <c r="C1094" s="20">
        <f>'9º ANO C'!C35</f>
        <v>6880.1253741175087</v>
      </c>
      <c r="D1094" s="20" t="str">
        <f>'9º ANO C'!D35</f>
        <v>00000000-0/UF</v>
      </c>
      <c r="E1094" t="str">
        <f>'9º ANO C'!E35</f>
        <v>999999999-9</v>
      </c>
      <c r="F1094" s="20">
        <f>'9º ANO C'!F35</f>
        <v>0</v>
      </c>
      <c r="G1094" s="20">
        <f>'9º ANO C'!G35</f>
        <v>0</v>
      </c>
      <c r="H1094" t="s">
        <v>80</v>
      </c>
    </row>
    <row r="1095" spans="1:8">
      <c r="A1095">
        <f t="shared" si="19"/>
        <v>28</v>
      </c>
      <c r="B1095" t="str">
        <f>'9º ANO C'!B36</f>
        <v>RAPHAEL MARIA GONÇALVES</v>
      </c>
      <c r="C1095" s="20">
        <f>'9º ANO C'!C36</f>
        <v>19362.148548673063</v>
      </c>
      <c r="D1095" s="20" t="str">
        <f>'9º ANO C'!D36</f>
        <v>00000000-0/UF</v>
      </c>
      <c r="E1095" t="str">
        <f>'9º ANO C'!E36</f>
        <v>999999999-9</v>
      </c>
      <c r="F1095" s="20">
        <f>'9º ANO C'!F36</f>
        <v>0</v>
      </c>
      <c r="G1095" s="20">
        <f>'9º ANO C'!G36</f>
        <v>0</v>
      </c>
      <c r="H1095" t="s">
        <v>80</v>
      </c>
    </row>
    <row r="1096" spans="1:8">
      <c r="A1096">
        <f t="shared" si="19"/>
        <v>29</v>
      </c>
      <c r="B1096" t="str">
        <f>'9º ANO C'!B37</f>
        <v>RENÉ KLEBER</v>
      </c>
      <c r="C1096" s="20">
        <f>'9º ANO C'!C37</f>
        <v>43259.854114857313</v>
      </c>
      <c r="D1096" s="20" t="str">
        <f>'9º ANO C'!D37</f>
        <v>00000000-0/UF</v>
      </c>
      <c r="E1096" t="str">
        <f>'9º ANO C'!E37</f>
        <v>999999999-9</v>
      </c>
      <c r="F1096" s="20">
        <f>'9º ANO C'!F37</f>
        <v>0</v>
      </c>
      <c r="G1096" s="20">
        <f>'9º ANO C'!G37</f>
        <v>0</v>
      </c>
      <c r="H1096" t="s">
        <v>80</v>
      </c>
    </row>
    <row r="1097" spans="1:8">
      <c r="A1097">
        <f t="shared" si="19"/>
        <v>30</v>
      </c>
      <c r="B1097" t="str">
        <f>'9º ANO C'!B38</f>
        <v>THOMAS TESLA</v>
      </c>
      <c r="C1097" s="20">
        <f>'9º ANO C'!C38</f>
        <v>38461.812130460763</v>
      </c>
      <c r="D1097" s="20" t="str">
        <f>'9º ANO C'!D38</f>
        <v>00000000-0/UF</v>
      </c>
      <c r="E1097" t="str">
        <f>'9º ANO C'!E38</f>
        <v>999999999-9</v>
      </c>
      <c r="F1097" s="20">
        <f>'9º ANO C'!F38</f>
        <v>0</v>
      </c>
      <c r="G1097" s="20">
        <f>'9º ANO C'!G38</f>
        <v>0</v>
      </c>
      <c r="H1097" t="s">
        <v>80</v>
      </c>
    </row>
    <row r="1098" spans="1:8">
      <c r="A1098">
        <f t="shared" si="19"/>
        <v>1</v>
      </c>
      <c r="B1098" t="e">
        <f>'9º ANO C'!#REF!</f>
        <v>#REF!</v>
      </c>
      <c r="C1098" s="20" t="e">
        <f>'9º ANO C'!#REF!</f>
        <v>#REF!</v>
      </c>
      <c r="D1098" s="20" t="e">
        <f>'9º ANO C'!#REF!</f>
        <v>#REF!</v>
      </c>
      <c r="E1098" t="e">
        <f>'9º ANO C'!#REF!</f>
        <v>#REF!</v>
      </c>
      <c r="F1098" s="20" t="e">
        <f>'9º ANO C'!#REF!</f>
        <v>#REF!</v>
      </c>
      <c r="G1098" s="20" t="e">
        <f>'9º ANO C'!#REF!</f>
        <v>#REF!</v>
      </c>
      <c r="H1098" t="s">
        <v>80</v>
      </c>
    </row>
    <row r="1099" spans="1:8">
      <c r="A1099">
        <f t="shared" si="19"/>
        <v>1</v>
      </c>
      <c r="B1099" t="e">
        <f>'9º ANO C'!#REF!</f>
        <v>#REF!</v>
      </c>
      <c r="C1099" s="20" t="e">
        <f>'9º ANO C'!#REF!</f>
        <v>#REF!</v>
      </c>
      <c r="D1099" s="20" t="e">
        <f>'9º ANO C'!#REF!</f>
        <v>#REF!</v>
      </c>
      <c r="E1099" t="e">
        <f>'9º ANO C'!#REF!</f>
        <v>#REF!</v>
      </c>
      <c r="F1099" s="20" t="e">
        <f>'9º ANO C'!#REF!</f>
        <v>#REF!</v>
      </c>
      <c r="G1099" s="20" t="e">
        <f>'9º ANO C'!#REF!</f>
        <v>#REF!</v>
      </c>
      <c r="H1099" t="s">
        <v>80</v>
      </c>
    </row>
    <row r="1100" spans="1:8">
      <c r="A1100">
        <f t="shared" si="19"/>
        <v>1</v>
      </c>
      <c r="B1100" t="e">
        <f>'9º ANO C'!#REF!</f>
        <v>#REF!</v>
      </c>
      <c r="C1100" s="20" t="e">
        <f>'9º ANO C'!#REF!</f>
        <v>#REF!</v>
      </c>
      <c r="D1100" s="20" t="e">
        <f>'9º ANO C'!#REF!</f>
        <v>#REF!</v>
      </c>
      <c r="E1100" t="e">
        <f>'9º ANO C'!#REF!</f>
        <v>#REF!</v>
      </c>
      <c r="F1100" s="20" t="e">
        <f>'9º ANO C'!#REF!</f>
        <v>#REF!</v>
      </c>
      <c r="G1100" s="20" t="e">
        <f>'9º ANO C'!#REF!</f>
        <v>#REF!</v>
      </c>
      <c r="H1100" t="s">
        <v>80</v>
      </c>
    </row>
    <row r="1101" spans="1:8">
      <c r="A1101">
        <f t="shared" si="19"/>
        <v>1</v>
      </c>
      <c r="B1101" t="e">
        <f>'9º ANO C'!#REF!</f>
        <v>#REF!</v>
      </c>
      <c r="C1101" s="20" t="e">
        <f>'9º ANO C'!#REF!</f>
        <v>#REF!</v>
      </c>
      <c r="D1101" s="20" t="e">
        <f>'9º ANO C'!#REF!</f>
        <v>#REF!</v>
      </c>
      <c r="E1101" t="e">
        <f>'9º ANO C'!#REF!</f>
        <v>#REF!</v>
      </c>
      <c r="F1101" s="20" t="e">
        <f>'9º ANO C'!#REF!</f>
        <v>#REF!</v>
      </c>
      <c r="G1101" s="20" t="e">
        <f>'9º ANO C'!#REF!</f>
        <v>#REF!</v>
      </c>
      <c r="H1101" t="s">
        <v>80</v>
      </c>
    </row>
    <row r="1102" spans="1:8">
      <c r="A1102">
        <f t="shared" si="19"/>
        <v>1</v>
      </c>
      <c r="B1102" t="e">
        <f>'9º ANO C'!#REF!</f>
        <v>#REF!</v>
      </c>
      <c r="C1102" s="20" t="e">
        <f>'9º ANO C'!#REF!</f>
        <v>#REF!</v>
      </c>
      <c r="D1102" s="20" t="e">
        <f>'9º ANO C'!#REF!</f>
        <v>#REF!</v>
      </c>
      <c r="E1102" t="e">
        <f>'9º ANO C'!#REF!</f>
        <v>#REF!</v>
      </c>
      <c r="F1102" s="20" t="e">
        <f>'9º ANO C'!#REF!</f>
        <v>#REF!</v>
      </c>
      <c r="G1102" s="20" t="e">
        <f>'9º ANO C'!#REF!</f>
        <v>#REF!</v>
      </c>
      <c r="H1102" t="s">
        <v>80</v>
      </c>
    </row>
    <row r="1103" spans="1:8">
      <c r="A1103">
        <f t="shared" si="19"/>
        <v>1</v>
      </c>
      <c r="B1103" t="e">
        <f>'9º ANO C'!#REF!</f>
        <v>#REF!</v>
      </c>
      <c r="C1103" s="20" t="e">
        <f>'9º ANO C'!#REF!</f>
        <v>#REF!</v>
      </c>
      <c r="D1103" s="20" t="e">
        <f>'9º ANO C'!#REF!</f>
        <v>#REF!</v>
      </c>
      <c r="E1103" t="e">
        <f>'9º ANO C'!#REF!</f>
        <v>#REF!</v>
      </c>
      <c r="F1103" s="20" t="e">
        <f>'9º ANO C'!#REF!</f>
        <v>#REF!</v>
      </c>
      <c r="G1103" s="20" t="e">
        <f>'9º ANO C'!#REF!</f>
        <v>#REF!</v>
      </c>
      <c r="H1103" t="s">
        <v>80</v>
      </c>
    </row>
    <row r="1104" spans="1:8">
      <c r="A1104">
        <f t="shared" si="19"/>
        <v>1</v>
      </c>
      <c r="B1104" t="e">
        <f>'9º ANO C'!#REF!</f>
        <v>#REF!</v>
      </c>
      <c r="C1104" s="20" t="e">
        <f>'9º ANO C'!#REF!</f>
        <v>#REF!</v>
      </c>
      <c r="D1104" s="20" t="e">
        <f>'9º ANO C'!#REF!</f>
        <v>#REF!</v>
      </c>
      <c r="E1104" t="e">
        <f>'9º ANO C'!#REF!</f>
        <v>#REF!</v>
      </c>
      <c r="F1104" s="20" t="e">
        <f>'9º ANO C'!#REF!</f>
        <v>#REF!</v>
      </c>
      <c r="G1104" t="e">
        <f>'9º ANO C'!#REF!</f>
        <v>#REF!</v>
      </c>
      <c r="H1104" t="s">
        <v>80</v>
      </c>
    </row>
    <row r="1105" spans="1:8">
      <c r="A1105">
        <f t="shared" si="19"/>
        <v>1</v>
      </c>
      <c r="B1105" t="e">
        <f>'9º ANO C'!#REF!</f>
        <v>#REF!</v>
      </c>
      <c r="C1105" s="20" t="e">
        <f>'9º ANO C'!#REF!</f>
        <v>#REF!</v>
      </c>
      <c r="D1105" s="20" t="e">
        <f>'9º ANO C'!#REF!</f>
        <v>#REF!</v>
      </c>
      <c r="E1105" t="e">
        <f>'9º ANO C'!#REF!</f>
        <v>#REF!</v>
      </c>
      <c r="F1105" s="20" t="e">
        <f>'9º ANO C'!#REF!</f>
        <v>#REF!</v>
      </c>
      <c r="G1105" t="e">
        <f>'9º ANO C'!#REF!</f>
        <v>#REF!</v>
      </c>
      <c r="H1105" t="s">
        <v>80</v>
      </c>
    </row>
    <row r="1106" spans="1:8">
      <c r="A1106">
        <f t="shared" si="19"/>
        <v>1</v>
      </c>
      <c r="B1106" t="e">
        <f>'9º ANO C'!#REF!</f>
        <v>#REF!</v>
      </c>
      <c r="C1106" s="20" t="e">
        <f>'9º ANO C'!#REF!</f>
        <v>#REF!</v>
      </c>
      <c r="D1106" s="20" t="e">
        <f>'9º ANO C'!#REF!</f>
        <v>#REF!</v>
      </c>
      <c r="E1106" t="e">
        <f>'9º ANO C'!#REF!</f>
        <v>#REF!</v>
      </c>
      <c r="F1106" s="20" t="e">
        <f>'9º ANO C'!#REF!</f>
        <v>#REF!</v>
      </c>
      <c r="G1106" t="e">
        <f>'9º ANO C'!#REF!</f>
        <v>#REF!</v>
      </c>
      <c r="H1106" t="s">
        <v>80</v>
      </c>
    </row>
    <row r="1107" spans="1:8">
      <c r="A1107">
        <f t="shared" si="19"/>
        <v>1</v>
      </c>
      <c r="B1107" t="e">
        <f>'9º ANO C'!#REF!</f>
        <v>#REF!</v>
      </c>
      <c r="C1107" s="20" t="e">
        <f>'9º ANO C'!#REF!</f>
        <v>#REF!</v>
      </c>
      <c r="D1107" s="20" t="e">
        <f>'9º ANO C'!#REF!</f>
        <v>#REF!</v>
      </c>
      <c r="E1107" t="e">
        <f>'9º ANO C'!#REF!</f>
        <v>#REF!</v>
      </c>
      <c r="F1107" s="20" t="e">
        <f>'9º ANO C'!#REF!</f>
        <v>#REF!</v>
      </c>
      <c r="G1107" t="e">
        <f>'9º ANO C'!#REF!</f>
        <v>#REF!</v>
      </c>
      <c r="H1107" t="s">
        <v>80</v>
      </c>
    </row>
    <row r="1108" spans="1:8">
      <c r="A1108" t="str">
        <f t="shared" si="19"/>
        <v/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8">
    <tabColor rgb="FFFFFF00"/>
  </sheetPr>
  <dimension ref="A1:J42"/>
  <sheetViews>
    <sheetView showGridLines="0" zoomScale="70" zoomScaleNormal="70" zoomScaleSheetLayoutView="80" workbookViewId="0">
      <selection sqref="A1:G1"/>
    </sheetView>
  </sheetViews>
  <sheetFormatPr defaultRowHeight="18"/>
  <cols>
    <col min="1" max="1" width="21.85546875" style="3" bestFit="1" customWidth="1"/>
    <col min="2" max="2" width="4.42578125" style="3" bestFit="1" customWidth="1"/>
    <col min="3" max="3" width="6.85546875" style="3" bestFit="1" customWidth="1"/>
    <col min="4" max="4" width="16.7109375" style="3" bestFit="1" customWidth="1"/>
    <col min="5" max="5" width="6" style="3" bestFit="1" customWidth="1"/>
    <col min="6" max="8" width="9.140625" style="3"/>
    <col min="9" max="9" width="9.140625" style="3" customWidth="1"/>
    <col min="10" max="16384" width="9.140625" style="3"/>
  </cols>
  <sheetData>
    <row r="1" spans="1:10">
      <c r="A1" s="76" t="s">
        <v>81</v>
      </c>
      <c r="B1" s="88">
        <f>COUNTA('1º ANO A'!$B$9:$B$38)-COUNTIF('1º ANO A'!G9:G38,"=T")</f>
        <v>30</v>
      </c>
      <c r="C1" s="3">
        <f>IF(32-B1&lt;0,0,32-B1)</f>
        <v>2</v>
      </c>
      <c r="D1" s="76" t="s">
        <v>82</v>
      </c>
      <c r="E1" s="77">
        <f>SUM(B1:B3)</f>
        <v>90</v>
      </c>
    </row>
    <row r="2" spans="1:10">
      <c r="A2" s="78" t="s">
        <v>83</v>
      </c>
      <c r="B2" s="87">
        <f>COUNTA('1º ANO B'!$B$9:$B$38)-COUNTIF('1º ANO B'!G9:G38,"=T")</f>
        <v>30</v>
      </c>
      <c r="C2" s="3">
        <f t="shared" ref="C2:C27" si="0">IF(32-B2&lt;0,0,32-B2)</f>
        <v>2</v>
      </c>
      <c r="D2" s="78" t="s">
        <v>84</v>
      </c>
      <c r="E2" s="79" t="e">
        <f>SUM(B4:B6)</f>
        <v>#REF!</v>
      </c>
    </row>
    <row r="3" spans="1:10">
      <c r="A3" s="78" t="s">
        <v>85</v>
      </c>
      <c r="B3" s="87">
        <f>COUNTA('1º ANO C'!$B$9:$B$38)-COUNTIF('1º ANO C'!G9:G38,"=T")</f>
        <v>30</v>
      </c>
      <c r="C3" s="3">
        <f t="shared" si="0"/>
        <v>2</v>
      </c>
      <c r="D3" s="78" t="s">
        <v>86</v>
      </c>
      <c r="E3" s="79" t="e">
        <f>SUM(B7:B9)</f>
        <v>#REF!</v>
      </c>
    </row>
    <row r="4" spans="1:10">
      <c r="A4" s="78" t="s">
        <v>87</v>
      </c>
      <c r="B4" s="87" t="e">
        <f>COUNTA(#REF!)-COUNTIF(#REF!,"=T")</f>
        <v>#REF!</v>
      </c>
      <c r="C4" s="3" t="e">
        <f t="shared" si="0"/>
        <v>#REF!</v>
      </c>
      <c r="D4" s="78" t="s">
        <v>88</v>
      </c>
      <c r="E4" s="79" t="e">
        <f>SUM(B10:B12)</f>
        <v>#REF!</v>
      </c>
    </row>
    <row r="5" spans="1:10">
      <c r="A5" s="78" t="s">
        <v>89</v>
      </c>
      <c r="B5" s="87" t="e">
        <f>COUNTA(#REF!)-COUNTIF(#REF!,"=T")</f>
        <v>#REF!</v>
      </c>
      <c r="C5" s="3" t="e">
        <f t="shared" si="0"/>
        <v>#REF!</v>
      </c>
      <c r="D5" s="78" t="s">
        <v>90</v>
      </c>
      <c r="E5" s="79" t="e">
        <f>SUM(B13:B15)</f>
        <v>#REF!</v>
      </c>
    </row>
    <row r="6" spans="1:10">
      <c r="A6" s="78" t="s">
        <v>91</v>
      </c>
      <c r="B6" s="87" t="e">
        <f>COUNTA(#REF!)-COUNTIF(#REF!,"=T")</f>
        <v>#REF!</v>
      </c>
      <c r="C6" s="3" t="e">
        <f t="shared" si="0"/>
        <v>#REF!</v>
      </c>
      <c r="D6" s="78" t="s">
        <v>92</v>
      </c>
      <c r="E6" s="79" t="e">
        <f>SUM(B16:B18)</f>
        <v>#REF!</v>
      </c>
    </row>
    <row r="7" spans="1:10">
      <c r="A7" s="78" t="s">
        <v>93</v>
      </c>
      <c r="B7" s="87" t="e">
        <f>COUNTA(#REF!)-COUNTIF(#REF!,"=T")</f>
        <v>#REF!</v>
      </c>
      <c r="C7" s="3" t="e">
        <f t="shared" si="0"/>
        <v>#REF!</v>
      </c>
      <c r="D7" s="78" t="s">
        <v>94</v>
      </c>
      <c r="E7" s="79" t="e">
        <f>SUM(B19:B21)</f>
        <v>#REF!</v>
      </c>
    </row>
    <row r="8" spans="1:10">
      <c r="A8" s="78" t="s">
        <v>95</v>
      </c>
      <c r="B8" s="87" t="e">
        <f>COUNTA(#REF!)-COUNTIF(#REF!,"=T")</f>
        <v>#REF!</v>
      </c>
      <c r="C8" s="3" t="e">
        <f t="shared" si="0"/>
        <v>#REF!</v>
      </c>
      <c r="D8" s="78" t="s">
        <v>96</v>
      </c>
      <c r="E8" s="79" t="e">
        <f>SUM(B22:B24)</f>
        <v>#REF!</v>
      </c>
    </row>
    <row r="9" spans="1:10" ht="18.75" thickBot="1">
      <c r="A9" s="78" t="s">
        <v>97</v>
      </c>
      <c r="B9" s="87" t="e">
        <f>COUNTA(#REF!)-COUNTIF(#REF!,"=T")</f>
        <v>#REF!</v>
      </c>
      <c r="C9" s="3" t="e">
        <f t="shared" si="0"/>
        <v>#REF!</v>
      </c>
      <c r="D9" s="80" t="s">
        <v>98</v>
      </c>
      <c r="E9" s="81">
        <f>SUM(B25:B27)</f>
        <v>90</v>
      </c>
      <c r="H9" s="41" t="str">
        <f>IF(G9="T","TRANSFERIDO - "&amp;TEXT(F9,"DD/MM/AA"),"")</f>
        <v/>
      </c>
    </row>
    <row r="10" spans="1:10">
      <c r="A10" s="78" t="s">
        <v>99</v>
      </c>
      <c r="B10" s="87" t="e">
        <f>COUNTA(#REF!)-COUNTIF(#REF!,"=T")</f>
        <v>#REF!</v>
      </c>
      <c r="C10" s="3" t="e">
        <f t="shared" si="0"/>
        <v>#REF!</v>
      </c>
      <c r="H10" s="41" t="str">
        <f t="shared" ref="H10:H42" si="1">IF(G10="T","TRANSFERIDO - "&amp;TEXT(F10,"DD/MM/AA"),"")</f>
        <v/>
      </c>
    </row>
    <row r="11" spans="1:10">
      <c r="A11" s="78" t="s">
        <v>100</v>
      </c>
      <c r="B11" s="87" t="e">
        <f>COUNTA(#REF!)-COUNTIF(#REF!,"=T")</f>
        <v>#REF!</v>
      </c>
      <c r="C11" s="3" t="e">
        <f t="shared" si="0"/>
        <v>#REF!</v>
      </c>
      <c r="H11" s="41" t="str">
        <f t="shared" si="1"/>
        <v/>
      </c>
    </row>
    <row r="12" spans="1:10">
      <c r="A12" s="78" t="s">
        <v>101</v>
      </c>
      <c r="B12" s="87" t="e">
        <f>COUNTA(#REF!)-COUNTIF(#REF!,"=T")</f>
        <v>#REF!</v>
      </c>
      <c r="C12" s="3" t="e">
        <f t="shared" si="0"/>
        <v>#REF!</v>
      </c>
      <c r="H12" s="41" t="str">
        <f t="shared" si="1"/>
        <v/>
      </c>
    </row>
    <row r="13" spans="1:10">
      <c r="A13" s="78" t="s">
        <v>102</v>
      </c>
      <c r="B13" s="87" t="e">
        <f>COUNTA(#REF!)-COUNTIF(#REF!,"=T")</f>
        <v>#REF!</v>
      </c>
      <c r="C13" s="3" t="e">
        <f t="shared" si="0"/>
        <v>#REF!</v>
      </c>
      <c r="D13" s="2" t="s">
        <v>103</v>
      </c>
      <c r="E13" s="2" t="e">
        <f>SUM(E1:E5)</f>
        <v>#REF!</v>
      </c>
      <c r="H13" s="41" t="str">
        <f t="shared" si="1"/>
        <v/>
      </c>
    </row>
    <row r="14" spans="1:10">
      <c r="A14" s="78" t="s">
        <v>104</v>
      </c>
      <c r="B14" s="87" t="e">
        <f>COUNTA(#REF!)-COUNTIF(#REF!,"=T")</f>
        <v>#REF!</v>
      </c>
      <c r="C14" s="3" t="e">
        <f t="shared" si="0"/>
        <v>#REF!</v>
      </c>
      <c r="D14" s="2" t="s">
        <v>105</v>
      </c>
      <c r="E14" s="2" t="e">
        <f>SUM(E6:E9)</f>
        <v>#REF!</v>
      </c>
      <c r="H14" s="41" t="str">
        <f t="shared" si="1"/>
        <v/>
      </c>
    </row>
    <row r="15" spans="1:10">
      <c r="A15" s="78" t="s">
        <v>106</v>
      </c>
      <c r="B15" s="87" t="e">
        <f>COUNTA(#REF!)-COUNTIF(#REF!,"=T")</f>
        <v>#REF!</v>
      </c>
      <c r="C15" s="3" t="e">
        <f t="shared" si="0"/>
        <v>#REF!</v>
      </c>
      <c r="H15" s="41" t="str">
        <f t="shared" si="1"/>
        <v/>
      </c>
      <c r="I15" s="86"/>
      <c r="J15" s="86"/>
    </row>
    <row r="16" spans="1:10">
      <c r="A16" s="78" t="s">
        <v>107</v>
      </c>
      <c r="B16" s="87" t="e">
        <f>COUNTA(#REF!)-COUNTIF(#REF!,"=T")</f>
        <v>#REF!</v>
      </c>
      <c r="C16" s="3" t="e">
        <f t="shared" si="0"/>
        <v>#REF!</v>
      </c>
      <c r="H16" s="41" t="str">
        <f t="shared" si="1"/>
        <v/>
      </c>
    </row>
    <row r="17" spans="1:8">
      <c r="A17" s="78" t="s">
        <v>108</v>
      </c>
      <c r="B17" s="87" t="e">
        <f>COUNTA(#REF!)-COUNTIF(#REF!,"=T")</f>
        <v>#REF!</v>
      </c>
      <c r="C17" s="3" t="e">
        <f t="shared" si="0"/>
        <v>#REF!</v>
      </c>
      <c r="H17" s="41" t="str">
        <f t="shared" si="1"/>
        <v/>
      </c>
    </row>
    <row r="18" spans="1:8">
      <c r="A18" s="78" t="s">
        <v>109</v>
      </c>
      <c r="B18" s="87" t="e">
        <f>COUNTA(#REF!)-COUNTIF(#REF!,"=T")</f>
        <v>#REF!</v>
      </c>
      <c r="C18" s="3" t="e">
        <f t="shared" si="0"/>
        <v>#REF!</v>
      </c>
      <c r="H18" s="41" t="str">
        <f t="shared" si="1"/>
        <v/>
      </c>
    </row>
    <row r="19" spans="1:8">
      <c r="A19" s="78" t="s">
        <v>110</v>
      </c>
      <c r="B19" s="87" t="e">
        <f>COUNTA(#REF!)-COUNTIF(#REF!,"=T")</f>
        <v>#REF!</v>
      </c>
      <c r="C19" s="3" t="e">
        <f t="shared" si="0"/>
        <v>#REF!</v>
      </c>
      <c r="H19" s="41" t="str">
        <f t="shared" si="1"/>
        <v/>
      </c>
    </row>
    <row r="20" spans="1:8">
      <c r="A20" s="78" t="s">
        <v>111</v>
      </c>
      <c r="B20" s="87" t="e">
        <f>COUNTA(#REF!)-COUNTIF(#REF!,"=T")</f>
        <v>#REF!</v>
      </c>
      <c r="C20" s="3" t="e">
        <f t="shared" si="0"/>
        <v>#REF!</v>
      </c>
      <c r="H20" s="41" t="str">
        <f t="shared" si="1"/>
        <v/>
      </c>
    </row>
    <row r="21" spans="1:8">
      <c r="A21" s="78" t="s">
        <v>112</v>
      </c>
      <c r="B21" s="87" t="e">
        <f>COUNTA(#REF!)-COUNTIF(#REF!,"=T")</f>
        <v>#REF!</v>
      </c>
      <c r="C21" s="3" t="e">
        <f t="shared" si="0"/>
        <v>#REF!</v>
      </c>
      <c r="D21" s="2" t="s">
        <v>113</v>
      </c>
      <c r="E21" s="2" t="e">
        <f>E14+E13</f>
        <v>#REF!</v>
      </c>
      <c r="H21" s="41" t="str">
        <f t="shared" si="1"/>
        <v/>
      </c>
    </row>
    <row r="22" spans="1:8">
      <c r="A22" s="78" t="s">
        <v>114</v>
      </c>
      <c r="B22" s="87" t="e">
        <f>COUNTA(#REF!)-COUNTIF(#REF!,"=T")</f>
        <v>#REF!</v>
      </c>
      <c r="C22" s="3" t="e">
        <f t="shared" si="0"/>
        <v>#REF!</v>
      </c>
      <c r="H22" s="41" t="str">
        <f t="shared" si="1"/>
        <v/>
      </c>
    </row>
    <row r="23" spans="1:8">
      <c r="A23" s="78" t="s">
        <v>115</v>
      </c>
      <c r="B23" s="87" t="e">
        <f>COUNTA(#REF!)-COUNTIF(#REF!,"=T")</f>
        <v>#REF!</v>
      </c>
      <c r="C23" s="3" t="e">
        <f t="shared" si="0"/>
        <v>#REF!</v>
      </c>
      <c r="H23" s="41" t="str">
        <f t="shared" si="1"/>
        <v/>
      </c>
    </row>
    <row r="24" spans="1:8">
      <c r="A24" s="78" t="s">
        <v>116</v>
      </c>
      <c r="B24" s="87" t="e">
        <f>COUNTA(#REF!)-COUNTIF(#REF!,"=T")</f>
        <v>#REF!</v>
      </c>
      <c r="C24" s="3" t="e">
        <f t="shared" si="0"/>
        <v>#REF!</v>
      </c>
      <c r="H24" s="41" t="str">
        <f t="shared" si="1"/>
        <v/>
      </c>
    </row>
    <row r="25" spans="1:8">
      <c r="A25" s="78" t="s">
        <v>117</v>
      </c>
      <c r="B25" s="87">
        <f>COUNTA('9º ANO A'!$B$9:$B$38)-COUNTIF('9º ANO A'!G9:G38,"=T")</f>
        <v>30</v>
      </c>
      <c r="C25" s="3">
        <f t="shared" si="0"/>
        <v>2</v>
      </c>
      <c r="H25" s="41" t="str">
        <f t="shared" si="1"/>
        <v/>
      </c>
    </row>
    <row r="26" spans="1:8">
      <c r="A26" s="78" t="s">
        <v>118</v>
      </c>
      <c r="B26" s="87">
        <f>COUNTA('9º ANO B'!$B$9:$B$38)-COUNTIF('9º ANO B'!G9:G38,"=T")</f>
        <v>30</v>
      </c>
      <c r="C26" s="3">
        <f t="shared" si="0"/>
        <v>2</v>
      </c>
      <c r="H26" s="41" t="str">
        <f t="shared" si="1"/>
        <v/>
      </c>
    </row>
    <row r="27" spans="1:8" ht="18.75" thickBot="1">
      <c r="A27" s="80" t="s">
        <v>119</v>
      </c>
      <c r="B27" s="89">
        <f>COUNTA('9º ANO C'!$B$9:$B$38)-COUNTIF('9º ANO C'!G9:G38,"=T")</f>
        <v>30</v>
      </c>
      <c r="C27" s="3">
        <f t="shared" si="0"/>
        <v>2</v>
      </c>
      <c r="H27" s="41" t="str">
        <f t="shared" si="1"/>
        <v/>
      </c>
    </row>
    <row r="28" spans="1:8" ht="18.75" thickBot="1">
      <c r="H28" s="41" t="str">
        <f t="shared" si="1"/>
        <v/>
      </c>
    </row>
    <row r="29" spans="1:8">
      <c r="A29" s="82" t="s">
        <v>162</v>
      </c>
      <c r="B29" s="77">
        <f>COUNTA(AEE!B2:B66)</f>
        <v>18</v>
      </c>
      <c r="C29" s="40"/>
      <c r="D29" s="4"/>
      <c r="H29" s="41" t="str">
        <f t="shared" si="1"/>
        <v/>
      </c>
    </row>
    <row r="30" spans="1:8">
      <c r="A30" s="83" t="s">
        <v>163</v>
      </c>
      <c r="B30" s="79">
        <f>COUNTA(API!B2:B68)</f>
        <v>26</v>
      </c>
      <c r="C30" s="40"/>
      <c r="H30" s="41" t="str">
        <f t="shared" si="1"/>
        <v/>
      </c>
    </row>
    <row r="31" spans="1:8" ht="18.75" thickBot="1">
      <c r="A31" s="84" t="s">
        <v>164</v>
      </c>
      <c r="B31" s="81">
        <f>COUNTA(DECOLAR!B2:B24)</f>
        <v>5</v>
      </c>
      <c r="C31" s="40"/>
      <c r="H31" s="41" t="str">
        <f t="shared" si="1"/>
        <v/>
      </c>
    </row>
    <row r="32" spans="1:8">
      <c r="B32" s="103"/>
      <c r="C32" s="103"/>
      <c r="H32" s="41" t="str">
        <f t="shared" si="1"/>
        <v/>
      </c>
    </row>
    <row r="33" spans="8:8">
      <c r="H33" s="41" t="str">
        <f t="shared" si="1"/>
        <v/>
      </c>
    </row>
    <row r="34" spans="8:8">
      <c r="H34" s="41" t="str">
        <f t="shared" si="1"/>
        <v/>
      </c>
    </row>
    <row r="35" spans="8:8">
      <c r="H35" s="41" t="str">
        <f t="shared" si="1"/>
        <v/>
      </c>
    </row>
    <row r="36" spans="8:8">
      <c r="H36" s="41" t="str">
        <f t="shared" si="1"/>
        <v/>
      </c>
    </row>
    <row r="37" spans="8:8">
      <c r="H37" s="41" t="str">
        <f t="shared" si="1"/>
        <v/>
      </c>
    </row>
    <row r="38" spans="8:8">
      <c r="H38" s="41" t="str">
        <f t="shared" si="1"/>
        <v/>
      </c>
    </row>
    <row r="39" spans="8:8">
      <c r="H39" s="41" t="str">
        <f t="shared" si="1"/>
        <v/>
      </c>
    </row>
    <row r="40" spans="8:8">
      <c r="H40" s="41" t="str">
        <f t="shared" si="1"/>
        <v/>
      </c>
    </row>
    <row r="41" spans="8:8">
      <c r="H41" s="41" t="str">
        <f t="shared" si="1"/>
        <v/>
      </c>
    </row>
    <row r="42" spans="8:8">
      <c r="H42" s="41" t="str">
        <f t="shared" si="1"/>
        <v/>
      </c>
    </row>
  </sheetData>
  <mergeCells count="1">
    <mergeCell ref="B32:C32"/>
  </mergeCells>
  <conditionalFormatting sqref="B1:B27">
    <cfRule type="cellIs" dxfId="5" priority="5" operator="greaterThan">
      <formula>32</formula>
    </cfRule>
    <cfRule type="cellIs" dxfId="4" priority="6" operator="equal">
      <formula>32</formula>
    </cfRule>
  </conditionalFormatting>
  <conditionalFormatting sqref="B4:B27">
    <cfRule type="cellIs" dxfId="3" priority="4" operator="greaterThan">
      <formula>30</formula>
    </cfRule>
  </conditionalFormatting>
  <conditionalFormatting sqref="B29:B31">
    <cfRule type="cellIs" dxfId="2" priority="2" operator="greaterThan">
      <formula>32</formula>
    </cfRule>
    <cfRule type="cellIs" dxfId="1" priority="3" operator="equal">
      <formula>32</formula>
    </cfRule>
  </conditionalFormatting>
  <conditionalFormatting sqref="B29:B31">
    <cfRule type="cellIs" dxfId="0" priority="1" operator="greaterThan">
      <formula>30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V57"/>
  <sheetViews>
    <sheetView showGridLines="0" zoomScale="80" zoomScaleNormal="80" zoomScaleSheetLayoutView="80" workbookViewId="0">
      <selection activeCell="C7" sqref="C7:C8"/>
    </sheetView>
  </sheetViews>
  <sheetFormatPr defaultRowHeight="12.75"/>
  <cols>
    <col min="1" max="1" width="4.28515625" customWidth="1"/>
    <col min="2" max="2" width="55.7109375" customWidth="1"/>
    <col min="3" max="5" width="14.7109375" customWidth="1"/>
    <col min="6" max="6" width="14.7109375" style="20" customWidth="1"/>
    <col min="7" max="7" width="10.42578125" style="1" customWidth="1"/>
    <col min="8" max="48" width="9.140625" style="18"/>
  </cols>
  <sheetData>
    <row r="1" spans="1:48" s="6" customFormat="1" ht="12.95" customHeight="1">
      <c r="A1" s="96" t="s">
        <v>176</v>
      </c>
      <c r="B1" s="96"/>
      <c r="C1" s="96"/>
      <c r="D1" s="96"/>
      <c r="E1" s="96"/>
      <c r="F1" s="96"/>
      <c r="G1" s="96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</row>
    <row r="2" spans="1:48" s="6" customFormat="1" ht="12.95" customHeight="1">
      <c r="A2" s="96" t="s">
        <v>177</v>
      </c>
      <c r="B2" s="96"/>
      <c r="C2" s="96"/>
      <c r="D2" s="96"/>
      <c r="E2" s="96"/>
      <c r="F2" s="96"/>
      <c r="G2" s="96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</row>
    <row r="3" spans="1:48" s="6" customFormat="1" ht="12.95" customHeight="1">
      <c r="A3" s="97" t="s">
        <v>178</v>
      </c>
      <c r="B3" s="97"/>
      <c r="C3" s="97"/>
      <c r="D3" s="97"/>
      <c r="E3" s="97"/>
      <c r="F3" s="97"/>
      <c r="G3" s="97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</row>
    <row r="4" spans="1:48" s="5" customFormat="1" ht="20.100000000000001" customHeight="1">
      <c r="A4" s="95" t="s">
        <v>122</v>
      </c>
      <c r="B4" s="95"/>
      <c r="C4" s="98" t="s">
        <v>74</v>
      </c>
      <c r="D4" s="98"/>
      <c r="E4" s="98"/>
      <c r="F4" s="98"/>
      <c r="G4" s="98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</row>
    <row r="5" spans="1:48" s="5" customFormat="1" ht="20.100000000000001" customHeight="1">
      <c r="A5" s="95"/>
      <c r="B5" s="95"/>
      <c r="C5" s="98"/>
      <c r="D5" s="98"/>
      <c r="E5" s="98"/>
      <c r="F5" s="98"/>
      <c r="G5" s="98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</row>
    <row r="6" spans="1:48" s="5" customFormat="1" ht="39.950000000000003" customHeight="1">
      <c r="A6" s="95" t="s">
        <v>379</v>
      </c>
      <c r="B6" s="95"/>
      <c r="C6" s="95"/>
      <c r="D6" s="95"/>
      <c r="E6" s="95"/>
      <c r="F6" s="95"/>
      <c r="G6" s="9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</row>
    <row r="7" spans="1:48" s="7" customFormat="1" ht="20.100000000000001" customHeight="1">
      <c r="A7" s="99" t="s">
        <v>0</v>
      </c>
      <c r="B7" s="100" t="s">
        <v>1</v>
      </c>
      <c r="C7" s="99" t="s">
        <v>120</v>
      </c>
      <c r="D7" s="99" t="s">
        <v>2</v>
      </c>
      <c r="E7" s="99" t="s">
        <v>3</v>
      </c>
      <c r="F7" s="101" t="s">
        <v>121</v>
      </c>
      <c r="G7" s="99" t="s">
        <v>4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</row>
    <row r="8" spans="1:48" s="7" customFormat="1" ht="20.100000000000001" customHeight="1">
      <c r="A8" s="99"/>
      <c r="B8" s="100"/>
      <c r="C8" s="99"/>
      <c r="D8" s="99"/>
      <c r="E8" s="99"/>
      <c r="F8" s="102"/>
      <c r="G8" s="99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</row>
    <row r="9" spans="1:48" s="8" customFormat="1" ht="20.100000000000001" customHeight="1">
      <c r="A9" s="90">
        <f>ROW(B9)-8</f>
        <v>1</v>
      </c>
      <c r="B9" s="91" t="s">
        <v>292</v>
      </c>
      <c r="C9" s="92">
        <v>14259.79928408609</v>
      </c>
      <c r="D9" s="92" t="s">
        <v>377</v>
      </c>
      <c r="E9" s="90" t="s">
        <v>378</v>
      </c>
      <c r="F9" s="92"/>
      <c r="G9" s="92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1:48" s="9" customFormat="1" ht="20.100000000000001" customHeight="1">
      <c r="A10" s="10">
        <f t="shared" ref="A10:A43" si="0">ROW(B10)-8</f>
        <v>2</v>
      </c>
      <c r="B10" s="93" t="s">
        <v>195</v>
      </c>
      <c r="C10" s="11">
        <v>39756.703310018871</v>
      </c>
      <c r="D10" s="11" t="s">
        <v>377</v>
      </c>
      <c r="E10" s="10" t="s">
        <v>378</v>
      </c>
      <c r="F10" s="11"/>
      <c r="G10" s="11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</row>
    <row r="11" spans="1:48" s="8" customFormat="1" ht="20.100000000000001" customHeight="1">
      <c r="A11" s="90">
        <f t="shared" si="0"/>
        <v>3</v>
      </c>
      <c r="B11" s="91" t="s">
        <v>196</v>
      </c>
      <c r="C11" s="92">
        <v>3620.5444668840551</v>
      </c>
      <c r="D11" s="92" t="s">
        <v>377</v>
      </c>
      <c r="E11" s="90" t="s">
        <v>378</v>
      </c>
      <c r="F11" s="92"/>
      <c r="G11" s="92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</row>
    <row r="12" spans="1:48" s="9" customFormat="1" ht="20.100000000000001" customHeight="1">
      <c r="A12" s="10">
        <f t="shared" si="0"/>
        <v>4</v>
      </c>
      <c r="B12" s="93" t="s">
        <v>202</v>
      </c>
      <c r="C12" s="11">
        <v>404.88884412420265</v>
      </c>
      <c r="D12" s="11" t="s">
        <v>377</v>
      </c>
      <c r="E12" s="10" t="s">
        <v>378</v>
      </c>
      <c r="F12" s="11"/>
      <c r="G12" s="11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</row>
    <row r="13" spans="1:48" s="8" customFormat="1" ht="20.100000000000001" customHeight="1">
      <c r="A13" s="90">
        <f t="shared" si="0"/>
        <v>5</v>
      </c>
      <c r="B13" s="91" t="s">
        <v>187</v>
      </c>
      <c r="C13" s="92">
        <v>16419.386040679557</v>
      </c>
      <c r="D13" s="92" t="s">
        <v>377</v>
      </c>
      <c r="E13" s="90" t="s">
        <v>378</v>
      </c>
      <c r="F13" s="92"/>
      <c r="G13" s="92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</row>
    <row r="14" spans="1:48" s="9" customFormat="1" ht="20.100000000000001" customHeight="1">
      <c r="A14" s="10">
        <f t="shared" si="0"/>
        <v>6</v>
      </c>
      <c r="B14" s="93" t="s">
        <v>191</v>
      </c>
      <c r="C14" s="11">
        <v>3871.0968480731112</v>
      </c>
      <c r="D14" s="11" t="s">
        <v>377</v>
      </c>
      <c r="E14" s="10" t="s">
        <v>378</v>
      </c>
      <c r="F14" s="11"/>
      <c r="G14" s="11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</row>
    <row r="15" spans="1:48" s="8" customFormat="1" ht="20.100000000000001" customHeight="1">
      <c r="A15" s="90">
        <f t="shared" si="0"/>
        <v>7</v>
      </c>
      <c r="B15" s="91" t="s">
        <v>194</v>
      </c>
      <c r="C15" s="92">
        <v>13538.455290123224</v>
      </c>
      <c r="D15" s="92" t="s">
        <v>377</v>
      </c>
      <c r="E15" s="90" t="s">
        <v>378</v>
      </c>
      <c r="F15" s="92"/>
      <c r="G15" s="92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</row>
    <row r="16" spans="1:48" s="9" customFormat="1" ht="20.100000000000001" customHeight="1">
      <c r="A16" s="10">
        <f t="shared" si="0"/>
        <v>8</v>
      </c>
      <c r="B16" s="93" t="s">
        <v>209</v>
      </c>
      <c r="C16" s="11">
        <v>3338.6658487339605</v>
      </c>
      <c r="D16" s="11" t="s">
        <v>377</v>
      </c>
      <c r="E16" s="10" t="s">
        <v>378</v>
      </c>
      <c r="F16" s="11"/>
      <c r="G16" s="11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</row>
    <row r="17" spans="1:48" s="8" customFormat="1" ht="20.100000000000001" customHeight="1">
      <c r="A17" s="90">
        <f t="shared" si="0"/>
        <v>9</v>
      </c>
      <c r="B17" s="91" t="s">
        <v>212</v>
      </c>
      <c r="C17" s="92">
        <v>16423.023080653868</v>
      </c>
      <c r="D17" s="92" t="s">
        <v>377</v>
      </c>
      <c r="E17" s="90" t="s">
        <v>378</v>
      </c>
      <c r="F17" s="92"/>
      <c r="G17" s="92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1:48" s="9" customFormat="1" ht="20.100000000000001" customHeight="1">
      <c r="A18" s="10">
        <f t="shared" si="0"/>
        <v>10</v>
      </c>
      <c r="B18" s="93" t="s">
        <v>203</v>
      </c>
      <c r="C18" s="11">
        <v>18330.621159425689</v>
      </c>
      <c r="D18" s="11" t="s">
        <v>377</v>
      </c>
      <c r="E18" s="10" t="s">
        <v>378</v>
      </c>
      <c r="F18" s="11"/>
      <c r="G18" s="11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1:48" s="8" customFormat="1" ht="20.100000000000001" customHeight="1">
      <c r="A19" s="90">
        <f t="shared" si="0"/>
        <v>11</v>
      </c>
      <c r="B19" s="91" t="s">
        <v>193</v>
      </c>
      <c r="C19" s="92">
        <v>1758.582201366464</v>
      </c>
      <c r="D19" s="92" t="s">
        <v>377</v>
      </c>
      <c r="E19" s="90" t="s">
        <v>378</v>
      </c>
      <c r="F19" s="92"/>
      <c r="G19" s="92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20" spans="1:48" s="9" customFormat="1" ht="20.100000000000001" customHeight="1">
      <c r="A20" s="10">
        <f t="shared" si="0"/>
        <v>12</v>
      </c>
      <c r="B20" s="93" t="s">
        <v>186</v>
      </c>
      <c r="C20" s="11">
        <v>24875.886853187832</v>
      </c>
      <c r="D20" s="11" t="s">
        <v>377</v>
      </c>
      <c r="E20" s="10" t="s">
        <v>378</v>
      </c>
      <c r="F20" s="11"/>
      <c r="G20" s="11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</row>
    <row r="21" spans="1:48" s="8" customFormat="1" ht="20.100000000000001" customHeight="1">
      <c r="A21" s="90">
        <f t="shared" si="0"/>
        <v>13</v>
      </c>
      <c r="B21" s="91" t="s">
        <v>204</v>
      </c>
      <c r="C21" s="92">
        <v>15465.147387661505</v>
      </c>
      <c r="D21" s="92" t="s">
        <v>377</v>
      </c>
      <c r="E21" s="90" t="s">
        <v>378</v>
      </c>
      <c r="F21" s="92"/>
      <c r="G21" s="92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</row>
    <row r="22" spans="1:48" s="9" customFormat="1" ht="20.100000000000001" customHeight="1">
      <c r="A22" s="10">
        <f t="shared" si="0"/>
        <v>14</v>
      </c>
      <c r="B22" s="93" t="s">
        <v>189</v>
      </c>
      <c r="C22" s="11">
        <v>7605.2879661677734</v>
      </c>
      <c r="D22" s="11" t="s">
        <v>377</v>
      </c>
      <c r="E22" s="10" t="s">
        <v>378</v>
      </c>
      <c r="F22" s="11"/>
      <c r="G22" s="11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</row>
    <row r="23" spans="1:48" s="8" customFormat="1" ht="20.100000000000001" customHeight="1">
      <c r="A23" s="90">
        <f t="shared" si="0"/>
        <v>15</v>
      </c>
      <c r="B23" s="91" t="s">
        <v>206</v>
      </c>
      <c r="C23" s="92">
        <v>14578.879115085509</v>
      </c>
      <c r="D23" s="92" t="s">
        <v>377</v>
      </c>
      <c r="E23" s="90" t="s">
        <v>378</v>
      </c>
      <c r="F23" s="92"/>
      <c r="G23" s="92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</row>
    <row r="24" spans="1:48" s="9" customFormat="1" ht="20.100000000000001" customHeight="1">
      <c r="A24" s="10">
        <f t="shared" si="0"/>
        <v>16</v>
      </c>
      <c r="B24" s="93" t="s">
        <v>201</v>
      </c>
      <c r="C24" s="11">
        <v>4818.845803961548</v>
      </c>
      <c r="D24" s="11" t="s">
        <v>377</v>
      </c>
      <c r="E24" s="10" t="s">
        <v>378</v>
      </c>
      <c r="F24" s="11"/>
      <c r="G24" s="11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</row>
    <row r="25" spans="1:48" s="8" customFormat="1" ht="20.100000000000001" customHeight="1">
      <c r="A25" s="90">
        <f t="shared" si="0"/>
        <v>17</v>
      </c>
      <c r="B25" s="91" t="s">
        <v>207</v>
      </c>
      <c r="C25" s="92">
        <v>19614.896793209777</v>
      </c>
      <c r="D25" s="92" t="s">
        <v>377</v>
      </c>
      <c r="E25" s="90" t="s">
        <v>378</v>
      </c>
      <c r="F25" s="92"/>
      <c r="G25" s="92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</row>
    <row r="26" spans="1:48" s="9" customFormat="1" ht="20.100000000000001" customHeight="1">
      <c r="A26" s="10">
        <f t="shared" si="0"/>
        <v>18</v>
      </c>
      <c r="B26" s="93" t="s">
        <v>205</v>
      </c>
      <c r="C26" s="11">
        <v>14771.84237982509</v>
      </c>
      <c r="D26" s="11" t="s">
        <v>377</v>
      </c>
      <c r="E26" s="10" t="s">
        <v>378</v>
      </c>
      <c r="F26" s="11"/>
      <c r="G26" s="11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</row>
    <row r="27" spans="1:48" s="8" customFormat="1" ht="20.100000000000001" customHeight="1">
      <c r="A27" s="90">
        <f t="shared" si="0"/>
        <v>19</v>
      </c>
      <c r="B27" s="91" t="s">
        <v>208</v>
      </c>
      <c r="C27" s="92">
        <v>13566.319144245779</v>
      </c>
      <c r="D27" s="92" t="s">
        <v>377</v>
      </c>
      <c r="E27" s="90" t="s">
        <v>378</v>
      </c>
      <c r="F27" s="92"/>
      <c r="G27" s="92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</row>
    <row r="28" spans="1:48" s="9" customFormat="1" ht="20.100000000000001" customHeight="1">
      <c r="A28" s="10">
        <f t="shared" si="0"/>
        <v>20</v>
      </c>
      <c r="B28" s="93" t="s">
        <v>188</v>
      </c>
      <c r="C28" s="11">
        <v>24856.313681907079</v>
      </c>
      <c r="D28" s="11" t="s">
        <v>377</v>
      </c>
      <c r="E28" s="10" t="s">
        <v>378</v>
      </c>
      <c r="F28" s="11"/>
      <c r="G28" s="11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</row>
    <row r="29" spans="1:48" s="8" customFormat="1" ht="20.100000000000001" customHeight="1">
      <c r="A29" s="90">
        <f t="shared" si="0"/>
        <v>21</v>
      </c>
      <c r="B29" s="91" t="s">
        <v>192</v>
      </c>
      <c r="C29" s="92">
        <v>11345.347878404857</v>
      </c>
      <c r="D29" s="92" t="s">
        <v>377</v>
      </c>
      <c r="E29" s="90" t="s">
        <v>378</v>
      </c>
      <c r="F29" s="92"/>
      <c r="G29" s="92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</row>
    <row r="30" spans="1:48" s="9" customFormat="1" ht="20.100000000000001" customHeight="1">
      <c r="A30" s="10">
        <f t="shared" si="0"/>
        <v>22</v>
      </c>
      <c r="B30" s="93" t="s">
        <v>200</v>
      </c>
      <c r="C30" s="11">
        <v>34997.743675868827</v>
      </c>
      <c r="D30" s="11" t="s">
        <v>377</v>
      </c>
      <c r="E30" s="10" t="s">
        <v>378</v>
      </c>
      <c r="F30" s="11"/>
      <c r="G30" s="11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</row>
    <row r="31" spans="1:48" s="8" customFormat="1" ht="20.100000000000001" customHeight="1">
      <c r="A31" s="90">
        <f t="shared" si="0"/>
        <v>23</v>
      </c>
      <c r="B31" s="91" t="s">
        <v>211</v>
      </c>
      <c r="C31" s="92">
        <v>31915.204112600393</v>
      </c>
      <c r="D31" s="92" t="s">
        <v>377</v>
      </c>
      <c r="E31" s="90" t="s">
        <v>378</v>
      </c>
      <c r="F31" s="92"/>
      <c r="G31" s="92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</row>
    <row r="32" spans="1:48" s="9" customFormat="1" ht="20.100000000000001" customHeight="1">
      <c r="A32" s="10">
        <f t="shared" si="0"/>
        <v>24</v>
      </c>
      <c r="B32" s="93" t="s">
        <v>210</v>
      </c>
      <c r="C32" s="11">
        <v>41508.62401760088</v>
      </c>
      <c r="D32" s="11" t="s">
        <v>377</v>
      </c>
      <c r="E32" s="10" t="s">
        <v>378</v>
      </c>
      <c r="F32" s="11"/>
      <c r="G32" s="11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</row>
    <row r="33" spans="1:48" s="8" customFormat="1" ht="20.100000000000001" customHeight="1">
      <c r="A33" s="90">
        <f t="shared" si="0"/>
        <v>25</v>
      </c>
      <c r="B33" s="91" t="s">
        <v>198</v>
      </c>
      <c r="C33" s="92">
        <v>8611.6699383799078</v>
      </c>
      <c r="D33" s="92" t="s">
        <v>377</v>
      </c>
      <c r="E33" s="90" t="s">
        <v>378</v>
      </c>
      <c r="F33" s="92"/>
      <c r="G33" s="92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</row>
    <row r="34" spans="1:48" s="9" customFormat="1" ht="20.100000000000001" customHeight="1">
      <c r="A34" s="10">
        <f t="shared" si="0"/>
        <v>26</v>
      </c>
      <c r="B34" s="93" t="s">
        <v>213</v>
      </c>
      <c r="C34" s="11">
        <v>9692.555965920681</v>
      </c>
      <c r="D34" s="11" t="s">
        <v>377</v>
      </c>
      <c r="E34" s="10" t="s">
        <v>378</v>
      </c>
      <c r="F34" s="11"/>
      <c r="G34" s="11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</row>
    <row r="35" spans="1:48" s="8" customFormat="1" ht="20.100000000000001" customHeight="1">
      <c r="A35" s="90">
        <f t="shared" si="0"/>
        <v>27</v>
      </c>
      <c r="B35" s="91" t="s">
        <v>197</v>
      </c>
      <c r="C35" s="92">
        <v>6880.1253741175087</v>
      </c>
      <c r="D35" s="92" t="s">
        <v>377</v>
      </c>
      <c r="E35" s="90" t="s">
        <v>378</v>
      </c>
      <c r="F35" s="92"/>
      <c r="G35" s="92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</row>
    <row r="36" spans="1:48" s="9" customFormat="1" ht="20.100000000000001" customHeight="1">
      <c r="A36" s="10">
        <f t="shared" si="0"/>
        <v>28</v>
      </c>
      <c r="B36" s="93" t="s">
        <v>185</v>
      </c>
      <c r="C36" s="11">
        <v>19362.148548673063</v>
      </c>
      <c r="D36" s="11" t="s">
        <v>377</v>
      </c>
      <c r="E36" s="10" t="s">
        <v>378</v>
      </c>
      <c r="F36" s="11"/>
      <c r="G36" s="11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</row>
    <row r="37" spans="1:48" s="8" customFormat="1" ht="20.100000000000001" customHeight="1">
      <c r="A37" s="90">
        <f t="shared" si="0"/>
        <v>29</v>
      </c>
      <c r="B37" s="91" t="s">
        <v>199</v>
      </c>
      <c r="C37" s="92">
        <v>43259.854114857313</v>
      </c>
      <c r="D37" s="92" t="s">
        <v>377</v>
      </c>
      <c r="E37" s="90" t="s">
        <v>378</v>
      </c>
      <c r="F37" s="92"/>
      <c r="G37" s="92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</row>
    <row r="38" spans="1:48" s="9" customFormat="1" ht="20.100000000000001" customHeight="1">
      <c r="A38" s="10">
        <f t="shared" si="0"/>
        <v>30</v>
      </c>
      <c r="B38" s="93" t="s">
        <v>190</v>
      </c>
      <c r="C38" s="11">
        <v>38461.812130460763</v>
      </c>
      <c r="D38" s="11" t="s">
        <v>377</v>
      </c>
      <c r="E38" s="10" t="s">
        <v>378</v>
      </c>
      <c r="F38" s="11"/>
      <c r="G38" s="11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</row>
    <row r="39" spans="1:48" s="8" customFormat="1" ht="20.100000000000001" customHeight="1">
      <c r="A39" s="90">
        <f t="shared" si="0"/>
        <v>31</v>
      </c>
      <c r="B39" s="91"/>
      <c r="C39" s="92"/>
      <c r="D39" s="92"/>
      <c r="E39" s="90"/>
      <c r="F39" s="92"/>
      <c r="G39" s="92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</row>
    <row r="40" spans="1:48" s="9" customFormat="1" ht="20.100000000000001" customHeight="1">
      <c r="A40" s="10">
        <f t="shared" si="0"/>
        <v>32</v>
      </c>
      <c r="B40" s="93"/>
      <c r="C40" s="11"/>
      <c r="D40" s="11"/>
      <c r="E40" s="10"/>
      <c r="F40" s="11"/>
      <c r="G40" s="11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</row>
    <row r="41" spans="1:48" s="8" customFormat="1" ht="20.100000000000001" customHeight="1">
      <c r="A41" s="90">
        <f t="shared" si="0"/>
        <v>33</v>
      </c>
      <c r="B41" s="91"/>
      <c r="C41" s="92"/>
      <c r="D41" s="92"/>
      <c r="E41" s="90"/>
      <c r="F41" s="92"/>
      <c r="G41" s="92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</row>
    <row r="42" spans="1:48" s="9" customFormat="1" ht="20.100000000000001" customHeight="1">
      <c r="A42" s="10">
        <f t="shared" si="0"/>
        <v>34</v>
      </c>
      <c r="B42" s="93"/>
      <c r="C42" s="11"/>
      <c r="D42" s="11"/>
      <c r="E42" s="10"/>
      <c r="F42" s="11"/>
      <c r="G42" s="11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</row>
    <row r="43" spans="1:48" s="8" customFormat="1" ht="20.100000000000001" customHeight="1">
      <c r="A43" s="90">
        <f t="shared" si="0"/>
        <v>35</v>
      </c>
      <c r="B43" s="91"/>
      <c r="C43" s="92"/>
      <c r="D43" s="92"/>
      <c r="E43" s="90"/>
      <c r="F43" s="92"/>
      <c r="G43" s="92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</row>
    <row r="44" spans="1:48">
      <c r="A44" s="14"/>
      <c r="B44" s="14"/>
      <c r="C44" s="14"/>
      <c r="D44" s="14"/>
      <c r="E44" s="14"/>
      <c r="F44" s="19"/>
      <c r="G44" s="13"/>
    </row>
    <row r="45" spans="1:48">
      <c r="A45" s="14"/>
      <c r="B45" s="14"/>
      <c r="C45" s="14"/>
      <c r="D45" s="14"/>
      <c r="E45" s="14"/>
      <c r="F45" s="19"/>
      <c r="G45" s="13"/>
    </row>
    <row r="46" spans="1:48">
      <c r="A46" s="14"/>
      <c r="B46" s="14"/>
      <c r="C46" s="14"/>
      <c r="D46" s="14"/>
      <c r="E46" s="14"/>
      <c r="F46" s="19"/>
      <c r="G46" s="13"/>
    </row>
    <row r="47" spans="1:48">
      <c r="A47" s="14"/>
      <c r="B47" s="14"/>
      <c r="C47" s="14"/>
      <c r="D47" s="14"/>
      <c r="E47" s="14"/>
      <c r="F47" s="19"/>
      <c r="G47" s="13"/>
    </row>
    <row r="48" spans="1:48">
      <c r="A48" s="14"/>
      <c r="B48" s="14"/>
      <c r="C48" s="14"/>
      <c r="D48" s="14"/>
      <c r="E48" s="14"/>
      <c r="F48" s="19"/>
      <c r="G48" s="13"/>
    </row>
    <row r="49" spans="1:7">
      <c r="A49" s="14"/>
      <c r="B49" s="14"/>
      <c r="C49" s="14"/>
      <c r="D49" s="14"/>
      <c r="E49" s="14"/>
      <c r="F49" s="19"/>
      <c r="G49" s="13"/>
    </row>
    <row r="50" spans="1:7">
      <c r="A50" s="14"/>
      <c r="B50" s="14"/>
      <c r="C50" s="14"/>
      <c r="D50" s="14"/>
      <c r="E50" s="14"/>
      <c r="F50" s="19"/>
      <c r="G50" s="13"/>
    </row>
    <row r="51" spans="1:7">
      <c r="A51" s="14"/>
      <c r="B51" s="14"/>
      <c r="C51" s="14"/>
      <c r="D51" s="14"/>
      <c r="E51" s="14"/>
      <c r="F51" s="19"/>
      <c r="G51" s="13"/>
    </row>
    <row r="52" spans="1:7">
      <c r="A52" s="14"/>
      <c r="B52" s="14"/>
      <c r="C52" s="14"/>
      <c r="D52" s="14"/>
      <c r="E52" s="14"/>
      <c r="F52" s="19"/>
      <c r="G52" s="13"/>
    </row>
    <row r="53" spans="1:7">
      <c r="A53" s="14"/>
      <c r="B53" s="14"/>
      <c r="C53" s="14"/>
      <c r="D53" s="14"/>
      <c r="E53" s="14"/>
      <c r="F53" s="19"/>
      <c r="G53" s="13"/>
    </row>
    <row r="54" spans="1:7">
      <c r="A54" s="14"/>
      <c r="B54" s="14"/>
      <c r="C54" s="14"/>
      <c r="D54" s="14"/>
      <c r="E54" s="14"/>
      <c r="F54" s="19"/>
      <c r="G54" s="13"/>
    </row>
    <row r="55" spans="1:7">
      <c r="A55" s="14"/>
      <c r="B55" s="14"/>
      <c r="C55" s="14"/>
      <c r="D55" s="14"/>
      <c r="E55" s="14"/>
      <c r="F55" s="19"/>
      <c r="G55" s="13"/>
    </row>
    <row r="56" spans="1:7">
      <c r="A56" s="14"/>
      <c r="B56" s="14"/>
      <c r="C56" s="14"/>
      <c r="D56" s="14"/>
      <c r="E56" s="14"/>
      <c r="F56" s="19"/>
      <c r="G56" s="13"/>
    </row>
    <row r="57" spans="1:7">
      <c r="A57" s="14"/>
      <c r="B57" s="14"/>
      <c r="C57" s="14"/>
      <c r="D57" s="14"/>
      <c r="E57" s="14"/>
      <c r="F57" s="19"/>
      <c r="G57" s="13"/>
    </row>
  </sheetData>
  <mergeCells count="13">
    <mergeCell ref="G7:G8"/>
    <mergeCell ref="A7:A8"/>
    <mergeCell ref="B7:B8"/>
    <mergeCell ref="C7:C8"/>
    <mergeCell ref="D7:D8"/>
    <mergeCell ref="E7:E8"/>
    <mergeCell ref="F7:F8"/>
    <mergeCell ref="A1:G1"/>
    <mergeCell ref="A2:G2"/>
    <mergeCell ref="A3:G3"/>
    <mergeCell ref="A4:B5"/>
    <mergeCell ref="C4:G5"/>
    <mergeCell ref="A6:G6"/>
  </mergeCells>
  <printOptions horizontalCentered="1" verticalCentered="1"/>
  <pageMargins left="0.25" right="0.25" top="0.75" bottom="0.75" header="0.3" footer="0.3"/>
  <pageSetup paperSize="9" scale="7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V43"/>
  <sheetViews>
    <sheetView showGridLines="0" zoomScale="80" zoomScaleNormal="80" zoomScaleSheetLayoutView="80" workbookViewId="0">
      <selection activeCell="C7" sqref="C7:C8"/>
    </sheetView>
  </sheetViews>
  <sheetFormatPr defaultRowHeight="12.75"/>
  <cols>
    <col min="1" max="1" width="4.28515625" customWidth="1"/>
    <col min="2" max="2" width="55.7109375" customWidth="1"/>
    <col min="3" max="5" width="14.7109375" customWidth="1"/>
    <col min="6" max="6" width="14.7109375" style="20" customWidth="1"/>
    <col min="7" max="7" width="10.42578125" style="1" customWidth="1"/>
    <col min="8" max="48" width="9.140625" style="18"/>
  </cols>
  <sheetData>
    <row r="1" spans="1:48" s="6" customFormat="1" ht="12.95" customHeight="1">
      <c r="A1" s="96" t="s">
        <v>176</v>
      </c>
      <c r="B1" s="96"/>
      <c r="C1" s="96"/>
      <c r="D1" s="96"/>
      <c r="E1" s="96"/>
      <c r="F1" s="96"/>
      <c r="G1" s="96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</row>
    <row r="2" spans="1:48" s="6" customFormat="1" ht="12.95" customHeight="1">
      <c r="A2" s="96" t="s">
        <v>177</v>
      </c>
      <c r="B2" s="96"/>
      <c r="C2" s="96"/>
      <c r="D2" s="96"/>
      <c r="E2" s="96"/>
      <c r="F2" s="96"/>
      <c r="G2" s="96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</row>
    <row r="3" spans="1:48" s="6" customFormat="1" ht="12.95" customHeight="1">
      <c r="A3" s="97" t="s">
        <v>178</v>
      </c>
      <c r="B3" s="97"/>
      <c r="C3" s="97"/>
      <c r="D3" s="97"/>
      <c r="E3" s="97"/>
      <c r="F3" s="97"/>
      <c r="G3" s="97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</row>
    <row r="4" spans="1:48" s="5" customFormat="1" ht="20.100000000000001" customHeight="1">
      <c r="A4" s="95" t="s">
        <v>122</v>
      </c>
      <c r="B4" s="95"/>
      <c r="C4" s="98" t="s">
        <v>71</v>
      </c>
      <c r="D4" s="98"/>
      <c r="E4" s="98"/>
      <c r="F4" s="98"/>
      <c r="G4" s="98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</row>
    <row r="5" spans="1:48" s="5" customFormat="1" ht="20.100000000000001" customHeight="1">
      <c r="A5" s="95"/>
      <c r="B5" s="95"/>
      <c r="C5" s="98"/>
      <c r="D5" s="98"/>
      <c r="E5" s="98"/>
      <c r="F5" s="98"/>
      <c r="G5" s="98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</row>
    <row r="6" spans="1:48" s="5" customFormat="1" ht="39.950000000000003" customHeight="1">
      <c r="A6" s="95" t="s">
        <v>380</v>
      </c>
      <c r="B6" s="95"/>
      <c r="C6" s="95"/>
      <c r="D6" s="95"/>
      <c r="E6" s="95"/>
      <c r="F6" s="95"/>
      <c r="G6" s="9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</row>
    <row r="7" spans="1:48" s="7" customFormat="1" ht="20.100000000000001" customHeight="1">
      <c r="A7" s="99" t="s">
        <v>0</v>
      </c>
      <c r="B7" s="100" t="s">
        <v>1</v>
      </c>
      <c r="C7" s="99" t="s">
        <v>120</v>
      </c>
      <c r="D7" s="99" t="s">
        <v>2</v>
      </c>
      <c r="E7" s="99" t="s">
        <v>3</v>
      </c>
      <c r="F7" s="101" t="s">
        <v>121</v>
      </c>
      <c r="G7" s="99" t="s">
        <v>4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</row>
    <row r="8" spans="1:48" s="7" customFormat="1" ht="20.100000000000001" customHeight="1">
      <c r="A8" s="99"/>
      <c r="B8" s="100"/>
      <c r="C8" s="99"/>
      <c r="D8" s="99"/>
      <c r="E8" s="99"/>
      <c r="F8" s="102"/>
      <c r="G8" s="99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</row>
    <row r="9" spans="1:48" s="8" customFormat="1" ht="20.100000000000001" customHeight="1">
      <c r="A9" s="90">
        <f>ROW(B9)-8</f>
        <v>1</v>
      </c>
      <c r="B9" s="91" t="s">
        <v>230</v>
      </c>
      <c r="C9" s="92">
        <v>17165.206166939017</v>
      </c>
      <c r="D9" s="92" t="s">
        <v>377</v>
      </c>
      <c r="E9" s="90" t="s">
        <v>378</v>
      </c>
      <c r="F9" s="92"/>
      <c r="G9" s="92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1:48" s="9" customFormat="1" ht="20.100000000000001" customHeight="1">
      <c r="A10" s="10">
        <f t="shared" ref="A10:A43" si="0">ROW(B10)-8</f>
        <v>2</v>
      </c>
      <c r="B10" s="93" t="s">
        <v>226</v>
      </c>
      <c r="C10" s="11">
        <v>31510.05560322426</v>
      </c>
      <c r="D10" s="11" t="s">
        <v>377</v>
      </c>
      <c r="E10" s="10" t="s">
        <v>378</v>
      </c>
      <c r="F10" s="11"/>
      <c r="G10" s="11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</row>
    <row r="11" spans="1:48" s="8" customFormat="1" ht="20.100000000000001" customHeight="1">
      <c r="A11" s="90">
        <f t="shared" si="0"/>
        <v>3</v>
      </c>
      <c r="B11" s="91" t="s">
        <v>234</v>
      </c>
      <c r="C11" s="92">
        <v>38171.132183455033</v>
      </c>
      <c r="D11" s="92" t="s">
        <v>377</v>
      </c>
      <c r="E11" s="90" t="s">
        <v>378</v>
      </c>
      <c r="F11" s="92"/>
      <c r="G11" s="92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</row>
    <row r="12" spans="1:48" s="9" customFormat="1" ht="20.100000000000001" customHeight="1">
      <c r="A12" s="10">
        <f t="shared" si="0"/>
        <v>4</v>
      </c>
      <c r="B12" s="93" t="s">
        <v>223</v>
      </c>
      <c r="C12" s="11">
        <v>19422.404464644227</v>
      </c>
      <c r="D12" s="11" t="s">
        <v>377</v>
      </c>
      <c r="E12" s="10" t="s">
        <v>378</v>
      </c>
      <c r="F12" s="11"/>
      <c r="G12" s="11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</row>
    <row r="13" spans="1:48" s="8" customFormat="1" ht="20.100000000000001" customHeight="1">
      <c r="A13" s="90">
        <f t="shared" si="0"/>
        <v>5</v>
      </c>
      <c r="B13" s="91" t="s">
        <v>233</v>
      </c>
      <c r="C13" s="92">
        <v>41100.670142825707</v>
      </c>
      <c r="D13" s="92" t="s">
        <v>377</v>
      </c>
      <c r="E13" s="90" t="s">
        <v>378</v>
      </c>
      <c r="F13" s="92"/>
      <c r="G13" s="92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</row>
    <row r="14" spans="1:48" s="9" customFormat="1" ht="20.100000000000001" customHeight="1">
      <c r="A14" s="10">
        <f t="shared" si="0"/>
        <v>6</v>
      </c>
      <c r="B14" s="93" t="s">
        <v>244</v>
      </c>
      <c r="C14" s="11">
        <v>40682.141939061497</v>
      </c>
      <c r="D14" s="11" t="s">
        <v>377</v>
      </c>
      <c r="E14" s="10" t="s">
        <v>378</v>
      </c>
      <c r="F14" s="11"/>
      <c r="G14" s="11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</row>
    <row r="15" spans="1:48" s="8" customFormat="1" ht="20.100000000000001" customHeight="1">
      <c r="A15" s="90">
        <f t="shared" si="0"/>
        <v>7</v>
      </c>
      <c r="B15" s="91" t="s">
        <v>232</v>
      </c>
      <c r="C15" s="92">
        <v>30326.264020896695</v>
      </c>
      <c r="D15" s="92" t="s">
        <v>377</v>
      </c>
      <c r="E15" s="90" t="s">
        <v>378</v>
      </c>
      <c r="F15" s="92"/>
      <c r="G15" s="92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</row>
    <row r="16" spans="1:48" s="9" customFormat="1" ht="20.100000000000001" customHeight="1">
      <c r="A16" s="10">
        <f t="shared" si="0"/>
        <v>8</v>
      </c>
      <c r="B16" s="93" t="s">
        <v>222</v>
      </c>
      <c r="C16" s="11">
        <v>32067.410585705107</v>
      </c>
      <c r="D16" s="11" t="s">
        <v>377</v>
      </c>
      <c r="E16" s="10" t="s">
        <v>378</v>
      </c>
      <c r="F16" s="11"/>
      <c r="G16" s="11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</row>
    <row r="17" spans="1:48" s="8" customFormat="1" ht="20.100000000000001" customHeight="1">
      <c r="A17" s="90">
        <f t="shared" si="0"/>
        <v>9</v>
      </c>
      <c r="B17" s="91" t="s">
        <v>221</v>
      </c>
      <c r="C17" s="92">
        <v>9197.096007838034</v>
      </c>
      <c r="D17" s="92" t="s">
        <v>377</v>
      </c>
      <c r="E17" s="90" t="s">
        <v>378</v>
      </c>
      <c r="F17" s="92"/>
      <c r="G17" s="92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1:48" s="9" customFormat="1" ht="20.100000000000001" customHeight="1">
      <c r="A18" s="10">
        <f t="shared" si="0"/>
        <v>10</v>
      </c>
      <c r="B18" s="93" t="s">
        <v>224</v>
      </c>
      <c r="C18" s="11">
        <v>14424.652636286724</v>
      </c>
      <c r="D18" s="11" t="s">
        <v>377</v>
      </c>
      <c r="E18" s="10" t="s">
        <v>378</v>
      </c>
      <c r="F18" s="11"/>
      <c r="G18" s="11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1:48" s="8" customFormat="1" ht="20.100000000000001" customHeight="1">
      <c r="A19" s="90">
        <f t="shared" si="0"/>
        <v>11</v>
      </c>
      <c r="B19" s="91" t="s">
        <v>214</v>
      </c>
      <c r="C19" s="92">
        <v>30967.599827250648</v>
      </c>
      <c r="D19" s="92" t="s">
        <v>377</v>
      </c>
      <c r="E19" s="90" t="s">
        <v>378</v>
      </c>
      <c r="F19" s="92"/>
      <c r="G19" s="92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20" spans="1:48" s="9" customFormat="1" ht="20.100000000000001" customHeight="1">
      <c r="A20" s="10">
        <f t="shared" si="0"/>
        <v>12</v>
      </c>
      <c r="B20" s="93" t="s">
        <v>229</v>
      </c>
      <c r="C20" s="11">
        <v>3214.2441226886517</v>
      </c>
      <c r="D20" s="11" t="s">
        <v>377</v>
      </c>
      <c r="E20" s="10" t="s">
        <v>378</v>
      </c>
      <c r="F20" s="11"/>
      <c r="G20" s="11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</row>
    <row r="21" spans="1:48" s="8" customFormat="1" ht="20.100000000000001" customHeight="1">
      <c r="A21" s="90">
        <f t="shared" si="0"/>
        <v>13</v>
      </c>
      <c r="B21" s="91" t="s">
        <v>228</v>
      </c>
      <c r="C21" s="92">
        <v>14945.962365969659</v>
      </c>
      <c r="D21" s="92" t="s">
        <v>377</v>
      </c>
      <c r="E21" s="90" t="s">
        <v>378</v>
      </c>
      <c r="F21" s="92"/>
      <c r="G21" s="92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</row>
    <row r="22" spans="1:48" s="9" customFormat="1" ht="20.100000000000001" customHeight="1">
      <c r="A22" s="10">
        <f t="shared" si="0"/>
        <v>14</v>
      </c>
      <c r="B22" s="93" t="s">
        <v>219</v>
      </c>
      <c r="C22" s="11">
        <v>10793.380020206658</v>
      </c>
      <c r="D22" s="11" t="s">
        <v>377</v>
      </c>
      <c r="E22" s="10" t="s">
        <v>378</v>
      </c>
      <c r="F22" s="11"/>
      <c r="G22" s="11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</row>
    <row r="23" spans="1:48" s="8" customFormat="1" ht="20.100000000000001" customHeight="1">
      <c r="A23" s="90">
        <f t="shared" si="0"/>
        <v>15</v>
      </c>
      <c r="B23" s="91" t="s">
        <v>216</v>
      </c>
      <c r="C23" s="92">
        <v>34980.856841129251</v>
      </c>
      <c r="D23" s="92" t="s">
        <v>377</v>
      </c>
      <c r="E23" s="90" t="s">
        <v>378</v>
      </c>
      <c r="F23" s="92"/>
      <c r="G23" s="92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</row>
    <row r="24" spans="1:48" s="9" customFormat="1" ht="20.100000000000001" customHeight="1">
      <c r="A24" s="10">
        <f t="shared" si="0"/>
        <v>16</v>
      </c>
      <c r="B24" s="93" t="s">
        <v>236</v>
      </c>
      <c r="C24" s="11">
        <v>39058.304358996451</v>
      </c>
      <c r="D24" s="11" t="s">
        <v>377</v>
      </c>
      <c r="E24" s="10" t="s">
        <v>378</v>
      </c>
      <c r="F24" s="11"/>
      <c r="G24" s="11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</row>
    <row r="25" spans="1:48" s="8" customFormat="1" ht="20.100000000000001" customHeight="1">
      <c r="A25" s="90">
        <f t="shared" si="0"/>
        <v>17</v>
      </c>
      <c r="B25" s="91" t="s">
        <v>241</v>
      </c>
      <c r="C25" s="92">
        <v>34765.537787521942</v>
      </c>
      <c r="D25" s="92" t="s">
        <v>377</v>
      </c>
      <c r="E25" s="90" t="s">
        <v>378</v>
      </c>
      <c r="F25" s="92"/>
      <c r="G25" s="92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</row>
    <row r="26" spans="1:48" s="9" customFormat="1" ht="20.100000000000001" customHeight="1">
      <c r="A26" s="10">
        <f t="shared" si="0"/>
        <v>18</v>
      </c>
      <c r="B26" s="93" t="s">
        <v>242</v>
      </c>
      <c r="C26" s="11">
        <v>12222.274488783867</v>
      </c>
      <c r="D26" s="11" t="s">
        <v>377</v>
      </c>
      <c r="E26" s="10" t="s">
        <v>378</v>
      </c>
      <c r="F26" s="11"/>
      <c r="G26" s="11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</row>
    <row r="27" spans="1:48" s="8" customFormat="1" ht="20.100000000000001" customHeight="1">
      <c r="A27" s="90">
        <f t="shared" si="0"/>
        <v>19</v>
      </c>
      <c r="B27" s="91" t="s">
        <v>231</v>
      </c>
      <c r="C27" s="92">
        <v>31558.556618118469</v>
      </c>
      <c r="D27" s="92" t="s">
        <v>377</v>
      </c>
      <c r="E27" s="90" t="s">
        <v>378</v>
      </c>
      <c r="F27" s="92"/>
      <c r="G27" s="92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</row>
    <row r="28" spans="1:48" s="9" customFormat="1" ht="20.100000000000001" customHeight="1">
      <c r="A28" s="10">
        <f t="shared" si="0"/>
        <v>20</v>
      </c>
      <c r="B28" s="93" t="s">
        <v>225</v>
      </c>
      <c r="C28" s="11">
        <v>37984.638307651963</v>
      </c>
      <c r="D28" s="11" t="s">
        <v>377</v>
      </c>
      <c r="E28" s="10" t="s">
        <v>378</v>
      </c>
      <c r="F28" s="11"/>
      <c r="G28" s="11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</row>
    <row r="29" spans="1:48" s="8" customFormat="1" ht="20.100000000000001" customHeight="1">
      <c r="A29" s="90">
        <f t="shared" si="0"/>
        <v>21</v>
      </c>
      <c r="B29" s="91" t="s">
        <v>227</v>
      </c>
      <c r="C29" s="92">
        <v>16031.822096022241</v>
      </c>
      <c r="D29" s="92" t="s">
        <v>377</v>
      </c>
      <c r="E29" s="90" t="s">
        <v>378</v>
      </c>
      <c r="F29" s="92"/>
      <c r="G29" s="92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</row>
    <row r="30" spans="1:48" s="9" customFormat="1" ht="20.100000000000001" customHeight="1">
      <c r="A30" s="10">
        <f t="shared" si="0"/>
        <v>22</v>
      </c>
      <c r="B30" s="93" t="s">
        <v>215</v>
      </c>
      <c r="C30" s="11">
        <v>20720.160565934635</v>
      </c>
      <c r="D30" s="11" t="s">
        <v>377</v>
      </c>
      <c r="E30" s="10" t="s">
        <v>378</v>
      </c>
      <c r="F30" s="11"/>
      <c r="G30" s="11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</row>
    <row r="31" spans="1:48" s="8" customFormat="1" ht="20.100000000000001" customHeight="1">
      <c r="A31" s="90">
        <f t="shared" si="0"/>
        <v>23</v>
      </c>
      <c r="B31" s="91" t="s">
        <v>238</v>
      </c>
      <c r="C31" s="92">
        <v>33390.587905677799</v>
      </c>
      <c r="D31" s="92" t="s">
        <v>377</v>
      </c>
      <c r="E31" s="90" t="s">
        <v>378</v>
      </c>
      <c r="F31" s="92"/>
      <c r="G31" s="92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</row>
    <row r="32" spans="1:48" s="9" customFormat="1" ht="20.100000000000001" customHeight="1">
      <c r="A32" s="10">
        <f t="shared" si="0"/>
        <v>24</v>
      </c>
      <c r="B32" s="93" t="s">
        <v>237</v>
      </c>
      <c r="C32" s="11">
        <v>27720.114542491632</v>
      </c>
      <c r="D32" s="11" t="s">
        <v>377</v>
      </c>
      <c r="E32" s="10" t="s">
        <v>378</v>
      </c>
      <c r="F32" s="11"/>
      <c r="G32" s="11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</row>
    <row r="33" spans="1:48" s="8" customFormat="1" ht="20.100000000000001" customHeight="1">
      <c r="A33" s="90">
        <f t="shared" si="0"/>
        <v>25</v>
      </c>
      <c r="B33" s="91" t="s">
        <v>239</v>
      </c>
      <c r="C33" s="92">
        <v>27683.596144743551</v>
      </c>
      <c r="D33" s="92" t="s">
        <v>377</v>
      </c>
      <c r="E33" s="90" t="s">
        <v>378</v>
      </c>
      <c r="F33" s="92"/>
      <c r="G33" s="92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</row>
    <row r="34" spans="1:48" s="9" customFormat="1" ht="20.100000000000001" customHeight="1">
      <c r="A34" s="10">
        <f t="shared" si="0"/>
        <v>26</v>
      </c>
      <c r="B34" s="93" t="s">
        <v>218</v>
      </c>
      <c r="C34" s="11">
        <v>3542.9660226763717</v>
      </c>
      <c r="D34" s="11" t="s">
        <v>377</v>
      </c>
      <c r="E34" s="10" t="s">
        <v>378</v>
      </c>
      <c r="F34" s="11"/>
      <c r="G34" s="11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</row>
    <row r="35" spans="1:48" s="8" customFormat="1" ht="20.100000000000001" customHeight="1">
      <c r="A35" s="90">
        <f t="shared" si="0"/>
        <v>27</v>
      </c>
      <c r="B35" s="91" t="s">
        <v>217</v>
      </c>
      <c r="C35" s="92">
        <v>40205.766145848458</v>
      </c>
      <c r="D35" s="92" t="s">
        <v>377</v>
      </c>
      <c r="E35" s="90" t="s">
        <v>378</v>
      </c>
      <c r="F35" s="92"/>
      <c r="G35" s="92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</row>
    <row r="36" spans="1:48" s="9" customFormat="1" ht="20.100000000000001" customHeight="1">
      <c r="A36" s="10">
        <f t="shared" si="0"/>
        <v>28</v>
      </c>
      <c r="B36" s="93" t="s">
        <v>220</v>
      </c>
      <c r="C36" s="11">
        <v>1216.3211718388179</v>
      </c>
      <c r="D36" s="11" t="s">
        <v>377</v>
      </c>
      <c r="E36" s="10" t="s">
        <v>378</v>
      </c>
      <c r="F36" s="11"/>
      <c r="G36" s="11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</row>
    <row r="37" spans="1:48" s="8" customFormat="1" ht="20.100000000000001" customHeight="1">
      <c r="A37" s="90">
        <f t="shared" si="0"/>
        <v>29</v>
      </c>
      <c r="B37" s="91" t="s">
        <v>235</v>
      </c>
      <c r="C37" s="92">
        <v>43492.895002201505</v>
      </c>
      <c r="D37" s="92" t="s">
        <v>377</v>
      </c>
      <c r="E37" s="90" t="s">
        <v>378</v>
      </c>
      <c r="F37" s="92"/>
      <c r="G37" s="92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</row>
    <row r="38" spans="1:48" s="9" customFormat="1" ht="20.100000000000001" customHeight="1">
      <c r="A38" s="10">
        <f t="shared" si="0"/>
        <v>30</v>
      </c>
      <c r="B38" s="93" t="s">
        <v>240</v>
      </c>
      <c r="C38" s="11">
        <v>42792.791896606737</v>
      </c>
      <c r="D38" s="11" t="s">
        <v>377</v>
      </c>
      <c r="E38" s="10" t="s">
        <v>378</v>
      </c>
      <c r="F38" s="11"/>
      <c r="G38" s="11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</row>
    <row r="39" spans="1:48" s="8" customFormat="1" ht="20.100000000000001" customHeight="1">
      <c r="A39" s="90">
        <f t="shared" si="0"/>
        <v>31</v>
      </c>
      <c r="B39" s="91" t="s">
        <v>243</v>
      </c>
      <c r="C39" s="92">
        <v>11772.038269122851</v>
      </c>
      <c r="D39" s="92" t="s">
        <v>377</v>
      </c>
      <c r="E39" s="90" t="s">
        <v>378</v>
      </c>
      <c r="F39" s="92"/>
      <c r="G39" s="92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</row>
    <row r="40" spans="1:48" s="9" customFormat="1" ht="20.100000000000001" customHeight="1">
      <c r="A40" s="10">
        <f t="shared" si="0"/>
        <v>32</v>
      </c>
      <c r="B40" s="93"/>
      <c r="C40" s="11"/>
      <c r="D40" s="11"/>
      <c r="E40" s="10"/>
      <c r="F40" s="11"/>
      <c r="G40" s="11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</row>
    <row r="41" spans="1:48" s="8" customFormat="1" ht="20.100000000000001" customHeight="1">
      <c r="A41" s="90">
        <f t="shared" si="0"/>
        <v>33</v>
      </c>
      <c r="B41" s="91"/>
      <c r="C41" s="92"/>
      <c r="D41" s="92"/>
      <c r="E41" s="90"/>
      <c r="F41" s="92"/>
      <c r="G41" s="92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</row>
    <row r="42" spans="1:48" s="9" customFormat="1" ht="20.100000000000001" customHeight="1">
      <c r="A42" s="10">
        <f t="shared" si="0"/>
        <v>34</v>
      </c>
      <c r="B42" s="93"/>
      <c r="C42" s="11"/>
      <c r="D42" s="11"/>
      <c r="E42" s="10"/>
      <c r="F42" s="11"/>
      <c r="G42" s="11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</row>
    <row r="43" spans="1:48" s="8" customFormat="1" ht="20.100000000000001" customHeight="1">
      <c r="A43" s="90">
        <f t="shared" si="0"/>
        <v>35</v>
      </c>
      <c r="B43" s="91"/>
      <c r="C43" s="92"/>
      <c r="D43" s="92"/>
      <c r="E43" s="90"/>
      <c r="F43" s="92"/>
      <c r="G43" s="92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</row>
  </sheetData>
  <mergeCells count="13">
    <mergeCell ref="G7:G8"/>
    <mergeCell ref="A7:A8"/>
    <mergeCell ref="B7:B8"/>
    <mergeCell ref="C7:C8"/>
    <mergeCell ref="D7:D8"/>
    <mergeCell ref="E7:E8"/>
    <mergeCell ref="F7:F8"/>
    <mergeCell ref="A1:G1"/>
    <mergeCell ref="A2:G2"/>
    <mergeCell ref="A3:G3"/>
    <mergeCell ref="A4:B5"/>
    <mergeCell ref="C4:G5"/>
    <mergeCell ref="A6:G6"/>
  </mergeCells>
  <printOptions horizontalCentered="1" verticalCentered="1"/>
  <pageMargins left="0.25" right="0.25" top="0.75" bottom="0.75" header="0.3" footer="0.3"/>
  <pageSetup paperSize="9" scale="7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V43"/>
  <sheetViews>
    <sheetView showGridLines="0" zoomScale="80" zoomScaleNormal="80" zoomScaleSheetLayoutView="80" workbookViewId="0">
      <selection activeCell="C7" sqref="C7:C8"/>
    </sheetView>
  </sheetViews>
  <sheetFormatPr defaultRowHeight="12.75"/>
  <cols>
    <col min="1" max="1" width="4.28515625" customWidth="1"/>
    <col min="2" max="2" width="55.7109375" customWidth="1"/>
    <col min="3" max="5" width="14.7109375" customWidth="1"/>
    <col min="6" max="6" width="14.7109375" style="20" customWidth="1"/>
    <col min="7" max="7" width="10.42578125" style="1" customWidth="1"/>
    <col min="8" max="48" width="9.140625" style="18"/>
  </cols>
  <sheetData>
    <row r="1" spans="1:48" s="6" customFormat="1" ht="12.95" customHeight="1">
      <c r="A1" s="96" t="s">
        <v>176</v>
      </c>
      <c r="B1" s="96"/>
      <c r="C1" s="96"/>
      <c r="D1" s="96"/>
      <c r="E1" s="96"/>
      <c r="F1" s="96"/>
      <c r="G1" s="96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</row>
    <row r="2" spans="1:48" s="6" customFormat="1" ht="12.95" customHeight="1">
      <c r="A2" s="96" t="s">
        <v>177</v>
      </c>
      <c r="B2" s="96"/>
      <c r="C2" s="96"/>
      <c r="D2" s="96"/>
      <c r="E2" s="96"/>
      <c r="F2" s="96"/>
      <c r="G2" s="96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</row>
    <row r="3" spans="1:48" s="6" customFormat="1" ht="12.95" customHeight="1">
      <c r="A3" s="97" t="s">
        <v>178</v>
      </c>
      <c r="B3" s="97"/>
      <c r="C3" s="97"/>
      <c r="D3" s="97"/>
      <c r="E3" s="97"/>
      <c r="F3" s="97"/>
      <c r="G3" s="97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</row>
    <row r="4" spans="1:48" s="5" customFormat="1" ht="20.100000000000001" customHeight="1">
      <c r="A4" s="95" t="s">
        <v>122</v>
      </c>
      <c r="B4" s="95"/>
      <c r="C4" s="98" t="s">
        <v>69</v>
      </c>
      <c r="D4" s="98"/>
      <c r="E4" s="98"/>
      <c r="F4" s="98"/>
      <c r="G4" s="98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</row>
    <row r="5" spans="1:48" s="5" customFormat="1" ht="20.100000000000001" customHeight="1">
      <c r="A5" s="95"/>
      <c r="B5" s="95"/>
      <c r="C5" s="98"/>
      <c r="D5" s="98"/>
      <c r="E5" s="98"/>
      <c r="F5" s="98"/>
      <c r="G5" s="98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</row>
    <row r="6" spans="1:48" s="5" customFormat="1" ht="39.950000000000003" customHeight="1">
      <c r="A6" s="95" t="s">
        <v>381</v>
      </c>
      <c r="B6" s="95"/>
      <c r="C6" s="95"/>
      <c r="D6" s="95"/>
      <c r="E6" s="95"/>
      <c r="F6" s="95"/>
      <c r="G6" s="9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</row>
    <row r="7" spans="1:48" s="7" customFormat="1" ht="20.100000000000001" customHeight="1">
      <c r="A7" s="99" t="s">
        <v>0</v>
      </c>
      <c r="B7" s="100" t="s">
        <v>1</v>
      </c>
      <c r="C7" s="99" t="s">
        <v>120</v>
      </c>
      <c r="D7" s="99" t="s">
        <v>2</v>
      </c>
      <c r="E7" s="99" t="s">
        <v>3</v>
      </c>
      <c r="F7" s="101" t="s">
        <v>121</v>
      </c>
      <c r="G7" s="99" t="s">
        <v>4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</row>
    <row r="8" spans="1:48" s="7" customFormat="1" ht="20.100000000000001" customHeight="1">
      <c r="A8" s="99"/>
      <c r="B8" s="100"/>
      <c r="C8" s="99"/>
      <c r="D8" s="99"/>
      <c r="E8" s="99"/>
      <c r="F8" s="102"/>
      <c r="G8" s="99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</row>
    <row r="9" spans="1:48" s="8" customFormat="1" ht="20.100000000000001" customHeight="1">
      <c r="A9" s="90">
        <f>ROW(B9)-8</f>
        <v>1</v>
      </c>
      <c r="B9" s="91" t="s">
        <v>258</v>
      </c>
      <c r="C9" s="92">
        <v>8996.1881254609743</v>
      </c>
      <c r="D9" s="92" t="s">
        <v>377</v>
      </c>
      <c r="E9" s="90" t="s">
        <v>378</v>
      </c>
      <c r="F9" s="92"/>
      <c r="G9" s="92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1:48" s="9" customFormat="1" ht="20.100000000000001" customHeight="1">
      <c r="A10" s="10">
        <f t="shared" ref="A10:A43" si="0">ROW(B10)-8</f>
        <v>2</v>
      </c>
      <c r="B10" s="93" t="s">
        <v>273</v>
      </c>
      <c r="C10" s="11">
        <v>3768.7985858338984</v>
      </c>
      <c r="D10" s="11" t="s">
        <v>377</v>
      </c>
      <c r="E10" s="10" t="s">
        <v>378</v>
      </c>
      <c r="F10" s="11"/>
      <c r="G10" s="11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</row>
    <row r="11" spans="1:48" s="8" customFormat="1" ht="20.100000000000001" customHeight="1">
      <c r="A11" s="90">
        <f t="shared" si="0"/>
        <v>3</v>
      </c>
      <c r="B11" s="91" t="s">
        <v>256</v>
      </c>
      <c r="C11" s="92">
        <v>20345.623769418613</v>
      </c>
      <c r="D11" s="92" t="s">
        <v>377</v>
      </c>
      <c r="E11" s="90" t="s">
        <v>378</v>
      </c>
      <c r="F11" s="92"/>
      <c r="G11" s="92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</row>
    <row r="12" spans="1:48" s="9" customFormat="1" ht="20.100000000000001" customHeight="1">
      <c r="A12" s="10">
        <f t="shared" si="0"/>
        <v>4</v>
      </c>
      <c r="B12" s="93" t="s">
        <v>267</v>
      </c>
      <c r="C12" s="11">
        <v>38920.36697620678</v>
      </c>
      <c r="D12" s="11" t="s">
        <v>377</v>
      </c>
      <c r="E12" s="10" t="s">
        <v>378</v>
      </c>
      <c r="F12" s="11"/>
      <c r="G12" s="11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</row>
    <row r="13" spans="1:48" s="8" customFormat="1" ht="20.100000000000001" customHeight="1">
      <c r="A13" s="90">
        <f t="shared" si="0"/>
        <v>5</v>
      </c>
      <c r="B13" s="91" t="s">
        <v>271</v>
      </c>
      <c r="C13" s="92">
        <v>17535.341352715826</v>
      </c>
      <c r="D13" s="92" t="s">
        <v>377</v>
      </c>
      <c r="E13" s="90" t="s">
        <v>378</v>
      </c>
      <c r="F13" s="92"/>
      <c r="G13" s="92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</row>
    <row r="14" spans="1:48" s="9" customFormat="1" ht="20.100000000000001" customHeight="1">
      <c r="A14" s="10">
        <f t="shared" si="0"/>
        <v>6</v>
      </c>
      <c r="B14" s="93" t="s">
        <v>266</v>
      </c>
      <c r="C14" s="11">
        <v>11090.937267838965</v>
      </c>
      <c r="D14" s="11" t="s">
        <v>377</v>
      </c>
      <c r="E14" s="10" t="s">
        <v>378</v>
      </c>
      <c r="F14" s="11"/>
      <c r="G14" s="11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</row>
    <row r="15" spans="1:48" s="8" customFormat="1" ht="20.100000000000001" customHeight="1">
      <c r="A15" s="90">
        <f t="shared" si="0"/>
        <v>7</v>
      </c>
      <c r="B15" s="91" t="s">
        <v>245</v>
      </c>
      <c r="C15" s="92">
        <v>16276.887402843222</v>
      </c>
      <c r="D15" s="92" t="s">
        <v>377</v>
      </c>
      <c r="E15" s="90" t="s">
        <v>378</v>
      </c>
      <c r="F15" s="92"/>
      <c r="G15" s="92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</row>
    <row r="16" spans="1:48" s="9" customFormat="1" ht="20.100000000000001" customHeight="1">
      <c r="A16" s="10">
        <f t="shared" si="0"/>
        <v>8</v>
      </c>
      <c r="B16" s="93" t="s">
        <v>252</v>
      </c>
      <c r="C16" s="11">
        <v>21419.8421443441</v>
      </c>
      <c r="D16" s="11" t="s">
        <v>377</v>
      </c>
      <c r="E16" s="10" t="s">
        <v>378</v>
      </c>
      <c r="F16" s="11"/>
      <c r="G16" s="11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</row>
    <row r="17" spans="1:48" s="8" customFormat="1" ht="20.100000000000001" customHeight="1">
      <c r="A17" s="90">
        <f t="shared" si="0"/>
        <v>9</v>
      </c>
      <c r="B17" s="91" t="s">
        <v>259</v>
      </c>
      <c r="C17" s="92">
        <v>42188.330833996071</v>
      </c>
      <c r="D17" s="92" t="s">
        <v>377</v>
      </c>
      <c r="E17" s="90" t="s">
        <v>378</v>
      </c>
      <c r="F17" s="92"/>
      <c r="G17" s="92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1:48" s="9" customFormat="1" ht="20.100000000000001" customHeight="1">
      <c r="A18" s="10">
        <f t="shared" si="0"/>
        <v>10</v>
      </c>
      <c r="B18" s="93" t="s">
        <v>276</v>
      </c>
      <c r="C18" s="11">
        <v>39593.321975921535</v>
      </c>
      <c r="D18" s="11" t="s">
        <v>377</v>
      </c>
      <c r="E18" s="10" t="s">
        <v>378</v>
      </c>
      <c r="F18" s="11"/>
      <c r="G18" s="11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1:48" s="8" customFormat="1" ht="20.100000000000001" customHeight="1">
      <c r="A19" s="90">
        <f t="shared" si="0"/>
        <v>11</v>
      </c>
      <c r="B19" s="91" t="s">
        <v>272</v>
      </c>
      <c r="C19" s="92">
        <v>21759.02442526427</v>
      </c>
      <c r="D19" s="92" t="s">
        <v>377</v>
      </c>
      <c r="E19" s="90" t="s">
        <v>378</v>
      </c>
      <c r="F19" s="92"/>
      <c r="G19" s="92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20" spans="1:48" s="9" customFormat="1" ht="20.100000000000001" customHeight="1">
      <c r="A20" s="10">
        <f t="shared" si="0"/>
        <v>12</v>
      </c>
      <c r="B20" s="93" t="s">
        <v>263</v>
      </c>
      <c r="C20" s="11">
        <v>1183.6518781740001</v>
      </c>
      <c r="D20" s="11" t="s">
        <v>377</v>
      </c>
      <c r="E20" s="10" t="s">
        <v>378</v>
      </c>
      <c r="F20" s="11"/>
      <c r="G20" s="11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</row>
    <row r="21" spans="1:48" s="8" customFormat="1" ht="20.100000000000001" customHeight="1">
      <c r="A21" s="90">
        <f t="shared" si="0"/>
        <v>13</v>
      </c>
      <c r="B21" s="91" t="s">
        <v>260</v>
      </c>
      <c r="C21" s="92">
        <v>32259.42738374948</v>
      </c>
      <c r="D21" s="92" t="s">
        <v>377</v>
      </c>
      <c r="E21" s="90" t="s">
        <v>378</v>
      </c>
      <c r="F21" s="92"/>
      <c r="G21" s="92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</row>
    <row r="22" spans="1:48" s="9" customFormat="1" ht="20.100000000000001" customHeight="1">
      <c r="A22" s="10">
        <f t="shared" si="0"/>
        <v>14</v>
      </c>
      <c r="B22" s="93" t="s">
        <v>247</v>
      </c>
      <c r="C22" s="11">
        <v>21491.176250345095</v>
      </c>
      <c r="D22" s="11" t="s">
        <v>377</v>
      </c>
      <c r="E22" s="10" t="s">
        <v>378</v>
      </c>
      <c r="F22" s="11"/>
      <c r="G22" s="11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</row>
    <row r="23" spans="1:48" s="8" customFormat="1" ht="20.100000000000001" customHeight="1">
      <c r="A23" s="90">
        <f t="shared" si="0"/>
        <v>15</v>
      </c>
      <c r="B23" s="91" t="s">
        <v>257</v>
      </c>
      <c r="C23" s="92">
        <v>26654.505634751855</v>
      </c>
      <c r="D23" s="92" t="s">
        <v>377</v>
      </c>
      <c r="E23" s="90" t="s">
        <v>378</v>
      </c>
      <c r="F23" s="92"/>
      <c r="G23" s="92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</row>
    <row r="24" spans="1:48" s="9" customFormat="1" ht="20.100000000000001" customHeight="1">
      <c r="A24" s="10">
        <f t="shared" si="0"/>
        <v>16</v>
      </c>
      <c r="B24" s="93" t="s">
        <v>270</v>
      </c>
      <c r="C24" s="11">
        <v>23390.174639168628</v>
      </c>
      <c r="D24" s="11" t="s">
        <v>377</v>
      </c>
      <c r="E24" s="10" t="s">
        <v>378</v>
      </c>
      <c r="F24" s="11"/>
      <c r="G24" s="11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</row>
    <row r="25" spans="1:48" s="8" customFormat="1" ht="20.100000000000001" customHeight="1">
      <c r="A25" s="90">
        <f t="shared" si="0"/>
        <v>17</v>
      </c>
      <c r="B25" s="91" t="s">
        <v>262</v>
      </c>
      <c r="C25" s="92">
        <v>1488.059721624287</v>
      </c>
      <c r="D25" s="92" t="s">
        <v>377</v>
      </c>
      <c r="E25" s="90" t="s">
        <v>378</v>
      </c>
      <c r="F25" s="92"/>
      <c r="G25" s="92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</row>
    <row r="26" spans="1:48" s="9" customFormat="1" ht="20.100000000000001" customHeight="1">
      <c r="A26" s="10">
        <f t="shared" si="0"/>
        <v>18</v>
      </c>
      <c r="B26" s="93" t="s">
        <v>255</v>
      </c>
      <c r="C26" s="11">
        <v>19343.79212175119</v>
      </c>
      <c r="D26" s="11" t="s">
        <v>377</v>
      </c>
      <c r="E26" s="10" t="s">
        <v>378</v>
      </c>
      <c r="F26" s="11"/>
      <c r="G26" s="11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</row>
    <row r="27" spans="1:48" s="8" customFormat="1" ht="20.100000000000001" customHeight="1">
      <c r="A27" s="90">
        <f t="shared" si="0"/>
        <v>19</v>
      </c>
      <c r="B27" s="91" t="s">
        <v>246</v>
      </c>
      <c r="C27" s="92">
        <v>23789.624888982995</v>
      </c>
      <c r="D27" s="92" t="s">
        <v>377</v>
      </c>
      <c r="E27" s="90" t="s">
        <v>378</v>
      </c>
      <c r="F27" s="92"/>
      <c r="G27" s="92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</row>
    <row r="28" spans="1:48" s="9" customFormat="1" ht="20.100000000000001" customHeight="1">
      <c r="A28" s="10">
        <f t="shared" si="0"/>
        <v>20</v>
      </c>
      <c r="B28" s="93" t="s">
        <v>249</v>
      </c>
      <c r="C28" s="11">
        <v>33475.318715218578</v>
      </c>
      <c r="D28" s="11" t="s">
        <v>377</v>
      </c>
      <c r="E28" s="10" t="s">
        <v>378</v>
      </c>
      <c r="F28" s="11"/>
      <c r="G28" s="11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</row>
    <row r="29" spans="1:48" s="8" customFormat="1" ht="20.100000000000001" customHeight="1">
      <c r="A29" s="90">
        <f t="shared" si="0"/>
        <v>21</v>
      </c>
      <c r="B29" s="91" t="s">
        <v>248</v>
      </c>
      <c r="C29" s="92">
        <v>8679.5141236453801</v>
      </c>
      <c r="D29" s="92" t="s">
        <v>377</v>
      </c>
      <c r="E29" s="90" t="s">
        <v>378</v>
      </c>
      <c r="F29" s="92"/>
      <c r="G29" s="92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</row>
    <row r="30" spans="1:48" s="9" customFormat="1" ht="20.100000000000001" customHeight="1">
      <c r="A30" s="10">
        <f t="shared" si="0"/>
        <v>22</v>
      </c>
      <c r="B30" s="93" t="s">
        <v>275</v>
      </c>
      <c r="C30" s="11">
        <v>40502.243923297807</v>
      </c>
      <c r="D30" s="11" t="s">
        <v>377</v>
      </c>
      <c r="E30" s="10" t="s">
        <v>378</v>
      </c>
      <c r="F30" s="11"/>
      <c r="G30" s="11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</row>
    <row r="31" spans="1:48" s="8" customFormat="1" ht="20.100000000000001" customHeight="1">
      <c r="A31" s="90">
        <f t="shared" si="0"/>
        <v>23</v>
      </c>
      <c r="B31" s="91" t="s">
        <v>264</v>
      </c>
      <c r="C31" s="92">
        <v>12320.916725205332</v>
      </c>
      <c r="D31" s="92" t="s">
        <v>377</v>
      </c>
      <c r="E31" s="90" t="s">
        <v>378</v>
      </c>
      <c r="F31" s="92"/>
      <c r="G31" s="92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</row>
    <row r="32" spans="1:48" s="9" customFormat="1" ht="20.100000000000001" customHeight="1">
      <c r="A32" s="10">
        <f t="shared" si="0"/>
        <v>24</v>
      </c>
      <c r="B32" s="93" t="s">
        <v>265</v>
      </c>
      <c r="C32" s="11">
        <v>4254.2407841797767</v>
      </c>
      <c r="D32" s="11" t="s">
        <v>377</v>
      </c>
      <c r="E32" s="10" t="s">
        <v>378</v>
      </c>
      <c r="F32" s="11"/>
      <c r="G32" s="11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</row>
    <row r="33" spans="1:48" s="8" customFormat="1" ht="20.100000000000001" customHeight="1">
      <c r="A33" s="90">
        <f t="shared" si="0"/>
        <v>25</v>
      </c>
      <c r="B33" s="91" t="s">
        <v>268</v>
      </c>
      <c r="C33" s="92">
        <v>24204.146278994096</v>
      </c>
      <c r="D33" s="92" t="s">
        <v>377</v>
      </c>
      <c r="E33" s="90" t="s">
        <v>378</v>
      </c>
      <c r="F33" s="92"/>
      <c r="G33" s="92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</row>
    <row r="34" spans="1:48" s="9" customFormat="1" ht="20.100000000000001" customHeight="1">
      <c r="A34" s="10">
        <f t="shared" si="0"/>
        <v>26</v>
      </c>
      <c r="B34" s="93" t="s">
        <v>251</v>
      </c>
      <c r="C34" s="11">
        <v>6322.8442380122124</v>
      </c>
      <c r="D34" s="11" t="s">
        <v>377</v>
      </c>
      <c r="E34" s="10" t="s">
        <v>378</v>
      </c>
      <c r="F34" s="11"/>
      <c r="G34" s="11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</row>
    <row r="35" spans="1:48" s="8" customFormat="1" ht="20.100000000000001" customHeight="1">
      <c r="A35" s="90">
        <f t="shared" si="0"/>
        <v>27</v>
      </c>
      <c r="B35" s="91" t="s">
        <v>250</v>
      </c>
      <c r="C35" s="92">
        <v>34935.257132867722</v>
      </c>
      <c r="D35" s="92" t="s">
        <v>377</v>
      </c>
      <c r="E35" s="90" t="s">
        <v>378</v>
      </c>
      <c r="F35" s="92"/>
      <c r="G35" s="92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</row>
    <row r="36" spans="1:48" s="9" customFormat="1" ht="20.100000000000001" customHeight="1">
      <c r="A36" s="10">
        <f t="shared" si="0"/>
        <v>28</v>
      </c>
      <c r="B36" s="93" t="s">
        <v>254</v>
      </c>
      <c r="C36" s="11">
        <v>8517.9352205206906</v>
      </c>
      <c r="D36" s="11" t="s">
        <v>377</v>
      </c>
      <c r="E36" s="10" t="s">
        <v>378</v>
      </c>
      <c r="F36" s="11"/>
      <c r="G36" s="11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</row>
    <row r="37" spans="1:48" s="8" customFormat="1" ht="20.100000000000001" customHeight="1">
      <c r="A37" s="90">
        <f t="shared" si="0"/>
        <v>29</v>
      </c>
      <c r="B37" s="91" t="s">
        <v>253</v>
      </c>
      <c r="C37" s="92">
        <v>24373.400191477613</v>
      </c>
      <c r="D37" s="92" t="s">
        <v>377</v>
      </c>
      <c r="E37" s="90" t="s">
        <v>378</v>
      </c>
      <c r="F37" s="92"/>
      <c r="G37" s="92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</row>
    <row r="38" spans="1:48" s="9" customFormat="1" ht="20.100000000000001" customHeight="1">
      <c r="A38" s="10">
        <f t="shared" si="0"/>
        <v>30</v>
      </c>
      <c r="B38" s="93" t="s">
        <v>261</v>
      </c>
      <c r="C38" s="11">
        <v>3448.7166413051937</v>
      </c>
      <c r="D38" s="11" t="s">
        <v>377</v>
      </c>
      <c r="E38" s="10" t="s">
        <v>378</v>
      </c>
      <c r="F38" s="11"/>
      <c r="G38" s="11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</row>
    <row r="39" spans="1:48" s="8" customFormat="1" ht="20.100000000000001" customHeight="1">
      <c r="A39" s="90">
        <f t="shared" si="0"/>
        <v>31</v>
      </c>
      <c r="B39" s="91" t="s">
        <v>274</v>
      </c>
      <c r="C39" s="92">
        <v>17507.57776782355</v>
      </c>
      <c r="D39" s="92" t="s">
        <v>377</v>
      </c>
      <c r="E39" s="90" t="s">
        <v>378</v>
      </c>
      <c r="F39" s="92"/>
      <c r="G39" s="92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</row>
    <row r="40" spans="1:48" s="9" customFormat="1" ht="20.100000000000001" customHeight="1">
      <c r="A40" s="10">
        <f t="shared" si="0"/>
        <v>32</v>
      </c>
      <c r="B40" s="93" t="s">
        <v>269</v>
      </c>
      <c r="C40" s="11">
        <v>21618.465282305493</v>
      </c>
      <c r="D40" s="11" t="s">
        <v>377</v>
      </c>
      <c r="E40" s="10" t="s">
        <v>378</v>
      </c>
      <c r="F40" s="11"/>
      <c r="G40" s="11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</row>
    <row r="41" spans="1:48" s="8" customFormat="1" ht="20.100000000000001" customHeight="1">
      <c r="A41" s="90">
        <f t="shared" si="0"/>
        <v>33</v>
      </c>
      <c r="B41" s="91"/>
      <c r="C41" s="92"/>
      <c r="D41" s="92"/>
      <c r="E41" s="90"/>
      <c r="F41" s="92"/>
      <c r="G41" s="92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</row>
    <row r="42" spans="1:48" s="9" customFormat="1" ht="20.100000000000001" customHeight="1">
      <c r="A42" s="10">
        <f t="shared" si="0"/>
        <v>34</v>
      </c>
      <c r="B42" s="93"/>
      <c r="C42" s="11"/>
      <c r="D42" s="11"/>
      <c r="E42" s="10"/>
      <c r="F42" s="11"/>
      <c r="G42" s="11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</row>
    <row r="43" spans="1:48" s="8" customFormat="1" ht="20.100000000000001" customHeight="1">
      <c r="A43" s="90">
        <f t="shared" si="0"/>
        <v>35</v>
      </c>
      <c r="B43" s="91"/>
      <c r="C43" s="92"/>
      <c r="D43" s="92"/>
      <c r="E43" s="90"/>
      <c r="F43" s="92"/>
      <c r="G43" s="92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</row>
  </sheetData>
  <mergeCells count="13">
    <mergeCell ref="G7:G8"/>
    <mergeCell ref="A7:A8"/>
    <mergeCell ref="B7:B8"/>
    <mergeCell ref="C7:C8"/>
    <mergeCell ref="D7:D8"/>
    <mergeCell ref="E7:E8"/>
    <mergeCell ref="F7:F8"/>
    <mergeCell ref="A1:G1"/>
    <mergeCell ref="A2:G2"/>
    <mergeCell ref="A3:G3"/>
    <mergeCell ref="A4:B5"/>
    <mergeCell ref="C4:G5"/>
    <mergeCell ref="A6:G6"/>
  </mergeCells>
  <printOptions horizontalCentered="1" verticalCentered="1"/>
  <pageMargins left="0.25" right="0.25" top="0.75" bottom="0.75" header="0.3" footer="0.3"/>
  <pageSetup paperSize="9" scale="7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V57"/>
  <sheetViews>
    <sheetView showGridLines="0" zoomScale="80" zoomScaleNormal="80" zoomScaleSheetLayoutView="80" workbookViewId="0">
      <selection activeCell="C7" sqref="C7:C8"/>
    </sheetView>
  </sheetViews>
  <sheetFormatPr defaultRowHeight="12.75"/>
  <cols>
    <col min="1" max="1" width="4.28515625" customWidth="1"/>
    <col min="2" max="2" width="55.7109375" customWidth="1"/>
    <col min="3" max="5" width="14.7109375" customWidth="1"/>
    <col min="6" max="6" width="14.7109375" style="20" customWidth="1"/>
    <col min="7" max="7" width="10.42578125" style="1" customWidth="1"/>
    <col min="8" max="48" width="9.140625" style="18"/>
  </cols>
  <sheetData>
    <row r="1" spans="1:48" s="6" customFormat="1" ht="12.95" customHeight="1">
      <c r="A1" s="96" t="s">
        <v>176</v>
      </c>
      <c r="B1" s="96"/>
      <c r="C1" s="96"/>
      <c r="D1" s="96"/>
      <c r="E1" s="96"/>
      <c r="F1" s="96"/>
      <c r="G1" s="96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</row>
    <row r="2" spans="1:48" s="6" customFormat="1" ht="12.95" customHeight="1">
      <c r="A2" s="96" t="s">
        <v>177</v>
      </c>
      <c r="B2" s="96"/>
      <c r="C2" s="96"/>
      <c r="D2" s="96"/>
      <c r="E2" s="96"/>
      <c r="F2" s="96"/>
      <c r="G2" s="96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</row>
    <row r="3" spans="1:48" s="6" customFormat="1" ht="12.95" customHeight="1">
      <c r="A3" s="97" t="s">
        <v>178</v>
      </c>
      <c r="B3" s="97"/>
      <c r="C3" s="97"/>
      <c r="D3" s="97"/>
      <c r="E3" s="97"/>
      <c r="F3" s="97"/>
      <c r="G3" s="97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</row>
    <row r="4" spans="1:48" s="5" customFormat="1" ht="20.100000000000001" customHeight="1">
      <c r="A4" s="95" t="s">
        <v>122</v>
      </c>
      <c r="B4" s="95"/>
      <c r="C4" s="98" t="s">
        <v>66</v>
      </c>
      <c r="D4" s="98"/>
      <c r="E4" s="98"/>
      <c r="F4" s="98"/>
      <c r="G4" s="98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</row>
    <row r="5" spans="1:48" s="5" customFormat="1" ht="20.100000000000001" customHeight="1">
      <c r="A5" s="95"/>
      <c r="B5" s="95"/>
      <c r="C5" s="98"/>
      <c r="D5" s="98"/>
      <c r="E5" s="98"/>
      <c r="F5" s="98"/>
      <c r="G5" s="98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</row>
    <row r="6" spans="1:48" s="5" customFormat="1" ht="39.950000000000003" customHeight="1">
      <c r="A6" s="95" t="s">
        <v>382</v>
      </c>
      <c r="B6" s="95"/>
      <c r="C6" s="95"/>
      <c r="D6" s="95"/>
      <c r="E6" s="95"/>
      <c r="F6" s="95"/>
      <c r="G6" s="9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</row>
    <row r="7" spans="1:48" s="7" customFormat="1" ht="20.100000000000001" customHeight="1">
      <c r="A7" s="99" t="s">
        <v>0</v>
      </c>
      <c r="B7" s="100" t="s">
        <v>1</v>
      </c>
      <c r="C7" s="99" t="s">
        <v>120</v>
      </c>
      <c r="D7" s="99" t="s">
        <v>2</v>
      </c>
      <c r="E7" s="99" t="s">
        <v>3</v>
      </c>
      <c r="F7" s="101" t="s">
        <v>121</v>
      </c>
      <c r="G7" s="99" t="s">
        <v>4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</row>
    <row r="8" spans="1:48" s="7" customFormat="1" ht="20.100000000000001" customHeight="1">
      <c r="A8" s="99"/>
      <c r="B8" s="100"/>
      <c r="C8" s="99"/>
      <c r="D8" s="99"/>
      <c r="E8" s="99"/>
      <c r="F8" s="102"/>
      <c r="G8" s="99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</row>
    <row r="9" spans="1:48" s="8" customFormat="1" ht="20.100000000000001" customHeight="1">
      <c r="A9" s="90">
        <f>ROW(B9)-8</f>
        <v>1</v>
      </c>
      <c r="B9" s="91" t="s">
        <v>292</v>
      </c>
      <c r="C9" s="92">
        <v>14259.79928408609</v>
      </c>
      <c r="D9" s="92" t="s">
        <v>377</v>
      </c>
      <c r="E9" s="90" t="s">
        <v>378</v>
      </c>
      <c r="F9" s="92"/>
      <c r="G9" s="92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1:48" s="9" customFormat="1" ht="20.100000000000001" customHeight="1">
      <c r="A10" s="10">
        <f t="shared" ref="A10:A43" si="0">ROW(B10)-8</f>
        <v>2</v>
      </c>
      <c r="B10" s="93" t="s">
        <v>195</v>
      </c>
      <c r="C10" s="11">
        <v>39756.703310018871</v>
      </c>
      <c r="D10" s="11" t="s">
        <v>377</v>
      </c>
      <c r="E10" s="10" t="s">
        <v>378</v>
      </c>
      <c r="F10" s="11"/>
      <c r="G10" s="11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</row>
    <row r="11" spans="1:48" s="8" customFormat="1" ht="20.100000000000001" customHeight="1">
      <c r="A11" s="90">
        <f t="shared" si="0"/>
        <v>3</v>
      </c>
      <c r="B11" s="91" t="s">
        <v>196</v>
      </c>
      <c r="C11" s="92">
        <v>3620.5444668840551</v>
      </c>
      <c r="D11" s="92" t="s">
        <v>377</v>
      </c>
      <c r="E11" s="90" t="s">
        <v>378</v>
      </c>
      <c r="F11" s="92"/>
      <c r="G11" s="92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</row>
    <row r="12" spans="1:48" s="9" customFormat="1" ht="20.100000000000001" customHeight="1">
      <c r="A12" s="10">
        <f t="shared" si="0"/>
        <v>4</v>
      </c>
      <c r="B12" s="93" t="s">
        <v>202</v>
      </c>
      <c r="C12" s="11">
        <v>404.88884412420265</v>
      </c>
      <c r="D12" s="11" t="s">
        <v>377</v>
      </c>
      <c r="E12" s="10" t="s">
        <v>378</v>
      </c>
      <c r="F12" s="11"/>
      <c r="G12" s="11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</row>
    <row r="13" spans="1:48" s="8" customFormat="1" ht="20.100000000000001" customHeight="1">
      <c r="A13" s="90">
        <f t="shared" si="0"/>
        <v>5</v>
      </c>
      <c r="B13" s="91" t="s">
        <v>187</v>
      </c>
      <c r="C13" s="92">
        <v>16419.386040679557</v>
      </c>
      <c r="D13" s="92" t="s">
        <v>377</v>
      </c>
      <c r="E13" s="90" t="s">
        <v>378</v>
      </c>
      <c r="F13" s="92"/>
      <c r="G13" s="92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</row>
    <row r="14" spans="1:48" s="9" customFormat="1" ht="20.100000000000001" customHeight="1">
      <c r="A14" s="10">
        <f t="shared" si="0"/>
        <v>6</v>
      </c>
      <c r="B14" s="93" t="s">
        <v>191</v>
      </c>
      <c r="C14" s="11">
        <v>3871.0968480731112</v>
      </c>
      <c r="D14" s="11" t="s">
        <v>377</v>
      </c>
      <c r="E14" s="10" t="s">
        <v>378</v>
      </c>
      <c r="F14" s="11"/>
      <c r="G14" s="11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</row>
    <row r="15" spans="1:48" s="8" customFormat="1" ht="20.100000000000001" customHeight="1">
      <c r="A15" s="90">
        <f t="shared" si="0"/>
        <v>7</v>
      </c>
      <c r="B15" s="91" t="s">
        <v>194</v>
      </c>
      <c r="C15" s="92">
        <v>13538.455290123224</v>
      </c>
      <c r="D15" s="92" t="s">
        <v>377</v>
      </c>
      <c r="E15" s="90" t="s">
        <v>378</v>
      </c>
      <c r="F15" s="92"/>
      <c r="G15" s="92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</row>
    <row r="16" spans="1:48" s="9" customFormat="1" ht="20.100000000000001" customHeight="1">
      <c r="A16" s="10">
        <f t="shared" si="0"/>
        <v>8</v>
      </c>
      <c r="B16" s="93" t="s">
        <v>209</v>
      </c>
      <c r="C16" s="11">
        <v>3338.6658487339605</v>
      </c>
      <c r="D16" s="11" t="s">
        <v>377</v>
      </c>
      <c r="E16" s="10" t="s">
        <v>378</v>
      </c>
      <c r="F16" s="11"/>
      <c r="G16" s="11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</row>
    <row r="17" spans="1:48" s="8" customFormat="1" ht="20.100000000000001" customHeight="1">
      <c r="A17" s="90">
        <f t="shared" si="0"/>
        <v>9</v>
      </c>
      <c r="B17" s="91" t="s">
        <v>212</v>
      </c>
      <c r="C17" s="92">
        <v>16423.023080653868</v>
      </c>
      <c r="D17" s="92" t="s">
        <v>377</v>
      </c>
      <c r="E17" s="90" t="s">
        <v>378</v>
      </c>
      <c r="F17" s="92"/>
      <c r="G17" s="92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1:48" s="9" customFormat="1" ht="20.100000000000001" customHeight="1">
      <c r="A18" s="10">
        <f t="shared" si="0"/>
        <v>10</v>
      </c>
      <c r="B18" s="93" t="s">
        <v>203</v>
      </c>
      <c r="C18" s="11">
        <v>18330.621159425689</v>
      </c>
      <c r="D18" s="11" t="s">
        <v>377</v>
      </c>
      <c r="E18" s="10" t="s">
        <v>378</v>
      </c>
      <c r="F18" s="11"/>
      <c r="G18" s="11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1:48" s="8" customFormat="1" ht="20.100000000000001" customHeight="1">
      <c r="A19" s="90">
        <f t="shared" si="0"/>
        <v>11</v>
      </c>
      <c r="B19" s="91" t="s">
        <v>193</v>
      </c>
      <c r="C19" s="92">
        <v>1758.582201366464</v>
      </c>
      <c r="D19" s="92" t="s">
        <v>377</v>
      </c>
      <c r="E19" s="90" t="s">
        <v>378</v>
      </c>
      <c r="F19" s="92"/>
      <c r="G19" s="92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20" spans="1:48" s="9" customFormat="1" ht="20.100000000000001" customHeight="1">
      <c r="A20" s="10">
        <f t="shared" si="0"/>
        <v>12</v>
      </c>
      <c r="B20" s="93" t="s">
        <v>186</v>
      </c>
      <c r="C20" s="11">
        <v>24875.886853187832</v>
      </c>
      <c r="D20" s="11" t="s">
        <v>377</v>
      </c>
      <c r="E20" s="10" t="s">
        <v>378</v>
      </c>
      <c r="F20" s="11"/>
      <c r="G20" s="11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</row>
    <row r="21" spans="1:48" s="8" customFormat="1" ht="20.100000000000001" customHeight="1">
      <c r="A21" s="90">
        <f t="shared" si="0"/>
        <v>13</v>
      </c>
      <c r="B21" s="91" t="s">
        <v>204</v>
      </c>
      <c r="C21" s="92">
        <v>15465.147387661505</v>
      </c>
      <c r="D21" s="92" t="s">
        <v>377</v>
      </c>
      <c r="E21" s="90" t="s">
        <v>378</v>
      </c>
      <c r="F21" s="92"/>
      <c r="G21" s="92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</row>
    <row r="22" spans="1:48" s="9" customFormat="1" ht="20.100000000000001" customHeight="1">
      <c r="A22" s="10">
        <f t="shared" si="0"/>
        <v>14</v>
      </c>
      <c r="B22" s="93" t="s">
        <v>189</v>
      </c>
      <c r="C22" s="11">
        <v>7605.2879661677734</v>
      </c>
      <c r="D22" s="11" t="s">
        <v>377</v>
      </c>
      <c r="E22" s="10" t="s">
        <v>378</v>
      </c>
      <c r="F22" s="11"/>
      <c r="G22" s="11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</row>
    <row r="23" spans="1:48" s="8" customFormat="1" ht="20.100000000000001" customHeight="1">
      <c r="A23" s="90">
        <f t="shared" si="0"/>
        <v>15</v>
      </c>
      <c r="B23" s="91" t="s">
        <v>206</v>
      </c>
      <c r="C23" s="92">
        <v>14578.879115085509</v>
      </c>
      <c r="D23" s="92" t="s">
        <v>377</v>
      </c>
      <c r="E23" s="90" t="s">
        <v>378</v>
      </c>
      <c r="F23" s="92"/>
      <c r="G23" s="92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</row>
    <row r="24" spans="1:48" s="9" customFormat="1" ht="20.100000000000001" customHeight="1">
      <c r="A24" s="10">
        <f t="shared" si="0"/>
        <v>16</v>
      </c>
      <c r="B24" s="93" t="s">
        <v>201</v>
      </c>
      <c r="C24" s="11">
        <v>4818.845803961548</v>
      </c>
      <c r="D24" s="11" t="s">
        <v>377</v>
      </c>
      <c r="E24" s="10" t="s">
        <v>378</v>
      </c>
      <c r="F24" s="11"/>
      <c r="G24" s="11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</row>
    <row r="25" spans="1:48" s="8" customFormat="1" ht="20.100000000000001" customHeight="1">
      <c r="A25" s="90">
        <f t="shared" si="0"/>
        <v>17</v>
      </c>
      <c r="B25" s="91" t="s">
        <v>207</v>
      </c>
      <c r="C25" s="92">
        <v>19614.896793209777</v>
      </c>
      <c r="D25" s="92" t="s">
        <v>377</v>
      </c>
      <c r="E25" s="90" t="s">
        <v>378</v>
      </c>
      <c r="F25" s="92"/>
      <c r="G25" s="92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</row>
    <row r="26" spans="1:48" s="9" customFormat="1" ht="20.100000000000001" customHeight="1">
      <c r="A26" s="10">
        <f t="shared" si="0"/>
        <v>18</v>
      </c>
      <c r="B26" s="93" t="s">
        <v>205</v>
      </c>
      <c r="C26" s="11">
        <v>14771.84237982509</v>
      </c>
      <c r="D26" s="11" t="s">
        <v>377</v>
      </c>
      <c r="E26" s="10" t="s">
        <v>378</v>
      </c>
      <c r="F26" s="11"/>
      <c r="G26" s="11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</row>
    <row r="27" spans="1:48" s="8" customFormat="1" ht="20.100000000000001" customHeight="1">
      <c r="A27" s="90">
        <f t="shared" si="0"/>
        <v>19</v>
      </c>
      <c r="B27" s="91" t="s">
        <v>208</v>
      </c>
      <c r="C27" s="92">
        <v>13566.319144245779</v>
      </c>
      <c r="D27" s="92" t="s">
        <v>377</v>
      </c>
      <c r="E27" s="90" t="s">
        <v>378</v>
      </c>
      <c r="F27" s="92"/>
      <c r="G27" s="92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</row>
    <row r="28" spans="1:48" s="9" customFormat="1" ht="20.100000000000001" customHeight="1">
      <c r="A28" s="10">
        <f t="shared" si="0"/>
        <v>20</v>
      </c>
      <c r="B28" s="93" t="s">
        <v>188</v>
      </c>
      <c r="C28" s="11">
        <v>24856.313681907079</v>
      </c>
      <c r="D28" s="11" t="s">
        <v>377</v>
      </c>
      <c r="E28" s="10" t="s">
        <v>378</v>
      </c>
      <c r="F28" s="11"/>
      <c r="G28" s="11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</row>
    <row r="29" spans="1:48" s="8" customFormat="1" ht="20.100000000000001" customHeight="1">
      <c r="A29" s="90">
        <f t="shared" si="0"/>
        <v>21</v>
      </c>
      <c r="B29" s="91" t="s">
        <v>192</v>
      </c>
      <c r="C29" s="92">
        <v>11345.347878404857</v>
      </c>
      <c r="D29" s="92" t="s">
        <v>377</v>
      </c>
      <c r="E29" s="90" t="s">
        <v>378</v>
      </c>
      <c r="F29" s="92"/>
      <c r="G29" s="92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</row>
    <row r="30" spans="1:48" s="9" customFormat="1" ht="20.100000000000001" customHeight="1">
      <c r="A30" s="10">
        <f t="shared" si="0"/>
        <v>22</v>
      </c>
      <c r="B30" s="93" t="s">
        <v>200</v>
      </c>
      <c r="C30" s="11">
        <v>34997.743675868827</v>
      </c>
      <c r="D30" s="11" t="s">
        <v>377</v>
      </c>
      <c r="E30" s="10" t="s">
        <v>378</v>
      </c>
      <c r="F30" s="11"/>
      <c r="G30" s="11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</row>
    <row r="31" spans="1:48" s="8" customFormat="1" ht="20.100000000000001" customHeight="1">
      <c r="A31" s="90">
        <f t="shared" si="0"/>
        <v>23</v>
      </c>
      <c r="B31" s="91" t="s">
        <v>211</v>
      </c>
      <c r="C31" s="92">
        <v>31915.204112600393</v>
      </c>
      <c r="D31" s="92" t="s">
        <v>377</v>
      </c>
      <c r="E31" s="90" t="s">
        <v>378</v>
      </c>
      <c r="F31" s="92"/>
      <c r="G31" s="92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</row>
    <row r="32" spans="1:48" s="9" customFormat="1" ht="20.100000000000001" customHeight="1">
      <c r="A32" s="10">
        <f t="shared" si="0"/>
        <v>24</v>
      </c>
      <c r="B32" s="93" t="s">
        <v>210</v>
      </c>
      <c r="C32" s="11">
        <v>41508.62401760088</v>
      </c>
      <c r="D32" s="11" t="s">
        <v>377</v>
      </c>
      <c r="E32" s="10" t="s">
        <v>378</v>
      </c>
      <c r="F32" s="11"/>
      <c r="G32" s="11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</row>
    <row r="33" spans="1:48" s="8" customFormat="1" ht="20.100000000000001" customHeight="1">
      <c r="A33" s="90">
        <f t="shared" si="0"/>
        <v>25</v>
      </c>
      <c r="B33" s="91" t="s">
        <v>198</v>
      </c>
      <c r="C33" s="92">
        <v>8611.6699383799078</v>
      </c>
      <c r="D33" s="92" t="s">
        <v>377</v>
      </c>
      <c r="E33" s="90" t="s">
        <v>378</v>
      </c>
      <c r="F33" s="92"/>
      <c r="G33" s="92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</row>
    <row r="34" spans="1:48" s="9" customFormat="1" ht="20.100000000000001" customHeight="1">
      <c r="A34" s="10">
        <f t="shared" si="0"/>
        <v>26</v>
      </c>
      <c r="B34" s="93" t="s">
        <v>213</v>
      </c>
      <c r="C34" s="11">
        <v>9692.555965920681</v>
      </c>
      <c r="D34" s="11" t="s">
        <v>377</v>
      </c>
      <c r="E34" s="10" t="s">
        <v>378</v>
      </c>
      <c r="F34" s="11"/>
      <c r="G34" s="11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</row>
    <row r="35" spans="1:48" s="8" customFormat="1" ht="20.100000000000001" customHeight="1">
      <c r="A35" s="90">
        <f t="shared" si="0"/>
        <v>27</v>
      </c>
      <c r="B35" s="91" t="s">
        <v>197</v>
      </c>
      <c r="C35" s="92">
        <v>6880.1253741175087</v>
      </c>
      <c r="D35" s="92" t="s">
        <v>377</v>
      </c>
      <c r="E35" s="90" t="s">
        <v>378</v>
      </c>
      <c r="F35" s="92"/>
      <c r="G35" s="92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</row>
    <row r="36" spans="1:48" s="9" customFormat="1" ht="20.100000000000001" customHeight="1">
      <c r="A36" s="10">
        <f t="shared" si="0"/>
        <v>28</v>
      </c>
      <c r="B36" s="93" t="s">
        <v>185</v>
      </c>
      <c r="C36" s="11">
        <v>19362.148548673063</v>
      </c>
      <c r="D36" s="11" t="s">
        <v>377</v>
      </c>
      <c r="E36" s="10" t="s">
        <v>378</v>
      </c>
      <c r="F36" s="11"/>
      <c r="G36" s="11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</row>
    <row r="37" spans="1:48" s="8" customFormat="1" ht="20.100000000000001" customHeight="1">
      <c r="A37" s="90">
        <f t="shared" si="0"/>
        <v>29</v>
      </c>
      <c r="B37" s="91" t="s">
        <v>199</v>
      </c>
      <c r="C37" s="92">
        <v>43259.854114857313</v>
      </c>
      <c r="D37" s="92" t="s">
        <v>377</v>
      </c>
      <c r="E37" s="90" t="s">
        <v>378</v>
      </c>
      <c r="F37" s="92"/>
      <c r="G37" s="92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</row>
    <row r="38" spans="1:48" s="9" customFormat="1" ht="20.100000000000001" customHeight="1">
      <c r="A38" s="10">
        <f t="shared" si="0"/>
        <v>30</v>
      </c>
      <c r="B38" s="93" t="s">
        <v>190</v>
      </c>
      <c r="C38" s="11">
        <v>38461.812130460763</v>
      </c>
      <c r="D38" s="11" t="s">
        <v>377</v>
      </c>
      <c r="E38" s="10" t="s">
        <v>378</v>
      </c>
      <c r="F38" s="11"/>
      <c r="G38" s="11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</row>
    <row r="39" spans="1:48" s="8" customFormat="1" ht="20.100000000000001" customHeight="1">
      <c r="A39" s="90">
        <f t="shared" si="0"/>
        <v>31</v>
      </c>
      <c r="B39" s="91"/>
      <c r="C39" s="92"/>
      <c r="D39" s="92"/>
      <c r="E39" s="90"/>
      <c r="F39" s="92"/>
      <c r="G39" s="92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</row>
    <row r="40" spans="1:48" s="9" customFormat="1" ht="20.100000000000001" customHeight="1">
      <c r="A40" s="10">
        <f t="shared" si="0"/>
        <v>32</v>
      </c>
      <c r="B40" s="93"/>
      <c r="C40" s="11"/>
      <c r="D40" s="11"/>
      <c r="E40" s="10"/>
      <c r="F40" s="11"/>
      <c r="G40" s="11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</row>
    <row r="41" spans="1:48" s="8" customFormat="1" ht="20.100000000000001" customHeight="1">
      <c r="A41" s="90">
        <f t="shared" si="0"/>
        <v>33</v>
      </c>
      <c r="B41" s="91"/>
      <c r="C41" s="92"/>
      <c r="D41" s="92"/>
      <c r="E41" s="90"/>
      <c r="F41" s="92"/>
      <c r="G41" s="92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</row>
    <row r="42" spans="1:48" s="9" customFormat="1" ht="20.100000000000001" customHeight="1">
      <c r="A42" s="10">
        <f t="shared" si="0"/>
        <v>34</v>
      </c>
      <c r="B42" s="93"/>
      <c r="C42" s="11"/>
      <c r="D42" s="11"/>
      <c r="E42" s="10"/>
      <c r="F42" s="11"/>
      <c r="G42" s="11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</row>
    <row r="43" spans="1:48" s="8" customFormat="1" ht="20.100000000000001" customHeight="1">
      <c r="A43" s="90">
        <f t="shared" si="0"/>
        <v>35</v>
      </c>
      <c r="B43" s="91"/>
      <c r="C43" s="92"/>
      <c r="D43" s="92"/>
      <c r="E43" s="90"/>
      <c r="F43" s="92"/>
      <c r="G43" s="92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</row>
    <row r="44" spans="1:48">
      <c r="A44" s="14"/>
      <c r="B44" s="14"/>
      <c r="C44" s="14"/>
      <c r="D44" s="14"/>
      <c r="E44" s="14"/>
      <c r="F44" s="19"/>
      <c r="G44" s="13"/>
    </row>
    <row r="45" spans="1:48">
      <c r="A45" s="14"/>
      <c r="B45" s="14"/>
      <c r="C45" s="14"/>
      <c r="D45" s="14"/>
      <c r="E45" s="14"/>
      <c r="F45" s="19"/>
      <c r="G45" s="13"/>
    </row>
    <row r="46" spans="1:48">
      <c r="A46" s="14"/>
      <c r="B46" s="14"/>
      <c r="C46" s="14"/>
      <c r="D46" s="14"/>
      <c r="E46" s="14"/>
      <c r="F46" s="19"/>
      <c r="G46" s="13"/>
    </row>
    <row r="47" spans="1:48">
      <c r="A47" s="14"/>
      <c r="B47" s="14"/>
      <c r="C47" s="14"/>
      <c r="D47" s="14"/>
      <c r="E47" s="14"/>
      <c r="F47" s="19"/>
      <c r="G47" s="13"/>
    </row>
    <row r="48" spans="1:48">
      <c r="A48" s="14"/>
      <c r="B48" s="14"/>
      <c r="C48" s="14"/>
      <c r="D48" s="14"/>
      <c r="E48" s="14"/>
      <c r="F48" s="19"/>
      <c r="G48" s="13"/>
    </row>
    <row r="49" spans="1:7">
      <c r="A49" s="14"/>
      <c r="B49" s="14"/>
      <c r="C49" s="14"/>
      <c r="D49" s="14"/>
      <c r="E49" s="14"/>
      <c r="F49" s="19"/>
      <c r="G49" s="13"/>
    </row>
    <row r="50" spans="1:7">
      <c r="A50" s="14"/>
      <c r="B50" s="14"/>
      <c r="C50" s="14"/>
      <c r="D50" s="14"/>
      <c r="E50" s="14"/>
      <c r="F50" s="19"/>
      <c r="G50" s="13"/>
    </row>
    <row r="51" spans="1:7">
      <c r="A51" s="14"/>
      <c r="B51" s="14"/>
      <c r="C51" s="14"/>
      <c r="D51" s="14"/>
      <c r="E51" s="14"/>
      <c r="F51" s="19"/>
      <c r="G51" s="13"/>
    </row>
    <row r="52" spans="1:7">
      <c r="A52" s="14"/>
      <c r="B52" s="14"/>
      <c r="C52" s="14"/>
      <c r="D52" s="14"/>
      <c r="E52" s="14"/>
      <c r="F52" s="19"/>
      <c r="G52" s="13"/>
    </row>
    <row r="53" spans="1:7">
      <c r="A53" s="14"/>
      <c r="B53" s="14"/>
      <c r="C53" s="14"/>
      <c r="D53" s="14"/>
      <c r="E53" s="14"/>
      <c r="F53" s="19"/>
      <c r="G53" s="13"/>
    </row>
    <row r="54" spans="1:7">
      <c r="A54" s="14"/>
      <c r="B54" s="14"/>
      <c r="C54" s="14"/>
      <c r="D54" s="14"/>
      <c r="E54" s="14"/>
      <c r="F54" s="19"/>
      <c r="G54" s="13"/>
    </row>
    <row r="55" spans="1:7">
      <c r="A55" s="14"/>
      <c r="B55" s="14"/>
      <c r="C55" s="14"/>
      <c r="D55" s="14"/>
      <c r="E55" s="14"/>
      <c r="F55" s="19"/>
      <c r="G55" s="13"/>
    </row>
    <row r="56" spans="1:7">
      <c r="A56" s="14"/>
      <c r="B56" s="14"/>
      <c r="C56" s="14"/>
      <c r="D56" s="14"/>
      <c r="E56" s="14"/>
      <c r="F56" s="19"/>
      <c r="G56" s="13"/>
    </row>
    <row r="57" spans="1:7">
      <c r="A57" s="14"/>
      <c r="B57" s="14"/>
      <c r="C57" s="14"/>
      <c r="D57" s="14"/>
      <c r="E57" s="14"/>
      <c r="F57" s="19"/>
      <c r="G57" s="13"/>
    </row>
  </sheetData>
  <mergeCells count="13">
    <mergeCell ref="G7:G8"/>
    <mergeCell ref="A7:A8"/>
    <mergeCell ref="B7:B8"/>
    <mergeCell ref="C7:C8"/>
    <mergeCell ref="D7:D8"/>
    <mergeCell ref="E7:E8"/>
    <mergeCell ref="F7:F8"/>
    <mergeCell ref="A1:G1"/>
    <mergeCell ref="A2:G2"/>
    <mergeCell ref="A3:G3"/>
    <mergeCell ref="A4:B5"/>
    <mergeCell ref="C4:G5"/>
    <mergeCell ref="A6:G6"/>
  </mergeCells>
  <printOptions horizontalCentered="1" verticalCentered="1"/>
  <pageMargins left="0.25" right="0.25" top="0.75" bottom="0.75" header="0.3" footer="0.3"/>
  <pageSetup paperSize="9" scale="7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V43"/>
  <sheetViews>
    <sheetView showGridLines="0" zoomScale="80" zoomScaleNormal="80" zoomScaleSheetLayoutView="80" workbookViewId="0">
      <selection activeCell="C7" sqref="C7:C8"/>
    </sheetView>
  </sheetViews>
  <sheetFormatPr defaultRowHeight="12.75"/>
  <cols>
    <col min="1" max="1" width="4.28515625" customWidth="1"/>
    <col min="2" max="2" width="55.7109375" customWidth="1"/>
    <col min="3" max="5" width="14.7109375" customWidth="1"/>
    <col min="6" max="6" width="14.7109375" style="20" customWidth="1"/>
    <col min="7" max="7" width="10.42578125" style="1" customWidth="1"/>
    <col min="8" max="48" width="9.140625" style="18"/>
  </cols>
  <sheetData>
    <row r="1" spans="1:48" s="6" customFormat="1" ht="12.95" customHeight="1">
      <c r="A1" s="96" t="s">
        <v>176</v>
      </c>
      <c r="B1" s="96"/>
      <c r="C1" s="96"/>
      <c r="D1" s="96"/>
      <c r="E1" s="96"/>
      <c r="F1" s="96"/>
      <c r="G1" s="96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</row>
    <row r="2" spans="1:48" s="6" customFormat="1" ht="12.95" customHeight="1">
      <c r="A2" s="96" t="s">
        <v>177</v>
      </c>
      <c r="B2" s="96"/>
      <c r="C2" s="96"/>
      <c r="D2" s="96"/>
      <c r="E2" s="96"/>
      <c r="F2" s="96"/>
      <c r="G2" s="96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</row>
    <row r="3" spans="1:48" s="6" customFormat="1" ht="12.95" customHeight="1">
      <c r="A3" s="97" t="s">
        <v>178</v>
      </c>
      <c r="B3" s="97"/>
      <c r="C3" s="97"/>
      <c r="D3" s="97"/>
      <c r="E3" s="97"/>
      <c r="F3" s="97"/>
      <c r="G3" s="97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</row>
    <row r="4" spans="1:48" s="5" customFormat="1" ht="20.100000000000001" customHeight="1">
      <c r="A4" s="95" t="s">
        <v>122</v>
      </c>
      <c r="B4" s="95"/>
      <c r="C4" s="98" t="s">
        <v>58</v>
      </c>
      <c r="D4" s="98"/>
      <c r="E4" s="98"/>
      <c r="F4" s="98"/>
      <c r="G4" s="98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</row>
    <row r="5" spans="1:48" s="5" customFormat="1" ht="20.100000000000001" customHeight="1">
      <c r="A5" s="95"/>
      <c r="B5" s="95"/>
      <c r="C5" s="98"/>
      <c r="D5" s="98"/>
      <c r="E5" s="98"/>
      <c r="F5" s="98"/>
      <c r="G5" s="98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</row>
    <row r="6" spans="1:48" s="5" customFormat="1" ht="39.950000000000003" customHeight="1">
      <c r="A6" s="95" t="s">
        <v>383</v>
      </c>
      <c r="B6" s="95"/>
      <c r="C6" s="95"/>
      <c r="D6" s="95"/>
      <c r="E6" s="95"/>
      <c r="F6" s="95"/>
      <c r="G6" s="9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</row>
    <row r="7" spans="1:48" s="7" customFormat="1" ht="20.100000000000001" customHeight="1">
      <c r="A7" s="99" t="s">
        <v>0</v>
      </c>
      <c r="B7" s="100" t="s">
        <v>1</v>
      </c>
      <c r="C7" s="99" t="s">
        <v>120</v>
      </c>
      <c r="D7" s="99" t="s">
        <v>2</v>
      </c>
      <c r="E7" s="99" t="s">
        <v>3</v>
      </c>
      <c r="F7" s="101" t="s">
        <v>121</v>
      </c>
      <c r="G7" s="99" t="s">
        <v>4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</row>
    <row r="8" spans="1:48" s="7" customFormat="1" ht="20.100000000000001" customHeight="1">
      <c r="A8" s="99"/>
      <c r="B8" s="100"/>
      <c r="C8" s="99"/>
      <c r="D8" s="99"/>
      <c r="E8" s="99"/>
      <c r="F8" s="102"/>
      <c r="G8" s="99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</row>
    <row r="9" spans="1:48" s="8" customFormat="1" ht="20.100000000000001" customHeight="1">
      <c r="A9" s="90">
        <f>ROW(B9)-8</f>
        <v>1</v>
      </c>
      <c r="B9" s="91" t="s">
        <v>230</v>
      </c>
      <c r="C9" s="92">
        <v>17165.206166939017</v>
      </c>
      <c r="D9" s="92" t="s">
        <v>377</v>
      </c>
      <c r="E9" s="90" t="s">
        <v>378</v>
      </c>
      <c r="F9" s="92"/>
      <c r="G9" s="92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1:48" s="9" customFormat="1" ht="20.100000000000001" customHeight="1">
      <c r="A10" s="10">
        <f t="shared" ref="A10:A43" si="0">ROW(B10)-8</f>
        <v>2</v>
      </c>
      <c r="B10" s="93" t="s">
        <v>226</v>
      </c>
      <c r="C10" s="11">
        <v>31510.05560322426</v>
      </c>
      <c r="D10" s="11" t="s">
        <v>377</v>
      </c>
      <c r="E10" s="10" t="s">
        <v>378</v>
      </c>
      <c r="F10" s="11"/>
      <c r="G10" s="11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</row>
    <row r="11" spans="1:48" s="8" customFormat="1" ht="20.100000000000001" customHeight="1">
      <c r="A11" s="90">
        <f t="shared" si="0"/>
        <v>3</v>
      </c>
      <c r="B11" s="91" t="s">
        <v>234</v>
      </c>
      <c r="C11" s="92">
        <v>38171.132183455033</v>
      </c>
      <c r="D11" s="92" t="s">
        <v>377</v>
      </c>
      <c r="E11" s="90" t="s">
        <v>378</v>
      </c>
      <c r="F11" s="92"/>
      <c r="G11" s="92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</row>
    <row r="12" spans="1:48" s="9" customFormat="1" ht="20.100000000000001" customHeight="1">
      <c r="A12" s="10">
        <f t="shared" si="0"/>
        <v>4</v>
      </c>
      <c r="B12" s="93" t="s">
        <v>223</v>
      </c>
      <c r="C12" s="11">
        <v>19422.404464644227</v>
      </c>
      <c r="D12" s="11" t="s">
        <v>377</v>
      </c>
      <c r="E12" s="10" t="s">
        <v>378</v>
      </c>
      <c r="F12" s="11"/>
      <c r="G12" s="11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</row>
    <row r="13" spans="1:48" s="8" customFormat="1" ht="20.100000000000001" customHeight="1">
      <c r="A13" s="90">
        <f t="shared" si="0"/>
        <v>5</v>
      </c>
      <c r="B13" s="91" t="s">
        <v>233</v>
      </c>
      <c r="C13" s="92">
        <v>41100.670142825707</v>
      </c>
      <c r="D13" s="92" t="s">
        <v>377</v>
      </c>
      <c r="E13" s="90" t="s">
        <v>378</v>
      </c>
      <c r="F13" s="92"/>
      <c r="G13" s="92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</row>
    <row r="14" spans="1:48" s="9" customFormat="1" ht="20.100000000000001" customHeight="1">
      <c r="A14" s="10">
        <f t="shared" si="0"/>
        <v>6</v>
      </c>
      <c r="B14" s="93" t="s">
        <v>244</v>
      </c>
      <c r="C14" s="11">
        <v>40682.141939061497</v>
      </c>
      <c r="D14" s="11" t="s">
        <v>377</v>
      </c>
      <c r="E14" s="10" t="s">
        <v>378</v>
      </c>
      <c r="F14" s="11"/>
      <c r="G14" s="11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</row>
    <row r="15" spans="1:48" s="8" customFormat="1" ht="20.100000000000001" customHeight="1">
      <c r="A15" s="90">
        <f t="shared" si="0"/>
        <v>7</v>
      </c>
      <c r="B15" s="91" t="s">
        <v>232</v>
      </c>
      <c r="C15" s="92">
        <v>30326.264020896695</v>
      </c>
      <c r="D15" s="92" t="s">
        <v>377</v>
      </c>
      <c r="E15" s="90" t="s">
        <v>378</v>
      </c>
      <c r="F15" s="92"/>
      <c r="G15" s="92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</row>
    <row r="16" spans="1:48" s="9" customFormat="1" ht="20.100000000000001" customHeight="1">
      <c r="A16" s="10">
        <f t="shared" si="0"/>
        <v>8</v>
      </c>
      <c r="B16" s="93" t="s">
        <v>222</v>
      </c>
      <c r="C16" s="11">
        <v>32067.410585705107</v>
      </c>
      <c r="D16" s="11" t="s">
        <v>377</v>
      </c>
      <c r="E16" s="10" t="s">
        <v>378</v>
      </c>
      <c r="F16" s="11"/>
      <c r="G16" s="11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</row>
    <row r="17" spans="1:48" s="8" customFormat="1" ht="20.100000000000001" customHeight="1">
      <c r="A17" s="90">
        <f t="shared" si="0"/>
        <v>9</v>
      </c>
      <c r="B17" s="91" t="s">
        <v>221</v>
      </c>
      <c r="C17" s="92">
        <v>9197.096007838034</v>
      </c>
      <c r="D17" s="92" t="s">
        <v>377</v>
      </c>
      <c r="E17" s="90" t="s">
        <v>378</v>
      </c>
      <c r="F17" s="92"/>
      <c r="G17" s="92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1:48" s="9" customFormat="1" ht="20.100000000000001" customHeight="1">
      <c r="A18" s="10">
        <f t="shared" si="0"/>
        <v>10</v>
      </c>
      <c r="B18" s="93" t="s">
        <v>224</v>
      </c>
      <c r="C18" s="11">
        <v>14424.652636286724</v>
      </c>
      <c r="D18" s="11" t="s">
        <v>377</v>
      </c>
      <c r="E18" s="10" t="s">
        <v>378</v>
      </c>
      <c r="F18" s="11"/>
      <c r="G18" s="11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1:48" s="8" customFormat="1" ht="20.100000000000001" customHeight="1">
      <c r="A19" s="90">
        <f t="shared" si="0"/>
        <v>11</v>
      </c>
      <c r="B19" s="91" t="s">
        <v>214</v>
      </c>
      <c r="C19" s="92">
        <v>30967.599827250648</v>
      </c>
      <c r="D19" s="92" t="s">
        <v>377</v>
      </c>
      <c r="E19" s="90" t="s">
        <v>378</v>
      </c>
      <c r="F19" s="92"/>
      <c r="G19" s="92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20" spans="1:48" s="9" customFormat="1" ht="20.100000000000001" customHeight="1">
      <c r="A20" s="10">
        <f t="shared" si="0"/>
        <v>12</v>
      </c>
      <c r="B20" s="93" t="s">
        <v>229</v>
      </c>
      <c r="C20" s="11">
        <v>3214.2441226886517</v>
      </c>
      <c r="D20" s="11" t="s">
        <v>377</v>
      </c>
      <c r="E20" s="10" t="s">
        <v>378</v>
      </c>
      <c r="F20" s="11"/>
      <c r="G20" s="11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</row>
    <row r="21" spans="1:48" s="8" customFormat="1" ht="20.100000000000001" customHeight="1">
      <c r="A21" s="90">
        <f t="shared" si="0"/>
        <v>13</v>
      </c>
      <c r="B21" s="91" t="s">
        <v>228</v>
      </c>
      <c r="C21" s="92">
        <v>14945.962365969659</v>
      </c>
      <c r="D21" s="92" t="s">
        <v>377</v>
      </c>
      <c r="E21" s="90" t="s">
        <v>378</v>
      </c>
      <c r="F21" s="92"/>
      <c r="G21" s="92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</row>
    <row r="22" spans="1:48" s="9" customFormat="1" ht="20.100000000000001" customHeight="1">
      <c r="A22" s="10">
        <f t="shared" si="0"/>
        <v>14</v>
      </c>
      <c r="B22" s="93" t="s">
        <v>219</v>
      </c>
      <c r="C22" s="11">
        <v>10793.380020206658</v>
      </c>
      <c r="D22" s="11" t="s">
        <v>377</v>
      </c>
      <c r="E22" s="10" t="s">
        <v>378</v>
      </c>
      <c r="F22" s="11"/>
      <c r="G22" s="11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</row>
    <row r="23" spans="1:48" s="8" customFormat="1" ht="20.100000000000001" customHeight="1">
      <c r="A23" s="90">
        <f t="shared" si="0"/>
        <v>15</v>
      </c>
      <c r="B23" s="91" t="s">
        <v>216</v>
      </c>
      <c r="C23" s="92">
        <v>34980.856841129251</v>
      </c>
      <c r="D23" s="92" t="s">
        <v>377</v>
      </c>
      <c r="E23" s="90" t="s">
        <v>378</v>
      </c>
      <c r="F23" s="92"/>
      <c r="G23" s="92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</row>
    <row r="24" spans="1:48" s="9" customFormat="1" ht="20.100000000000001" customHeight="1">
      <c r="A24" s="10">
        <f t="shared" si="0"/>
        <v>16</v>
      </c>
      <c r="B24" s="93" t="s">
        <v>236</v>
      </c>
      <c r="C24" s="11">
        <v>39058.304358996451</v>
      </c>
      <c r="D24" s="11" t="s">
        <v>377</v>
      </c>
      <c r="E24" s="10" t="s">
        <v>378</v>
      </c>
      <c r="F24" s="11"/>
      <c r="G24" s="11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</row>
    <row r="25" spans="1:48" s="8" customFormat="1" ht="20.100000000000001" customHeight="1">
      <c r="A25" s="90">
        <f t="shared" si="0"/>
        <v>17</v>
      </c>
      <c r="B25" s="91" t="s">
        <v>241</v>
      </c>
      <c r="C25" s="92">
        <v>34765.537787521942</v>
      </c>
      <c r="D25" s="92" t="s">
        <v>377</v>
      </c>
      <c r="E25" s="90" t="s">
        <v>378</v>
      </c>
      <c r="F25" s="92"/>
      <c r="G25" s="92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</row>
    <row r="26" spans="1:48" s="9" customFormat="1" ht="20.100000000000001" customHeight="1">
      <c r="A26" s="10">
        <f t="shared" si="0"/>
        <v>18</v>
      </c>
      <c r="B26" s="93" t="s">
        <v>242</v>
      </c>
      <c r="C26" s="11">
        <v>12222.274488783867</v>
      </c>
      <c r="D26" s="11" t="s">
        <v>377</v>
      </c>
      <c r="E26" s="10" t="s">
        <v>378</v>
      </c>
      <c r="F26" s="11"/>
      <c r="G26" s="11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</row>
    <row r="27" spans="1:48" s="8" customFormat="1" ht="20.100000000000001" customHeight="1">
      <c r="A27" s="90">
        <f t="shared" si="0"/>
        <v>19</v>
      </c>
      <c r="B27" s="91" t="s">
        <v>231</v>
      </c>
      <c r="C27" s="92">
        <v>31558.556618118469</v>
      </c>
      <c r="D27" s="92" t="s">
        <v>377</v>
      </c>
      <c r="E27" s="90" t="s">
        <v>378</v>
      </c>
      <c r="F27" s="92"/>
      <c r="G27" s="92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</row>
    <row r="28" spans="1:48" s="9" customFormat="1" ht="20.100000000000001" customHeight="1">
      <c r="A28" s="10">
        <f t="shared" si="0"/>
        <v>20</v>
      </c>
      <c r="B28" s="93" t="s">
        <v>225</v>
      </c>
      <c r="C28" s="11">
        <v>37984.638307651963</v>
      </c>
      <c r="D28" s="11" t="s">
        <v>377</v>
      </c>
      <c r="E28" s="10" t="s">
        <v>378</v>
      </c>
      <c r="F28" s="11"/>
      <c r="G28" s="11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</row>
    <row r="29" spans="1:48" s="8" customFormat="1" ht="20.100000000000001" customHeight="1">
      <c r="A29" s="90">
        <f t="shared" si="0"/>
        <v>21</v>
      </c>
      <c r="B29" s="91" t="s">
        <v>227</v>
      </c>
      <c r="C29" s="92">
        <v>16031.822096022241</v>
      </c>
      <c r="D29" s="92" t="s">
        <v>377</v>
      </c>
      <c r="E29" s="90" t="s">
        <v>378</v>
      </c>
      <c r="F29" s="92"/>
      <c r="G29" s="92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</row>
    <row r="30" spans="1:48" s="9" customFormat="1" ht="20.100000000000001" customHeight="1">
      <c r="A30" s="10">
        <f t="shared" si="0"/>
        <v>22</v>
      </c>
      <c r="B30" s="93" t="s">
        <v>215</v>
      </c>
      <c r="C30" s="11">
        <v>20720.160565934635</v>
      </c>
      <c r="D30" s="11" t="s">
        <v>377</v>
      </c>
      <c r="E30" s="10" t="s">
        <v>378</v>
      </c>
      <c r="F30" s="11"/>
      <c r="G30" s="11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</row>
    <row r="31" spans="1:48" s="8" customFormat="1" ht="20.100000000000001" customHeight="1">
      <c r="A31" s="90">
        <f t="shared" si="0"/>
        <v>23</v>
      </c>
      <c r="B31" s="91" t="s">
        <v>238</v>
      </c>
      <c r="C31" s="92">
        <v>33390.587905677799</v>
      </c>
      <c r="D31" s="92" t="s">
        <v>377</v>
      </c>
      <c r="E31" s="90" t="s">
        <v>378</v>
      </c>
      <c r="F31" s="92"/>
      <c r="G31" s="92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</row>
    <row r="32" spans="1:48" s="9" customFormat="1" ht="20.100000000000001" customHeight="1">
      <c r="A32" s="10">
        <f t="shared" si="0"/>
        <v>24</v>
      </c>
      <c r="B32" s="93" t="s">
        <v>237</v>
      </c>
      <c r="C32" s="11">
        <v>27720.114542491632</v>
      </c>
      <c r="D32" s="11" t="s">
        <v>377</v>
      </c>
      <c r="E32" s="10" t="s">
        <v>378</v>
      </c>
      <c r="F32" s="11"/>
      <c r="G32" s="11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</row>
    <row r="33" spans="1:48" s="8" customFormat="1" ht="20.100000000000001" customHeight="1">
      <c r="A33" s="90">
        <f t="shared" si="0"/>
        <v>25</v>
      </c>
      <c r="B33" s="91" t="s">
        <v>239</v>
      </c>
      <c r="C33" s="92">
        <v>27683.596144743551</v>
      </c>
      <c r="D33" s="92" t="s">
        <v>377</v>
      </c>
      <c r="E33" s="90" t="s">
        <v>378</v>
      </c>
      <c r="F33" s="92"/>
      <c r="G33" s="92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</row>
    <row r="34" spans="1:48" s="9" customFormat="1" ht="20.100000000000001" customHeight="1">
      <c r="A34" s="10">
        <f t="shared" si="0"/>
        <v>26</v>
      </c>
      <c r="B34" s="93" t="s">
        <v>218</v>
      </c>
      <c r="C34" s="11">
        <v>3542.9660226763717</v>
      </c>
      <c r="D34" s="11" t="s">
        <v>377</v>
      </c>
      <c r="E34" s="10" t="s">
        <v>378</v>
      </c>
      <c r="F34" s="11"/>
      <c r="G34" s="11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</row>
    <row r="35" spans="1:48" s="8" customFormat="1" ht="20.100000000000001" customHeight="1">
      <c r="A35" s="90">
        <f t="shared" si="0"/>
        <v>27</v>
      </c>
      <c r="B35" s="91" t="s">
        <v>217</v>
      </c>
      <c r="C35" s="92">
        <v>40205.766145848458</v>
      </c>
      <c r="D35" s="92" t="s">
        <v>377</v>
      </c>
      <c r="E35" s="90" t="s">
        <v>378</v>
      </c>
      <c r="F35" s="92"/>
      <c r="G35" s="92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</row>
    <row r="36" spans="1:48" s="9" customFormat="1" ht="20.100000000000001" customHeight="1">
      <c r="A36" s="10">
        <f t="shared" si="0"/>
        <v>28</v>
      </c>
      <c r="B36" s="93" t="s">
        <v>220</v>
      </c>
      <c r="C36" s="11">
        <v>1216.3211718388179</v>
      </c>
      <c r="D36" s="11" t="s">
        <v>377</v>
      </c>
      <c r="E36" s="10" t="s">
        <v>378</v>
      </c>
      <c r="F36" s="11"/>
      <c r="G36" s="11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</row>
    <row r="37" spans="1:48" s="8" customFormat="1" ht="20.100000000000001" customHeight="1">
      <c r="A37" s="90">
        <f t="shared" si="0"/>
        <v>29</v>
      </c>
      <c r="B37" s="91" t="s">
        <v>235</v>
      </c>
      <c r="C37" s="92">
        <v>43492.895002201505</v>
      </c>
      <c r="D37" s="92" t="s">
        <v>377</v>
      </c>
      <c r="E37" s="90" t="s">
        <v>378</v>
      </c>
      <c r="F37" s="92"/>
      <c r="G37" s="92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</row>
    <row r="38" spans="1:48" s="9" customFormat="1" ht="20.100000000000001" customHeight="1">
      <c r="A38" s="10">
        <f t="shared" si="0"/>
        <v>30</v>
      </c>
      <c r="B38" s="93" t="s">
        <v>240</v>
      </c>
      <c r="C38" s="11">
        <v>42792.791896606737</v>
      </c>
      <c r="D38" s="11" t="s">
        <v>377</v>
      </c>
      <c r="E38" s="10" t="s">
        <v>378</v>
      </c>
      <c r="F38" s="11"/>
      <c r="G38" s="11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</row>
    <row r="39" spans="1:48" s="8" customFormat="1" ht="20.100000000000001" customHeight="1">
      <c r="A39" s="90">
        <f t="shared" si="0"/>
        <v>31</v>
      </c>
      <c r="B39" s="91" t="s">
        <v>243</v>
      </c>
      <c r="C39" s="92">
        <v>11772.038269122851</v>
      </c>
      <c r="D39" s="92" t="s">
        <v>377</v>
      </c>
      <c r="E39" s="90" t="s">
        <v>378</v>
      </c>
      <c r="F39" s="92"/>
      <c r="G39" s="92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</row>
    <row r="40" spans="1:48" s="9" customFormat="1" ht="20.100000000000001" customHeight="1">
      <c r="A40" s="10">
        <f t="shared" si="0"/>
        <v>32</v>
      </c>
      <c r="B40" s="93"/>
      <c r="C40" s="11"/>
      <c r="D40" s="11"/>
      <c r="E40" s="10"/>
      <c r="F40" s="11"/>
      <c r="G40" s="11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</row>
    <row r="41" spans="1:48" s="8" customFormat="1" ht="20.100000000000001" customHeight="1">
      <c r="A41" s="90">
        <f t="shared" si="0"/>
        <v>33</v>
      </c>
      <c r="B41" s="91"/>
      <c r="C41" s="92"/>
      <c r="D41" s="92"/>
      <c r="E41" s="90"/>
      <c r="F41" s="92"/>
      <c r="G41" s="92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</row>
    <row r="42" spans="1:48" s="9" customFormat="1" ht="20.100000000000001" customHeight="1">
      <c r="A42" s="10">
        <f t="shared" si="0"/>
        <v>34</v>
      </c>
      <c r="B42" s="93"/>
      <c r="C42" s="11"/>
      <c r="D42" s="11"/>
      <c r="E42" s="10"/>
      <c r="F42" s="11"/>
      <c r="G42" s="11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</row>
    <row r="43" spans="1:48" s="8" customFormat="1" ht="20.100000000000001" customHeight="1">
      <c r="A43" s="90">
        <f t="shared" si="0"/>
        <v>35</v>
      </c>
      <c r="B43" s="91"/>
      <c r="C43" s="92"/>
      <c r="D43" s="92"/>
      <c r="E43" s="90"/>
      <c r="F43" s="92"/>
      <c r="G43" s="92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</row>
  </sheetData>
  <mergeCells count="13">
    <mergeCell ref="G7:G8"/>
    <mergeCell ref="A7:A8"/>
    <mergeCell ref="B7:B8"/>
    <mergeCell ref="C7:C8"/>
    <mergeCell ref="D7:D8"/>
    <mergeCell ref="E7:E8"/>
    <mergeCell ref="F7:F8"/>
    <mergeCell ref="A1:G1"/>
    <mergeCell ref="A2:G2"/>
    <mergeCell ref="A3:G3"/>
    <mergeCell ref="A4:B5"/>
    <mergeCell ref="C4:G5"/>
    <mergeCell ref="A6:G6"/>
  </mergeCells>
  <printOptions horizontalCentered="1" verticalCentered="1"/>
  <pageMargins left="0.25" right="0.25" top="0.75" bottom="0.75" header="0.3" footer="0.3"/>
  <pageSetup paperSize="9" scale="7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V43"/>
  <sheetViews>
    <sheetView showGridLines="0" zoomScale="80" zoomScaleNormal="80" zoomScaleSheetLayoutView="80" workbookViewId="0">
      <selection activeCell="C7" sqref="C7:C8"/>
    </sheetView>
  </sheetViews>
  <sheetFormatPr defaultRowHeight="12.75"/>
  <cols>
    <col min="1" max="1" width="4.28515625" customWidth="1"/>
    <col min="2" max="2" width="55.7109375" customWidth="1"/>
    <col min="3" max="5" width="14.7109375" customWidth="1"/>
    <col min="6" max="6" width="14.7109375" style="20" customWidth="1"/>
    <col min="7" max="7" width="10.42578125" style="1" customWidth="1"/>
    <col min="8" max="48" width="9.140625" style="18"/>
  </cols>
  <sheetData>
    <row r="1" spans="1:48" s="6" customFormat="1" ht="12.95" customHeight="1">
      <c r="A1" s="96" t="s">
        <v>176</v>
      </c>
      <c r="B1" s="96"/>
      <c r="C1" s="96"/>
      <c r="D1" s="96"/>
      <c r="E1" s="96"/>
      <c r="F1" s="96"/>
      <c r="G1" s="96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</row>
    <row r="2" spans="1:48" s="6" customFormat="1" ht="12.95" customHeight="1">
      <c r="A2" s="96" t="s">
        <v>177</v>
      </c>
      <c r="B2" s="96"/>
      <c r="C2" s="96"/>
      <c r="D2" s="96"/>
      <c r="E2" s="96"/>
      <c r="F2" s="96"/>
      <c r="G2" s="96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</row>
    <row r="3" spans="1:48" s="6" customFormat="1" ht="12.95" customHeight="1">
      <c r="A3" s="97" t="s">
        <v>178</v>
      </c>
      <c r="B3" s="97"/>
      <c r="C3" s="97"/>
      <c r="D3" s="97"/>
      <c r="E3" s="97"/>
      <c r="F3" s="97"/>
      <c r="G3" s="97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</row>
    <row r="4" spans="1:48" s="5" customFormat="1" ht="20.100000000000001" customHeight="1">
      <c r="A4" s="95" t="s">
        <v>122</v>
      </c>
      <c r="B4" s="95"/>
      <c r="C4" s="98" t="s">
        <v>55</v>
      </c>
      <c r="D4" s="98"/>
      <c r="E4" s="98"/>
      <c r="F4" s="98"/>
      <c r="G4" s="98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</row>
    <row r="5" spans="1:48" s="5" customFormat="1" ht="20.100000000000001" customHeight="1">
      <c r="A5" s="95"/>
      <c r="B5" s="95"/>
      <c r="C5" s="98"/>
      <c r="D5" s="98"/>
      <c r="E5" s="98"/>
      <c r="F5" s="98"/>
      <c r="G5" s="98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</row>
    <row r="6" spans="1:48" s="5" customFormat="1" ht="39.950000000000003" customHeight="1">
      <c r="A6" s="95" t="s">
        <v>384</v>
      </c>
      <c r="B6" s="95"/>
      <c r="C6" s="95"/>
      <c r="D6" s="95"/>
      <c r="E6" s="95"/>
      <c r="F6" s="95"/>
      <c r="G6" s="9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</row>
    <row r="7" spans="1:48" s="7" customFormat="1" ht="20.100000000000001" customHeight="1">
      <c r="A7" s="99" t="s">
        <v>0</v>
      </c>
      <c r="B7" s="100" t="s">
        <v>1</v>
      </c>
      <c r="C7" s="99" t="s">
        <v>120</v>
      </c>
      <c r="D7" s="99" t="s">
        <v>2</v>
      </c>
      <c r="E7" s="99" t="s">
        <v>3</v>
      </c>
      <c r="F7" s="101" t="s">
        <v>121</v>
      </c>
      <c r="G7" s="99" t="s">
        <v>4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</row>
    <row r="8" spans="1:48" s="7" customFormat="1" ht="20.100000000000001" customHeight="1">
      <c r="A8" s="99"/>
      <c r="B8" s="100"/>
      <c r="C8" s="99"/>
      <c r="D8" s="99"/>
      <c r="E8" s="99"/>
      <c r="F8" s="102"/>
      <c r="G8" s="99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</row>
    <row r="9" spans="1:48" s="8" customFormat="1" ht="20.100000000000001" customHeight="1">
      <c r="A9" s="90">
        <f>ROW(B9)-8</f>
        <v>1</v>
      </c>
      <c r="B9" s="91" t="s">
        <v>258</v>
      </c>
      <c r="C9" s="92">
        <v>8996.1881254609743</v>
      </c>
      <c r="D9" s="92" t="s">
        <v>377</v>
      </c>
      <c r="E9" s="90" t="s">
        <v>378</v>
      </c>
      <c r="F9" s="92"/>
      <c r="G9" s="92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1:48" s="9" customFormat="1" ht="20.100000000000001" customHeight="1">
      <c r="A10" s="10">
        <f t="shared" ref="A10:A43" si="0">ROW(B10)-8</f>
        <v>2</v>
      </c>
      <c r="B10" s="93" t="s">
        <v>273</v>
      </c>
      <c r="C10" s="11">
        <v>3768.7985858338984</v>
      </c>
      <c r="D10" s="11" t="s">
        <v>377</v>
      </c>
      <c r="E10" s="10" t="s">
        <v>378</v>
      </c>
      <c r="F10" s="11"/>
      <c r="G10" s="11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</row>
    <row r="11" spans="1:48" s="8" customFormat="1" ht="20.100000000000001" customHeight="1">
      <c r="A11" s="90">
        <f t="shared" si="0"/>
        <v>3</v>
      </c>
      <c r="B11" s="91" t="s">
        <v>256</v>
      </c>
      <c r="C11" s="92">
        <v>20345.623769418613</v>
      </c>
      <c r="D11" s="92" t="s">
        <v>377</v>
      </c>
      <c r="E11" s="90" t="s">
        <v>378</v>
      </c>
      <c r="F11" s="92"/>
      <c r="G11" s="92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</row>
    <row r="12" spans="1:48" s="9" customFormat="1" ht="20.100000000000001" customHeight="1">
      <c r="A12" s="10">
        <f t="shared" si="0"/>
        <v>4</v>
      </c>
      <c r="B12" s="93" t="s">
        <v>267</v>
      </c>
      <c r="C12" s="11">
        <v>38920.36697620678</v>
      </c>
      <c r="D12" s="11" t="s">
        <v>377</v>
      </c>
      <c r="E12" s="10" t="s">
        <v>378</v>
      </c>
      <c r="F12" s="11"/>
      <c r="G12" s="11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</row>
    <row r="13" spans="1:48" s="8" customFormat="1" ht="20.100000000000001" customHeight="1">
      <c r="A13" s="90">
        <f t="shared" si="0"/>
        <v>5</v>
      </c>
      <c r="B13" s="91" t="s">
        <v>271</v>
      </c>
      <c r="C13" s="92">
        <v>17535.341352715826</v>
      </c>
      <c r="D13" s="92" t="s">
        <v>377</v>
      </c>
      <c r="E13" s="90" t="s">
        <v>378</v>
      </c>
      <c r="F13" s="92"/>
      <c r="G13" s="92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</row>
    <row r="14" spans="1:48" s="9" customFormat="1" ht="20.100000000000001" customHeight="1">
      <c r="A14" s="10">
        <f t="shared" si="0"/>
        <v>6</v>
      </c>
      <c r="B14" s="93" t="s">
        <v>266</v>
      </c>
      <c r="C14" s="11">
        <v>11090.937267838965</v>
      </c>
      <c r="D14" s="11" t="s">
        <v>377</v>
      </c>
      <c r="E14" s="10" t="s">
        <v>378</v>
      </c>
      <c r="F14" s="11"/>
      <c r="G14" s="11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</row>
    <row r="15" spans="1:48" s="8" customFormat="1" ht="20.100000000000001" customHeight="1">
      <c r="A15" s="90">
        <f t="shared" si="0"/>
        <v>7</v>
      </c>
      <c r="B15" s="91" t="s">
        <v>245</v>
      </c>
      <c r="C15" s="92">
        <v>16276.887402843222</v>
      </c>
      <c r="D15" s="92" t="s">
        <v>377</v>
      </c>
      <c r="E15" s="90" t="s">
        <v>378</v>
      </c>
      <c r="F15" s="92"/>
      <c r="G15" s="92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</row>
    <row r="16" spans="1:48" s="9" customFormat="1" ht="20.100000000000001" customHeight="1">
      <c r="A16" s="10">
        <f t="shared" si="0"/>
        <v>8</v>
      </c>
      <c r="B16" s="93" t="s">
        <v>252</v>
      </c>
      <c r="C16" s="11">
        <v>21419.8421443441</v>
      </c>
      <c r="D16" s="11" t="s">
        <v>377</v>
      </c>
      <c r="E16" s="10" t="s">
        <v>378</v>
      </c>
      <c r="F16" s="11"/>
      <c r="G16" s="11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</row>
    <row r="17" spans="1:48" s="8" customFormat="1" ht="20.100000000000001" customHeight="1">
      <c r="A17" s="90">
        <f t="shared" si="0"/>
        <v>9</v>
      </c>
      <c r="B17" s="91" t="s">
        <v>259</v>
      </c>
      <c r="C17" s="92">
        <v>42188.330833996071</v>
      </c>
      <c r="D17" s="92" t="s">
        <v>377</v>
      </c>
      <c r="E17" s="90" t="s">
        <v>378</v>
      </c>
      <c r="F17" s="92"/>
      <c r="G17" s="92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1:48" s="9" customFormat="1" ht="20.100000000000001" customHeight="1">
      <c r="A18" s="10">
        <f t="shared" si="0"/>
        <v>10</v>
      </c>
      <c r="B18" s="93" t="s">
        <v>276</v>
      </c>
      <c r="C18" s="11">
        <v>39593.321975921535</v>
      </c>
      <c r="D18" s="11" t="s">
        <v>377</v>
      </c>
      <c r="E18" s="10" t="s">
        <v>378</v>
      </c>
      <c r="F18" s="11"/>
      <c r="G18" s="11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1:48" s="8" customFormat="1" ht="20.100000000000001" customHeight="1">
      <c r="A19" s="90">
        <f t="shared" si="0"/>
        <v>11</v>
      </c>
      <c r="B19" s="91" t="s">
        <v>272</v>
      </c>
      <c r="C19" s="92">
        <v>21759.02442526427</v>
      </c>
      <c r="D19" s="92" t="s">
        <v>377</v>
      </c>
      <c r="E19" s="90" t="s">
        <v>378</v>
      </c>
      <c r="F19" s="92"/>
      <c r="G19" s="92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20" spans="1:48" s="9" customFormat="1" ht="20.100000000000001" customHeight="1">
      <c r="A20" s="10">
        <f t="shared" si="0"/>
        <v>12</v>
      </c>
      <c r="B20" s="93" t="s">
        <v>263</v>
      </c>
      <c r="C20" s="11">
        <v>1183.6518781740001</v>
      </c>
      <c r="D20" s="11" t="s">
        <v>377</v>
      </c>
      <c r="E20" s="10" t="s">
        <v>378</v>
      </c>
      <c r="F20" s="11"/>
      <c r="G20" s="11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</row>
    <row r="21" spans="1:48" s="8" customFormat="1" ht="20.100000000000001" customHeight="1">
      <c r="A21" s="90">
        <f t="shared" si="0"/>
        <v>13</v>
      </c>
      <c r="B21" s="91" t="s">
        <v>260</v>
      </c>
      <c r="C21" s="92">
        <v>32259.42738374948</v>
      </c>
      <c r="D21" s="92" t="s">
        <v>377</v>
      </c>
      <c r="E21" s="90" t="s">
        <v>378</v>
      </c>
      <c r="F21" s="92"/>
      <c r="G21" s="92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</row>
    <row r="22" spans="1:48" s="9" customFormat="1" ht="20.100000000000001" customHeight="1">
      <c r="A22" s="10">
        <f t="shared" si="0"/>
        <v>14</v>
      </c>
      <c r="B22" s="93" t="s">
        <v>247</v>
      </c>
      <c r="C22" s="11">
        <v>21491.176250345095</v>
      </c>
      <c r="D22" s="11" t="s">
        <v>377</v>
      </c>
      <c r="E22" s="10" t="s">
        <v>378</v>
      </c>
      <c r="F22" s="11"/>
      <c r="G22" s="11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</row>
    <row r="23" spans="1:48" s="8" customFormat="1" ht="20.100000000000001" customHeight="1">
      <c r="A23" s="90">
        <f t="shared" si="0"/>
        <v>15</v>
      </c>
      <c r="B23" s="91" t="s">
        <v>257</v>
      </c>
      <c r="C23" s="92">
        <v>26654.505634751855</v>
      </c>
      <c r="D23" s="92" t="s">
        <v>377</v>
      </c>
      <c r="E23" s="90" t="s">
        <v>378</v>
      </c>
      <c r="F23" s="92"/>
      <c r="G23" s="92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</row>
    <row r="24" spans="1:48" s="9" customFormat="1" ht="20.100000000000001" customHeight="1">
      <c r="A24" s="10">
        <f t="shared" si="0"/>
        <v>16</v>
      </c>
      <c r="B24" s="93" t="s">
        <v>270</v>
      </c>
      <c r="C24" s="11">
        <v>23390.174639168628</v>
      </c>
      <c r="D24" s="11" t="s">
        <v>377</v>
      </c>
      <c r="E24" s="10" t="s">
        <v>378</v>
      </c>
      <c r="F24" s="11"/>
      <c r="G24" s="11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</row>
    <row r="25" spans="1:48" s="8" customFormat="1" ht="20.100000000000001" customHeight="1">
      <c r="A25" s="90">
        <f t="shared" si="0"/>
        <v>17</v>
      </c>
      <c r="B25" s="91" t="s">
        <v>262</v>
      </c>
      <c r="C25" s="92">
        <v>1488.059721624287</v>
      </c>
      <c r="D25" s="92" t="s">
        <v>377</v>
      </c>
      <c r="E25" s="90" t="s">
        <v>378</v>
      </c>
      <c r="F25" s="92"/>
      <c r="G25" s="92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</row>
    <row r="26" spans="1:48" s="9" customFormat="1" ht="20.100000000000001" customHeight="1">
      <c r="A26" s="10">
        <f t="shared" si="0"/>
        <v>18</v>
      </c>
      <c r="B26" s="93" t="s">
        <v>255</v>
      </c>
      <c r="C26" s="11">
        <v>19343.79212175119</v>
      </c>
      <c r="D26" s="11" t="s">
        <v>377</v>
      </c>
      <c r="E26" s="10" t="s">
        <v>378</v>
      </c>
      <c r="F26" s="11"/>
      <c r="G26" s="11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</row>
    <row r="27" spans="1:48" s="8" customFormat="1" ht="20.100000000000001" customHeight="1">
      <c r="A27" s="90">
        <f t="shared" si="0"/>
        <v>19</v>
      </c>
      <c r="B27" s="91" t="s">
        <v>246</v>
      </c>
      <c r="C27" s="92">
        <v>23789.624888982995</v>
      </c>
      <c r="D27" s="92" t="s">
        <v>377</v>
      </c>
      <c r="E27" s="90" t="s">
        <v>378</v>
      </c>
      <c r="F27" s="92"/>
      <c r="G27" s="92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</row>
    <row r="28" spans="1:48" s="9" customFormat="1" ht="20.100000000000001" customHeight="1">
      <c r="A28" s="10">
        <f t="shared" si="0"/>
        <v>20</v>
      </c>
      <c r="B28" s="93" t="s">
        <v>249</v>
      </c>
      <c r="C28" s="11">
        <v>33475.318715218578</v>
      </c>
      <c r="D28" s="11" t="s">
        <v>377</v>
      </c>
      <c r="E28" s="10" t="s">
        <v>378</v>
      </c>
      <c r="F28" s="11"/>
      <c r="G28" s="11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</row>
    <row r="29" spans="1:48" s="8" customFormat="1" ht="20.100000000000001" customHeight="1">
      <c r="A29" s="90">
        <f t="shared" si="0"/>
        <v>21</v>
      </c>
      <c r="B29" s="91" t="s">
        <v>248</v>
      </c>
      <c r="C29" s="92">
        <v>8679.5141236453801</v>
      </c>
      <c r="D29" s="92" t="s">
        <v>377</v>
      </c>
      <c r="E29" s="90" t="s">
        <v>378</v>
      </c>
      <c r="F29" s="92"/>
      <c r="G29" s="92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</row>
    <row r="30" spans="1:48" s="9" customFormat="1" ht="20.100000000000001" customHeight="1">
      <c r="A30" s="10">
        <f t="shared" si="0"/>
        <v>22</v>
      </c>
      <c r="B30" s="93" t="s">
        <v>275</v>
      </c>
      <c r="C30" s="11">
        <v>40502.243923297807</v>
      </c>
      <c r="D30" s="11" t="s">
        <v>377</v>
      </c>
      <c r="E30" s="10" t="s">
        <v>378</v>
      </c>
      <c r="F30" s="11"/>
      <c r="G30" s="11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</row>
    <row r="31" spans="1:48" s="8" customFormat="1" ht="20.100000000000001" customHeight="1">
      <c r="A31" s="90">
        <f t="shared" si="0"/>
        <v>23</v>
      </c>
      <c r="B31" s="91" t="s">
        <v>264</v>
      </c>
      <c r="C31" s="92">
        <v>12320.916725205332</v>
      </c>
      <c r="D31" s="92" t="s">
        <v>377</v>
      </c>
      <c r="E31" s="90" t="s">
        <v>378</v>
      </c>
      <c r="F31" s="92"/>
      <c r="G31" s="92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</row>
    <row r="32" spans="1:48" s="9" customFormat="1" ht="20.100000000000001" customHeight="1">
      <c r="A32" s="10">
        <f t="shared" si="0"/>
        <v>24</v>
      </c>
      <c r="B32" s="93" t="s">
        <v>265</v>
      </c>
      <c r="C32" s="11">
        <v>4254.2407841797767</v>
      </c>
      <c r="D32" s="11" t="s">
        <v>377</v>
      </c>
      <c r="E32" s="10" t="s">
        <v>378</v>
      </c>
      <c r="F32" s="11"/>
      <c r="G32" s="11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</row>
    <row r="33" spans="1:48" s="8" customFormat="1" ht="20.100000000000001" customHeight="1">
      <c r="A33" s="90">
        <f t="shared" si="0"/>
        <v>25</v>
      </c>
      <c r="B33" s="91" t="s">
        <v>268</v>
      </c>
      <c r="C33" s="92">
        <v>24204.146278994096</v>
      </c>
      <c r="D33" s="92" t="s">
        <v>377</v>
      </c>
      <c r="E33" s="90" t="s">
        <v>378</v>
      </c>
      <c r="F33" s="92"/>
      <c r="G33" s="92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</row>
    <row r="34" spans="1:48" s="9" customFormat="1" ht="20.100000000000001" customHeight="1">
      <c r="A34" s="10">
        <f t="shared" si="0"/>
        <v>26</v>
      </c>
      <c r="B34" s="93" t="s">
        <v>251</v>
      </c>
      <c r="C34" s="11">
        <v>6322.8442380122124</v>
      </c>
      <c r="D34" s="11" t="s">
        <v>377</v>
      </c>
      <c r="E34" s="10" t="s">
        <v>378</v>
      </c>
      <c r="F34" s="11"/>
      <c r="G34" s="11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</row>
    <row r="35" spans="1:48" s="8" customFormat="1" ht="20.100000000000001" customHeight="1">
      <c r="A35" s="90">
        <f t="shared" si="0"/>
        <v>27</v>
      </c>
      <c r="B35" s="91" t="s">
        <v>250</v>
      </c>
      <c r="C35" s="92">
        <v>34935.257132867722</v>
      </c>
      <c r="D35" s="92" t="s">
        <v>377</v>
      </c>
      <c r="E35" s="90" t="s">
        <v>378</v>
      </c>
      <c r="F35" s="92"/>
      <c r="G35" s="92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</row>
    <row r="36" spans="1:48" s="9" customFormat="1" ht="20.100000000000001" customHeight="1">
      <c r="A36" s="10">
        <f t="shared" si="0"/>
        <v>28</v>
      </c>
      <c r="B36" s="93" t="s">
        <v>254</v>
      </c>
      <c r="C36" s="11">
        <v>8517.9352205206906</v>
      </c>
      <c r="D36" s="11" t="s">
        <v>377</v>
      </c>
      <c r="E36" s="10" t="s">
        <v>378</v>
      </c>
      <c r="F36" s="11"/>
      <c r="G36" s="11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</row>
    <row r="37" spans="1:48" s="8" customFormat="1" ht="20.100000000000001" customHeight="1">
      <c r="A37" s="90">
        <f t="shared" si="0"/>
        <v>29</v>
      </c>
      <c r="B37" s="91" t="s">
        <v>253</v>
      </c>
      <c r="C37" s="92">
        <v>24373.400191477613</v>
      </c>
      <c r="D37" s="92" t="s">
        <v>377</v>
      </c>
      <c r="E37" s="90" t="s">
        <v>378</v>
      </c>
      <c r="F37" s="92"/>
      <c r="G37" s="92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</row>
    <row r="38" spans="1:48" s="9" customFormat="1" ht="20.100000000000001" customHeight="1">
      <c r="A38" s="10">
        <f t="shared" si="0"/>
        <v>30</v>
      </c>
      <c r="B38" s="93" t="s">
        <v>261</v>
      </c>
      <c r="C38" s="11">
        <v>3448.7166413051937</v>
      </c>
      <c r="D38" s="11" t="s">
        <v>377</v>
      </c>
      <c r="E38" s="10" t="s">
        <v>378</v>
      </c>
      <c r="F38" s="11"/>
      <c r="G38" s="11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</row>
    <row r="39" spans="1:48" s="8" customFormat="1" ht="20.100000000000001" customHeight="1">
      <c r="A39" s="90">
        <f t="shared" si="0"/>
        <v>31</v>
      </c>
      <c r="B39" s="91" t="s">
        <v>274</v>
      </c>
      <c r="C39" s="92">
        <v>17507.57776782355</v>
      </c>
      <c r="D39" s="92" t="s">
        <v>377</v>
      </c>
      <c r="E39" s="90" t="s">
        <v>378</v>
      </c>
      <c r="F39" s="92"/>
      <c r="G39" s="92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</row>
    <row r="40" spans="1:48" s="9" customFormat="1" ht="20.100000000000001" customHeight="1">
      <c r="A40" s="10">
        <f t="shared" si="0"/>
        <v>32</v>
      </c>
      <c r="B40" s="93" t="s">
        <v>269</v>
      </c>
      <c r="C40" s="11">
        <v>21618.465282305493</v>
      </c>
      <c r="D40" s="11" t="s">
        <v>377</v>
      </c>
      <c r="E40" s="10" t="s">
        <v>378</v>
      </c>
      <c r="F40" s="11"/>
      <c r="G40" s="11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</row>
    <row r="41" spans="1:48" s="8" customFormat="1" ht="20.100000000000001" customHeight="1">
      <c r="A41" s="90">
        <f t="shared" si="0"/>
        <v>33</v>
      </c>
      <c r="B41" s="91"/>
      <c r="C41" s="92"/>
      <c r="D41" s="92"/>
      <c r="E41" s="90"/>
      <c r="F41" s="92"/>
      <c r="G41" s="92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</row>
    <row r="42" spans="1:48" s="9" customFormat="1" ht="20.100000000000001" customHeight="1">
      <c r="A42" s="10">
        <f t="shared" si="0"/>
        <v>34</v>
      </c>
      <c r="B42" s="93"/>
      <c r="C42" s="11"/>
      <c r="D42" s="11"/>
      <c r="E42" s="10"/>
      <c r="F42" s="11"/>
      <c r="G42" s="11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</row>
    <row r="43" spans="1:48" s="8" customFormat="1" ht="20.100000000000001" customHeight="1">
      <c r="A43" s="90">
        <f t="shared" si="0"/>
        <v>35</v>
      </c>
      <c r="B43" s="91"/>
      <c r="C43" s="92"/>
      <c r="D43" s="92"/>
      <c r="E43" s="90"/>
      <c r="F43" s="92"/>
      <c r="G43" s="92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</row>
  </sheetData>
  <mergeCells count="13">
    <mergeCell ref="G7:G8"/>
    <mergeCell ref="A7:A8"/>
    <mergeCell ref="B7:B8"/>
    <mergeCell ref="C7:C8"/>
    <mergeCell ref="D7:D8"/>
    <mergeCell ref="E7:E8"/>
    <mergeCell ref="F7:F8"/>
    <mergeCell ref="A1:G1"/>
    <mergeCell ref="A2:G2"/>
    <mergeCell ref="A3:G3"/>
    <mergeCell ref="A4:B5"/>
    <mergeCell ref="C4:G5"/>
    <mergeCell ref="A6:G6"/>
  </mergeCells>
  <printOptions horizontalCentered="1" verticalCentered="1"/>
  <pageMargins left="0.25" right="0.25" top="0.75" bottom="0.75" header="0.3" footer="0.3"/>
  <pageSetup paperSize="9" scale="7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32</vt:i4>
      </vt:variant>
      <vt:variant>
        <vt:lpstr>Intervalos nomeados</vt:lpstr>
      </vt:variant>
      <vt:variant>
        <vt:i4>30</vt:i4>
      </vt:variant>
    </vt:vector>
  </HeadingPairs>
  <TitlesOfParts>
    <vt:vector size="62" baseType="lpstr">
      <vt:lpstr>9º ANO C</vt:lpstr>
      <vt:lpstr>9º ANO B</vt:lpstr>
      <vt:lpstr>9º ANO A</vt:lpstr>
      <vt:lpstr>8º ANO C</vt:lpstr>
      <vt:lpstr>8º ANO B</vt:lpstr>
      <vt:lpstr>8º ANO A</vt:lpstr>
      <vt:lpstr>7º ANO C</vt:lpstr>
      <vt:lpstr>7º ANO B</vt:lpstr>
      <vt:lpstr>7º ANO A</vt:lpstr>
      <vt:lpstr>6º ANO C</vt:lpstr>
      <vt:lpstr>6º ANO B</vt:lpstr>
      <vt:lpstr>6º ANO A</vt:lpstr>
      <vt:lpstr>5º ANO C</vt:lpstr>
      <vt:lpstr>5º ANO B</vt:lpstr>
      <vt:lpstr>5º ANO A</vt:lpstr>
      <vt:lpstr>4º ANO C</vt:lpstr>
      <vt:lpstr>4º ANO B</vt:lpstr>
      <vt:lpstr>4º ANO A</vt:lpstr>
      <vt:lpstr>3º ANO C</vt:lpstr>
      <vt:lpstr>3º ANO B</vt:lpstr>
      <vt:lpstr>3º ANO A</vt:lpstr>
      <vt:lpstr>2º ANO C</vt:lpstr>
      <vt:lpstr>2º ANO B</vt:lpstr>
      <vt:lpstr>2º ANO A</vt:lpstr>
      <vt:lpstr>1º ANO C</vt:lpstr>
      <vt:lpstr>1º ANO B</vt:lpstr>
      <vt:lpstr>1º ANO A</vt:lpstr>
      <vt:lpstr>AEE</vt:lpstr>
      <vt:lpstr>API</vt:lpstr>
      <vt:lpstr>DECOLAR</vt:lpstr>
      <vt:lpstr>TODAS AS SALAS ATUALIZADAS 40</vt:lpstr>
      <vt:lpstr>Qtd Alunos</vt:lpstr>
      <vt:lpstr>'1º ANO A'!Area_de_impressao</vt:lpstr>
      <vt:lpstr>'1º ANO B'!Area_de_impressao</vt:lpstr>
      <vt:lpstr>'1º ANO C'!Area_de_impressao</vt:lpstr>
      <vt:lpstr>'2º ANO A'!Area_de_impressao</vt:lpstr>
      <vt:lpstr>'2º ANO B'!Area_de_impressao</vt:lpstr>
      <vt:lpstr>'2º ANO C'!Area_de_impressao</vt:lpstr>
      <vt:lpstr>'3º ANO A'!Area_de_impressao</vt:lpstr>
      <vt:lpstr>'3º ANO B'!Area_de_impressao</vt:lpstr>
      <vt:lpstr>'3º ANO C'!Area_de_impressao</vt:lpstr>
      <vt:lpstr>'4º ANO A'!Area_de_impressao</vt:lpstr>
      <vt:lpstr>'4º ANO B'!Area_de_impressao</vt:lpstr>
      <vt:lpstr>'4º ANO C'!Area_de_impressao</vt:lpstr>
      <vt:lpstr>'5º ANO A'!Area_de_impressao</vt:lpstr>
      <vt:lpstr>'5º ANO B'!Area_de_impressao</vt:lpstr>
      <vt:lpstr>'5º ANO C'!Area_de_impressao</vt:lpstr>
      <vt:lpstr>'6º ANO A'!Area_de_impressao</vt:lpstr>
      <vt:lpstr>'6º ANO B'!Area_de_impressao</vt:lpstr>
      <vt:lpstr>'6º ANO C'!Area_de_impressao</vt:lpstr>
      <vt:lpstr>'7º ANO A'!Area_de_impressao</vt:lpstr>
      <vt:lpstr>'7º ANO B'!Area_de_impressao</vt:lpstr>
      <vt:lpstr>'7º ANO C'!Area_de_impressao</vt:lpstr>
      <vt:lpstr>'8º ANO A'!Area_de_impressao</vt:lpstr>
      <vt:lpstr>'8º ANO B'!Area_de_impressao</vt:lpstr>
      <vt:lpstr>'8º ANO C'!Area_de_impressao</vt:lpstr>
      <vt:lpstr>'9º ANO A'!Area_de_impressao</vt:lpstr>
      <vt:lpstr>'9º ANO B'!Area_de_impressao</vt:lpstr>
      <vt:lpstr>'9º ANO C'!Area_de_impressao</vt:lpstr>
      <vt:lpstr>AEE!Area_de_impressao</vt:lpstr>
      <vt:lpstr>API!Area_de_impressao</vt:lpstr>
      <vt:lpstr>'Qtd Alunos'!Area_de_impressao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 Helena</dc:creator>
  <cp:lastModifiedBy>Felipe Borges</cp:lastModifiedBy>
  <cp:lastPrinted>2019-11-25T17:19:29Z</cp:lastPrinted>
  <dcterms:created xsi:type="dcterms:W3CDTF">2007-01-05T14:20:37Z</dcterms:created>
  <dcterms:modified xsi:type="dcterms:W3CDTF">2020-07-17T22:55:23Z</dcterms:modified>
</cp:coreProperties>
</file>