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cliveac-my.sharepoint.com/personal/fkw21_uclive_ac_nz/Documents/Postdoc/13_REPOSITORIES/felipekuncar/VS30siteFactorValidation/data/site_parameters/"/>
    </mc:Choice>
  </mc:AlternateContent>
  <xr:revisionPtr revIDLastSave="2398" documentId="11_F25DC773A252ABDACC1048E3B1DD5E465BDE58EE" xr6:coauthVersionLast="47" xr6:coauthVersionMax="47" xr10:uidLastSave="{63FD9D5F-4F18-4061-9171-A2B8A15AC7ED}"/>
  <bookViews>
    <workbookView xWindow="25080" yWindow="-120" windowWidth="38640" windowHeight="21240" activeTab="1" xr2:uid="{00000000-000D-0000-FFFF-FFFF00000000}"/>
  </bookViews>
  <sheets>
    <sheet name="siteInfo" sheetId="1" r:id="rId1"/>
    <sheet name="simInfo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1" i="7" l="1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2" i="7"/>
</calcChain>
</file>

<file path=xl/sharedStrings.xml><?xml version="1.0" encoding="utf-8"?>
<sst xmlns="http://schemas.openxmlformats.org/spreadsheetml/2006/main" count="1282" uniqueCount="239">
  <si>
    <t>FKPS</t>
  </si>
  <si>
    <t>WEMS</t>
  </si>
  <si>
    <t>TEPS</t>
  </si>
  <si>
    <t>VUWS</t>
  </si>
  <si>
    <t>WNKS</t>
  </si>
  <si>
    <t>WNHS</t>
  </si>
  <si>
    <t>WNAS</t>
  </si>
  <si>
    <t>MISS</t>
  </si>
  <si>
    <t>SEAS</t>
  </si>
  <si>
    <t>LRSS</t>
  </si>
  <si>
    <t>UHCS</t>
  </si>
  <si>
    <t>UHSS</t>
  </si>
  <si>
    <t>MGCS</t>
  </si>
  <si>
    <t>CBGS</t>
  </si>
  <si>
    <t>CCCC</t>
  </si>
  <si>
    <t>CHHC</t>
  </si>
  <si>
    <t>REHS</t>
  </si>
  <si>
    <t>CACS</t>
  </si>
  <si>
    <t>PPHS</t>
  </si>
  <si>
    <t>CMHS</t>
  </si>
  <si>
    <t>KPOC</t>
  </si>
  <si>
    <t>NBLC</t>
  </si>
  <si>
    <t>NNBS</t>
  </si>
  <si>
    <t>HPSC</t>
  </si>
  <si>
    <t>PRPC</t>
  </si>
  <si>
    <t>SHLC</t>
  </si>
  <si>
    <t>RHSC</t>
  </si>
  <si>
    <t>TPLC</t>
  </si>
  <si>
    <t>LINC</t>
  </si>
  <si>
    <t>SWNC</t>
  </si>
  <si>
    <t>DFHS</t>
  </si>
  <si>
    <t>SLRC</t>
  </si>
  <si>
    <t>CULC</t>
  </si>
  <si>
    <t>Station ID</t>
  </si>
  <si>
    <t>Lat</t>
  </si>
  <si>
    <t>Lon</t>
  </si>
  <si>
    <t>Basin</t>
  </si>
  <si>
    <t>Basin-edge</t>
  </si>
  <si>
    <t>Valley</t>
  </si>
  <si>
    <t>Hill</t>
  </si>
  <si>
    <t>TFSS</t>
  </si>
  <si>
    <t>POTS</t>
  </si>
  <si>
    <t>SOCS</t>
  </si>
  <si>
    <t>LNBS</t>
  </si>
  <si>
    <t>NBSS</t>
  </si>
  <si>
    <t>PTOS</t>
  </si>
  <si>
    <t>LHRS</t>
  </si>
  <si>
    <t>BMTS</t>
  </si>
  <si>
    <t>ADCS</t>
  </si>
  <si>
    <t>AKSS</t>
  </si>
  <si>
    <t>AMBC</t>
  </si>
  <si>
    <t>APPS</t>
  </si>
  <si>
    <t>ARKS</t>
  </si>
  <si>
    <t>ASHS</t>
  </si>
  <si>
    <t>BFZ</t>
  </si>
  <si>
    <t>BOWS</t>
  </si>
  <si>
    <t>BSWZ</t>
  </si>
  <si>
    <t>BWHS</t>
  </si>
  <si>
    <t>BWRS</t>
  </si>
  <si>
    <t>CECS</t>
  </si>
  <si>
    <t>CMWZ</t>
  </si>
  <si>
    <t>COLD</t>
  </si>
  <si>
    <t>CPFS</t>
  </si>
  <si>
    <t>CRLZ</t>
  </si>
  <si>
    <t>CSHS</t>
  </si>
  <si>
    <t>CSTC</t>
  </si>
  <si>
    <t>CUBS</t>
  </si>
  <si>
    <t>D09C</t>
  </si>
  <si>
    <t>D14C</t>
  </si>
  <si>
    <t>DALS</t>
  </si>
  <si>
    <t>DAVS</t>
  </si>
  <si>
    <t>DCZ</t>
  </si>
  <si>
    <t>DHSS</t>
  </si>
  <si>
    <t>DSLC</t>
  </si>
  <si>
    <t>DSZ</t>
  </si>
  <si>
    <t>EBPS</t>
  </si>
  <si>
    <t>EKTS</t>
  </si>
  <si>
    <t>EYRS</t>
  </si>
  <si>
    <t>FAIS</t>
  </si>
  <si>
    <t>FXBS</t>
  </si>
  <si>
    <t>GKBS</t>
  </si>
  <si>
    <t>GLWS</t>
  </si>
  <si>
    <t>GODS</t>
  </si>
  <si>
    <t>GOVS</t>
  </si>
  <si>
    <t>GVZ</t>
  </si>
  <si>
    <t>GWTS</t>
  </si>
  <si>
    <t>HAFS</t>
  </si>
  <si>
    <t>HALS</t>
  </si>
  <si>
    <t>HAVS</t>
  </si>
  <si>
    <t>HNPS</t>
  </si>
  <si>
    <t>HOCS</t>
  </si>
  <si>
    <t>HSES</t>
  </si>
  <si>
    <t>HUNS</t>
  </si>
  <si>
    <t>HWHS</t>
  </si>
  <si>
    <t>INGS</t>
  </si>
  <si>
    <t>INHS</t>
  </si>
  <si>
    <t>INZ</t>
  </si>
  <si>
    <t>KAFS</t>
  </si>
  <si>
    <t>KEKS</t>
  </si>
  <si>
    <t>KHZ</t>
  </si>
  <si>
    <t>KIKS</t>
  </si>
  <si>
    <t>KILS</t>
  </si>
  <si>
    <t>KIRS</t>
  </si>
  <si>
    <t>KOKS</t>
  </si>
  <si>
    <t>KOWC</t>
  </si>
  <si>
    <t>KVSD</t>
  </si>
  <si>
    <t>LHBS</t>
  </si>
  <si>
    <t>LHES</t>
  </si>
  <si>
    <t>LHUS</t>
  </si>
  <si>
    <t>LPCC</t>
  </si>
  <si>
    <t>LPLS</t>
  </si>
  <si>
    <t>LSRC</t>
  </si>
  <si>
    <t>LTZ</t>
  </si>
  <si>
    <t>MAVS</t>
  </si>
  <si>
    <t>MAYC</t>
  </si>
  <si>
    <t>MCAS</t>
  </si>
  <si>
    <t>MCNS</t>
  </si>
  <si>
    <t>MECS</t>
  </si>
  <si>
    <t>MENS</t>
  </si>
  <si>
    <t>MKBS</t>
  </si>
  <si>
    <t>MKVS</t>
  </si>
  <si>
    <t>MNZS</t>
  </si>
  <si>
    <t>MOLS</t>
  </si>
  <si>
    <t>MORS</t>
  </si>
  <si>
    <t>MPSS</t>
  </si>
  <si>
    <t>MQZ</t>
  </si>
  <si>
    <t>MRZ</t>
  </si>
  <si>
    <t>MSZ</t>
  </si>
  <si>
    <t>MTHS</t>
  </si>
  <si>
    <t>MTPS</t>
  </si>
  <si>
    <t>MWFS</t>
  </si>
  <si>
    <t>MWZ</t>
  </si>
  <si>
    <t>MXZ</t>
  </si>
  <si>
    <t>NCDS</t>
  </si>
  <si>
    <t>NCHS</t>
  </si>
  <si>
    <t>NELS</t>
  </si>
  <si>
    <t>NEWS</t>
  </si>
  <si>
    <t>NGHS</t>
  </si>
  <si>
    <t>NLMS</t>
  </si>
  <si>
    <t>NNZ</t>
  </si>
  <si>
    <t>NPCS</t>
  </si>
  <si>
    <t>NSBS</t>
  </si>
  <si>
    <t>NSPS</t>
  </si>
  <si>
    <t>NWFS</t>
  </si>
  <si>
    <t>OHSS</t>
  </si>
  <si>
    <t>OPCS</t>
  </si>
  <si>
    <t>OPWS</t>
  </si>
  <si>
    <t>OTKS</t>
  </si>
  <si>
    <t>OXZ</t>
  </si>
  <si>
    <t>PAPS</t>
  </si>
  <si>
    <t>PARS</t>
  </si>
  <si>
    <t>PFAS</t>
  </si>
  <si>
    <t>PGFS</t>
  </si>
  <si>
    <t>PGMS</t>
  </si>
  <si>
    <t>PHHS</t>
  </si>
  <si>
    <t>PNBS</t>
  </si>
  <si>
    <t>PNMS</t>
  </si>
  <si>
    <t>PNRS</t>
  </si>
  <si>
    <t>POKS</t>
  </si>
  <si>
    <t>POLS</t>
  </si>
  <si>
    <t>PUZ</t>
  </si>
  <si>
    <t>PVCS</t>
  </si>
  <si>
    <t>PWES</t>
  </si>
  <si>
    <t>PXZ</t>
  </si>
  <si>
    <t>QCCS</t>
  </si>
  <si>
    <t>QTPS</t>
  </si>
  <si>
    <t>RCS1</t>
  </si>
  <si>
    <t>RCS2</t>
  </si>
  <si>
    <t>RDCS</t>
  </si>
  <si>
    <t>RPZ</t>
  </si>
  <si>
    <t>RQGS</t>
  </si>
  <si>
    <t>SACS</t>
  </si>
  <si>
    <t>SCAC</t>
  </si>
  <si>
    <t>SEDS</t>
  </si>
  <si>
    <t>SEVS</t>
  </si>
  <si>
    <t>SHFC</t>
  </si>
  <si>
    <t>SJFS</t>
  </si>
  <si>
    <t>SMHS</t>
  </si>
  <si>
    <t>SNZO</t>
  </si>
  <si>
    <t>SOMS</t>
  </si>
  <si>
    <t>SPFS</t>
  </si>
  <si>
    <t>SPRS</t>
  </si>
  <si>
    <t>STAS</t>
  </si>
  <si>
    <t>STKS</t>
  </si>
  <si>
    <t>SUMS</t>
  </si>
  <si>
    <t>TAFS</t>
  </si>
  <si>
    <t>TBAS</t>
  </si>
  <si>
    <t>TDHS</t>
  </si>
  <si>
    <t>THZ</t>
  </si>
  <si>
    <t>TLED</t>
  </si>
  <si>
    <t>TOKS</t>
  </si>
  <si>
    <t>TOTS</t>
  </si>
  <si>
    <t>TRMS</t>
  </si>
  <si>
    <t>TRTS</t>
  </si>
  <si>
    <t>TSZ</t>
  </si>
  <si>
    <t>URZ</t>
  </si>
  <si>
    <t>WAKC</t>
  </si>
  <si>
    <t>WANS</t>
  </si>
  <si>
    <t>WBCS</t>
  </si>
  <si>
    <t>WBFS</t>
  </si>
  <si>
    <t>WCSS</t>
  </si>
  <si>
    <t>WDAS</t>
  </si>
  <si>
    <t>WDFS</t>
  </si>
  <si>
    <t>WDPS</t>
  </si>
  <si>
    <t>WEL</t>
  </si>
  <si>
    <t>WFSS</t>
  </si>
  <si>
    <t>WHAS</t>
  </si>
  <si>
    <t>WHFS</t>
  </si>
  <si>
    <t>WIGC</t>
  </si>
  <si>
    <t>WKHS</t>
  </si>
  <si>
    <t>WPWS</t>
  </si>
  <si>
    <t>WRCS</t>
  </si>
  <si>
    <t>WSTS</t>
  </si>
  <si>
    <t>WTMC</t>
  </si>
  <si>
    <t>WVAS</t>
  </si>
  <si>
    <t>WVFS</t>
  </si>
  <si>
    <t>WVZ</t>
  </si>
  <si>
    <t>geomorphic_cat</t>
  </si>
  <si>
    <t>basin_type</t>
  </si>
  <si>
    <t>Type 4 Basin</t>
  </si>
  <si>
    <t>Non-Basin</t>
  </si>
  <si>
    <t>Type 1 Basin</t>
  </si>
  <si>
    <t>Type 3 Basin</t>
  </si>
  <si>
    <t>Q3</t>
  </si>
  <si>
    <t>Q1</t>
  </si>
  <si>
    <t>Q2</t>
  </si>
  <si>
    <t>HDWS</t>
  </si>
  <si>
    <t>HHSS</t>
  </si>
  <si>
    <t>LF Z1.0 (m)</t>
  </si>
  <si>
    <t>HF Z1.0 (m)</t>
  </si>
  <si>
    <t>Unmodeled Basin</t>
  </si>
  <si>
    <t>Vs30 (m/s)</t>
  </si>
  <si>
    <t>Z1.0 (m)</t>
  </si>
  <si>
    <t>T0 (s)</t>
  </si>
  <si>
    <t>Q Vs30 (Wotherspoon et al., 2024)</t>
  </si>
  <si>
    <t>Q Z1.0  (Wotherspoon et al., 2024)</t>
  </si>
  <si>
    <t>Q T0  (Wotherspoon et al., 2024)</t>
  </si>
  <si>
    <t>LF Vs30 (m/s)</t>
  </si>
  <si>
    <t>HF Vs30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</si>
</sst>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7"/>
  <sheetViews>
    <sheetView zoomScale="90" zoomScaleNormal="90" workbookViewId="0">
      <selection activeCell="D228" sqref="D228"/>
    </sheetView>
  </sheetViews>
  <sheetFormatPr defaultColWidth="8.85546875" defaultRowHeight="15" x14ac:dyDescent="0.25"/>
  <cols>
    <col min="1" max="1" width="9.5703125" bestFit="1" customWidth="1"/>
    <col min="4" max="4" width="10.85546875" bestFit="1" customWidth="1"/>
    <col min="5" max="5" width="31.7109375" bestFit="1" customWidth="1"/>
    <col min="6" max="6" width="9.5703125" bestFit="1" customWidth="1"/>
    <col min="7" max="7" width="31.5703125" bestFit="1" customWidth="1"/>
    <col min="8" max="8" width="9.5703125" customWidth="1"/>
    <col min="9" max="9" width="30" bestFit="1" customWidth="1"/>
    <col min="10" max="10" width="19.7109375" customWidth="1"/>
    <col min="11" max="11" width="18.5703125" bestFit="1" customWidth="1"/>
    <col min="12" max="12" width="11.85546875" style="3" bestFit="1" customWidth="1"/>
    <col min="13" max="15" width="8.85546875" style="3"/>
    <col min="16" max="18" width="17" style="3" customWidth="1"/>
    <col min="19" max="24" width="8.85546875" style="3"/>
  </cols>
  <sheetData>
    <row r="1" spans="1:20" x14ac:dyDescent="0.25">
      <c r="A1" s="2" t="s">
        <v>33</v>
      </c>
      <c r="B1" s="2" t="s">
        <v>34</v>
      </c>
      <c r="C1" s="2" t="s">
        <v>35</v>
      </c>
      <c r="D1" s="2" t="s">
        <v>231</v>
      </c>
      <c r="E1" s="2" t="s">
        <v>234</v>
      </c>
      <c r="F1" s="2" t="s">
        <v>232</v>
      </c>
      <c r="G1" s="2" t="s">
        <v>235</v>
      </c>
      <c r="H1" s="2" t="s">
        <v>233</v>
      </c>
      <c r="I1" s="2" t="s">
        <v>236</v>
      </c>
      <c r="J1" s="1" t="s">
        <v>217</v>
      </c>
      <c r="K1" s="1" t="s">
        <v>218</v>
      </c>
      <c r="L1" s="2"/>
      <c r="M1" s="2"/>
      <c r="N1" s="2"/>
      <c r="O1" s="2"/>
      <c r="P1" s="2"/>
      <c r="Q1" s="2"/>
      <c r="R1" s="2"/>
    </row>
    <row r="2" spans="1:20" x14ac:dyDescent="0.25">
      <c r="A2" s="2" t="s">
        <v>48</v>
      </c>
      <c r="B2" s="3">
        <v>-43.902400999999998</v>
      </c>
      <c r="C2" s="3">
        <v>171.747604</v>
      </c>
      <c r="D2" s="2">
        <v>431</v>
      </c>
      <c r="E2" s="2" t="s">
        <v>223</v>
      </c>
      <c r="F2" s="2">
        <v>1135</v>
      </c>
      <c r="G2" s="2" t="s">
        <v>223</v>
      </c>
      <c r="H2" s="3">
        <v>5.8</v>
      </c>
      <c r="I2" s="2" t="s">
        <v>225</v>
      </c>
      <c r="J2" s="1" t="s">
        <v>36</v>
      </c>
      <c r="K2" s="1" t="s">
        <v>219</v>
      </c>
      <c r="L2" s="2"/>
      <c r="M2" s="2"/>
      <c r="S2" s="2"/>
      <c r="T2" s="2"/>
    </row>
    <row r="3" spans="1:20" x14ac:dyDescent="0.25">
      <c r="A3" s="2" t="s">
        <v>49</v>
      </c>
      <c r="B3" s="3">
        <v>-43.810901999999999</v>
      </c>
      <c r="C3" s="3">
        <v>172.96350100000001</v>
      </c>
      <c r="D3" s="2">
        <v>435</v>
      </c>
      <c r="E3" s="2" t="s">
        <v>224</v>
      </c>
      <c r="F3" s="2">
        <v>10</v>
      </c>
      <c r="G3" s="2" t="s">
        <v>225</v>
      </c>
      <c r="H3" s="3">
        <v>0.3</v>
      </c>
      <c r="I3" s="2" t="s">
        <v>224</v>
      </c>
      <c r="J3" s="1" t="s">
        <v>39</v>
      </c>
      <c r="K3" s="1" t="s">
        <v>220</v>
      </c>
      <c r="L3" s="2"/>
      <c r="M3" s="2"/>
      <c r="S3" s="2"/>
      <c r="T3" s="2"/>
    </row>
    <row r="4" spans="1:20" x14ac:dyDescent="0.25">
      <c r="A4" s="2" t="s">
        <v>50</v>
      </c>
      <c r="B4" s="3">
        <v>-43.154701000000003</v>
      </c>
      <c r="C4" s="3">
        <v>172.730896</v>
      </c>
      <c r="D4" s="2">
        <v>240</v>
      </c>
      <c r="E4" s="2" t="s">
        <v>223</v>
      </c>
      <c r="F4" s="2">
        <v>845</v>
      </c>
      <c r="G4" s="2" t="s">
        <v>223</v>
      </c>
      <c r="H4" s="3">
        <v>6.2</v>
      </c>
      <c r="I4" s="2" t="s">
        <v>224</v>
      </c>
      <c r="J4" s="1" t="s">
        <v>36</v>
      </c>
      <c r="K4" s="1" t="s">
        <v>219</v>
      </c>
      <c r="L4" s="2"/>
      <c r="M4" s="2"/>
      <c r="S4" s="2"/>
      <c r="T4" s="2"/>
    </row>
    <row r="5" spans="1:20" x14ac:dyDescent="0.25">
      <c r="A5" s="2" t="s">
        <v>51</v>
      </c>
      <c r="B5" s="3">
        <v>-42.948898</v>
      </c>
      <c r="C5" s="3">
        <v>171.56770299999999</v>
      </c>
      <c r="D5" s="2">
        <v>300</v>
      </c>
      <c r="E5" s="2" t="s">
        <v>225</v>
      </c>
      <c r="F5" s="2">
        <v>30</v>
      </c>
      <c r="G5" s="2" t="s">
        <v>225</v>
      </c>
      <c r="H5" s="3">
        <v>0.44</v>
      </c>
      <c r="I5" s="2" t="s">
        <v>224</v>
      </c>
      <c r="J5" s="1" t="s">
        <v>38</v>
      </c>
      <c r="K5" s="1" t="s">
        <v>230</v>
      </c>
      <c r="L5" s="2"/>
      <c r="M5" s="2"/>
      <c r="S5" s="2"/>
      <c r="T5" s="2"/>
    </row>
    <row r="6" spans="1:20" x14ac:dyDescent="0.25">
      <c r="A6" s="2" t="s">
        <v>52</v>
      </c>
      <c r="B6" s="3">
        <v>-41.242100000000001</v>
      </c>
      <c r="C6" s="3">
        <v>174.944107</v>
      </c>
      <c r="D6" s="2">
        <v>267</v>
      </c>
      <c r="E6" s="2" t="s">
        <v>223</v>
      </c>
      <c r="F6" s="2">
        <v>20</v>
      </c>
      <c r="G6" s="2" t="s">
        <v>225</v>
      </c>
      <c r="H6" s="3">
        <v>0.37</v>
      </c>
      <c r="I6" s="2" t="s">
        <v>224</v>
      </c>
      <c r="J6" s="1" t="s">
        <v>38</v>
      </c>
      <c r="K6" s="1" t="s">
        <v>222</v>
      </c>
      <c r="L6" s="2"/>
      <c r="M6" s="2"/>
      <c r="S6" s="2"/>
      <c r="T6" s="2"/>
    </row>
    <row r="7" spans="1:20" x14ac:dyDescent="0.25">
      <c r="A7" s="2" t="s">
        <v>53</v>
      </c>
      <c r="B7" s="3">
        <v>-43.274399000000003</v>
      </c>
      <c r="C7" s="3">
        <v>172.595901</v>
      </c>
      <c r="D7" s="2">
        <v>287</v>
      </c>
      <c r="E7" s="2" t="s">
        <v>223</v>
      </c>
      <c r="F7" s="2">
        <v>1085</v>
      </c>
      <c r="G7" s="2" t="s">
        <v>223</v>
      </c>
      <c r="H7" s="3">
        <v>5.46</v>
      </c>
      <c r="I7" s="2" t="s">
        <v>224</v>
      </c>
      <c r="J7" s="1" t="s">
        <v>36</v>
      </c>
      <c r="K7" s="1" t="s">
        <v>219</v>
      </c>
      <c r="L7" s="2"/>
      <c r="M7" s="2"/>
      <c r="S7" s="2"/>
      <c r="T7" s="2"/>
    </row>
    <row r="8" spans="1:20" x14ac:dyDescent="0.25">
      <c r="A8" s="2" t="s">
        <v>54</v>
      </c>
      <c r="B8" s="3">
        <v>-40.679600000000001</v>
      </c>
      <c r="C8" s="3">
        <v>176.24620100000001</v>
      </c>
      <c r="D8" s="2">
        <v>800</v>
      </c>
      <c r="E8" s="2" t="s">
        <v>223</v>
      </c>
      <c r="F8" s="2">
        <v>0</v>
      </c>
      <c r="G8" s="2" t="s">
        <v>225</v>
      </c>
      <c r="H8" s="3">
        <v>0.04</v>
      </c>
      <c r="I8" s="2" t="s">
        <v>224</v>
      </c>
      <c r="J8" s="1" t="s">
        <v>39</v>
      </c>
      <c r="K8" s="1" t="s">
        <v>220</v>
      </c>
      <c r="L8" s="2"/>
      <c r="M8" s="2"/>
      <c r="S8" s="2"/>
      <c r="T8" s="2"/>
    </row>
    <row r="9" spans="1:20" x14ac:dyDescent="0.25">
      <c r="A9" s="2" t="s">
        <v>47</v>
      </c>
      <c r="B9" s="3">
        <v>-41.191398999999997</v>
      </c>
      <c r="C9" s="3">
        <v>174.925995</v>
      </c>
      <c r="D9" s="2">
        <v>1000</v>
      </c>
      <c r="E9" s="2" t="s">
        <v>223</v>
      </c>
      <c r="F9" s="2">
        <v>15</v>
      </c>
      <c r="G9" s="2" t="s">
        <v>223</v>
      </c>
      <c r="H9" s="3">
        <v>0.05</v>
      </c>
      <c r="I9" s="2" t="s">
        <v>224</v>
      </c>
      <c r="J9" s="1" t="s">
        <v>39</v>
      </c>
      <c r="K9" s="1" t="s">
        <v>220</v>
      </c>
      <c r="L9" s="2"/>
      <c r="M9" s="2"/>
      <c r="S9" s="2"/>
      <c r="T9" s="2"/>
    </row>
    <row r="10" spans="1:20" x14ac:dyDescent="0.25">
      <c r="A10" s="2" t="s">
        <v>55</v>
      </c>
      <c r="B10" s="3">
        <v>-41.279201999999998</v>
      </c>
      <c r="C10" s="3">
        <v>174.77630600000001</v>
      </c>
      <c r="D10" s="2">
        <v>267</v>
      </c>
      <c r="E10" s="2" t="s">
        <v>223</v>
      </c>
      <c r="F10" s="2">
        <v>65</v>
      </c>
      <c r="G10" s="2" t="s">
        <v>225</v>
      </c>
      <c r="H10" s="3">
        <v>0.62</v>
      </c>
      <c r="I10" s="2" t="s">
        <v>225</v>
      </c>
      <c r="J10" s="1" t="s">
        <v>37</v>
      </c>
      <c r="K10" s="1" t="s">
        <v>222</v>
      </c>
      <c r="L10" s="2"/>
      <c r="M10" s="2"/>
      <c r="S10" s="2"/>
      <c r="T10" s="2"/>
    </row>
    <row r="11" spans="1:20" x14ac:dyDescent="0.25">
      <c r="A11" s="2" t="s">
        <v>56</v>
      </c>
      <c r="B11" s="3">
        <v>-41.714900999999998</v>
      </c>
      <c r="C11" s="3">
        <v>173.87570199999999</v>
      </c>
      <c r="D11" s="2">
        <v>675</v>
      </c>
      <c r="E11" s="2" t="s">
        <v>223</v>
      </c>
      <c r="F11" s="2">
        <v>35</v>
      </c>
      <c r="G11" s="2" t="s">
        <v>223</v>
      </c>
      <c r="H11" s="3">
        <v>0.05</v>
      </c>
      <c r="I11" s="2" t="s">
        <v>224</v>
      </c>
      <c r="J11" s="1" t="s">
        <v>39</v>
      </c>
      <c r="K11" s="1" t="s">
        <v>220</v>
      </c>
      <c r="L11" s="2"/>
      <c r="M11" s="2"/>
      <c r="S11" s="2"/>
      <c r="T11" s="2"/>
    </row>
    <row r="12" spans="1:20" x14ac:dyDescent="0.25">
      <c r="A12" s="2" t="s">
        <v>57</v>
      </c>
      <c r="B12" s="3">
        <v>-43.480400000000003</v>
      </c>
      <c r="C12" s="3">
        <v>172.68220500000001</v>
      </c>
      <c r="D12" s="2">
        <v>203</v>
      </c>
      <c r="E12" s="2" t="s">
        <v>223</v>
      </c>
      <c r="F12" s="2">
        <v>715</v>
      </c>
      <c r="G12" s="2" t="s">
        <v>223</v>
      </c>
      <c r="H12" s="3">
        <v>5.5</v>
      </c>
      <c r="I12" s="2" t="s">
        <v>224</v>
      </c>
      <c r="J12" s="1" t="s">
        <v>36</v>
      </c>
      <c r="K12" s="1" t="s">
        <v>219</v>
      </c>
      <c r="L12" s="2"/>
      <c r="M12" s="2"/>
      <c r="S12" s="2"/>
      <c r="T12" s="2"/>
    </row>
    <row r="13" spans="1:20" x14ac:dyDescent="0.25">
      <c r="A13" s="2" t="s">
        <v>58</v>
      </c>
      <c r="B13" s="3">
        <v>-41.439498999999998</v>
      </c>
      <c r="C13" s="3">
        <v>173.90510599999999</v>
      </c>
      <c r="D13" s="2">
        <v>679</v>
      </c>
      <c r="E13" s="2" t="s">
        <v>223</v>
      </c>
      <c r="F13" s="2">
        <v>5</v>
      </c>
      <c r="G13" s="2" t="s">
        <v>223</v>
      </c>
      <c r="H13" s="3">
        <v>0.05</v>
      </c>
      <c r="I13" s="2" t="s">
        <v>224</v>
      </c>
      <c r="J13" s="1" t="s">
        <v>39</v>
      </c>
      <c r="K13" s="1" t="s">
        <v>220</v>
      </c>
      <c r="L13" s="2"/>
      <c r="M13" s="2"/>
      <c r="S13" s="2"/>
      <c r="T13" s="2"/>
    </row>
    <row r="14" spans="1:20" x14ac:dyDescent="0.25">
      <c r="A14" s="2" t="s">
        <v>17</v>
      </c>
      <c r="B14" s="3">
        <v>-43.483199999999997</v>
      </c>
      <c r="C14" s="3">
        <v>172.529999</v>
      </c>
      <c r="D14" s="2">
        <v>435</v>
      </c>
      <c r="E14" s="2" t="s">
        <v>224</v>
      </c>
      <c r="F14" s="2">
        <v>595</v>
      </c>
      <c r="G14" s="2" t="s">
        <v>223</v>
      </c>
      <c r="H14" s="3">
        <v>6.79</v>
      </c>
      <c r="I14" s="2" t="s">
        <v>224</v>
      </c>
      <c r="J14" s="1" t="s">
        <v>36</v>
      </c>
      <c r="K14" s="1" t="s">
        <v>219</v>
      </c>
      <c r="L14" s="2"/>
      <c r="M14" s="2"/>
      <c r="S14" s="2"/>
      <c r="T14" s="2"/>
    </row>
    <row r="15" spans="1:20" x14ac:dyDescent="0.25">
      <c r="A15" s="2" t="s">
        <v>13</v>
      </c>
      <c r="B15" s="3">
        <v>-43.529300999999997</v>
      </c>
      <c r="C15" s="3">
        <v>172.61990399999999</v>
      </c>
      <c r="D15" s="2">
        <v>197</v>
      </c>
      <c r="E15" s="2" t="s">
        <v>224</v>
      </c>
      <c r="F15" s="2">
        <v>545</v>
      </c>
      <c r="G15" s="2" t="s">
        <v>223</v>
      </c>
      <c r="H15" s="3">
        <v>4.3499999999999996</v>
      </c>
      <c r="I15" s="2" t="s">
        <v>224</v>
      </c>
      <c r="J15" s="1" t="s">
        <v>36</v>
      </c>
      <c r="K15" s="1" t="s">
        <v>219</v>
      </c>
      <c r="L15" s="2"/>
      <c r="M15" s="2"/>
      <c r="S15" s="2"/>
      <c r="T15" s="2"/>
    </row>
    <row r="16" spans="1:20" x14ac:dyDescent="0.25">
      <c r="A16" s="2" t="s">
        <v>14</v>
      </c>
      <c r="B16" s="3">
        <v>-43.538100999999997</v>
      </c>
      <c r="C16" s="3">
        <v>172.6474</v>
      </c>
      <c r="D16" s="2">
        <v>182</v>
      </c>
      <c r="E16" s="2" t="s">
        <v>224</v>
      </c>
      <c r="F16" s="2">
        <v>495</v>
      </c>
      <c r="G16" s="2" t="s">
        <v>223</v>
      </c>
      <c r="H16" s="3">
        <v>2.5099999999999998</v>
      </c>
      <c r="I16" s="2" t="s">
        <v>224</v>
      </c>
      <c r="J16" s="1" t="s">
        <v>36</v>
      </c>
      <c r="K16" s="1" t="s">
        <v>219</v>
      </c>
      <c r="L16" s="2"/>
      <c r="M16" s="2"/>
      <c r="S16" s="2"/>
      <c r="T16" s="2"/>
    </row>
    <row r="17" spans="1:20" x14ac:dyDescent="0.25">
      <c r="A17" s="2" t="s">
        <v>59</v>
      </c>
      <c r="B17" s="3">
        <v>-42.813499</v>
      </c>
      <c r="C17" s="3">
        <v>173.274902</v>
      </c>
      <c r="D17" s="2">
        <v>244</v>
      </c>
      <c r="E17" s="2" t="s">
        <v>223</v>
      </c>
      <c r="F17" s="2">
        <v>233</v>
      </c>
      <c r="G17" s="2" t="s">
        <v>223</v>
      </c>
      <c r="H17" s="3">
        <v>2.2000000000000002</v>
      </c>
      <c r="I17" s="2" t="s">
        <v>223</v>
      </c>
      <c r="J17" s="1" t="s">
        <v>36</v>
      </c>
      <c r="K17" s="1" t="s">
        <v>221</v>
      </c>
      <c r="L17" s="2"/>
      <c r="M17" s="2"/>
      <c r="S17" s="2"/>
      <c r="T17" s="2"/>
    </row>
    <row r="18" spans="1:20" x14ac:dyDescent="0.25">
      <c r="A18" s="2" t="s">
        <v>15</v>
      </c>
      <c r="B18" s="3">
        <v>-43.535899999999998</v>
      </c>
      <c r="C18" s="3">
        <v>172.62750199999999</v>
      </c>
      <c r="D18" s="2">
        <v>196</v>
      </c>
      <c r="E18" s="2" t="s">
        <v>224</v>
      </c>
      <c r="F18" s="2">
        <v>515</v>
      </c>
      <c r="G18" s="2" t="s">
        <v>223</v>
      </c>
      <c r="H18" s="3">
        <v>2.66</v>
      </c>
      <c r="I18" s="2" t="s">
        <v>225</v>
      </c>
      <c r="J18" s="1" t="s">
        <v>36</v>
      </c>
      <c r="K18" s="1" t="s">
        <v>219</v>
      </c>
      <c r="L18" s="2"/>
      <c r="M18" s="2"/>
      <c r="S18" s="2"/>
      <c r="T18" s="2"/>
    </row>
    <row r="19" spans="1:20" x14ac:dyDescent="0.25">
      <c r="A19" s="2" t="s">
        <v>19</v>
      </c>
      <c r="B19" s="3">
        <v>-43.565601000000001</v>
      </c>
      <c r="C19" s="3">
        <v>172.62420700000001</v>
      </c>
      <c r="D19" s="2">
        <v>213</v>
      </c>
      <c r="E19" s="2" t="s">
        <v>224</v>
      </c>
      <c r="F19" s="2">
        <v>125</v>
      </c>
      <c r="G19" s="2" t="s">
        <v>223</v>
      </c>
      <c r="H19" s="3">
        <v>0.69499999999999995</v>
      </c>
      <c r="I19" s="2" t="s">
        <v>224</v>
      </c>
      <c r="J19" s="1" t="s">
        <v>36</v>
      </c>
      <c r="K19" s="1" t="s">
        <v>219</v>
      </c>
      <c r="L19" s="2"/>
      <c r="M19" s="2"/>
      <c r="S19" s="2"/>
      <c r="T19" s="2"/>
    </row>
    <row r="20" spans="1:20" x14ac:dyDescent="0.25">
      <c r="A20" s="2" t="s">
        <v>60</v>
      </c>
      <c r="B20" s="3">
        <v>-41.749001</v>
      </c>
      <c r="C20" s="3">
        <v>174.21380600000001</v>
      </c>
      <c r="D20" s="2">
        <v>800</v>
      </c>
      <c r="E20" s="2" t="s">
        <v>223</v>
      </c>
      <c r="F20" s="2">
        <v>95</v>
      </c>
      <c r="G20" s="2" t="s">
        <v>223</v>
      </c>
      <c r="H20" s="3">
        <v>0.05</v>
      </c>
      <c r="I20" s="2" t="s">
        <v>224</v>
      </c>
      <c r="J20" s="1" t="s">
        <v>39</v>
      </c>
      <c r="K20" s="1" t="s">
        <v>220</v>
      </c>
      <c r="L20" s="2"/>
      <c r="M20" s="2"/>
      <c r="S20" s="2"/>
      <c r="T20" s="2"/>
    </row>
    <row r="21" spans="1:20" x14ac:dyDescent="0.25">
      <c r="A21" s="2" t="s">
        <v>61</v>
      </c>
      <c r="B21" s="3">
        <v>-43.600498000000002</v>
      </c>
      <c r="C21" s="3">
        <v>172.1026</v>
      </c>
      <c r="D21" s="2">
        <v>493</v>
      </c>
      <c r="E21" s="2" t="s">
        <v>223</v>
      </c>
      <c r="F21" s="2">
        <v>615</v>
      </c>
      <c r="G21" s="2" t="s">
        <v>223</v>
      </c>
      <c r="H21" s="3">
        <v>5.9</v>
      </c>
      <c r="I21" s="2" t="s">
        <v>225</v>
      </c>
      <c r="J21" s="1" t="s">
        <v>36</v>
      </c>
      <c r="K21" s="1" t="s">
        <v>219</v>
      </c>
      <c r="L21" s="2"/>
      <c r="M21" s="2"/>
      <c r="S21" s="2"/>
      <c r="T21" s="2"/>
    </row>
    <row r="22" spans="1:20" x14ac:dyDescent="0.25">
      <c r="A22" s="2" t="s">
        <v>62</v>
      </c>
      <c r="B22" s="3">
        <v>-40.898800000000001</v>
      </c>
      <c r="C22" s="3">
        <v>176.22099299999999</v>
      </c>
      <c r="D22" s="2">
        <v>245</v>
      </c>
      <c r="E22" s="2" t="s">
        <v>223</v>
      </c>
      <c r="F22" s="2">
        <v>10</v>
      </c>
      <c r="G22" s="2" t="s">
        <v>225</v>
      </c>
      <c r="H22" s="3">
        <v>0.33</v>
      </c>
      <c r="I22" s="2" t="s">
        <v>224</v>
      </c>
      <c r="J22" s="1" t="s">
        <v>39</v>
      </c>
      <c r="K22" s="1" t="s">
        <v>220</v>
      </c>
      <c r="L22" s="2"/>
      <c r="M22" s="2"/>
      <c r="S22" s="2"/>
      <c r="T22" s="2"/>
    </row>
    <row r="23" spans="1:20" x14ac:dyDescent="0.25">
      <c r="A23" s="2" t="s">
        <v>63</v>
      </c>
      <c r="B23" s="3">
        <v>-43.574699000000003</v>
      </c>
      <c r="C23" s="3">
        <v>172.623199</v>
      </c>
      <c r="D23" s="2">
        <v>900</v>
      </c>
      <c r="E23" s="2" t="s">
        <v>225</v>
      </c>
      <c r="F23" s="2">
        <v>0</v>
      </c>
      <c r="G23" s="2" t="s">
        <v>224</v>
      </c>
      <c r="H23" s="3">
        <v>0.05</v>
      </c>
      <c r="I23" s="2" t="s">
        <v>223</v>
      </c>
      <c r="J23" s="1" t="s">
        <v>39</v>
      </c>
      <c r="K23" s="1" t="s">
        <v>220</v>
      </c>
      <c r="L23" s="2"/>
      <c r="M23" s="2"/>
      <c r="S23" s="2"/>
      <c r="T23" s="2"/>
    </row>
    <row r="24" spans="1:20" x14ac:dyDescent="0.25">
      <c r="A24" s="2" t="s">
        <v>64</v>
      </c>
      <c r="B24" s="3">
        <v>-43.226500999999999</v>
      </c>
      <c r="C24" s="3">
        <v>171.723602</v>
      </c>
      <c r="D24" s="2">
        <v>377</v>
      </c>
      <c r="E24" s="2" t="s">
        <v>223</v>
      </c>
      <c r="F24" s="2">
        <v>58</v>
      </c>
      <c r="G24" s="2" t="s">
        <v>223</v>
      </c>
      <c r="H24" s="3">
        <v>1.95</v>
      </c>
      <c r="I24" s="2" t="s">
        <v>224</v>
      </c>
      <c r="J24" s="1" t="s">
        <v>38</v>
      </c>
      <c r="K24" s="1" t="s">
        <v>230</v>
      </c>
      <c r="L24" s="2"/>
      <c r="M24" s="2"/>
      <c r="S24" s="2"/>
      <c r="T24" s="2"/>
    </row>
    <row r="25" spans="1:20" x14ac:dyDescent="0.25">
      <c r="A25" s="2" t="s">
        <v>65</v>
      </c>
      <c r="B25" s="3">
        <v>-43.312302000000003</v>
      </c>
      <c r="C25" s="3">
        <v>172.38130200000001</v>
      </c>
      <c r="D25" s="2">
        <v>399</v>
      </c>
      <c r="E25" s="2" t="s">
        <v>223</v>
      </c>
      <c r="F25" s="2">
        <v>575</v>
      </c>
      <c r="G25" s="2" t="s">
        <v>223</v>
      </c>
      <c r="H25" s="3">
        <v>6.04</v>
      </c>
      <c r="I25" s="2" t="s">
        <v>224</v>
      </c>
      <c r="J25" s="1" t="s">
        <v>36</v>
      </c>
      <c r="K25" s="1" t="s">
        <v>219</v>
      </c>
      <c r="L25" s="2"/>
      <c r="M25" s="2"/>
      <c r="S25" s="2"/>
      <c r="T25" s="2"/>
    </row>
    <row r="26" spans="1:20" x14ac:dyDescent="0.25">
      <c r="A26" s="2" t="s">
        <v>66</v>
      </c>
      <c r="B26" s="3">
        <v>-41.295501999999999</v>
      </c>
      <c r="C26" s="3">
        <v>174.77439899999999</v>
      </c>
      <c r="D26" s="2">
        <v>278</v>
      </c>
      <c r="E26" s="2" t="s">
        <v>223</v>
      </c>
      <c r="F26" s="2">
        <v>47</v>
      </c>
      <c r="G26" s="2" t="s">
        <v>225</v>
      </c>
      <c r="H26" s="3">
        <v>0.63</v>
      </c>
      <c r="I26" s="2" t="s">
        <v>225</v>
      </c>
      <c r="J26" s="1" t="s">
        <v>36</v>
      </c>
      <c r="K26" s="1" t="s">
        <v>222</v>
      </c>
      <c r="L26" s="2"/>
      <c r="M26" s="2"/>
      <c r="S26" s="2"/>
      <c r="T26" s="2"/>
    </row>
    <row r="27" spans="1:20" x14ac:dyDescent="0.25">
      <c r="A27" s="2" t="s">
        <v>32</v>
      </c>
      <c r="B27" s="3">
        <v>-42.759399000000002</v>
      </c>
      <c r="C27" s="3">
        <v>172.80259699999999</v>
      </c>
      <c r="D27" s="2">
        <v>407</v>
      </c>
      <c r="E27" s="2" t="s">
        <v>224</v>
      </c>
      <c r="F27" s="2">
        <v>70</v>
      </c>
      <c r="G27" s="2" t="s">
        <v>225</v>
      </c>
      <c r="H27" s="3">
        <v>2.4</v>
      </c>
      <c r="I27" s="2" t="s">
        <v>224</v>
      </c>
      <c r="J27" s="1" t="s">
        <v>36</v>
      </c>
      <c r="K27" s="1" t="s">
        <v>221</v>
      </c>
      <c r="L27" s="2"/>
      <c r="M27" s="2"/>
      <c r="S27" s="2"/>
      <c r="T27" s="2"/>
    </row>
    <row r="28" spans="1:20" x14ac:dyDescent="0.25">
      <c r="A28" s="2" t="s">
        <v>67</v>
      </c>
      <c r="B28" s="3">
        <v>-43.532299000000002</v>
      </c>
      <c r="C28" s="3">
        <v>172.632599</v>
      </c>
      <c r="D28" s="2">
        <v>181</v>
      </c>
      <c r="E28" s="2"/>
      <c r="F28" s="2">
        <v>544</v>
      </c>
      <c r="G28" s="2"/>
      <c r="H28" s="3"/>
      <c r="I28" s="2"/>
      <c r="J28" s="1" t="s">
        <v>36</v>
      </c>
      <c r="K28" s="1" t="s">
        <v>219</v>
      </c>
      <c r="L28" s="2"/>
      <c r="M28" s="2"/>
      <c r="S28" s="2"/>
      <c r="T28" s="2"/>
    </row>
    <row r="29" spans="1:20" x14ac:dyDescent="0.25">
      <c r="A29" s="2" t="s">
        <v>68</v>
      </c>
      <c r="B29" s="3">
        <v>-43.6325</v>
      </c>
      <c r="C29" s="3">
        <v>172.624695</v>
      </c>
      <c r="D29" s="2">
        <v>726</v>
      </c>
      <c r="E29" s="2" t="s">
        <v>223</v>
      </c>
      <c r="F29" s="2">
        <v>0</v>
      </c>
      <c r="G29" s="2" t="s">
        <v>223</v>
      </c>
      <c r="H29" s="3">
        <v>0.05</v>
      </c>
      <c r="I29" s="2" t="s">
        <v>224</v>
      </c>
      <c r="J29" s="1" t="s">
        <v>39</v>
      </c>
      <c r="K29" s="1" t="s">
        <v>220</v>
      </c>
      <c r="L29" s="2"/>
      <c r="M29" s="2"/>
      <c r="S29" s="2"/>
      <c r="T29" s="2"/>
    </row>
    <row r="30" spans="1:20" x14ac:dyDescent="0.25">
      <c r="A30" s="2" t="s">
        <v>69</v>
      </c>
      <c r="B30" s="3">
        <v>-43.512000999999998</v>
      </c>
      <c r="C30" s="3">
        <v>172.673203</v>
      </c>
      <c r="D30" s="2">
        <v>188</v>
      </c>
      <c r="E30" s="2" t="s">
        <v>223</v>
      </c>
      <c r="F30" s="2">
        <v>625</v>
      </c>
      <c r="G30" s="2" t="s">
        <v>223</v>
      </c>
      <c r="H30" s="3">
        <v>5.2</v>
      </c>
      <c r="I30" s="2" t="s">
        <v>225</v>
      </c>
      <c r="J30" s="1" t="s">
        <v>36</v>
      </c>
      <c r="K30" s="1" t="s">
        <v>219</v>
      </c>
      <c r="L30" s="2"/>
      <c r="M30" s="2"/>
      <c r="S30" s="2"/>
      <c r="T30" s="2"/>
    </row>
    <row r="31" spans="1:20" x14ac:dyDescent="0.25">
      <c r="A31" s="2" t="s">
        <v>70</v>
      </c>
      <c r="B31" s="3">
        <v>-41.205798999999999</v>
      </c>
      <c r="C31" s="3">
        <v>174.954407</v>
      </c>
      <c r="D31" s="2">
        <v>300</v>
      </c>
      <c r="E31" s="2" t="s">
        <v>223</v>
      </c>
      <c r="F31" s="2">
        <v>35</v>
      </c>
      <c r="G31" s="2" t="s">
        <v>223</v>
      </c>
      <c r="H31" s="3">
        <v>0.62890000000000001</v>
      </c>
      <c r="I31" s="2" t="s">
        <v>224</v>
      </c>
      <c r="J31" s="1" t="s">
        <v>37</v>
      </c>
      <c r="K31" s="1" t="s">
        <v>222</v>
      </c>
      <c r="L31" s="2"/>
      <c r="M31" s="2"/>
      <c r="S31" s="2"/>
      <c r="T31" s="2"/>
    </row>
    <row r="32" spans="1:20" x14ac:dyDescent="0.25">
      <c r="A32" s="2" t="s">
        <v>71</v>
      </c>
      <c r="B32" s="3">
        <v>-45.464699000000003</v>
      </c>
      <c r="C32" s="3">
        <v>167.153503</v>
      </c>
      <c r="D32" s="2">
        <v>1500</v>
      </c>
      <c r="E32" s="2" t="s">
        <v>223</v>
      </c>
      <c r="F32" s="2">
        <v>0</v>
      </c>
      <c r="G32" s="2" t="s">
        <v>224</v>
      </c>
      <c r="H32" s="3">
        <v>0.05</v>
      </c>
      <c r="I32" s="2" t="s">
        <v>224</v>
      </c>
      <c r="J32" s="1" t="s">
        <v>39</v>
      </c>
      <c r="K32" s="1" t="s">
        <v>220</v>
      </c>
      <c r="L32" s="2"/>
      <c r="M32" s="2"/>
      <c r="S32" s="2"/>
      <c r="T32" s="2"/>
    </row>
    <row r="33" spans="1:20" x14ac:dyDescent="0.25">
      <c r="A33" s="2" t="s">
        <v>30</v>
      </c>
      <c r="B33" s="3">
        <v>-43.489699999999999</v>
      </c>
      <c r="C33" s="3">
        <v>172.102203</v>
      </c>
      <c r="D33" s="2">
        <v>515</v>
      </c>
      <c r="E33" s="2" t="s">
        <v>224</v>
      </c>
      <c r="F33" s="2">
        <v>797</v>
      </c>
      <c r="G33" s="2" t="s">
        <v>225</v>
      </c>
      <c r="H33" s="3">
        <v>5.6</v>
      </c>
      <c r="I33" s="2" t="s">
        <v>224</v>
      </c>
      <c r="J33" s="1" t="s">
        <v>36</v>
      </c>
      <c r="K33" s="1" t="s">
        <v>219</v>
      </c>
      <c r="L33" s="2"/>
      <c r="M33" s="2"/>
      <c r="S33" s="2"/>
      <c r="T33" s="2"/>
    </row>
    <row r="34" spans="1:20" x14ac:dyDescent="0.25">
      <c r="A34" s="2" t="s">
        <v>72</v>
      </c>
      <c r="B34" s="3">
        <v>-43.630299000000001</v>
      </c>
      <c r="C34" s="3">
        <v>172.727203</v>
      </c>
      <c r="D34" s="2">
        <v>535</v>
      </c>
      <c r="E34" s="2" t="s">
        <v>223</v>
      </c>
      <c r="F34" s="2">
        <v>32</v>
      </c>
      <c r="G34" s="2" t="s">
        <v>223</v>
      </c>
      <c r="H34" s="3">
        <v>0.19</v>
      </c>
      <c r="I34" s="2" t="s">
        <v>224</v>
      </c>
      <c r="J34" s="1" t="s">
        <v>39</v>
      </c>
      <c r="K34" s="1" t="s">
        <v>220</v>
      </c>
      <c r="L34" s="2"/>
      <c r="M34" s="2"/>
      <c r="S34" s="2"/>
      <c r="T34" s="2"/>
    </row>
    <row r="35" spans="1:20" x14ac:dyDescent="0.25">
      <c r="A35" s="2" t="s">
        <v>73</v>
      </c>
      <c r="B35" s="3">
        <v>-43.667499999999997</v>
      </c>
      <c r="C35" s="3">
        <v>172.19790599999999</v>
      </c>
      <c r="D35" s="2">
        <v>500</v>
      </c>
      <c r="E35" s="2" t="s">
        <v>223</v>
      </c>
      <c r="F35" s="2">
        <v>455</v>
      </c>
      <c r="G35" s="2" t="s">
        <v>223</v>
      </c>
      <c r="H35" s="3">
        <v>5.6</v>
      </c>
      <c r="I35" s="2" t="s">
        <v>224</v>
      </c>
      <c r="J35" s="1" t="s">
        <v>36</v>
      </c>
      <c r="K35" s="1" t="s">
        <v>219</v>
      </c>
      <c r="L35" s="2"/>
      <c r="M35" s="2"/>
      <c r="S35" s="2"/>
      <c r="T35" s="2"/>
    </row>
    <row r="36" spans="1:20" x14ac:dyDescent="0.25">
      <c r="A36" s="2" t="s">
        <v>74</v>
      </c>
      <c r="B36" s="3">
        <v>-41.744999</v>
      </c>
      <c r="C36" s="3">
        <v>171.804596</v>
      </c>
      <c r="D36" s="2">
        <v>800</v>
      </c>
      <c r="E36" s="2" t="s">
        <v>223</v>
      </c>
      <c r="F36" s="2">
        <v>40</v>
      </c>
      <c r="G36" s="2" t="s">
        <v>225</v>
      </c>
      <c r="H36" s="3">
        <v>0.05</v>
      </c>
      <c r="I36" s="2" t="s">
        <v>224</v>
      </c>
      <c r="J36" s="1" t="s">
        <v>39</v>
      </c>
      <c r="K36" s="1" t="s">
        <v>220</v>
      </c>
      <c r="L36" s="2"/>
      <c r="M36" s="2"/>
      <c r="S36" s="2"/>
      <c r="T36" s="2"/>
    </row>
    <row r="37" spans="1:20" x14ac:dyDescent="0.25">
      <c r="A37" s="2" t="s">
        <v>75</v>
      </c>
      <c r="B37" s="3">
        <v>-41.289397999999998</v>
      </c>
      <c r="C37" s="3">
        <v>174.90020799999999</v>
      </c>
      <c r="D37" s="2">
        <v>540</v>
      </c>
      <c r="E37" s="2" t="s">
        <v>225</v>
      </c>
      <c r="F37" s="2">
        <v>7</v>
      </c>
      <c r="G37" s="2" t="s">
        <v>225</v>
      </c>
      <c r="H37" s="3">
        <v>0.38</v>
      </c>
      <c r="I37" s="2" t="s">
        <v>223</v>
      </c>
      <c r="J37" s="1" t="s">
        <v>39</v>
      </c>
      <c r="K37" s="1" t="s">
        <v>220</v>
      </c>
      <c r="L37" s="2"/>
      <c r="M37" s="2"/>
      <c r="S37" s="2"/>
      <c r="T37" s="2"/>
    </row>
    <row r="38" spans="1:20" x14ac:dyDescent="0.25">
      <c r="A38" s="2" t="s">
        <v>76</v>
      </c>
      <c r="B38" s="3">
        <v>-40.649501999999998</v>
      </c>
      <c r="C38" s="3">
        <v>175.70880099999999</v>
      </c>
      <c r="D38" s="2">
        <v>315</v>
      </c>
      <c r="E38" s="2" t="s">
        <v>223</v>
      </c>
      <c r="F38" s="2">
        <v>6</v>
      </c>
      <c r="G38" s="2" t="s">
        <v>223</v>
      </c>
      <c r="H38" s="3">
        <v>0.4</v>
      </c>
      <c r="I38" s="2" t="s">
        <v>223</v>
      </c>
      <c r="J38" s="1" t="s">
        <v>38</v>
      </c>
      <c r="K38" s="1" t="s">
        <v>230</v>
      </c>
      <c r="L38" s="2"/>
      <c r="M38" s="2"/>
      <c r="S38" s="2"/>
      <c r="T38" s="2"/>
    </row>
    <row r="39" spans="1:20" x14ac:dyDescent="0.25">
      <c r="A39" s="2" t="s">
        <v>77</v>
      </c>
      <c r="B39" s="3">
        <v>-43.421398000000003</v>
      </c>
      <c r="C39" s="3">
        <v>172.35539199999999</v>
      </c>
      <c r="D39" s="2">
        <v>318</v>
      </c>
      <c r="E39" s="2" t="s">
        <v>223</v>
      </c>
      <c r="F39" s="2">
        <v>845</v>
      </c>
      <c r="G39" s="2" t="s">
        <v>223</v>
      </c>
      <c r="H39" s="3">
        <v>6.2</v>
      </c>
      <c r="I39" s="2" t="s">
        <v>224</v>
      </c>
      <c r="J39" s="1" t="s">
        <v>36</v>
      </c>
      <c r="K39" s="1" t="s">
        <v>219</v>
      </c>
      <c r="L39" s="2"/>
      <c r="M39" s="2"/>
      <c r="S39" s="2"/>
      <c r="T39" s="2"/>
    </row>
    <row r="40" spans="1:20" x14ac:dyDescent="0.25">
      <c r="A40" s="2" t="s">
        <v>78</v>
      </c>
      <c r="B40" s="3">
        <v>-41.207400999999997</v>
      </c>
      <c r="C40" s="3">
        <v>174.94009399999999</v>
      </c>
      <c r="D40" s="2">
        <v>1000</v>
      </c>
      <c r="E40" s="2" t="s">
        <v>223</v>
      </c>
      <c r="F40" s="2">
        <v>15</v>
      </c>
      <c r="G40" s="2" t="s">
        <v>223</v>
      </c>
      <c r="H40" s="3">
        <v>0.05</v>
      </c>
      <c r="I40" s="2" t="s">
        <v>224</v>
      </c>
      <c r="J40" s="1" t="s">
        <v>39</v>
      </c>
      <c r="K40" s="1" t="s">
        <v>220</v>
      </c>
      <c r="L40" s="2"/>
      <c r="M40" s="2"/>
      <c r="S40" s="2"/>
      <c r="T40" s="2"/>
    </row>
    <row r="41" spans="1:20" x14ac:dyDescent="0.25">
      <c r="A41" s="2" t="s">
        <v>0</v>
      </c>
      <c r="B41" s="3">
        <v>-41.287899000000003</v>
      </c>
      <c r="C41" s="3">
        <v>174.77879300000001</v>
      </c>
      <c r="D41" s="2">
        <v>323</v>
      </c>
      <c r="E41" s="2" t="s">
        <v>224</v>
      </c>
      <c r="F41" s="2">
        <v>30</v>
      </c>
      <c r="G41" s="2" t="s">
        <v>225</v>
      </c>
      <c r="H41" s="3">
        <v>0.41</v>
      </c>
      <c r="I41" s="2" t="s">
        <v>225</v>
      </c>
      <c r="J41" s="1" t="s">
        <v>37</v>
      </c>
      <c r="K41" s="1" t="s">
        <v>222</v>
      </c>
      <c r="L41" s="2"/>
      <c r="M41" s="2"/>
      <c r="S41" s="2"/>
      <c r="T41" s="2"/>
    </row>
    <row r="42" spans="1:20" x14ac:dyDescent="0.25">
      <c r="A42" s="2" t="s">
        <v>79</v>
      </c>
      <c r="B42" s="3">
        <v>-40.461399</v>
      </c>
      <c r="C42" s="3">
        <v>175.225998</v>
      </c>
      <c r="D42" s="2">
        <v>258</v>
      </c>
      <c r="E42" s="2" t="s">
        <v>223</v>
      </c>
      <c r="F42" s="2">
        <v>283</v>
      </c>
      <c r="G42" s="2" t="s">
        <v>223</v>
      </c>
      <c r="H42" s="3">
        <v>1.5</v>
      </c>
      <c r="I42" s="2" t="s">
        <v>224</v>
      </c>
      <c r="J42" s="1" t="s">
        <v>36</v>
      </c>
      <c r="K42" s="1" t="s">
        <v>230</v>
      </c>
      <c r="L42" s="2"/>
      <c r="M42" s="2"/>
      <c r="S42" s="2"/>
      <c r="T42" s="2"/>
    </row>
    <row r="43" spans="1:20" x14ac:dyDescent="0.25">
      <c r="A43" s="2" t="s">
        <v>80</v>
      </c>
      <c r="B43" s="3">
        <v>-38.682200999999999</v>
      </c>
      <c r="C43" s="3">
        <v>178.03190599999999</v>
      </c>
      <c r="D43" s="2">
        <v>576</v>
      </c>
      <c r="E43" s="2" t="s">
        <v>223</v>
      </c>
      <c r="F43" s="2">
        <v>0</v>
      </c>
      <c r="G43" s="2" t="s">
        <v>223</v>
      </c>
      <c r="H43" s="3">
        <v>0.05</v>
      </c>
      <c r="I43" s="2" t="s">
        <v>224</v>
      </c>
      <c r="J43" s="1" t="s">
        <v>39</v>
      </c>
      <c r="K43" s="1" t="s">
        <v>220</v>
      </c>
      <c r="L43" s="2"/>
      <c r="M43" s="2"/>
      <c r="S43" s="2"/>
      <c r="T43" s="2"/>
    </row>
    <row r="44" spans="1:20" x14ac:dyDescent="0.25">
      <c r="A44" s="2" t="s">
        <v>81</v>
      </c>
      <c r="B44" s="3">
        <v>-42.594200000000001</v>
      </c>
      <c r="C44" s="3">
        <v>172.51100199999999</v>
      </c>
      <c r="D44" s="2">
        <v>334</v>
      </c>
      <c r="E44" s="2" t="s">
        <v>223</v>
      </c>
      <c r="F44" s="2">
        <v>83</v>
      </c>
      <c r="G44" s="2" t="s">
        <v>223</v>
      </c>
      <c r="H44" s="3">
        <v>1</v>
      </c>
      <c r="I44" s="2" t="s">
        <v>224</v>
      </c>
      <c r="J44" s="1" t="s">
        <v>38</v>
      </c>
      <c r="K44" s="1" t="s">
        <v>230</v>
      </c>
      <c r="L44" s="2"/>
      <c r="M44" s="2"/>
      <c r="S44" s="2"/>
      <c r="T44" s="2"/>
    </row>
    <row r="45" spans="1:20" x14ac:dyDescent="0.25">
      <c r="A45" s="2" t="s">
        <v>82</v>
      </c>
      <c r="B45" s="3">
        <v>-43.578400000000002</v>
      </c>
      <c r="C45" s="3">
        <v>172.76930200000001</v>
      </c>
      <c r="D45" s="2">
        <v>681</v>
      </c>
      <c r="E45" s="2" t="s">
        <v>223</v>
      </c>
      <c r="F45" s="2">
        <v>3</v>
      </c>
      <c r="G45" s="2" t="s">
        <v>223</v>
      </c>
      <c r="H45" s="3">
        <v>0.05</v>
      </c>
      <c r="I45" s="2" t="s">
        <v>223</v>
      </c>
      <c r="J45" s="1" t="s">
        <v>39</v>
      </c>
      <c r="K45" s="1" t="s">
        <v>220</v>
      </c>
      <c r="L45" s="2"/>
      <c r="M45" s="2"/>
      <c r="S45" s="2"/>
      <c r="T45" s="2"/>
    </row>
    <row r="46" spans="1:20" x14ac:dyDescent="0.25">
      <c r="A46" s="2" t="s">
        <v>83</v>
      </c>
      <c r="B46" s="3">
        <v>-43.652400999999998</v>
      </c>
      <c r="C46" s="3">
        <v>172.635696</v>
      </c>
      <c r="D46" s="2">
        <v>479</v>
      </c>
      <c r="E46" s="2" t="s">
        <v>223</v>
      </c>
      <c r="F46" s="2">
        <v>5</v>
      </c>
      <c r="G46" s="2" t="s">
        <v>223</v>
      </c>
      <c r="H46" s="3">
        <v>0.28000000000000003</v>
      </c>
      <c r="I46" s="2" t="s">
        <v>224</v>
      </c>
      <c r="J46" s="1" t="s">
        <v>39</v>
      </c>
      <c r="K46" s="1" t="s">
        <v>220</v>
      </c>
      <c r="L46" s="2"/>
      <c r="M46" s="2"/>
      <c r="S46" s="2"/>
      <c r="T46" s="2"/>
    </row>
    <row r="47" spans="1:20" x14ac:dyDescent="0.25">
      <c r="A47" s="2" t="s">
        <v>84</v>
      </c>
      <c r="B47" s="3">
        <v>-42.967399999999998</v>
      </c>
      <c r="C47" s="3">
        <v>173.03480500000001</v>
      </c>
      <c r="D47" s="2">
        <v>714</v>
      </c>
      <c r="E47" s="2" t="s">
        <v>223</v>
      </c>
      <c r="F47" s="2">
        <v>23</v>
      </c>
      <c r="G47" s="2" t="s">
        <v>223</v>
      </c>
      <c r="H47" s="3">
        <v>0.05</v>
      </c>
      <c r="I47" s="2" t="s">
        <v>224</v>
      </c>
      <c r="J47" s="1" t="s">
        <v>39</v>
      </c>
      <c r="K47" s="1" t="s">
        <v>220</v>
      </c>
      <c r="L47" s="2"/>
      <c r="M47" s="2"/>
      <c r="S47" s="2"/>
      <c r="T47" s="2"/>
    </row>
    <row r="48" spans="1:20" x14ac:dyDescent="0.25">
      <c r="A48" s="2" t="s">
        <v>85</v>
      </c>
      <c r="B48" s="3">
        <v>-38.625701999999997</v>
      </c>
      <c r="C48" s="3">
        <v>177.92160000000001</v>
      </c>
      <c r="D48" s="2">
        <v>156</v>
      </c>
      <c r="E48" s="2" t="s">
        <v>224</v>
      </c>
      <c r="F48" s="2">
        <v>180</v>
      </c>
      <c r="G48" s="2" t="s">
        <v>225</v>
      </c>
      <c r="H48" s="3">
        <v>1.5</v>
      </c>
      <c r="I48" s="2" t="s">
        <v>224</v>
      </c>
      <c r="J48" s="1" t="s">
        <v>36</v>
      </c>
      <c r="K48" s="1" t="s">
        <v>230</v>
      </c>
      <c r="L48" s="2"/>
      <c r="M48" s="2"/>
      <c r="S48" s="2"/>
      <c r="T48" s="2"/>
    </row>
    <row r="49" spans="1:20" x14ac:dyDescent="0.25">
      <c r="A49" s="2" t="s">
        <v>86</v>
      </c>
      <c r="B49" s="3">
        <v>-43.148899</v>
      </c>
      <c r="C49" s="3">
        <v>170.556107</v>
      </c>
      <c r="D49" s="2">
        <v>240</v>
      </c>
      <c r="E49" s="2" t="s">
        <v>223</v>
      </c>
      <c r="F49" s="2">
        <v>73</v>
      </c>
      <c r="G49" s="2" t="s">
        <v>223</v>
      </c>
      <c r="H49" s="3">
        <v>1.1000000000000001</v>
      </c>
      <c r="I49" s="2" t="s">
        <v>224</v>
      </c>
      <c r="J49" s="1" t="s">
        <v>37</v>
      </c>
      <c r="K49" s="1" t="s">
        <v>230</v>
      </c>
      <c r="L49" s="2"/>
      <c r="M49" s="2"/>
      <c r="S49" s="2"/>
      <c r="T49" s="2"/>
    </row>
    <row r="50" spans="1:20" x14ac:dyDescent="0.25">
      <c r="A50" s="2" t="s">
        <v>87</v>
      </c>
      <c r="B50" s="3">
        <v>-43.590899999999998</v>
      </c>
      <c r="C50" s="3">
        <v>172.56950399999999</v>
      </c>
      <c r="D50" s="2">
        <v>182</v>
      </c>
      <c r="E50" s="2" t="s">
        <v>223</v>
      </c>
      <c r="F50" s="2">
        <v>85</v>
      </c>
      <c r="G50" s="2" t="s">
        <v>223</v>
      </c>
      <c r="H50" s="3">
        <v>4.1769999999999996</v>
      </c>
      <c r="I50" s="2" t="s">
        <v>224</v>
      </c>
      <c r="J50" s="1" t="s">
        <v>36</v>
      </c>
      <c r="K50" s="1" t="s">
        <v>219</v>
      </c>
      <c r="L50" s="2"/>
      <c r="M50" s="2"/>
      <c r="S50" s="2"/>
      <c r="T50" s="2"/>
    </row>
    <row r="51" spans="1:20" x14ac:dyDescent="0.25">
      <c r="A51" s="2" t="s">
        <v>88</v>
      </c>
      <c r="B51" s="3">
        <v>-41.272300999999999</v>
      </c>
      <c r="C51" s="3">
        <v>173.78469799999999</v>
      </c>
      <c r="D51" s="2">
        <v>675</v>
      </c>
      <c r="E51" s="2" t="s">
        <v>223</v>
      </c>
      <c r="F51" s="2">
        <v>28</v>
      </c>
      <c r="G51" s="2" t="s">
        <v>223</v>
      </c>
      <c r="H51" s="3">
        <v>0.05</v>
      </c>
      <c r="I51" s="2" t="s">
        <v>224</v>
      </c>
      <c r="J51" s="1" t="s">
        <v>39</v>
      </c>
      <c r="K51" s="1" t="s">
        <v>220</v>
      </c>
      <c r="L51" s="2"/>
      <c r="M51" s="2"/>
      <c r="S51" s="2"/>
      <c r="T51" s="2"/>
    </row>
    <row r="52" spans="1:20" x14ac:dyDescent="0.25">
      <c r="A52" s="2" t="s">
        <v>226</v>
      </c>
      <c r="B52" s="3">
        <v>-43.882998999999998</v>
      </c>
      <c r="C52" s="3">
        <v>169.04409799999999</v>
      </c>
      <c r="D52" s="2">
        <v>214</v>
      </c>
      <c r="E52" s="2" t="s">
        <v>223</v>
      </c>
      <c r="F52" s="2">
        <v>88</v>
      </c>
      <c r="G52" s="2" t="s">
        <v>223</v>
      </c>
      <c r="H52" s="3">
        <v>0.87</v>
      </c>
      <c r="I52" s="2" t="s">
        <v>224</v>
      </c>
      <c r="J52" s="1" t="s">
        <v>36</v>
      </c>
      <c r="K52" s="1" t="s">
        <v>230</v>
      </c>
      <c r="L52" s="2"/>
      <c r="M52" s="2"/>
      <c r="S52" s="2"/>
      <c r="T52" s="2"/>
    </row>
    <row r="53" spans="1:20" x14ac:dyDescent="0.25">
      <c r="A53" s="2" t="s">
        <v>227</v>
      </c>
      <c r="B53" s="3">
        <v>-43.557499</v>
      </c>
      <c r="C53" s="3">
        <v>172.592804</v>
      </c>
      <c r="D53" s="2">
        <v>180</v>
      </c>
      <c r="E53" s="2" t="s">
        <v>223</v>
      </c>
      <c r="F53" s="2">
        <v>275</v>
      </c>
      <c r="G53" s="2" t="s">
        <v>223</v>
      </c>
      <c r="H53" s="3">
        <v>4.29</v>
      </c>
      <c r="I53" s="2" t="s">
        <v>224</v>
      </c>
      <c r="J53" s="1" t="s">
        <v>36</v>
      </c>
      <c r="K53" s="1" t="s">
        <v>219</v>
      </c>
      <c r="L53" s="2"/>
      <c r="M53" s="2"/>
      <c r="S53" s="2"/>
      <c r="T53" s="2"/>
    </row>
    <row r="54" spans="1:20" x14ac:dyDescent="0.25">
      <c r="A54" s="2" t="s">
        <v>89</v>
      </c>
      <c r="B54" s="3">
        <v>-39.671000999999997</v>
      </c>
      <c r="C54" s="3">
        <v>176.88009600000001</v>
      </c>
      <c r="D54" s="2">
        <v>256</v>
      </c>
      <c r="E54" s="2" t="s">
        <v>224</v>
      </c>
      <c r="F54" s="2">
        <v>302</v>
      </c>
      <c r="G54" s="2" t="s">
        <v>225</v>
      </c>
      <c r="H54" s="3">
        <v>2.65</v>
      </c>
      <c r="I54" s="2" t="s">
        <v>224</v>
      </c>
      <c r="J54" s="1" t="s">
        <v>36</v>
      </c>
      <c r="K54" s="1" t="s">
        <v>230</v>
      </c>
      <c r="L54" s="2"/>
      <c r="M54" s="2"/>
      <c r="S54" s="2"/>
      <c r="T54" s="2"/>
    </row>
    <row r="55" spans="1:20" x14ac:dyDescent="0.25">
      <c r="A55" s="2" t="s">
        <v>90</v>
      </c>
      <c r="B55" s="3">
        <v>-40.621600999999998</v>
      </c>
      <c r="C55" s="3">
        <v>175.279404</v>
      </c>
      <c r="D55" s="2">
        <v>250</v>
      </c>
      <c r="E55" s="2" t="s">
        <v>223</v>
      </c>
      <c r="F55" s="2">
        <v>183</v>
      </c>
      <c r="G55" s="2" t="s">
        <v>223</v>
      </c>
      <c r="H55" s="3">
        <v>1.8</v>
      </c>
      <c r="I55" s="2" t="s">
        <v>223</v>
      </c>
      <c r="J55" s="1" t="s">
        <v>36</v>
      </c>
      <c r="K55" s="1" t="s">
        <v>230</v>
      </c>
      <c r="L55" s="2"/>
      <c r="M55" s="2"/>
      <c r="S55" s="2"/>
      <c r="T55" s="2"/>
    </row>
    <row r="56" spans="1:20" x14ac:dyDescent="0.25">
      <c r="A56" s="2" t="s">
        <v>23</v>
      </c>
      <c r="B56" s="3">
        <v>-43.501598000000001</v>
      </c>
      <c r="C56" s="3">
        <v>172.70219399999999</v>
      </c>
      <c r="D56" s="2">
        <v>194</v>
      </c>
      <c r="E56" s="2" t="s">
        <v>223</v>
      </c>
      <c r="F56" s="2">
        <v>645</v>
      </c>
      <c r="G56" s="2" t="s">
        <v>223</v>
      </c>
      <c r="H56" s="3">
        <v>5.24</v>
      </c>
      <c r="I56" s="2" t="s">
        <v>224</v>
      </c>
      <c r="J56" s="1" t="s">
        <v>36</v>
      </c>
      <c r="K56" s="1" t="s">
        <v>219</v>
      </c>
      <c r="L56" s="2"/>
      <c r="M56" s="2"/>
      <c r="S56" s="2"/>
      <c r="T56" s="2"/>
    </row>
    <row r="57" spans="1:20" x14ac:dyDescent="0.25">
      <c r="A57" s="2" t="s">
        <v>91</v>
      </c>
      <c r="B57" s="3">
        <v>-42.523201</v>
      </c>
      <c r="C57" s="3">
        <v>172.83050499999999</v>
      </c>
      <c r="D57" s="2">
        <v>280</v>
      </c>
      <c r="E57" s="2" t="s">
        <v>223</v>
      </c>
      <c r="F57" s="2">
        <v>190</v>
      </c>
      <c r="G57" s="2" t="s">
        <v>223</v>
      </c>
      <c r="H57" s="3">
        <v>0.71</v>
      </c>
      <c r="I57" s="2" t="s">
        <v>224</v>
      </c>
      <c r="J57" s="1" t="s">
        <v>36</v>
      </c>
      <c r="K57" s="1" t="s">
        <v>221</v>
      </c>
      <c r="L57" s="2"/>
      <c r="M57" s="2"/>
      <c r="S57" s="2"/>
      <c r="T57" s="2"/>
    </row>
    <row r="58" spans="1:20" x14ac:dyDescent="0.25">
      <c r="A58" s="2" t="s">
        <v>92</v>
      </c>
      <c r="B58" s="3">
        <v>-43.579399000000002</v>
      </c>
      <c r="C58" s="3">
        <v>172.657196</v>
      </c>
      <c r="D58" s="2">
        <v>680</v>
      </c>
      <c r="E58" s="2" t="s">
        <v>223</v>
      </c>
      <c r="F58" s="2">
        <v>33</v>
      </c>
      <c r="G58" s="2" t="s">
        <v>223</v>
      </c>
      <c r="H58" s="3">
        <v>0.05</v>
      </c>
      <c r="I58" s="2" t="s">
        <v>224</v>
      </c>
      <c r="J58" s="1" t="s">
        <v>39</v>
      </c>
      <c r="K58" s="1" t="s">
        <v>220</v>
      </c>
      <c r="L58" s="2"/>
      <c r="M58" s="2"/>
      <c r="S58" s="2"/>
      <c r="T58" s="2"/>
    </row>
    <row r="59" spans="1:20" x14ac:dyDescent="0.25">
      <c r="A59" s="2" t="s">
        <v>93</v>
      </c>
      <c r="B59" s="3">
        <v>-39.585098000000002</v>
      </c>
      <c r="C59" s="3">
        <v>174.27420000000001</v>
      </c>
      <c r="D59" s="2">
        <v>210</v>
      </c>
      <c r="E59" s="2" t="s">
        <v>225</v>
      </c>
      <c r="F59" s="2">
        <v>49</v>
      </c>
      <c r="G59" s="2" t="s">
        <v>225</v>
      </c>
      <c r="H59" s="3">
        <v>0.6</v>
      </c>
      <c r="I59" s="2" t="s">
        <v>224</v>
      </c>
      <c r="J59" s="1" t="s">
        <v>39</v>
      </c>
      <c r="K59" s="1" t="s">
        <v>220</v>
      </c>
      <c r="L59" s="2"/>
      <c r="M59" s="2"/>
      <c r="S59" s="2"/>
      <c r="T59" s="2"/>
    </row>
    <row r="60" spans="1:20" x14ac:dyDescent="0.25">
      <c r="A60" s="2" t="s">
        <v>94</v>
      </c>
      <c r="B60" s="3">
        <v>-41.857101</v>
      </c>
      <c r="C60" s="3">
        <v>171.95249899999999</v>
      </c>
      <c r="D60" s="2">
        <v>334</v>
      </c>
      <c r="E60" s="2" t="s">
        <v>223</v>
      </c>
      <c r="F60" s="2">
        <v>53</v>
      </c>
      <c r="G60" s="2" t="s">
        <v>223</v>
      </c>
      <c r="H60" s="3">
        <v>0.53</v>
      </c>
      <c r="I60" s="2" t="s">
        <v>225</v>
      </c>
      <c r="J60" s="1" t="s">
        <v>38</v>
      </c>
      <c r="K60" s="1" t="s">
        <v>230</v>
      </c>
      <c r="L60" s="2"/>
      <c r="M60" s="2"/>
      <c r="S60" s="2"/>
      <c r="T60" s="2"/>
    </row>
    <row r="61" spans="1:20" x14ac:dyDescent="0.25">
      <c r="A61" s="2" t="s">
        <v>95</v>
      </c>
      <c r="B61" s="3">
        <v>-39.156199999999998</v>
      </c>
      <c r="C61" s="3">
        <v>174.190506</v>
      </c>
      <c r="D61" s="2">
        <v>317</v>
      </c>
      <c r="E61" s="2" t="s">
        <v>223</v>
      </c>
      <c r="F61" s="2">
        <v>138</v>
      </c>
      <c r="G61" s="2" t="s">
        <v>223</v>
      </c>
      <c r="H61" s="3">
        <v>1.5</v>
      </c>
      <c r="I61" s="2" t="s">
        <v>223</v>
      </c>
      <c r="J61" s="1" t="s">
        <v>39</v>
      </c>
      <c r="K61" s="1" t="s">
        <v>220</v>
      </c>
      <c r="L61" s="2"/>
      <c r="M61" s="2"/>
      <c r="S61" s="2"/>
      <c r="T61" s="2"/>
    </row>
    <row r="62" spans="1:20" x14ac:dyDescent="0.25">
      <c r="A62" s="2" t="s">
        <v>96</v>
      </c>
      <c r="B62" s="3">
        <v>-42.724499000000002</v>
      </c>
      <c r="C62" s="3">
        <v>171.444107</v>
      </c>
      <c r="D62" s="2">
        <v>1500</v>
      </c>
      <c r="E62" s="2" t="s">
        <v>223</v>
      </c>
      <c r="F62" s="2">
        <v>0</v>
      </c>
      <c r="G62" s="2" t="s">
        <v>223</v>
      </c>
      <c r="H62" s="3">
        <v>0.05</v>
      </c>
      <c r="I62" s="2" t="s">
        <v>224</v>
      </c>
      <c r="J62" s="1" t="s">
        <v>39</v>
      </c>
      <c r="K62" s="1" t="s">
        <v>220</v>
      </c>
      <c r="L62" s="2"/>
      <c r="M62" s="2"/>
      <c r="S62" s="2"/>
      <c r="T62" s="2"/>
    </row>
    <row r="63" spans="1:20" x14ac:dyDescent="0.25">
      <c r="A63" s="2" t="s">
        <v>97</v>
      </c>
      <c r="B63" s="3">
        <v>-38.083500000000001</v>
      </c>
      <c r="C63" s="3">
        <v>176.709305</v>
      </c>
      <c r="D63" s="2">
        <v>220</v>
      </c>
      <c r="E63" s="2" t="s">
        <v>225</v>
      </c>
      <c r="F63" s="2">
        <v>78</v>
      </c>
      <c r="G63" s="2" t="s">
        <v>223</v>
      </c>
      <c r="H63" s="3">
        <v>1.2</v>
      </c>
      <c r="I63" s="2" t="s">
        <v>224</v>
      </c>
      <c r="J63" s="1" t="s">
        <v>36</v>
      </c>
      <c r="K63" s="1" t="s">
        <v>230</v>
      </c>
      <c r="L63" s="2"/>
      <c r="M63" s="2"/>
      <c r="S63" s="2"/>
      <c r="T63" s="2"/>
    </row>
    <row r="64" spans="1:20" x14ac:dyDescent="0.25">
      <c r="A64" s="2" t="s">
        <v>98</v>
      </c>
      <c r="B64" s="3">
        <v>-41.9557</v>
      </c>
      <c r="C64" s="3">
        <v>173.98140000000001</v>
      </c>
      <c r="D64" s="2">
        <v>622</v>
      </c>
      <c r="E64" s="2" t="s">
        <v>223</v>
      </c>
      <c r="F64" s="2">
        <v>28</v>
      </c>
      <c r="G64" s="2" t="s">
        <v>223</v>
      </c>
      <c r="H64" s="3">
        <v>0.05</v>
      </c>
      <c r="I64" s="2" t="s">
        <v>224</v>
      </c>
      <c r="J64" s="1" t="s">
        <v>39</v>
      </c>
      <c r="K64" s="1" t="s">
        <v>220</v>
      </c>
      <c r="L64" s="2"/>
      <c r="M64" s="2"/>
      <c r="S64" s="2"/>
      <c r="T64" s="2"/>
    </row>
    <row r="65" spans="1:20" x14ac:dyDescent="0.25">
      <c r="A65" s="2" t="s">
        <v>99</v>
      </c>
      <c r="B65" s="3">
        <v>-42.415999999999997</v>
      </c>
      <c r="C65" s="3">
        <v>173.53900100000001</v>
      </c>
      <c r="D65" s="2">
        <v>600</v>
      </c>
      <c r="E65" s="2" t="s">
        <v>223</v>
      </c>
      <c r="F65" s="2">
        <v>35</v>
      </c>
      <c r="G65" s="2" t="s">
        <v>223</v>
      </c>
      <c r="H65" s="3">
        <v>0.05</v>
      </c>
      <c r="I65" s="2" t="s">
        <v>224</v>
      </c>
      <c r="J65" s="1" t="s">
        <v>39</v>
      </c>
      <c r="K65" s="1" t="s">
        <v>220</v>
      </c>
      <c r="L65" s="2"/>
      <c r="M65" s="2"/>
      <c r="S65" s="2"/>
      <c r="T65" s="2"/>
    </row>
    <row r="66" spans="1:20" x14ac:dyDescent="0.25">
      <c r="A66" s="2" t="s">
        <v>100</v>
      </c>
      <c r="B66" s="3">
        <v>-42.425800000000002</v>
      </c>
      <c r="C66" s="3">
        <v>173.682098</v>
      </c>
      <c r="D66" s="2">
        <v>800</v>
      </c>
      <c r="E66" s="2" t="s">
        <v>223</v>
      </c>
      <c r="F66" s="2">
        <v>0</v>
      </c>
      <c r="G66" s="2" t="s">
        <v>223</v>
      </c>
      <c r="H66" s="3">
        <v>0.05</v>
      </c>
      <c r="I66" s="2" t="s">
        <v>224</v>
      </c>
      <c r="J66" s="1" t="s">
        <v>39</v>
      </c>
      <c r="K66" s="1" t="s">
        <v>220</v>
      </c>
      <c r="L66" s="2"/>
      <c r="M66" s="2"/>
      <c r="S66" s="2"/>
      <c r="T66" s="2"/>
    </row>
    <row r="67" spans="1:20" x14ac:dyDescent="0.25">
      <c r="A67" s="2" t="s">
        <v>101</v>
      </c>
      <c r="B67" s="3">
        <v>-43.526901000000002</v>
      </c>
      <c r="C67" s="3">
        <v>172.64059399999999</v>
      </c>
      <c r="D67" s="2">
        <v>201</v>
      </c>
      <c r="E67" s="2" t="s">
        <v>223</v>
      </c>
      <c r="F67" s="2">
        <v>595</v>
      </c>
      <c r="G67" s="2" t="s">
        <v>223</v>
      </c>
      <c r="H67" s="3">
        <v>5</v>
      </c>
      <c r="I67" s="2" t="s">
        <v>225</v>
      </c>
      <c r="J67" s="1" t="s">
        <v>36</v>
      </c>
      <c r="K67" s="1" t="s">
        <v>219</v>
      </c>
      <c r="L67" s="2"/>
      <c r="M67" s="2"/>
      <c r="S67" s="2"/>
      <c r="T67" s="2"/>
    </row>
    <row r="68" spans="1:20" x14ac:dyDescent="0.25">
      <c r="A68" s="2" t="s">
        <v>102</v>
      </c>
      <c r="B68" s="3">
        <v>-41.076900000000002</v>
      </c>
      <c r="C68" s="3">
        <v>175.229996</v>
      </c>
      <c r="D68" s="2">
        <v>329</v>
      </c>
      <c r="E68" s="2" t="s">
        <v>223</v>
      </c>
      <c r="F68" s="2">
        <v>43</v>
      </c>
      <c r="G68" s="2" t="s">
        <v>223</v>
      </c>
      <c r="H68" s="3">
        <v>0.43</v>
      </c>
      <c r="I68" s="2" t="s">
        <v>224</v>
      </c>
      <c r="J68" s="1" t="s">
        <v>39</v>
      </c>
      <c r="K68" s="1" t="s">
        <v>220</v>
      </c>
      <c r="L68" s="2"/>
      <c r="M68" s="2"/>
      <c r="S68" s="2"/>
      <c r="T68" s="2"/>
    </row>
    <row r="69" spans="1:20" x14ac:dyDescent="0.25">
      <c r="A69" s="2" t="s">
        <v>103</v>
      </c>
      <c r="B69" s="3">
        <v>-42.891700999999998</v>
      </c>
      <c r="C69" s="3">
        <v>171.135605</v>
      </c>
      <c r="D69" s="2">
        <v>264</v>
      </c>
      <c r="E69" s="2" t="s">
        <v>223</v>
      </c>
      <c r="F69" s="2">
        <v>133</v>
      </c>
      <c r="G69" s="2" t="s">
        <v>223</v>
      </c>
      <c r="H69" s="3">
        <v>2.2000000000000002</v>
      </c>
      <c r="I69" s="2" t="s">
        <v>224</v>
      </c>
      <c r="J69" s="1" t="s">
        <v>38</v>
      </c>
      <c r="K69" s="1" t="s">
        <v>230</v>
      </c>
      <c r="L69" s="2"/>
      <c r="M69" s="2"/>
      <c r="S69" s="2"/>
      <c r="T69" s="2"/>
    </row>
    <row r="70" spans="1:20" x14ac:dyDescent="0.25">
      <c r="A70" s="2" t="s">
        <v>104</v>
      </c>
      <c r="B70" s="3">
        <v>-43.321499000000003</v>
      </c>
      <c r="C70" s="3">
        <v>171.85479699999999</v>
      </c>
      <c r="D70" s="2">
        <v>244</v>
      </c>
      <c r="E70" s="2" t="s">
        <v>223</v>
      </c>
      <c r="F70" s="2">
        <v>55</v>
      </c>
      <c r="G70" s="2" t="s">
        <v>223</v>
      </c>
      <c r="H70" s="3">
        <v>0.57999999999999996</v>
      </c>
      <c r="I70" s="2" t="s">
        <v>224</v>
      </c>
      <c r="J70" s="1" t="s">
        <v>38</v>
      </c>
      <c r="K70" s="1" t="s">
        <v>219</v>
      </c>
      <c r="L70" s="2"/>
      <c r="M70" s="2"/>
      <c r="S70" s="2"/>
      <c r="T70" s="2"/>
    </row>
    <row r="71" spans="1:20" x14ac:dyDescent="0.25">
      <c r="A71" s="2" t="s">
        <v>20</v>
      </c>
      <c r="B71" s="3">
        <v>-43.376499000000003</v>
      </c>
      <c r="C71" s="3">
        <v>172.663803</v>
      </c>
      <c r="D71" s="2">
        <v>257</v>
      </c>
      <c r="E71" s="2" t="s">
        <v>224</v>
      </c>
      <c r="F71" s="2">
        <v>1345</v>
      </c>
      <c r="G71" s="2" t="s">
        <v>223</v>
      </c>
      <c r="H71" s="3">
        <v>7.1</v>
      </c>
      <c r="I71" s="2" t="s">
        <v>224</v>
      </c>
      <c r="J71" s="1" t="s">
        <v>36</v>
      </c>
      <c r="K71" s="1" t="s">
        <v>219</v>
      </c>
      <c r="L71" s="2"/>
      <c r="M71" s="2"/>
      <c r="S71" s="2"/>
      <c r="T71" s="2"/>
    </row>
    <row r="72" spans="1:20" x14ac:dyDescent="0.25">
      <c r="A72" s="2" t="s">
        <v>105</v>
      </c>
      <c r="B72" s="3">
        <v>-43.5854</v>
      </c>
      <c r="C72" s="3">
        <v>172.27769499999999</v>
      </c>
      <c r="D72" s="2">
        <v>500</v>
      </c>
      <c r="E72" s="2" t="s">
        <v>223</v>
      </c>
      <c r="F72" s="2">
        <v>455</v>
      </c>
      <c r="G72" s="2" t="s">
        <v>223</v>
      </c>
      <c r="H72" s="3">
        <v>6</v>
      </c>
      <c r="I72" s="2" t="s">
        <v>225</v>
      </c>
      <c r="J72" s="1" t="s">
        <v>36</v>
      </c>
      <c r="K72" s="1" t="s">
        <v>219</v>
      </c>
      <c r="L72" s="2"/>
      <c r="M72" s="2"/>
      <c r="S72" s="2"/>
      <c r="T72" s="2"/>
    </row>
    <row r="73" spans="1:20" x14ac:dyDescent="0.25">
      <c r="A73" s="2" t="s">
        <v>106</v>
      </c>
      <c r="B73" s="3">
        <v>-41.196601999999999</v>
      </c>
      <c r="C73" s="3">
        <v>174.892303</v>
      </c>
      <c r="D73" s="2">
        <v>626</v>
      </c>
      <c r="E73" s="2" t="s">
        <v>223</v>
      </c>
      <c r="F73" s="2">
        <v>23</v>
      </c>
      <c r="G73" s="2" t="s">
        <v>223</v>
      </c>
      <c r="H73" s="3">
        <v>0.05</v>
      </c>
      <c r="I73" s="2" t="s">
        <v>224</v>
      </c>
      <c r="J73" s="1" t="s">
        <v>39</v>
      </c>
      <c r="K73" s="1" t="s">
        <v>220</v>
      </c>
      <c r="L73" s="2"/>
      <c r="M73" s="2"/>
      <c r="S73" s="2"/>
      <c r="T73" s="2"/>
    </row>
    <row r="74" spans="1:20" x14ac:dyDescent="0.25">
      <c r="A74" s="2" t="s">
        <v>107</v>
      </c>
      <c r="B74" s="3">
        <v>-41.2117</v>
      </c>
      <c r="C74" s="3">
        <v>174.90330499999999</v>
      </c>
      <c r="D74" s="2">
        <v>222</v>
      </c>
      <c r="E74" s="2" t="s">
        <v>223</v>
      </c>
      <c r="F74" s="2">
        <v>175</v>
      </c>
      <c r="G74" s="2" t="s">
        <v>225</v>
      </c>
      <c r="H74" s="3">
        <v>1.1599999999999999</v>
      </c>
      <c r="I74" s="2" t="s">
        <v>223</v>
      </c>
      <c r="J74" s="1" t="s">
        <v>36</v>
      </c>
      <c r="K74" s="1" t="s">
        <v>222</v>
      </c>
      <c r="L74" s="2"/>
      <c r="M74" s="2"/>
      <c r="S74" s="2"/>
      <c r="T74" s="2"/>
    </row>
    <row r="75" spans="1:20" x14ac:dyDescent="0.25">
      <c r="A75" s="2" t="s">
        <v>46</v>
      </c>
      <c r="B75" s="3">
        <v>-41.204700000000003</v>
      </c>
      <c r="C75" s="3">
        <v>174.893204</v>
      </c>
      <c r="D75" s="2">
        <v>622</v>
      </c>
      <c r="E75" s="2" t="s">
        <v>223</v>
      </c>
      <c r="F75" s="2">
        <v>0</v>
      </c>
      <c r="G75" s="2" t="s">
        <v>225</v>
      </c>
      <c r="H75" s="3">
        <v>0.05</v>
      </c>
      <c r="I75" s="2" t="s">
        <v>224</v>
      </c>
      <c r="J75" s="1" t="s">
        <v>39</v>
      </c>
      <c r="K75" s="1" t="s">
        <v>220</v>
      </c>
      <c r="L75" s="2"/>
      <c r="M75" s="2"/>
      <c r="S75" s="2"/>
      <c r="T75" s="2"/>
    </row>
    <row r="76" spans="1:20" x14ac:dyDescent="0.25">
      <c r="A76" s="2" t="s">
        <v>108</v>
      </c>
      <c r="B76" s="3">
        <v>-41.230801</v>
      </c>
      <c r="C76" s="3">
        <v>174.89359999999999</v>
      </c>
      <c r="D76" s="2">
        <v>212</v>
      </c>
      <c r="E76" s="2" t="s">
        <v>224</v>
      </c>
      <c r="F76" s="2">
        <v>243</v>
      </c>
      <c r="G76" s="2" t="s">
        <v>225</v>
      </c>
      <c r="H76" s="3">
        <v>1.75</v>
      </c>
      <c r="I76" s="2" t="s">
        <v>224</v>
      </c>
      <c r="J76" s="1" t="s">
        <v>36</v>
      </c>
      <c r="K76" s="1" t="s">
        <v>222</v>
      </c>
      <c r="L76" s="2"/>
      <c r="M76" s="2"/>
      <c r="S76" s="2"/>
      <c r="T76" s="2"/>
    </row>
    <row r="77" spans="1:20" x14ac:dyDescent="0.25">
      <c r="A77" s="2" t="s">
        <v>28</v>
      </c>
      <c r="B77" s="3">
        <v>-43.623199</v>
      </c>
      <c r="C77" s="3">
        <v>172.46800200000001</v>
      </c>
      <c r="D77" s="2">
        <v>292</v>
      </c>
      <c r="E77" s="2" t="s">
        <v>224</v>
      </c>
      <c r="F77" s="2">
        <v>662</v>
      </c>
      <c r="G77" s="2" t="s">
        <v>225</v>
      </c>
      <c r="H77" s="3">
        <v>4.3600000000000003</v>
      </c>
      <c r="I77" s="2" t="s">
        <v>224</v>
      </c>
      <c r="J77" s="1" t="s">
        <v>36</v>
      </c>
      <c r="K77" s="1" t="s">
        <v>219</v>
      </c>
      <c r="L77" s="2"/>
      <c r="M77" s="2"/>
      <c r="S77" s="2"/>
      <c r="T77" s="2"/>
    </row>
    <row r="78" spans="1:20" x14ac:dyDescent="0.25">
      <c r="A78" s="2" t="s">
        <v>43</v>
      </c>
      <c r="B78" s="3">
        <v>-41.205002</v>
      </c>
      <c r="C78" s="3">
        <v>174.926605</v>
      </c>
      <c r="D78" s="2">
        <v>330</v>
      </c>
      <c r="E78" s="2" t="s">
        <v>225</v>
      </c>
      <c r="F78" s="2">
        <v>131</v>
      </c>
      <c r="G78" s="2" t="s">
        <v>225</v>
      </c>
      <c r="H78" s="3">
        <v>0.8</v>
      </c>
      <c r="I78" s="2" t="s">
        <v>223</v>
      </c>
      <c r="J78" s="1" t="s">
        <v>36</v>
      </c>
      <c r="K78" s="1" t="s">
        <v>222</v>
      </c>
      <c r="L78" s="2"/>
      <c r="M78" s="2"/>
      <c r="S78" s="2"/>
      <c r="T78" s="2"/>
    </row>
    <row r="79" spans="1:20" x14ac:dyDescent="0.25">
      <c r="A79" s="2" t="s">
        <v>109</v>
      </c>
      <c r="B79" s="3">
        <v>-43.607799999999997</v>
      </c>
      <c r="C79" s="3">
        <v>172.72479200000001</v>
      </c>
      <c r="D79" s="2">
        <v>760</v>
      </c>
      <c r="E79" s="2" t="s">
        <v>223</v>
      </c>
      <c r="F79" s="2">
        <v>5</v>
      </c>
      <c r="G79" s="2" t="s">
        <v>223</v>
      </c>
      <c r="H79" s="3">
        <v>0.05</v>
      </c>
      <c r="I79" s="2" t="s">
        <v>224</v>
      </c>
      <c r="J79" s="1" t="s">
        <v>39</v>
      </c>
      <c r="K79" s="1" t="s">
        <v>220</v>
      </c>
      <c r="L79" s="2"/>
      <c r="M79" s="2"/>
      <c r="S79" s="2"/>
      <c r="T79" s="2"/>
    </row>
    <row r="80" spans="1:20" x14ac:dyDescent="0.25">
      <c r="A80" s="2" t="s">
        <v>110</v>
      </c>
      <c r="B80" s="3">
        <v>-43.714699000000003</v>
      </c>
      <c r="C80" s="3">
        <v>169.42309599999999</v>
      </c>
      <c r="D80" s="2">
        <v>275</v>
      </c>
      <c r="E80" s="2" t="s">
        <v>223</v>
      </c>
      <c r="F80" s="2">
        <v>63</v>
      </c>
      <c r="G80" s="2" t="s">
        <v>223</v>
      </c>
      <c r="H80" s="3">
        <v>0.71</v>
      </c>
      <c r="I80" s="2" t="s">
        <v>224</v>
      </c>
      <c r="J80" s="1" t="s">
        <v>38</v>
      </c>
      <c r="K80" s="1" t="s">
        <v>230</v>
      </c>
      <c r="L80" s="2"/>
      <c r="M80" s="2"/>
      <c r="S80" s="2"/>
      <c r="T80" s="2"/>
    </row>
    <row r="81" spans="1:20" x14ac:dyDescent="0.25">
      <c r="A81" s="2" t="s">
        <v>9</v>
      </c>
      <c r="B81" s="3">
        <v>-41.229401000000003</v>
      </c>
      <c r="C81" s="3">
        <v>174.90420499999999</v>
      </c>
      <c r="D81" s="2">
        <v>256</v>
      </c>
      <c r="E81" s="2" t="s">
        <v>224</v>
      </c>
      <c r="F81" s="2">
        <v>200</v>
      </c>
      <c r="G81" s="2" t="s">
        <v>225</v>
      </c>
      <c r="H81" s="3">
        <v>1.72</v>
      </c>
      <c r="I81" s="2" t="s">
        <v>224</v>
      </c>
      <c r="J81" s="1" t="s">
        <v>36</v>
      </c>
      <c r="K81" s="1" t="s">
        <v>222</v>
      </c>
      <c r="L81" s="2"/>
      <c r="M81" s="2"/>
      <c r="S81" s="2"/>
      <c r="T81" s="2"/>
    </row>
    <row r="82" spans="1:20" x14ac:dyDescent="0.25">
      <c r="A82" s="2" t="s">
        <v>111</v>
      </c>
      <c r="B82" s="3">
        <v>-42.869498999999998</v>
      </c>
      <c r="C82" s="3">
        <v>172.54330400000001</v>
      </c>
      <c r="D82" s="2">
        <v>455</v>
      </c>
      <c r="E82" s="2" t="s">
        <v>223</v>
      </c>
      <c r="F82" s="2">
        <v>68</v>
      </c>
      <c r="G82" s="2" t="s">
        <v>223</v>
      </c>
      <c r="H82" s="3">
        <v>1</v>
      </c>
      <c r="I82" s="2" t="s">
        <v>224</v>
      </c>
      <c r="J82" s="1" t="s">
        <v>36</v>
      </c>
      <c r="K82" s="1" t="s">
        <v>230</v>
      </c>
      <c r="L82" s="2"/>
      <c r="M82" s="2"/>
      <c r="S82" s="2"/>
      <c r="T82" s="2"/>
    </row>
    <row r="83" spans="1:20" x14ac:dyDescent="0.25">
      <c r="A83" s="2" t="s">
        <v>112</v>
      </c>
      <c r="B83" s="3">
        <v>-42.781700000000001</v>
      </c>
      <c r="C83" s="3">
        <v>172.270996</v>
      </c>
      <c r="D83" s="2">
        <v>1000</v>
      </c>
      <c r="E83" s="2" t="s">
        <v>223</v>
      </c>
      <c r="F83" s="2">
        <v>15</v>
      </c>
      <c r="G83" s="2" t="s">
        <v>223</v>
      </c>
      <c r="H83" s="3">
        <v>0.05</v>
      </c>
      <c r="I83" s="2" t="s">
        <v>224</v>
      </c>
      <c r="J83" s="1" t="s">
        <v>39</v>
      </c>
      <c r="K83" s="1" t="s">
        <v>220</v>
      </c>
      <c r="L83" s="2"/>
      <c r="M83" s="2"/>
      <c r="S83" s="2"/>
      <c r="T83" s="2"/>
    </row>
    <row r="84" spans="1:20" x14ac:dyDescent="0.25">
      <c r="A84" s="2" t="s">
        <v>113</v>
      </c>
      <c r="B84" s="3">
        <v>-41.210898999999998</v>
      </c>
      <c r="C84" s="3">
        <v>175.461502</v>
      </c>
      <c r="D84" s="2">
        <v>390</v>
      </c>
      <c r="E84" s="2" t="s">
        <v>223</v>
      </c>
      <c r="F84" s="2">
        <v>268</v>
      </c>
      <c r="G84" s="2" t="s">
        <v>223</v>
      </c>
      <c r="H84" s="3">
        <v>2.91</v>
      </c>
      <c r="I84" s="2" t="s">
        <v>224</v>
      </c>
      <c r="J84" s="1" t="s">
        <v>36</v>
      </c>
      <c r="K84" s="1" t="s">
        <v>230</v>
      </c>
      <c r="L84" s="2"/>
      <c r="M84" s="2"/>
      <c r="S84" s="2"/>
      <c r="T84" s="2"/>
    </row>
    <row r="85" spans="1:20" x14ac:dyDescent="0.25">
      <c r="A85" s="2" t="s">
        <v>114</v>
      </c>
      <c r="B85" s="3">
        <v>-43.823101000000001</v>
      </c>
      <c r="C85" s="3">
        <v>171.421707</v>
      </c>
      <c r="D85" s="2">
        <v>500</v>
      </c>
      <c r="E85" s="2" t="s">
        <v>223</v>
      </c>
      <c r="F85" s="2">
        <v>645</v>
      </c>
      <c r="G85" s="2" t="s">
        <v>223</v>
      </c>
      <c r="H85" s="3">
        <v>4.5</v>
      </c>
      <c r="I85" s="2" t="s">
        <v>223</v>
      </c>
      <c r="J85" s="1" t="s">
        <v>36</v>
      </c>
      <c r="K85" s="1" t="s">
        <v>219</v>
      </c>
      <c r="L85" s="2"/>
      <c r="M85" s="2"/>
      <c r="S85" s="2"/>
      <c r="T85" s="2"/>
    </row>
    <row r="86" spans="1:20" x14ac:dyDescent="0.25">
      <c r="A86" s="2" t="s">
        <v>115</v>
      </c>
      <c r="B86" s="3">
        <v>-41.799900000000001</v>
      </c>
      <c r="C86" s="3">
        <v>172.328003</v>
      </c>
      <c r="D86" s="2">
        <v>501</v>
      </c>
      <c r="E86" s="2" t="s">
        <v>223</v>
      </c>
      <c r="F86" s="2">
        <v>208</v>
      </c>
      <c r="G86" s="2" t="s">
        <v>223</v>
      </c>
      <c r="H86" s="3">
        <v>1.9</v>
      </c>
      <c r="I86" s="2" t="s">
        <v>224</v>
      </c>
      <c r="J86" s="1" t="s">
        <v>36</v>
      </c>
      <c r="K86" s="1" t="s">
        <v>230</v>
      </c>
      <c r="L86" s="2"/>
      <c r="M86" s="2"/>
      <c r="S86" s="2"/>
      <c r="T86" s="2"/>
    </row>
    <row r="87" spans="1:20" x14ac:dyDescent="0.25">
      <c r="A87" s="2" t="s">
        <v>116</v>
      </c>
      <c r="B87" s="3">
        <v>-43.736401000000001</v>
      </c>
      <c r="C87" s="3">
        <v>170.09719799999999</v>
      </c>
      <c r="D87" s="2">
        <v>271</v>
      </c>
      <c r="E87" s="2" t="s">
        <v>223</v>
      </c>
      <c r="F87" s="2">
        <v>43</v>
      </c>
      <c r="G87" s="2" t="s">
        <v>223</v>
      </c>
      <c r="H87" s="3">
        <v>0.43</v>
      </c>
      <c r="I87" s="2" t="s">
        <v>225</v>
      </c>
      <c r="J87" s="1" t="s">
        <v>38</v>
      </c>
      <c r="K87" s="1" t="s">
        <v>230</v>
      </c>
      <c r="L87" s="2"/>
      <c r="M87" s="2"/>
      <c r="S87" s="2"/>
      <c r="T87" s="2"/>
    </row>
    <row r="88" spans="1:20" x14ac:dyDescent="0.25">
      <c r="A88" s="2" t="s">
        <v>117</v>
      </c>
      <c r="B88" s="3">
        <v>-44.230400000000003</v>
      </c>
      <c r="C88" s="3">
        <v>169.23289500000001</v>
      </c>
      <c r="D88" s="2">
        <v>271</v>
      </c>
      <c r="E88" s="2" t="s">
        <v>223</v>
      </c>
      <c r="F88" s="2">
        <v>43</v>
      </c>
      <c r="G88" s="2" t="s">
        <v>223</v>
      </c>
      <c r="H88" s="3">
        <v>2.85</v>
      </c>
      <c r="I88" s="2" t="s">
        <v>225</v>
      </c>
      <c r="J88" s="1" t="s">
        <v>38</v>
      </c>
      <c r="K88" s="1" t="s">
        <v>230</v>
      </c>
      <c r="L88" s="2"/>
      <c r="M88" s="2"/>
      <c r="S88" s="2"/>
      <c r="T88" s="2"/>
    </row>
    <row r="89" spans="1:20" x14ac:dyDescent="0.25">
      <c r="A89" s="2" t="s">
        <v>118</v>
      </c>
      <c r="B89" s="3">
        <v>-43.558498</v>
      </c>
      <c r="C89" s="3">
        <v>172.711502</v>
      </c>
      <c r="D89" s="2">
        <v>583</v>
      </c>
      <c r="E89" s="2" t="s">
        <v>223</v>
      </c>
      <c r="F89" s="2">
        <v>5</v>
      </c>
      <c r="G89" s="2" t="s">
        <v>223</v>
      </c>
      <c r="H89" s="3">
        <v>0.13</v>
      </c>
      <c r="I89" s="2" t="s">
        <v>223</v>
      </c>
      <c r="J89" s="1" t="s">
        <v>39</v>
      </c>
      <c r="K89" s="1" t="s">
        <v>220</v>
      </c>
      <c r="L89" s="2"/>
      <c r="M89" s="2"/>
      <c r="S89" s="2"/>
      <c r="T89" s="2"/>
    </row>
    <row r="90" spans="1:20" x14ac:dyDescent="0.25">
      <c r="A90" s="2" t="s">
        <v>12</v>
      </c>
      <c r="B90" s="3">
        <v>-41.507702000000002</v>
      </c>
      <c r="C90" s="3">
        <v>173.94439700000001</v>
      </c>
      <c r="D90" s="2">
        <v>402</v>
      </c>
      <c r="E90" s="2" t="s">
        <v>224</v>
      </c>
      <c r="F90" s="2">
        <v>95</v>
      </c>
      <c r="G90" s="2" t="s">
        <v>225</v>
      </c>
      <c r="H90" s="3">
        <v>3.9</v>
      </c>
      <c r="I90" s="2" t="s">
        <v>225</v>
      </c>
      <c r="J90" s="1" t="s">
        <v>36</v>
      </c>
      <c r="K90" s="1" t="s">
        <v>221</v>
      </c>
      <c r="L90" s="2"/>
      <c r="M90" s="2"/>
      <c r="S90" s="2"/>
      <c r="T90" s="2"/>
    </row>
    <row r="91" spans="1:20" x14ac:dyDescent="0.25">
      <c r="A91" s="2" t="s">
        <v>7</v>
      </c>
      <c r="B91" s="3">
        <v>-41.314898999999997</v>
      </c>
      <c r="C91" s="3">
        <v>174.81840500000001</v>
      </c>
      <c r="D91" s="2">
        <v>274</v>
      </c>
      <c r="E91" s="2" t="s">
        <v>224</v>
      </c>
      <c r="F91" s="2">
        <v>97</v>
      </c>
      <c r="G91" s="2" t="s">
        <v>225</v>
      </c>
      <c r="H91" s="3">
        <v>1.1499999999999999</v>
      </c>
      <c r="I91" s="2" t="s">
        <v>224</v>
      </c>
      <c r="J91" s="1" t="s">
        <v>38</v>
      </c>
      <c r="K91" s="1" t="s">
        <v>222</v>
      </c>
      <c r="L91" s="2"/>
      <c r="M91" s="2"/>
      <c r="S91" s="2"/>
      <c r="T91" s="2"/>
    </row>
    <row r="92" spans="1:20" x14ac:dyDescent="0.25">
      <c r="A92" s="2" t="s">
        <v>119</v>
      </c>
      <c r="B92" s="3">
        <v>-41.225898999999998</v>
      </c>
      <c r="C92" s="3">
        <v>174.698105</v>
      </c>
      <c r="D92" s="2">
        <v>1000</v>
      </c>
      <c r="E92" s="2" t="s">
        <v>223</v>
      </c>
      <c r="F92" s="2">
        <v>0</v>
      </c>
      <c r="G92" s="2" t="s">
        <v>223</v>
      </c>
      <c r="H92" s="3">
        <v>0.05</v>
      </c>
      <c r="I92" s="2" t="s">
        <v>225</v>
      </c>
      <c r="J92" s="1" t="s">
        <v>39</v>
      </c>
      <c r="K92" s="1" t="s">
        <v>220</v>
      </c>
      <c r="L92" s="2"/>
      <c r="M92" s="2"/>
      <c r="S92" s="2"/>
      <c r="T92" s="2"/>
    </row>
    <row r="93" spans="1:20" x14ac:dyDescent="0.25">
      <c r="A93" s="2" t="s">
        <v>120</v>
      </c>
      <c r="B93" s="3">
        <v>-41.2654</v>
      </c>
      <c r="C93" s="3">
        <v>174.70550499999999</v>
      </c>
      <c r="D93" s="2">
        <v>480</v>
      </c>
      <c r="E93" s="2" t="s">
        <v>223</v>
      </c>
      <c r="F93" s="2">
        <v>34</v>
      </c>
      <c r="G93" s="2" t="s">
        <v>223</v>
      </c>
      <c r="H93" s="3">
        <v>0.17</v>
      </c>
      <c r="I93" s="2" t="s">
        <v>223</v>
      </c>
      <c r="J93" s="1" t="s">
        <v>39</v>
      </c>
      <c r="K93" s="1" t="s">
        <v>220</v>
      </c>
      <c r="L93" s="2"/>
      <c r="M93" s="2"/>
      <c r="S93" s="2"/>
      <c r="T93" s="2"/>
    </row>
    <row r="94" spans="1:20" x14ac:dyDescent="0.25">
      <c r="A94" s="2" t="s">
        <v>121</v>
      </c>
      <c r="B94" s="3">
        <v>-43.637402000000002</v>
      </c>
      <c r="C94" s="3">
        <v>172.97380100000001</v>
      </c>
      <c r="D94" s="2">
        <v>679</v>
      </c>
      <c r="E94" s="2" t="s">
        <v>223</v>
      </c>
      <c r="F94" s="2">
        <v>53</v>
      </c>
      <c r="G94" s="2" t="s">
        <v>223</v>
      </c>
      <c r="H94" s="3">
        <v>0.05</v>
      </c>
      <c r="I94" s="2" t="s">
        <v>223</v>
      </c>
      <c r="J94" s="1" t="s">
        <v>39</v>
      </c>
      <c r="K94" s="1" t="s">
        <v>220</v>
      </c>
      <c r="L94" s="2"/>
      <c r="M94" s="2"/>
      <c r="S94" s="2"/>
      <c r="T94" s="2"/>
    </row>
    <row r="95" spans="1:20" x14ac:dyDescent="0.25">
      <c r="A95" s="2" t="s">
        <v>122</v>
      </c>
      <c r="B95" s="3">
        <v>-42.088000999999998</v>
      </c>
      <c r="C95" s="3">
        <v>173.25740099999999</v>
      </c>
      <c r="D95" s="2">
        <v>600</v>
      </c>
      <c r="E95" s="2" t="s">
        <v>223</v>
      </c>
      <c r="F95" s="2">
        <v>5</v>
      </c>
      <c r="G95" s="2" t="s">
        <v>223</v>
      </c>
      <c r="H95" s="3">
        <v>0.18</v>
      </c>
      <c r="I95" s="2" t="s">
        <v>225</v>
      </c>
      <c r="J95" s="1" t="s">
        <v>39</v>
      </c>
      <c r="K95" s="1" t="s">
        <v>220</v>
      </c>
      <c r="L95" s="2"/>
      <c r="M95" s="2"/>
      <c r="S95" s="2"/>
      <c r="T95" s="2"/>
    </row>
    <row r="96" spans="1:20" x14ac:dyDescent="0.25">
      <c r="A96" s="2" t="s">
        <v>123</v>
      </c>
      <c r="B96" s="3">
        <v>-43.539501000000001</v>
      </c>
      <c r="C96" s="3">
        <v>172.621399</v>
      </c>
      <c r="D96" s="2">
        <v>178</v>
      </c>
      <c r="E96" s="2" t="s">
        <v>223</v>
      </c>
      <c r="F96" s="2">
        <v>475</v>
      </c>
      <c r="G96" s="2" t="s">
        <v>223</v>
      </c>
      <c r="H96" s="3">
        <v>4.3</v>
      </c>
      <c r="I96" s="2" t="s">
        <v>225</v>
      </c>
      <c r="J96" s="1" t="s">
        <v>36</v>
      </c>
      <c r="K96" s="1" t="s">
        <v>219</v>
      </c>
      <c r="L96" s="2"/>
      <c r="M96" s="2"/>
      <c r="S96" s="2"/>
      <c r="T96" s="2"/>
    </row>
    <row r="97" spans="1:20" x14ac:dyDescent="0.25">
      <c r="A97" s="2" t="s">
        <v>124</v>
      </c>
      <c r="B97" s="3">
        <v>-43.499400999999999</v>
      </c>
      <c r="C97" s="3">
        <v>172.642303</v>
      </c>
      <c r="D97" s="2">
        <v>180</v>
      </c>
      <c r="E97" s="2" t="s">
        <v>223</v>
      </c>
      <c r="F97" s="2">
        <v>695</v>
      </c>
      <c r="G97" s="2" t="s">
        <v>223</v>
      </c>
      <c r="H97" s="3">
        <v>5.44</v>
      </c>
      <c r="I97" s="2" t="s">
        <v>225</v>
      </c>
      <c r="J97" s="1" t="s">
        <v>36</v>
      </c>
      <c r="K97" s="1" t="s">
        <v>219</v>
      </c>
      <c r="L97" s="2"/>
      <c r="M97" s="2"/>
      <c r="S97" s="2"/>
      <c r="T97" s="2"/>
    </row>
    <row r="98" spans="1:20" x14ac:dyDescent="0.25">
      <c r="A98" s="2" t="s">
        <v>125</v>
      </c>
      <c r="B98" s="3">
        <v>-43.706099999999999</v>
      </c>
      <c r="C98" s="3">
        <v>172.65379300000001</v>
      </c>
      <c r="D98" s="2">
        <v>750</v>
      </c>
      <c r="E98" s="2" t="s">
        <v>223</v>
      </c>
      <c r="F98" s="2">
        <v>23</v>
      </c>
      <c r="G98" s="2" t="s">
        <v>223</v>
      </c>
      <c r="H98" s="3">
        <v>0.05</v>
      </c>
      <c r="I98" s="2" t="s">
        <v>224</v>
      </c>
      <c r="J98" s="1" t="s">
        <v>39</v>
      </c>
      <c r="K98" s="1" t="s">
        <v>220</v>
      </c>
      <c r="L98" s="2"/>
      <c r="M98" s="2"/>
      <c r="S98" s="2"/>
      <c r="T98" s="2"/>
    </row>
    <row r="99" spans="1:20" x14ac:dyDescent="0.25">
      <c r="A99" s="2" t="s">
        <v>126</v>
      </c>
      <c r="B99" s="3">
        <v>-40.660499999999999</v>
      </c>
      <c r="C99" s="3">
        <v>175.578506</v>
      </c>
      <c r="D99" s="2">
        <v>800</v>
      </c>
      <c r="E99" s="2" t="s">
        <v>223</v>
      </c>
      <c r="F99" s="2">
        <v>0</v>
      </c>
      <c r="G99" s="2" t="s">
        <v>224</v>
      </c>
      <c r="H99" s="3">
        <v>0.05</v>
      </c>
      <c r="I99" s="2" t="s">
        <v>224</v>
      </c>
      <c r="J99" s="1" t="s">
        <v>39</v>
      </c>
      <c r="K99" s="1" t="s">
        <v>220</v>
      </c>
      <c r="L99" s="2"/>
      <c r="M99" s="2"/>
      <c r="S99" s="2"/>
      <c r="T99" s="2"/>
    </row>
    <row r="100" spans="1:20" x14ac:dyDescent="0.25">
      <c r="A100" s="2" t="s">
        <v>127</v>
      </c>
      <c r="B100" s="3">
        <v>-44.673302</v>
      </c>
      <c r="C100" s="3">
        <v>167.92640700000001</v>
      </c>
      <c r="D100" s="2">
        <v>1500</v>
      </c>
      <c r="E100" s="2" t="s">
        <v>223</v>
      </c>
      <c r="F100" s="2">
        <v>0</v>
      </c>
      <c r="G100" s="2" t="s">
        <v>224</v>
      </c>
      <c r="H100" s="3">
        <v>0.05</v>
      </c>
      <c r="I100" s="2" t="s">
        <v>224</v>
      </c>
      <c r="J100" s="1" t="s">
        <v>39</v>
      </c>
      <c r="K100" s="1" t="s">
        <v>220</v>
      </c>
      <c r="L100" s="2"/>
      <c r="M100" s="2"/>
      <c r="S100" s="2"/>
      <c r="T100" s="2"/>
    </row>
    <row r="101" spans="1:20" x14ac:dyDescent="0.25">
      <c r="A101" s="2" t="s">
        <v>128</v>
      </c>
      <c r="B101" s="3">
        <v>-43.563201999999997</v>
      </c>
      <c r="C101" s="3">
        <v>171.66639699999999</v>
      </c>
      <c r="D101" s="2">
        <v>399</v>
      </c>
      <c r="E101" s="2" t="s">
        <v>223</v>
      </c>
      <c r="F101" s="2">
        <v>725</v>
      </c>
      <c r="G101" s="2" t="s">
        <v>223</v>
      </c>
      <c r="H101" s="3">
        <v>3.84</v>
      </c>
      <c r="I101" s="2" t="s">
        <v>224</v>
      </c>
      <c r="J101" s="1" t="s">
        <v>36</v>
      </c>
      <c r="K101" s="1" t="s">
        <v>219</v>
      </c>
      <c r="L101" s="2"/>
      <c r="M101" s="2"/>
      <c r="S101" s="2"/>
      <c r="T101" s="2"/>
    </row>
    <row r="102" spans="1:20" x14ac:dyDescent="0.25">
      <c r="A102" s="2" t="s">
        <v>129</v>
      </c>
      <c r="B102" s="3">
        <v>-43.584702</v>
      </c>
      <c r="C102" s="3">
        <v>172.72560100000001</v>
      </c>
      <c r="D102" s="2">
        <v>763</v>
      </c>
      <c r="E102" s="2" t="s">
        <v>223</v>
      </c>
      <c r="F102" s="2">
        <v>34</v>
      </c>
      <c r="G102" s="2" t="s">
        <v>223</v>
      </c>
      <c r="H102" s="3">
        <v>0.05</v>
      </c>
      <c r="I102" s="2" t="s">
        <v>224</v>
      </c>
      <c r="J102" s="1" t="s">
        <v>39</v>
      </c>
      <c r="K102" s="1" t="s">
        <v>220</v>
      </c>
      <c r="L102" s="2"/>
      <c r="M102" s="2"/>
      <c r="S102" s="2"/>
      <c r="T102" s="2"/>
    </row>
    <row r="103" spans="1:20" x14ac:dyDescent="0.25">
      <c r="A103" s="2" t="s">
        <v>130</v>
      </c>
      <c r="B103" s="3">
        <v>-37.859099999999998</v>
      </c>
      <c r="C103" s="3">
        <v>176.66890000000001</v>
      </c>
      <c r="D103" s="2">
        <v>622</v>
      </c>
      <c r="E103" s="2" t="s">
        <v>223</v>
      </c>
      <c r="F103" s="2">
        <v>33</v>
      </c>
      <c r="G103" s="2" t="s">
        <v>223</v>
      </c>
      <c r="H103" s="3">
        <v>0.05</v>
      </c>
      <c r="I103" s="2" t="s">
        <v>223</v>
      </c>
      <c r="J103" s="1" t="s">
        <v>39</v>
      </c>
      <c r="K103" s="1" t="s">
        <v>220</v>
      </c>
      <c r="L103" s="2"/>
      <c r="M103" s="2"/>
      <c r="S103" s="2"/>
      <c r="T103" s="2"/>
    </row>
    <row r="104" spans="1:20" x14ac:dyDescent="0.25">
      <c r="A104" s="2" t="s">
        <v>131</v>
      </c>
      <c r="B104" s="3">
        <v>-38.334000000000003</v>
      </c>
      <c r="C104" s="3">
        <v>177.52780200000001</v>
      </c>
      <c r="D104" s="2">
        <v>800</v>
      </c>
      <c r="E104" s="2" t="s">
        <v>223</v>
      </c>
      <c r="F104" s="2">
        <v>0</v>
      </c>
      <c r="G104" s="2" t="s">
        <v>223</v>
      </c>
      <c r="H104" s="3">
        <v>0.05</v>
      </c>
      <c r="I104" s="2" t="s">
        <v>224</v>
      </c>
      <c r="J104" s="1" t="s">
        <v>39</v>
      </c>
      <c r="K104" s="1" t="s">
        <v>220</v>
      </c>
      <c r="L104" s="2"/>
      <c r="M104" s="2"/>
      <c r="S104" s="2"/>
      <c r="T104" s="2"/>
    </row>
    <row r="105" spans="1:20" x14ac:dyDescent="0.25">
      <c r="A105" s="2" t="s">
        <v>132</v>
      </c>
      <c r="B105" s="3">
        <v>-37.562302000000003</v>
      </c>
      <c r="C105" s="3">
        <v>178.30659499999999</v>
      </c>
      <c r="D105" s="2">
        <v>1000</v>
      </c>
      <c r="E105" s="2" t="s">
        <v>223</v>
      </c>
      <c r="F105" s="2">
        <v>15</v>
      </c>
      <c r="G105" s="2" t="s">
        <v>223</v>
      </c>
      <c r="H105" s="3">
        <v>0.05</v>
      </c>
      <c r="I105" s="2" t="s">
        <v>224</v>
      </c>
      <c r="J105" s="1" t="s">
        <v>39</v>
      </c>
      <c r="K105" s="1" t="s">
        <v>220</v>
      </c>
      <c r="L105" s="2"/>
      <c r="M105" s="2"/>
      <c r="S105" s="2"/>
      <c r="T105" s="2"/>
    </row>
    <row r="106" spans="1:20" x14ac:dyDescent="0.25">
      <c r="A106" s="2" t="s">
        <v>21</v>
      </c>
      <c r="B106" s="3">
        <v>-43.506900999999999</v>
      </c>
      <c r="C106" s="3">
        <v>172.73140000000001</v>
      </c>
      <c r="D106" s="2">
        <v>189</v>
      </c>
      <c r="E106" s="2" t="s">
        <v>224</v>
      </c>
      <c r="F106" s="2">
        <v>605</v>
      </c>
      <c r="G106" s="2" t="s">
        <v>223</v>
      </c>
      <c r="H106" s="3">
        <v>3.75</v>
      </c>
      <c r="I106" s="2" t="s">
        <v>224</v>
      </c>
      <c r="J106" s="1" t="s">
        <v>36</v>
      </c>
      <c r="K106" s="1" t="s">
        <v>219</v>
      </c>
      <c r="L106" s="2"/>
      <c r="M106" s="2"/>
      <c r="S106" s="2"/>
      <c r="T106" s="2"/>
    </row>
    <row r="107" spans="1:20" x14ac:dyDescent="0.25">
      <c r="A107" s="2" t="s">
        <v>44</v>
      </c>
      <c r="B107" s="3">
        <v>-41.202300999999999</v>
      </c>
      <c r="C107" s="3">
        <v>174.95379600000001</v>
      </c>
      <c r="D107" s="2">
        <v>190</v>
      </c>
      <c r="E107" s="2" t="s">
        <v>224</v>
      </c>
      <c r="F107" s="2">
        <v>47</v>
      </c>
      <c r="G107" s="2" t="s">
        <v>225</v>
      </c>
      <c r="H107" s="3">
        <v>0.9</v>
      </c>
      <c r="I107" s="2" t="s">
        <v>224</v>
      </c>
      <c r="J107" s="1" t="s">
        <v>37</v>
      </c>
      <c r="K107" s="1" t="s">
        <v>222</v>
      </c>
      <c r="L107" s="2"/>
      <c r="M107" s="2"/>
      <c r="S107" s="2"/>
      <c r="T107" s="2"/>
    </row>
    <row r="108" spans="1:20" x14ac:dyDescent="0.25">
      <c r="A108" s="2" t="s">
        <v>133</v>
      </c>
      <c r="B108" s="3">
        <v>-39.498401999999999</v>
      </c>
      <c r="C108" s="3">
        <v>176.87609900000001</v>
      </c>
      <c r="D108" s="2">
        <v>176</v>
      </c>
      <c r="E108" s="2" t="s">
        <v>224</v>
      </c>
      <c r="F108" s="2">
        <v>118</v>
      </c>
      <c r="G108" s="2" t="s">
        <v>223</v>
      </c>
      <c r="H108" s="3">
        <v>1.1000000000000001</v>
      </c>
      <c r="I108" s="2" t="s">
        <v>224</v>
      </c>
      <c r="J108" s="1" t="s">
        <v>36</v>
      </c>
      <c r="K108" s="1" t="s">
        <v>230</v>
      </c>
      <c r="L108" s="2"/>
      <c r="M108" s="2"/>
      <c r="S108" s="2"/>
      <c r="T108" s="2"/>
    </row>
    <row r="109" spans="1:20" x14ac:dyDescent="0.25">
      <c r="A109" s="2" t="s">
        <v>134</v>
      </c>
      <c r="B109" s="3">
        <v>-39.506599000000001</v>
      </c>
      <c r="C109" s="3">
        <v>176.896805</v>
      </c>
      <c r="D109" s="2">
        <v>230</v>
      </c>
      <c r="E109" s="2" t="s">
        <v>224</v>
      </c>
      <c r="F109" s="2">
        <v>133</v>
      </c>
      <c r="G109" s="2" t="s">
        <v>225</v>
      </c>
      <c r="H109" s="3">
        <v>0.86499999999999999</v>
      </c>
      <c r="I109" s="2" t="s">
        <v>224</v>
      </c>
      <c r="J109" s="1" t="s">
        <v>36</v>
      </c>
      <c r="K109" s="1" t="s">
        <v>230</v>
      </c>
      <c r="L109" s="2"/>
      <c r="M109" s="2"/>
      <c r="S109" s="2"/>
      <c r="T109" s="2"/>
    </row>
    <row r="110" spans="1:20" x14ac:dyDescent="0.25">
      <c r="A110" s="2" t="s">
        <v>135</v>
      </c>
      <c r="B110" s="3">
        <v>-41.287799999999997</v>
      </c>
      <c r="C110" s="3">
        <v>173.27420000000001</v>
      </c>
      <c r="D110" s="2">
        <v>550</v>
      </c>
      <c r="E110" s="2" t="s">
        <v>223</v>
      </c>
      <c r="F110" s="2">
        <v>3</v>
      </c>
      <c r="G110" s="2" t="s">
        <v>223</v>
      </c>
      <c r="H110" s="3">
        <v>0.05</v>
      </c>
      <c r="I110" s="2" t="s">
        <v>224</v>
      </c>
      <c r="J110" s="1" t="s">
        <v>39</v>
      </c>
      <c r="K110" s="1" t="s">
        <v>220</v>
      </c>
      <c r="L110" s="2"/>
      <c r="M110" s="2"/>
      <c r="S110" s="2"/>
      <c r="T110" s="2"/>
    </row>
    <row r="111" spans="1:20" x14ac:dyDescent="0.25">
      <c r="A111" s="2" t="s">
        <v>136</v>
      </c>
      <c r="B111" s="3">
        <v>-41.231997999999997</v>
      </c>
      <c r="C111" s="3">
        <v>174.82179300000001</v>
      </c>
      <c r="D111" s="2">
        <v>1000</v>
      </c>
      <c r="E111" s="2" t="s">
        <v>223</v>
      </c>
      <c r="F111" s="2">
        <v>15</v>
      </c>
      <c r="G111" s="2" t="s">
        <v>223</v>
      </c>
      <c r="H111" s="3">
        <v>0.05</v>
      </c>
      <c r="I111" s="2" t="s">
        <v>224</v>
      </c>
      <c r="J111" s="1" t="s">
        <v>39</v>
      </c>
      <c r="K111" s="1" t="s">
        <v>220</v>
      </c>
      <c r="L111" s="2"/>
      <c r="M111" s="2"/>
      <c r="S111" s="2"/>
      <c r="T111" s="2"/>
    </row>
    <row r="112" spans="1:20" x14ac:dyDescent="0.25">
      <c r="A112" s="2" t="s">
        <v>137</v>
      </c>
      <c r="B112" s="3">
        <v>-39.485900999999998</v>
      </c>
      <c r="C112" s="3">
        <v>176.91490200000001</v>
      </c>
      <c r="D112" s="2">
        <v>440</v>
      </c>
      <c r="E112" s="2" t="s">
        <v>225</v>
      </c>
      <c r="F112" s="2">
        <v>61</v>
      </c>
      <c r="G112" s="2" t="s">
        <v>223</v>
      </c>
      <c r="H112" s="3">
        <v>0.187</v>
      </c>
      <c r="I112" s="2" t="s">
        <v>224</v>
      </c>
      <c r="J112" s="1" t="s">
        <v>39</v>
      </c>
      <c r="K112" s="1" t="s">
        <v>220</v>
      </c>
      <c r="L112" s="2"/>
      <c r="M112" s="2"/>
      <c r="S112" s="2"/>
      <c r="T112" s="2"/>
    </row>
    <row r="113" spans="1:20" x14ac:dyDescent="0.25">
      <c r="A113" s="2" t="s">
        <v>138</v>
      </c>
      <c r="B113" s="3">
        <v>-41.266499000000003</v>
      </c>
      <c r="C113" s="3">
        <v>173.276794</v>
      </c>
      <c r="D113" s="2">
        <v>350</v>
      </c>
      <c r="E113" s="2" t="s">
        <v>223</v>
      </c>
      <c r="F113" s="2">
        <v>20</v>
      </c>
      <c r="G113" s="2" t="s">
        <v>223</v>
      </c>
      <c r="H113" s="3">
        <v>0.25</v>
      </c>
      <c r="I113" s="2" t="s">
        <v>224</v>
      </c>
      <c r="J113" s="1" t="s">
        <v>37</v>
      </c>
      <c r="K113" s="1" t="s">
        <v>221</v>
      </c>
      <c r="L113" s="2"/>
      <c r="M113" s="2"/>
      <c r="S113" s="2"/>
      <c r="T113" s="2"/>
    </row>
    <row r="114" spans="1:20" x14ac:dyDescent="0.25">
      <c r="A114" s="2" t="s">
        <v>22</v>
      </c>
      <c r="B114" s="3">
        <v>-43.495398999999999</v>
      </c>
      <c r="C114" s="3">
        <v>172.71800200000001</v>
      </c>
      <c r="D114" s="2">
        <v>204</v>
      </c>
      <c r="E114" s="2" t="s">
        <v>224</v>
      </c>
      <c r="F114" s="2">
        <v>685</v>
      </c>
      <c r="G114" s="2" t="s">
        <v>223</v>
      </c>
      <c r="H114" s="3">
        <v>4.87</v>
      </c>
      <c r="I114" s="2" t="s">
        <v>224</v>
      </c>
      <c r="J114" s="1" t="s">
        <v>36</v>
      </c>
      <c r="K114" s="1" t="s">
        <v>219</v>
      </c>
      <c r="L114" s="2"/>
      <c r="M114" s="2"/>
      <c r="S114" s="2"/>
      <c r="T114" s="2"/>
    </row>
    <row r="115" spans="1:20" x14ac:dyDescent="0.25">
      <c r="A115" s="2" t="s">
        <v>139</v>
      </c>
      <c r="B115" s="3">
        <v>-41.217098</v>
      </c>
      <c r="C115" s="3">
        <v>173.379501</v>
      </c>
      <c r="D115" s="2">
        <v>1000</v>
      </c>
      <c r="E115" s="2" t="s">
        <v>223</v>
      </c>
      <c r="F115" s="2">
        <v>15</v>
      </c>
      <c r="G115" s="2" t="s">
        <v>223</v>
      </c>
      <c r="H115" s="3">
        <v>0.05</v>
      </c>
      <c r="I115" s="2" t="s">
        <v>224</v>
      </c>
      <c r="J115" s="1" t="s">
        <v>39</v>
      </c>
      <c r="K115" s="1" t="s">
        <v>220</v>
      </c>
      <c r="L115" s="2"/>
      <c r="M115" s="2"/>
      <c r="S115" s="2"/>
      <c r="T115" s="2"/>
    </row>
    <row r="116" spans="1:20" x14ac:dyDescent="0.25">
      <c r="A116" s="2" t="s">
        <v>140</v>
      </c>
      <c r="B116" s="3">
        <v>-39.062401000000001</v>
      </c>
      <c r="C116" s="3">
        <v>174.073395</v>
      </c>
      <c r="D116" s="2">
        <v>495</v>
      </c>
      <c r="E116" s="2" t="s">
        <v>223</v>
      </c>
      <c r="F116" s="2">
        <v>138</v>
      </c>
      <c r="G116" s="2" t="s">
        <v>223</v>
      </c>
      <c r="H116" s="3">
        <v>1.3</v>
      </c>
      <c r="I116" s="2" t="s">
        <v>223</v>
      </c>
      <c r="J116" s="1" t="s">
        <v>39</v>
      </c>
      <c r="K116" s="1" t="s">
        <v>220</v>
      </c>
      <c r="L116" s="2"/>
      <c r="M116" s="2"/>
      <c r="S116" s="2"/>
      <c r="T116" s="2"/>
    </row>
    <row r="117" spans="1:20" x14ac:dyDescent="0.25">
      <c r="A117" s="2" t="s">
        <v>141</v>
      </c>
      <c r="B117" s="3">
        <v>-43.996200999999999</v>
      </c>
      <c r="C117" s="3">
        <v>168.66090399999999</v>
      </c>
      <c r="D117" s="2">
        <v>215</v>
      </c>
      <c r="E117" s="2" t="s">
        <v>223</v>
      </c>
      <c r="F117" s="2">
        <v>73</v>
      </c>
      <c r="G117" s="2" t="s">
        <v>223</v>
      </c>
      <c r="H117" s="3">
        <v>1</v>
      </c>
      <c r="I117" s="2" t="s">
        <v>224</v>
      </c>
      <c r="J117" s="1" t="s">
        <v>36</v>
      </c>
      <c r="K117" s="1" t="s">
        <v>230</v>
      </c>
      <c r="L117" s="2"/>
      <c r="M117" s="2"/>
      <c r="S117" s="2"/>
      <c r="T117" s="2"/>
    </row>
    <row r="118" spans="1:20" x14ac:dyDescent="0.25">
      <c r="A118" s="2" t="s">
        <v>142</v>
      </c>
      <c r="B118" s="3">
        <v>-39.489601</v>
      </c>
      <c r="C118" s="3">
        <v>176.91589400000001</v>
      </c>
      <c r="D118" s="2">
        <v>600</v>
      </c>
      <c r="E118" s="2" t="s">
        <v>223</v>
      </c>
      <c r="F118" s="2">
        <v>54</v>
      </c>
      <c r="G118" s="2" t="s">
        <v>223</v>
      </c>
      <c r="H118" s="3">
        <v>0.186</v>
      </c>
      <c r="I118" s="2" t="s">
        <v>224</v>
      </c>
      <c r="J118" s="1" t="s">
        <v>37</v>
      </c>
      <c r="K118" s="1" t="s">
        <v>230</v>
      </c>
      <c r="L118" s="2"/>
      <c r="M118" s="2"/>
      <c r="S118" s="2"/>
      <c r="T118" s="2"/>
    </row>
    <row r="119" spans="1:20" x14ac:dyDescent="0.25">
      <c r="A119" s="2" t="s">
        <v>143</v>
      </c>
      <c r="B119" s="3">
        <v>-41.589100000000002</v>
      </c>
      <c r="C119" s="3">
        <v>175.233994</v>
      </c>
      <c r="D119" s="2">
        <v>600</v>
      </c>
      <c r="E119" s="2" t="s">
        <v>223</v>
      </c>
      <c r="F119" s="2">
        <v>41</v>
      </c>
      <c r="G119" s="2" t="s">
        <v>223</v>
      </c>
      <c r="H119" s="3">
        <v>0.05</v>
      </c>
      <c r="I119" s="2" t="s">
        <v>224</v>
      </c>
      <c r="J119" s="1" t="s">
        <v>39</v>
      </c>
      <c r="K119" s="1" t="s">
        <v>220</v>
      </c>
      <c r="L119" s="2"/>
      <c r="M119" s="2"/>
      <c r="S119" s="2"/>
      <c r="T119" s="2"/>
    </row>
    <row r="120" spans="1:20" x14ac:dyDescent="0.25">
      <c r="A120" s="2" t="s">
        <v>144</v>
      </c>
      <c r="B120" s="3">
        <v>-43.444598999999997</v>
      </c>
      <c r="C120" s="3">
        <v>172.660507</v>
      </c>
      <c r="D120" s="2">
        <v>195</v>
      </c>
      <c r="E120" s="2" t="s">
        <v>223</v>
      </c>
      <c r="F120" s="2">
        <v>755</v>
      </c>
      <c r="G120" s="2" t="s">
        <v>223</v>
      </c>
      <c r="H120" s="3">
        <v>6.6</v>
      </c>
      <c r="I120" s="2" t="s">
        <v>225</v>
      </c>
      <c r="J120" s="1" t="s">
        <v>36</v>
      </c>
      <c r="K120" s="1" t="s">
        <v>219</v>
      </c>
      <c r="L120" s="2"/>
      <c r="M120" s="2"/>
      <c r="S120" s="2"/>
      <c r="T120" s="2"/>
    </row>
    <row r="121" spans="1:20" x14ac:dyDescent="0.25">
      <c r="A121" s="2" t="s">
        <v>145</v>
      </c>
      <c r="B121" s="3">
        <v>-38.014099000000002</v>
      </c>
      <c r="C121" s="3">
        <v>177.28919999999999</v>
      </c>
      <c r="D121" s="2">
        <v>215</v>
      </c>
      <c r="E121" s="2" t="s">
        <v>223</v>
      </c>
      <c r="F121" s="2">
        <v>75</v>
      </c>
      <c r="G121" s="2" t="s">
        <v>223</v>
      </c>
      <c r="H121" s="3">
        <v>2.6</v>
      </c>
      <c r="I121" s="2" t="s">
        <v>225</v>
      </c>
      <c r="J121" s="1" t="s">
        <v>36</v>
      </c>
      <c r="K121" s="1" t="s">
        <v>230</v>
      </c>
      <c r="L121" s="2"/>
      <c r="M121" s="2"/>
      <c r="S121" s="2"/>
      <c r="T121" s="2"/>
    </row>
    <row r="122" spans="1:20" x14ac:dyDescent="0.25">
      <c r="A122" s="2" t="s">
        <v>146</v>
      </c>
      <c r="B122" s="3">
        <v>-43.556198000000002</v>
      </c>
      <c r="C122" s="3">
        <v>172.66430700000001</v>
      </c>
      <c r="D122" s="2">
        <v>179</v>
      </c>
      <c r="E122" s="2" t="s">
        <v>223</v>
      </c>
      <c r="F122" s="2">
        <v>125</v>
      </c>
      <c r="G122" s="2" t="s">
        <v>223</v>
      </c>
      <c r="H122" s="3">
        <v>0.85</v>
      </c>
      <c r="I122" s="2" t="s">
        <v>224</v>
      </c>
      <c r="J122" s="1" t="s">
        <v>36</v>
      </c>
      <c r="K122" s="1" t="s">
        <v>219</v>
      </c>
      <c r="L122" s="2"/>
      <c r="M122" s="2"/>
      <c r="S122" s="2"/>
      <c r="T122" s="2"/>
    </row>
    <row r="123" spans="1:20" x14ac:dyDescent="0.25">
      <c r="A123" s="2" t="s">
        <v>147</v>
      </c>
      <c r="B123" s="3">
        <v>-40.754902000000001</v>
      </c>
      <c r="C123" s="3">
        <v>175.143799</v>
      </c>
      <c r="D123" s="2">
        <v>219</v>
      </c>
      <c r="E123" s="2" t="s">
        <v>223</v>
      </c>
      <c r="F123" s="2">
        <v>123</v>
      </c>
      <c r="G123" s="2" t="s">
        <v>223</v>
      </c>
      <c r="H123" s="3">
        <v>2</v>
      </c>
      <c r="I123" s="2" t="s">
        <v>224</v>
      </c>
      <c r="J123" s="1" t="s">
        <v>36</v>
      </c>
      <c r="K123" s="1" t="s">
        <v>230</v>
      </c>
      <c r="L123" s="2"/>
      <c r="M123" s="2"/>
      <c r="S123" s="2"/>
      <c r="T123" s="2"/>
    </row>
    <row r="124" spans="1:20" x14ac:dyDescent="0.25">
      <c r="A124" s="2" t="s">
        <v>148</v>
      </c>
      <c r="B124" s="3">
        <v>-43.325901000000002</v>
      </c>
      <c r="C124" s="3">
        <v>172.03829999999999</v>
      </c>
      <c r="D124" s="2">
        <v>1000</v>
      </c>
      <c r="E124" s="2" t="s">
        <v>223</v>
      </c>
      <c r="F124" s="2">
        <v>15</v>
      </c>
      <c r="G124" s="2" t="s">
        <v>223</v>
      </c>
      <c r="H124" s="3">
        <v>0.05</v>
      </c>
      <c r="I124" s="2" t="s">
        <v>224</v>
      </c>
      <c r="J124" s="1" t="s">
        <v>39</v>
      </c>
      <c r="K124" s="1" t="s">
        <v>220</v>
      </c>
      <c r="L124" s="2"/>
      <c r="M124" s="2"/>
      <c r="S124" s="2"/>
      <c r="T124" s="2"/>
    </row>
    <row r="125" spans="1:20" x14ac:dyDescent="0.25">
      <c r="A125" s="2" t="s">
        <v>149</v>
      </c>
      <c r="B125" s="3">
        <v>-40.914299</v>
      </c>
      <c r="C125" s="3">
        <v>175.00500500000001</v>
      </c>
      <c r="D125" s="2">
        <v>260</v>
      </c>
      <c r="E125" s="2" t="s">
        <v>223</v>
      </c>
      <c r="F125" s="2">
        <v>78</v>
      </c>
      <c r="G125" s="2" t="s">
        <v>223</v>
      </c>
      <c r="H125" s="3">
        <v>1.5</v>
      </c>
      <c r="I125" s="2" t="s">
        <v>224</v>
      </c>
      <c r="J125" s="1" t="s">
        <v>36</v>
      </c>
      <c r="K125" s="1" t="s">
        <v>230</v>
      </c>
      <c r="L125" s="2"/>
      <c r="M125" s="2"/>
      <c r="S125" s="2"/>
      <c r="T125" s="2"/>
    </row>
    <row r="126" spans="1:20" x14ac:dyDescent="0.25">
      <c r="A126" s="2" t="s">
        <v>150</v>
      </c>
      <c r="B126" s="3">
        <v>-43.567901999999997</v>
      </c>
      <c r="C126" s="3">
        <v>172.75070199999999</v>
      </c>
      <c r="D126" s="2">
        <v>750</v>
      </c>
      <c r="E126" s="2" t="s">
        <v>223</v>
      </c>
      <c r="F126" s="2">
        <v>58</v>
      </c>
      <c r="G126" s="2" t="s">
        <v>223</v>
      </c>
      <c r="H126" s="3">
        <v>0.05</v>
      </c>
      <c r="I126" s="2" t="s">
        <v>224</v>
      </c>
      <c r="J126" s="1" t="s">
        <v>39</v>
      </c>
      <c r="K126" s="1" t="s">
        <v>220</v>
      </c>
      <c r="L126" s="2"/>
      <c r="M126" s="2"/>
      <c r="S126" s="2"/>
      <c r="T126" s="2"/>
    </row>
    <row r="127" spans="1:20" x14ac:dyDescent="0.25">
      <c r="A127" s="2" t="s">
        <v>151</v>
      </c>
      <c r="B127" s="3">
        <v>-41.138500000000001</v>
      </c>
      <c r="C127" s="3">
        <v>174.84610000000001</v>
      </c>
      <c r="D127" s="2">
        <v>532</v>
      </c>
      <c r="E127" s="2" t="s">
        <v>223</v>
      </c>
      <c r="F127" s="2">
        <v>0</v>
      </c>
      <c r="G127" s="2" t="s">
        <v>225</v>
      </c>
      <c r="H127" s="3">
        <v>0.11</v>
      </c>
      <c r="I127" s="2" t="s">
        <v>224</v>
      </c>
      <c r="J127" s="1" t="s">
        <v>38</v>
      </c>
      <c r="K127" s="1" t="s">
        <v>230</v>
      </c>
      <c r="L127" s="2"/>
      <c r="M127" s="2"/>
      <c r="S127" s="2"/>
      <c r="T127" s="2"/>
    </row>
    <row r="128" spans="1:20" x14ac:dyDescent="0.25">
      <c r="A128" s="2" t="s">
        <v>152</v>
      </c>
      <c r="B128" s="3">
        <v>-40.302199999999999</v>
      </c>
      <c r="C128" s="3">
        <v>176.61180100000001</v>
      </c>
      <c r="D128" s="2">
        <v>215</v>
      </c>
      <c r="E128" s="2" t="s">
        <v>223</v>
      </c>
      <c r="F128" s="2">
        <v>58</v>
      </c>
      <c r="G128" s="2" t="s">
        <v>223</v>
      </c>
      <c r="H128" s="3">
        <v>0.65</v>
      </c>
      <c r="I128" s="2" t="s">
        <v>224</v>
      </c>
      <c r="J128" s="1" t="s">
        <v>38</v>
      </c>
      <c r="K128" s="1" t="s">
        <v>230</v>
      </c>
      <c r="L128" s="2"/>
      <c r="M128" s="2"/>
      <c r="S128" s="2"/>
      <c r="T128" s="2"/>
    </row>
    <row r="129" spans="1:20" x14ac:dyDescent="0.25">
      <c r="A129" s="2" t="s">
        <v>153</v>
      </c>
      <c r="B129" s="3">
        <v>-41.224499000000002</v>
      </c>
      <c r="C129" s="3">
        <v>174.87939499999999</v>
      </c>
      <c r="D129" s="2">
        <v>200</v>
      </c>
      <c r="E129" s="2" t="s">
        <v>225</v>
      </c>
      <c r="F129" s="2">
        <v>274</v>
      </c>
      <c r="G129" s="2" t="s">
        <v>225</v>
      </c>
      <c r="H129" s="3">
        <v>1.788</v>
      </c>
      <c r="I129" s="2" t="s">
        <v>224</v>
      </c>
      <c r="J129" s="1" t="s">
        <v>36</v>
      </c>
      <c r="K129" s="1" t="s">
        <v>222</v>
      </c>
      <c r="L129" s="2"/>
      <c r="M129" s="2"/>
      <c r="S129" s="2"/>
      <c r="T129" s="2"/>
    </row>
    <row r="130" spans="1:20" x14ac:dyDescent="0.25">
      <c r="A130" s="2" t="s">
        <v>154</v>
      </c>
      <c r="B130" s="3">
        <v>-41.252102000000001</v>
      </c>
      <c r="C130" s="3">
        <v>174.90429700000001</v>
      </c>
      <c r="D130" s="2">
        <v>613</v>
      </c>
      <c r="E130" s="2" t="s">
        <v>223</v>
      </c>
      <c r="F130" s="2">
        <v>23</v>
      </c>
      <c r="G130" s="2" t="s">
        <v>223</v>
      </c>
      <c r="H130" s="3">
        <v>0.05</v>
      </c>
      <c r="I130" s="2" t="s">
        <v>223</v>
      </c>
      <c r="J130" s="1" t="s">
        <v>39</v>
      </c>
      <c r="K130" s="1" t="s">
        <v>220</v>
      </c>
      <c r="L130" s="2"/>
      <c r="M130" s="2"/>
      <c r="S130" s="2"/>
      <c r="T130" s="2"/>
    </row>
    <row r="131" spans="1:20" x14ac:dyDescent="0.25">
      <c r="A131" s="2" t="s">
        <v>155</v>
      </c>
      <c r="B131" s="3">
        <v>-40.3489</v>
      </c>
      <c r="C131" s="3">
        <v>175.60760500000001</v>
      </c>
      <c r="D131" s="2">
        <v>294</v>
      </c>
      <c r="E131" s="2" t="s">
        <v>223</v>
      </c>
      <c r="F131" s="2">
        <v>63</v>
      </c>
      <c r="G131" s="2" t="s">
        <v>223</v>
      </c>
      <c r="H131" s="3">
        <v>0.75</v>
      </c>
      <c r="I131" s="2" t="s">
        <v>223</v>
      </c>
      <c r="J131" s="1" t="s">
        <v>36</v>
      </c>
      <c r="K131" s="1" t="s">
        <v>230</v>
      </c>
      <c r="L131" s="2"/>
      <c r="M131" s="2"/>
      <c r="S131" s="2"/>
      <c r="T131" s="2"/>
    </row>
    <row r="132" spans="1:20" x14ac:dyDescent="0.25">
      <c r="A132" s="2" t="s">
        <v>156</v>
      </c>
      <c r="B132" s="3">
        <v>-40.362900000000003</v>
      </c>
      <c r="C132" s="3">
        <v>175.59309400000001</v>
      </c>
      <c r="D132" s="2">
        <v>264</v>
      </c>
      <c r="E132" s="2" t="s">
        <v>223</v>
      </c>
      <c r="F132" s="2">
        <v>83</v>
      </c>
      <c r="G132" s="2" t="s">
        <v>223</v>
      </c>
      <c r="H132" s="3">
        <v>1.2</v>
      </c>
      <c r="I132" s="2" t="s">
        <v>223</v>
      </c>
      <c r="J132" s="1" t="s">
        <v>36</v>
      </c>
      <c r="K132" s="1" t="s">
        <v>230</v>
      </c>
      <c r="L132" s="2"/>
      <c r="M132" s="2"/>
      <c r="S132" s="2"/>
      <c r="T132" s="2"/>
    </row>
    <row r="133" spans="1:20" x14ac:dyDescent="0.25">
      <c r="A133" s="2" t="s">
        <v>157</v>
      </c>
      <c r="B133" s="3">
        <v>-40.330298999999997</v>
      </c>
      <c r="C133" s="3">
        <v>175.63369800000001</v>
      </c>
      <c r="D133" s="2">
        <v>294</v>
      </c>
      <c r="E133" s="2" t="s">
        <v>223</v>
      </c>
      <c r="F133" s="2">
        <v>63</v>
      </c>
      <c r="G133" s="2" t="s">
        <v>223</v>
      </c>
      <c r="H133" s="3">
        <v>0.75</v>
      </c>
      <c r="I133" s="2" t="s">
        <v>223</v>
      </c>
      <c r="J133" s="1" t="s">
        <v>36</v>
      </c>
      <c r="K133" s="1" t="s">
        <v>230</v>
      </c>
      <c r="L133" s="2"/>
      <c r="M133" s="2"/>
      <c r="S133" s="2"/>
      <c r="T133" s="2"/>
    </row>
    <row r="134" spans="1:20" x14ac:dyDescent="0.25">
      <c r="A134" s="2" t="s">
        <v>158</v>
      </c>
      <c r="B134" s="3">
        <v>-41.124901000000001</v>
      </c>
      <c r="C134" s="3">
        <v>174.83149700000001</v>
      </c>
      <c r="D134" s="2">
        <v>302</v>
      </c>
      <c r="E134" s="2" t="s">
        <v>223</v>
      </c>
      <c r="F134" s="2">
        <v>33</v>
      </c>
      <c r="G134" s="2" t="s">
        <v>223</v>
      </c>
      <c r="H134" s="3">
        <v>0.28000000000000003</v>
      </c>
      <c r="I134" s="2" t="s">
        <v>224</v>
      </c>
      <c r="J134" s="1" t="s">
        <v>38</v>
      </c>
      <c r="K134" s="1" t="s">
        <v>230</v>
      </c>
      <c r="L134" s="2"/>
      <c r="M134" s="2"/>
      <c r="S134" s="2"/>
      <c r="T134" s="2"/>
    </row>
    <row r="135" spans="1:20" x14ac:dyDescent="0.25">
      <c r="A135" s="2" t="s">
        <v>159</v>
      </c>
      <c r="B135" s="3">
        <v>-41.131400999999997</v>
      </c>
      <c r="C135" s="3">
        <v>174.83909600000001</v>
      </c>
      <c r="D135" s="2">
        <v>275</v>
      </c>
      <c r="E135" s="2" t="s">
        <v>223</v>
      </c>
      <c r="F135" s="2">
        <v>25</v>
      </c>
      <c r="G135" s="2" t="s">
        <v>225</v>
      </c>
      <c r="H135" s="3">
        <v>0.4</v>
      </c>
      <c r="I135" s="2" t="s">
        <v>224</v>
      </c>
      <c r="J135" s="1" t="s">
        <v>38</v>
      </c>
      <c r="K135" s="1" t="s">
        <v>230</v>
      </c>
      <c r="L135" s="2"/>
      <c r="M135" s="2"/>
      <c r="S135" s="2"/>
      <c r="T135" s="2"/>
    </row>
    <row r="136" spans="1:20" x14ac:dyDescent="0.25">
      <c r="A136" s="2" t="s">
        <v>41</v>
      </c>
      <c r="B136" s="3">
        <v>-41.272202</v>
      </c>
      <c r="C136" s="3">
        <v>174.774597</v>
      </c>
      <c r="D136" s="2">
        <v>453</v>
      </c>
      <c r="E136" s="2" t="s">
        <v>224</v>
      </c>
      <c r="F136" s="2">
        <v>24</v>
      </c>
      <c r="G136" s="2" t="s">
        <v>224</v>
      </c>
      <c r="H136" s="3">
        <v>0.24</v>
      </c>
      <c r="I136" s="2" t="s">
        <v>224</v>
      </c>
      <c r="J136" s="1" t="s">
        <v>39</v>
      </c>
      <c r="K136" s="1" t="s">
        <v>220</v>
      </c>
      <c r="L136" s="2"/>
      <c r="M136" s="2"/>
      <c r="S136" s="2"/>
      <c r="T136" s="2"/>
    </row>
    <row r="137" spans="1:20" x14ac:dyDescent="0.25">
      <c r="A137" s="2" t="s">
        <v>18</v>
      </c>
      <c r="B137" s="3">
        <v>-43.492801999999998</v>
      </c>
      <c r="C137" s="3">
        <v>172.60690299999999</v>
      </c>
      <c r="D137" s="2">
        <v>180</v>
      </c>
      <c r="E137" s="2" t="s">
        <v>224</v>
      </c>
      <c r="F137" s="2">
        <v>665</v>
      </c>
      <c r="G137" s="2" t="s">
        <v>223</v>
      </c>
      <c r="H137" s="3">
        <v>6.2</v>
      </c>
      <c r="I137" s="2" t="s">
        <v>224</v>
      </c>
      <c r="J137" s="1" t="s">
        <v>36</v>
      </c>
      <c r="K137" s="1" t="s">
        <v>219</v>
      </c>
      <c r="L137" s="2"/>
      <c r="M137" s="2"/>
      <c r="S137" s="2"/>
      <c r="T137" s="2"/>
    </row>
    <row r="138" spans="1:20" x14ac:dyDescent="0.25">
      <c r="A138" s="2" t="s">
        <v>24</v>
      </c>
      <c r="B138" s="3">
        <v>-43.525798999999999</v>
      </c>
      <c r="C138" s="3">
        <v>172.68279999999999</v>
      </c>
      <c r="D138" s="2">
        <v>196</v>
      </c>
      <c r="E138" s="2" t="s">
        <v>224</v>
      </c>
      <c r="F138" s="2">
        <v>485</v>
      </c>
      <c r="G138" s="2" t="s">
        <v>223</v>
      </c>
      <c r="H138" s="3">
        <v>5.28</v>
      </c>
      <c r="I138" s="2" t="s">
        <v>224</v>
      </c>
      <c r="J138" s="1" t="s">
        <v>36</v>
      </c>
      <c r="K138" s="1" t="s">
        <v>219</v>
      </c>
      <c r="L138" s="2"/>
      <c r="M138" s="2"/>
      <c r="S138" s="2"/>
      <c r="T138" s="2"/>
    </row>
    <row r="139" spans="1:20" x14ac:dyDescent="0.25">
      <c r="A139" s="2" t="s">
        <v>45</v>
      </c>
      <c r="B139" s="3">
        <v>-41.222999999999999</v>
      </c>
      <c r="C139" s="3">
        <v>174.86030600000001</v>
      </c>
      <c r="D139" s="2">
        <v>450</v>
      </c>
      <c r="E139" s="2" t="s">
        <v>223</v>
      </c>
      <c r="F139" s="2">
        <v>23</v>
      </c>
      <c r="G139" s="2" t="s">
        <v>223</v>
      </c>
      <c r="H139" s="3">
        <v>0.2</v>
      </c>
      <c r="I139" s="2" t="s">
        <v>223</v>
      </c>
      <c r="J139" s="1" t="s">
        <v>39</v>
      </c>
      <c r="K139" s="1" t="s">
        <v>220</v>
      </c>
      <c r="L139" s="2"/>
      <c r="M139" s="2"/>
      <c r="S139" s="2"/>
      <c r="T139" s="2"/>
    </row>
    <row r="140" spans="1:20" x14ac:dyDescent="0.25">
      <c r="A140" s="2" t="s">
        <v>160</v>
      </c>
      <c r="B140" s="3">
        <v>-38.071499000000003</v>
      </c>
      <c r="C140" s="3">
        <v>178.25720200000001</v>
      </c>
      <c r="D140" s="2">
        <v>1000</v>
      </c>
      <c r="E140" s="2" t="s">
        <v>223</v>
      </c>
      <c r="F140" s="2">
        <v>0</v>
      </c>
      <c r="G140" s="2" t="s">
        <v>223</v>
      </c>
      <c r="H140" s="3">
        <v>0.05</v>
      </c>
      <c r="I140" s="2" t="s">
        <v>224</v>
      </c>
      <c r="J140" s="1" t="s">
        <v>39</v>
      </c>
      <c r="K140" s="1" t="s">
        <v>220</v>
      </c>
      <c r="L140" s="2"/>
      <c r="M140" s="2"/>
      <c r="S140" s="2"/>
      <c r="T140" s="2"/>
    </row>
    <row r="141" spans="1:20" x14ac:dyDescent="0.25">
      <c r="A141" s="2" t="s">
        <v>161</v>
      </c>
      <c r="B141" s="3">
        <v>-41.224701000000003</v>
      </c>
      <c r="C141" s="3">
        <v>174.87390099999999</v>
      </c>
      <c r="D141" s="2">
        <v>190</v>
      </c>
      <c r="E141" s="2" t="s">
        <v>225</v>
      </c>
      <c r="F141" s="2">
        <v>296</v>
      </c>
      <c r="G141" s="2" t="s">
        <v>225</v>
      </c>
      <c r="H141" s="3">
        <v>2</v>
      </c>
      <c r="I141" s="2" t="s">
        <v>225</v>
      </c>
      <c r="J141" s="1" t="s">
        <v>36</v>
      </c>
      <c r="K141" s="1" t="s">
        <v>222</v>
      </c>
      <c r="L141" s="2"/>
      <c r="M141" s="2"/>
      <c r="S141" s="2"/>
      <c r="T141" s="2"/>
    </row>
    <row r="142" spans="1:20" x14ac:dyDescent="0.25">
      <c r="A142" s="2" t="s">
        <v>162</v>
      </c>
      <c r="B142" s="3">
        <v>-41.127499</v>
      </c>
      <c r="C142" s="3">
        <v>174.825897</v>
      </c>
      <c r="D142" s="2">
        <v>622</v>
      </c>
      <c r="E142" s="2" t="s">
        <v>223</v>
      </c>
      <c r="F142" s="2">
        <v>25</v>
      </c>
      <c r="G142" s="2" t="s">
        <v>223</v>
      </c>
      <c r="H142" s="3">
        <v>0.05</v>
      </c>
      <c r="I142" s="2" t="s">
        <v>224</v>
      </c>
      <c r="J142" s="1" t="s">
        <v>39</v>
      </c>
      <c r="K142" s="1" t="s">
        <v>220</v>
      </c>
      <c r="L142" s="2"/>
      <c r="M142" s="2"/>
      <c r="S142" s="2"/>
      <c r="T142" s="2"/>
    </row>
    <row r="143" spans="1:20" x14ac:dyDescent="0.25">
      <c r="A143" s="2" t="s">
        <v>163</v>
      </c>
      <c r="B143" s="3">
        <v>-40.030602000000002</v>
      </c>
      <c r="C143" s="3">
        <v>176.86210600000001</v>
      </c>
      <c r="D143" s="2">
        <v>1000</v>
      </c>
      <c r="E143" s="2" t="s">
        <v>223</v>
      </c>
      <c r="F143" s="2">
        <v>15</v>
      </c>
      <c r="G143" s="2" t="s">
        <v>223</v>
      </c>
      <c r="H143" s="3">
        <v>0.05</v>
      </c>
      <c r="I143" s="2" t="s">
        <v>224</v>
      </c>
      <c r="J143" s="1" t="s">
        <v>39</v>
      </c>
      <c r="K143" s="1" t="s">
        <v>220</v>
      </c>
      <c r="L143" s="2"/>
      <c r="M143" s="2"/>
      <c r="S143" s="2"/>
      <c r="T143" s="2"/>
    </row>
    <row r="144" spans="1:20" x14ac:dyDescent="0.25">
      <c r="A144" s="2" t="s">
        <v>164</v>
      </c>
      <c r="B144" s="3">
        <v>-41.279598</v>
      </c>
      <c r="C144" s="3">
        <v>174.02310199999999</v>
      </c>
      <c r="D144" s="2">
        <v>268</v>
      </c>
      <c r="E144" s="2" t="s">
        <v>223</v>
      </c>
      <c r="F144" s="2">
        <v>55</v>
      </c>
      <c r="G144" s="2" t="s">
        <v>223</v>
      </c>
      <c r="H144" s="3">
        <v>0.28000000000000003</v>
      </c>
      <c r="I144" s="2" t="s">
        <v>224</v>
      </c>
      <c r="J144" s="1" t="s">
        <v>38</v>
      </c>
      <c r="K144" s="1" t="s">
        <v>230</v>
      </c>
      <c r="L144" s="2"/>
      <c r="M144" s="2"/>
      <c r="S144" s="2"/>
      <c r="T144" s="2"/>
    </row>
    <row r="145" spans="1:20" x14ac:dyDescent="0.25">
      <c r="A145" s="2" t="s">
        <v>165</v>
      </c>
      <c r="B145" s="3">
        <v>-45.032200000000003</v>
      </c>
      <c r="C145" s="3">
        <v>168.662903</v>
      </c>
      <c r="D145" s="2">
        <v>270</v>
      </c>
      <c r="E145" s="2" t="s">
        <v>223</v>
      </c>
      <c r="F145" s="2">
        <v>78</v>
      </c>
      <c r="G145" s="2" t="s">
        <v>223</v>
      </c>
      <c r="H145" s="3">
        <v>1.05</v>
      </c>
      <c r="I145" s="2" t="s">
        <v>224</v>
      </c>
      <c r="J145" s="1" t="s">
        <v>38</v>
      </c>
      <c r="K145" s="1" t="s">
        <v>230</v>
      </c>
      <c r="L145" s="2"/>
      <c r="M145" s="2"/>
      <c r="S145" s="2"/>
      <c r="T145" s="2"/>
    </row>
    <row r="146" spans="1:20" x14ac:dyDescent="0.25">
      <c r="A146" s="2" t="s">
        <v>166</v>
      </c>
      <c r="B146" s="3">
        <v>-41.539700000000003</v>
      </c>
      <c r="C146" s="3">
        <v>173.62930299999999</v>
      </c>
      <c r="D146" s="2">
        <v>324</v>
      </c>
      <c r="E146" s="2" t="s">
        <v>223</v>
      </c>
      <c r="F146" s="2">
        <v>100</v>
      </c>
      <c r="G146" s="2" t="s">
        <v>223</v>
      </c>
      <c r="H146" s="3">
        <v>1.1000000000000001</v>
      </c>
      <c r="I146" s="2" t="s">
        <v>223</v>
      </c>
      <c r="J146" s="1" t="s">
        <v>38</v>
      </c>
      <c r="K146" s="1" t="s">
        <v>221</v>
      </c>
      <c r="L146" s="2"/>
      <c r="M146" s="2"/>
      <c r="S146" s="2"/>
      <c r="T146" s="2"/>
    </row>
    <row r="147" spans="1:20" x14ac:dyDescent="0.25">
      <c r="A147" s="2" t="s">
        <v>167</v>
      </c>
      <c r="B147" s="3">
        <v>-41.672198999999999</v>
      </c>
      <c r="C147" s="3">
        <v>174.076401</v>
      </c>
      <c r="D147" s="2">
        <v>273</v>
      </c>
      <c r="E147" s="2" t="s">
        <v>223</v>
      </c>
      <c r="F147" s="2">
        <v>50</v>
      </c>
      <c r="G147" s="2" t="s">
        <v>223</v>
      </c>
      <c r="H147" s="3">
        <v>1</v>
      </c>
      <c r="I147" s="2" t="s">
        <v>223</v>
      </c>
      <c r="J147" s="1" t="s">
        <v>37</v>
      </c>
      <c r="K147" s="1" t="s">
        <v>221</v>
      </c>
      <c r="L147" s="2"/>
      <c r="M147" s="2"/>
      <c r="S147" s="2"/>
      <c r="T147" s="2"/>
    </row>
    <row r="148" spans="1:20" x14ac:dyDescent="0.25">
      <c r="A148" s="2" t="s">
        <v>168</v>
      </c>
      <c r="B148" s="3">
        <v>-42.119700999999999</v>
      </c>
      <c r="C148" s="3">
        <v>171.864395</v>
      </c>
      <c r="D148" s="2">
        <v>300</v>
      </c>
      <c r="E148" s="2" t="s">
        <v>223</v>
      </c>
      <c r="F148" s="2">
        <v>43</v>
      </c>
      <c r="G148" s="2" t="s">
        <v>223</v>
      </c>
      <c r="H148" s="3">
        <v>0.5</v>
      </c>
      <c r="I148" s="2" t="s">
        <v>224</v>
      </c>
      <c r="J148" s="1" t="s">
        <v>38</v>
      </c>
      <c r="K148" s="1" t="s">
        <v>230</v>
      </c>
      <c r="L148" s="2"/>
      <c r="M148" s="2"/>
      <c r="S148" s="2"/>
      <c r="T148" s="2"/>
    </row>
    <row r="149" spans="1:20" x14ac:dyDescent="0.25">
      <c r="A149" s="2" t="s">
        <v>16</v>
      </c>
      <c r="B149" s="3">
        <v>-43.521900000000002</v>
      </c>
      <c r="C149" s="3">
        <v>172.63510099999999</v>
      </c>
      <c r="D149" s="2">
        <v>155</v>
      </c>
      <c r="E149" s="2" t="s">
        <v>224</v>
      </c>
      <c r="F149" s="2">
        <v>645</v>
      </c>
      <c r="G149" s="2" t="s">
        <v>223</v>
      </c>
      <c r="H149" s="3">
        <v>4.99</v>
      </c>
      <c r="I149" s="2" t="s">
        <v>224</v>
      </c>
      <c r="J149" s="1" t="s">
        <v>36</v>
      </c>
      <c r="K149" s="1" t="s">
        <v>219</v>
      </c>
      <c r="L149" s="2"/>
      <c r="M149" s="2"/>
      <c r="S149" s="2"/>
      <c r="T149" s="2"/>
    </row>
    <row r="150" spans="1:20" x14ac:dyDescent="0.25">
      <c r="A150" s="2" t="s">
        <v>26</v>
      </c>
      <c r="B150" s="3">
        <v>-43.536200999999998</v>
      </c>
      <c r="C150" s="3">
        <v>172.56440699999999</v>
      </c>
      <c r="D150" s="2">
        <v>286</v>
      </c>
      <c r="E150" s="2" t="s">
        <v>224</v>
      </c>
      <c r="F150" s="2">
        <v>445</v>
      </c>
      <c r="G150" s="2" t="s">
        <v>223</v>
      </c>
      <c r="H150" s="3">
        <v>5.2</v>
      </c>
      <c r="I150" s="2" t="s">
        <v>224</v>
      </c>
      <c r="J150" s="1" t="s">
        <v>36</v>
      </c>
      <c r="K150" s="1" t="s">
        <v>219</v>
      </c>
      <c r="L150" s="2"/>
      <c r="M150" s="2"/>
      <c r="S150" s="2"/>
      <c r="T150" s="2"/>
    </row>
    <row r="151" spans="1:20" x14ac:dyDescent="0.25">
      <c r="A151" s="2" t="s">
        <v>169</v>
      </c>
      <c r="B151" s="3">
        <v>-43.714599999999997</v>
      </c>
      <c r="C151" s="3">
        <v>171.05389400000001</v>
      </c>
      <c r="D151" s="2">
        <v>1000</v>
      </c>
      <c r="E151" s="2" t="s">
        <v>223</v>
      </c>
      <c r="F151" s="2">
        <v>15</v>
      </c>
      <c r="G151" s="2" t="s">
        <v>223</v>
      </c>
      <c r="H151" s="3">
        <v>0.05</v>
      </c>
      <c r="I151" s="2" t="s">
        <v>224</v>
      </c>
      <c r="J151" s="1" t="s">
        <v>39</v>
      </c>
      <c r="K151" s="1" t="s">
        <v>220</v>
      </c>
      <c r="L151" s="2"/>
      <c r="M151" s="2"/>
      <c r="S151" s="2"/>
      <c r="T151" s="2"/>
    </row>
    <row r="152" spans="1:20" x14ac:dyDescent="0.25">
      <c r="A152" s="2" t="s">
        <v>170</v>
      </c>
      <c r="B152" s="3">
        <v>-41.296500999999999</v>
      </c>
      <c r="C152" s="3">
        <v>174.781204</v>
      </c>
      <c r="D152" s="2">
        <v>246</v>
      </c>
      <c r="E152" s="2" t="s">
        <v>224</v>
      </c>
      <c r="F152" s="2">
        <v>46</v>
      </c>
      <c r="G152" s="2" t="s">
        <v>225</v>
      </c>
      <c r="H152" s="3">
        <v>0.6</v>
      </c>
      <c r="I152" s="2" t="s">
        <v>224</v>
      </c>
      <c r="J152" s="1" t="s">
        <v>36</v>
      </c>
      <c r="K152" s="1" t="s">
        <v>222</v>
      </c>
      <c r="L152" s="2"/>
      <c r="M152" s="2"/>
      <c r="S152" s="2"/>
      <c r="T152" s="2"/>
    </row>
    <row r="153" spans="1:20" x14ac:dyDescent="0.25">
      <c r="A153" s="2" t="s">
        <v>171</v>
      </c>
      <c r="B153" s="3">
        <v>-43.506698999999998</v>
      </c>
      <c r="C153" s="3">
        <v>172.616196</v>
      </c>
      <c r="D153" s="2">
        <v>185</v>
      </c>
      <c r="E153" s="2" t="s">
        <v>223</v>
      </c>
      <c r="F153" s="2">
        <v>645</v>
      </c>
      <c r="G153" s="2" t="s">
        <v>223</v>
      </c>
      <c r="H153" s="3">
        <v>5.2</v>
      </c>
      <c r="I153" s="2" t="s">
        <v>225</v>
      </c>
      <c r="J153" s="1" t="s">
        <v>36</v>
      </c>
      <c r="K153" s="1" t="s">
        <v>219</v>
      </c>
      <c r="L153" s="2"/>
      <c r="M153" s="2"/>
      <c r="S153" s="2"/>
      <c r="T153" s="2"/>
    </row>
    <row r="154" spans="1:20" x14ac:dyDescent="0.25">
      <c r="A154" s="2" t="s">
        <v>172</v>
      </c>
      <c r="B154" s="3">
        <v>-42.938599000000004</v>
      </c>
      <c r="C154" s="3">
        <v>172.92160000000001</v>
      </c>
      <c r="D154" s="2">
        <v>275</v>
      </c>
      <c r="E154" s="2" t="s">
        <v>223</v>
      </c>
      <c r="F154" s="2">
        <v>73</v>
      </c>
      <c r="G154" s="2" t="s">
        <v>223</v>
      </c>
      <c r="H154" s="3">
        <v>0.9</v>
      </c>
      <c r="I154" s="2" t="s">
        <v>225</v>
      </c>
      <c r="J154" s="1" t="s">
        <v>37</v>
      </c>
      <c r="K154" s="1" t="s">
        <v>230</v>
      </c>
      <c r="L154" s="2"/>
      <c r="M154" s="2"/>
      <c r="S154" s="2"/>
      <c r="T154" s="2"/>
    </row>
    <row r="155" spans="1:20" x14ac:dyDescent="0.25">
      <c r="A155" s="2" t="s">
        <v>8</v>
      </c>
      <c r="B155" s="3">
        <v>-41.326400999999997</v>
      </c>
      <c r="C155" s="3">
        <v>174.83760100000001</v>
      </c>
      <c r="D155" s="2">
        <v>305</v>
      </c>
      <c r="E155" s="2" t="s">
        <v>224</v>
      </c>
      <c r="F155" s="2">
        <v>53</v>
      </c>
      <c r="G155" s="2" t="s">
        <v>223</v>
      </c>
      <c r="H155" s="3">
        <v>0.3</v>
      </c>
      <c r="I155" s="2" t="s">
        <v>225</v>
      </c>
      <c r="J155" s="1" t="s">
        <v>39</v>
      </c>
      <c r="K155" s="1" t="s">
        <v>220</v>
      </c>
      <c r="L155" s="2"/>
      <c r="M155" s="2"/>
      <c r="S155" s="2"/>
      <c r="T155" s="2"/>
    </row>
    <row r="156" spans="1:20" x14ac:dyDescent="0.25">
      <c r="A156" s="2" t="s">
        <v>173</v>
      </c>
      <c r="B156" s="3">
        <v>-41.672297999999998</v>
      </c>
      <c r="C156" s="3">
        <v>174.076401</v>
      </c>
      <c r="D156" s="2">
        <v>273</v>
      </c>
      <c r="E156" s="2" t="s">
        <v>223</v>
      </c>
      <c r="F156" s="2">
        <v>50</v>
      </c>
      <c r="G156" s="2" t="s">
        <v>223</v>
      </c>
      <c r="H156" s="3">
        <v>1</v>
      </c>
      <c r="I156" s="2" t="s">
        <v>223</v>
      </c>
      <c r="J156" s="1" t="s">
        <v>37</v>
      </c>
      <c r="K156" s="1" t="s">
        <v>221</v>
      </c>
      <c r="L156" s="2"/>
      <c r="M156" s="2"/>
      <c r="S156" s="2"/>
      <c r="T156" s="2"/>
    </row>
    <row r="157" spans="1:20" x14ac:dyDescent="0.25">
      <c r="A157" s="2" t="s">
        <v>174</v>
      </c>
      <c r="B157" s="3">
        <v>-41.247002000000002</v>
      </c>
      <c r="C157" s="3">
        <v>174.90220600000001</v>
      </c>
      <c r="D157" s="2">
        <v>209</v>
      </c>
      <c r="E157" s="2" t="s">
        <v>223</v>
      </c>
      <c r="F157" s="2">
        <v>246</v>
      </c>
      <c r="G157" s="2" t="s">
        <v>225</v>
      </c>
      <c r="H157" s="3">
        <v>1.2</v>
      </c>
      <c r="I157" s="2" t="s">
        <v>224</v>
      </c>
      <c r="J157" s="1" t="s">
        <v>36</v>
      </c>
      <c r="K157" s="1" t="s">
        <v>222</v>
      </c>
      <c r="L157" s="2"/>
      <c r="M157" s="2"/>
      <c r="S157" s="2"/>
      <c r="T157" s="2"/>
    </row>
    <row r="158" spans="1:20" x14ac:dyDescent="0.25">
      <c r="A158" s="2" t="s">
        <v>175</v>
      </c>
      <c r="B158" s="3">
        <v>-43.391201000000002</v>
      </c>
      <c r="C158" s="3">
        <v>172.025803</v>
      </c>
      <c r="D158" s="2">
        <v>500</v>
      </c>
      <c r="E158" s="2" t="s">
        <v>223</v>
      </c>
      <c r="F158" s="2">
        <v>65</v>
      </c>
      <c r="G158" s="2" t="s">
        <v>223</v>
      </c>
      <c r="H158" s="3">
        <v>1.4</v>
      </c>
      <c r="I158" s="2" t="s">
        <v>224</v>
      </c>
      <c r="J158" s="1" t="s">
        <v>36</v>
      </c>
      <c r="K158" s="1" t="s">
        <v>219</v>
      </c>
      <c r="L158" s="2"/>
      <c r="M158" s="2"/>
      <c r="S158" s="2"/>
      <c r="T158" s="2"/>
    </row>
    <row r="159" spans="1:20" x14ac:dyDescent="0.25">
      <c r="A159" s="2" t="s">
        <v>25</v>
      </c>
      <c r="B159" s="3">
        <v>-43.505299000000001</v>
      </c>
      <c r="C159" s="3">
        <v>172.66340600000001</v>
      </c>
      <c r="D159" s="2">
        <v>201</v>
      </c>
      <c r="E159" s="2" t="s">
        <v>224</v>
      </c>
      <c r="F159" s="2">
        <v>675</v>
      </c>
      <c r="G159" s="2" t="s">
        <v>223</v>
      </c>
      <c r="H159" s="3">
        <v>4.96</v>
      </c>
      <c r="I159" s="2" t="s">
        <v>224</v>
      </c>
      <c r="J159" s="1" t="s">
        <v>36</v>
      </c>
      <c r="K159" s="1" t="s">
        <v>219</v>
      </c>
      <c r="L159" s="2"/>
      <c r="M159" s="2"/>
      <c r="S159" s="2"/>
      <c r="T159" s="2"/>
    </row>
    <row r="160" spans="1:20" x14ac:dyDescent="0.25">
      <c r="A160" s="2" t="s">
        <v>176</v>
      </c>
      <c r="B160" s="3">
        <v>-42.334598999999997</v>
      </c>
      <c r="C160" s="3">
        <v>172.18029799999999</v>
      </c>
      <c r="D160" s="2">
        <v>294</v>
      </c>
      <c r="E160" s="2" t="s">
        <v>223</v>
      </c>
      <c r="F160" s="2">
        <v>48</v>
      </c>
      <c r="G160" s="2" t="s">
        <v>223</v>
      </c>
      <c r="H160" s="3">
        <v>0.17</v>
      </c>
      <c r="I160" s="2" t="s">
        <v>224</v>
      </c>
      <c r="J160" s="1" t="s">
        <v>38</v>
      </c>
      <c r="K160" s="1" t="s">
        <v>230</v>
      </c>
      <c r="L160" s="2"/>
      <c r="M160" s="2"/>
      <c r="S160" s="2"/>
      <c r="T160" s="2"/>
    </row>
    <row r="161" spans="1:20" x14ac:dyDescent="0.25">
      <c r="A161" s="2" t="s">
        <v>31</v>
      </c>
      <c r="B161" s="3">
        <v>-43.675097999999998</v>
      </c>
      <c r="C161" s="3">
        <v>172.31750500000001</v>
      </c>
      <c r="D161" s="2">
        <v>327</v>
      </c>
      <c r="E161" s="2" t="s">
        <v>224</v>
      </c>
      <c r="F161" s="2">
        <v>590</v>
      </c>
      <c r="G161" s="2" t="s">
        <v>225</v>
      </c>
      <c r="H161" s="3">
        <v>4.9000000000000004</v>
      </c>
      <c r="I161" s="2" t="s">
        <v>224</v>
      </c>
      <c r="J161" s="1" t="s">
        <v>36</v>
      </c>
      <c r="K161" s="1" t="s">
        <v>219</v>
      </c>
      <c r="L161" s="2"/>
      <c r="M161" s="2"/>
      <c r="S161" s="2"/>
      <c r="T161" s="2"/>
    </row>
    <row r="162" spans="1:20" x14ac:dyDescent="0.25">
      <c r="A162" s="2" t="s">
        <v>177</v>
      </c>
      <c r="B162" s="3">
        <v>-43.262199000000003</v>
      </c>
      <c r="C162" s="3">
        <v>172.33630400000001</v>
      </c>
      <c r="D162" s="2">
        <v>500</v>
      </c>
      <c r="E162" s="2" t="s">
        <v>223</v>
      </c>
      <c r="F162" s="2">
        <v>675</v>
      </c>
      <c r="G162" s="2" t="s">
        <v>223</v>
      </c>
      <c r="H162" s="3">
        <v>5.46</v>
      </c>
      <c r="I162" s="2" t="s">
        <v>224</v>
      </c>
      <c r="J162" s="1" t="s">
        <v>36</v>
      </c>
      <c r="K162" s="1" t="s">
        <v>219</v>
      </c>
      <c r="L162" s="2"/>
      <c r="M162" s="2"/>
      <c r="S162" s="2"/>
      <c r="T162" s="2"/>
    </row>
    <row r="163" spans="1:20" x14ac:dyDescent="0.25">
      <c r="A163" s="2" t="s">
        <v>178</v>
      </c>
      <c r="B163" s="3">
        <v>-41.308700999999999</v>
      </c>
      <c r="C163" s="3">
        <v>174.704193</v>
      </c>
      <c r="D163" s="2">
        <v>622</v>
      </c>
      <c r="E163" s="2" t="s">
        <v>223</v>
      </c>
      <c r="F163" s="2">
        <v>18</v>
      </c>
      <c r="G163" s="2" t="s">
        <v>223</v>
      </c>
      <c r="H163" s="3">
        <v>0.05</v>
      </c>
      <c r="I163" s="2" t="s">
        <v>224</v>
      </c>
      <c r="J163" s="1" t="s">
        <v>39</v>
      </c>
      <c r="K163" s="1" t="s">
        <v>220</v>
      </c>
      <c r="L163" s="2"/>
      <c r="M163" s="2"/>
      <c r="S163" s="2"/>
      <c r="T163" s="2"/>
    </row>
    <row r="164" spans="1:20" x14ac:dyDescent="0.25">
      <c r="A164" s="2" t="s">
        <v>42</v>
      </c>
      <c r="B164" s="3">
        <v>-41.204300000000003</v>
      </c>
      <c r="C164" s="3">
        <v>174.91589400000001</v>
      </c>
      <c r="D164" s="2">
        <v>233</v>
      </c>
      <c r="E164" s="2" t="s">
        <v>223</v>
      </c>
      <c r="F164" s="2">
        <v>151</v>
      </c>
      <c r="G164" s="2" t="s">
        <v>225</v>
      </c>
      <c r="H164" s="3">
        <v>1.35</v>
      </c>
      <c r="I164" s="2" t="s">
        <v>225</v>
      </c>
      <c r="J164" s="1" t="s">
        <v>36</v>
      </c>
      <c r="K164" s="1" t="s">
        <v>222</v>
      </c>
      <c r="L164" s="2"/>
      <c r="M164" s="2"/>
      <c r="S164" s="2"/>
      <c r="T164" s="2"/>
    </row>
    <row r="165" spans="1:20" x14ac:dyDescent="0.25">
      <c r="A165" s="2" t="s">
        <v>179</v>
      </c>
      <c r="B165" s="3">
        <v>-41.2575</v>
      </c>
      <c r="C165" s="3">
        <v>174.865005</v>
      </c>
      <c r="D165" s="2">
        <v>1000</v>
      </c>
      <c r="E165" s="2" t="s">
        <v>223</v>
      </c>
      <c r="F165" s="2">
        <v>15</v>
      </c>
      <c r="G165" s="2" t="s">
        <v>223</v>
      </c>
      <c r="H165" s="3">
        <v>0.05</v>
      </c>
      <c r="I165" s="2" t="s">
        <v>224</v>
      </c>
      <c r="J165" s="1" t="s">
        <v>39</v>
      </c>
      <c r="K165" s="1" t="s">
        <v>220</v>
      </c>
      <c r="L165" s="2"/>
      <c r="M165" s="2"/>
      <c r="S165" s="2"/>
      <c r="T165" s="2"/>
    </row>
    <row r="166" spans="1:20" x14ac:dyDescent="0.25">
      <c r="A166" s="2" t="s">
        <v>180</v>
      </c>
      <c r="B166" s="3">
        <v>-43.338000999999998</v>
      </c>
      <c r="C166" s="3">
        <v>171.92889400000001</v>
      </c>
      <c r="D166" s="2">
        <v>500</v>
      </c>
      <c r="E166" s="2" t="s">
        <v>223</v>
      </c>
      <c r="F166" s="2">
        <v>35</v>
      </c>
      <c r="G166" s="2" t="s">
        <v>223</v>
      </c>
      <c r="H166" s="3">
        <v>0.7</v>
      </c>
      <c r="I166" s="2" t="s">
        <v>224</v>
      </c>
      <c r="J166" s="1" t="s">
        <v>36</v>
      </c>
      <c r="K166" s="1" t="s">
        <v>219</v>
      </c>
      <c r="L166" s="2"/>
      <c r="M166" s="2"/>
      <c r="S166" s="2"/>
      <c r="T166" s="2"/>
    </row>
    <row r="167" spans="1:20" x14ac:dyDescent="0.25">
      <c r="A167" s="2" t="s">
        <v>181</v>
      </c>
      <c r="B167" s="3">
        <v>-43.336799999999997</v>
      </c>
      <c r="C167" s="3">
        <v>171.93009900000001</v>
      </c>
      <c r="D167" s="2">
        <v>500</v>
      </c>
      <c r="E167" s="2" t="s">
        <v>223</v>
      </c>
      <c r="F167" s="2">
        <v>35</v>
      </c>
      <c r="G167" s="2" t="s">
        <v>223</v>
      </c>
      <c r="H167" s="3">
        <v>0.69</v>
      </c>
      <c r="I167" s="2" t="s">
        <v>224</v>
      </c>
      <c r="J167" s="1" t="s">
        <v>36</v>
      </c>
      <c r="K167" s="1" t="s">
        <v>219</v>
      </c>
      <c r="L167" s="2"/>
      <c r="M167" s="2"/>
      <c r="S167" s="2"/>
      <c r="T167" s="2"/>
    </row>
    <row r="168" spans="1:20" x14ac:dyDescent="0.25">
      <c r="A168" s="2" t="s">
        <v>182</v>
      </c>
      <c r="B168" s="3">
        <v>-43.513598999999999</v>
      </c>
      <c r="C168" s="3">
        <v>172.641098</v>
      </c>
      <c r="D168" s="2">
        <v>180</v>
      </c>
      <c r="E168" s="2" t="s">
        <v>223</v>
      </c>
      <c r="F168" s="2">
        <v>685</v>
      </c>
      <c r="G168" s="2" t="s">
        <v>223</v>
      </c>
      <c r="H168" s="3">
        <v>5.3</v>
      </c>
      <c r="I168" s="2" t="s">
        <v>225</v>
      </c>
      <c r="J168" s="1" t="s">
        <v>36</v>
      </c>
      <c r="K168" s="1" t="s">
        <v>219</v>
      </c>
      <c r="L168" s="2"/>
      <c r="M168" s="2"/>
      <c r="S168" s="2"/>
      <c r="T168" s="2"/>
    </row>
    <row r="169" spans="1:20" x14ac:dyDescent="0.25">
      <c r="A169" s="2" t="s">
        <v>183</v>
      </c>
      <c r="B169" s="3">
        <v>-43.606498999999999</v>
      </c>
      <c r="C169" s="3">
        <v>172.64489699999999</v>
      </c>
      <c r="D169" s="2">
        <v>1000</v>
      </c>
      <c r="E169" s="2" t="s">
        <v>223</v>
      </c>
      <c r="F169" s="2">
        <v>15</v>
      </c>
      <c r="G169" s="2" t="s">
        <v>223</v>
      </c>
      <c r="H169" s="3">
        <v>0.05</v>
      </c>
      <c r="I169" s="2" t="s">
        <v>224</v>
      </c>
      <c r="J169" s="1" t="s">
        <v>39</v>
      </c>
      <c r="K169" s="1" t="s">
        <v>220</v>
      </c>
      <c r="L169" s="2"/>
      <c r="M169" s="2"/>
      <c r="S169" s="2"/>
      <c r="T169" s="2"/>
    </row>
    <row r="170" spans="1:20" x14ac:dyDescent="0.25">
      <c r="A170" s="2" t="s">
        <v>184</v>
      </c>
      <c r="B170" s="3">
        <v>-43.569198999999998</v>
      </c>
      <c r="C170" s="3">
        <v>172.75680500000001</v>
      </c>
      <c r="D170" s="2">
        <v>604</v>
      </c>
      <c r="E170" s="2" t="s">
        <v>223</v>
      </c>
      <c r="F170" s="2">
        <v>21</v>
      </c>
      <c r="G170" s="2" t="s">
        <v>223</v>
      </c>
      <c r="H170" s="3">
        <v>0.11</v>
      </c>
      <c r="I170" s="2" t="s">
        <v>224</v>
      </c>
      <c r="J170" s="1" t="s">
        <v>39</v>
      </c>
      <c r="K170" s="1" t="s">
        <v>220</v>
      </c>
      <c r="L170" s="2"/>
      <c r="M170" s="2"/>
      <c r="S170" s="2"/>
      <c r="T170" s="2"/>
    </row>
    <row r="171" spans="1:20" x14ac:dyDescent="0.25">
      <c r="A171" s="2" t="s">
        <v>29</v>
      </c>
      <c r="B171" s="3">
        <v>-43.369399999999999</v>
      </c>
      <c r="C171" s="3">
        <v>172.495407</v>
      </c>
      <c r="D171" s="2">
        <v>546</v>
      </c>
      <c r="E171" s="2" t="s">
        <v>224</v>
      </c>
      <c r="F171" s="2">
        <v>287</v>
      </c>
      <c r="G171" s="2" t="s">
        <v>225</v>
      </c>
      <c r="H171" s="3">
        <v>6.68</v>
      </c>
      <c r="I171" s="2" t="s">
        <v>224</v>
      </c>
      <c r="J171" s="1" t="s">
        <v>36</v>
      </c>
      <c r="K171" s="1" t="s">
        <v>219</v>
      </c>
      <c r="L171" s="2"/>
      <c r="M171" s="2"/>
      <c r="S171" s="2"/>
      <c r="T171" s="2"/>
    </row>
    <row r="172" spans="1:20" x14ac:dyDescent="0.25">
      <c r="A172" s="2" t="s">
        <v>185</v>
      </c>
      <c r="B172" s="3">
        <v>-45.416697999999997</v>
      </c>
      <c r="C172" s="3">
        <v>167.71910099999999</v>
      </c>
      <c r="D172" s="2">
        <v>298</v>
      </c>
      <c r="E172" s="2" t="s">
        <v>223</v>
      </c>
      <c r="F172" s="2">
        <v>200</v>
      </c>
      <c r="G172" s="2" t="s">
        <v>223</v>
      </c>
      <c r="H172" s="3">
        <v>2.7</v>
      </c>
      <c r="I172" s="2" t="s">
        <v>224</v>
      </c>
      <c r="J172" s="1" t="s">
        <v>36</v>
      </c>
      <c r="K172" s="1" t="s">
        <v>230</v>
      </c>
      <c r="L172" s="2"/>
      <c r="M172" s="2"/>
      <c r="S172" s="2"/>
      <c r="T172" s="2"/>
    </row>
    <row r="173" spans="1:20" x14ac:dyDescent="0.25">
      <c r="A173" s="2" t="s">
        <v>186</v>
      </c>
      <c r="B173" s="3">
        <v>-38.372799000000001</v>
      </c>
      <c r="C173" s="3">
        <v>178.30079699999999</v>
      </c>
      <c r="D173" s="2">
        <v>215</v>
      </c>
      <c r="E173" s="2" t="s">
        <v>223</v>
      </c>
      <c r="F173" s="2">
        <v>118</v>
      </c>
      <c r="G173" s="2" t="s">
        <v>223</v>
      </c>
      <c r="H173" s="3">
        <v>1</v>
      </c>
      <c r="I173" s="2" t="s">
        <v>224</v>
      </c>
      <c r="J173" s="1" t="s">
        <v>36</v>
      </c>
      <c r="K173" s="1" t="s">
        <v>230</v>
      </c>
      <c r="L173" s="2"/>
      <c r="M173" s="2"/>
      <c r="S173" s="2"/>
      <c r="T173" s="2"/>
    </row>
    <row r="174" spans="1:20" x14ac:dyDescent="0.25">
      <c r="A174" s="2" t="s">
        <v>187</v>
      </c>
      <c r="B174" s="3">
        <v>-37.633301000000003</v>
      </c>
      <c r="C174" s="3">
        <v>178.36540199999999</v>
      </c>
      <c r="D174" s="2">
        <v>214</v>
      </c>
      <c r="E174" s="2" t="s">
        <v>223</v>
      </c>
      <c r="F174" s="2">
        <v>68</v>
      </c>
      <c r="G174" s="2" t="s">
        <v>223</v>
      </c>
      <c r="H174" s="3">
        <v>0.21</v>
      </c>
      <c r="I174" s="2" t="s">
        <v>224</v>
      </c>
      <c r="J174" s="1" t="s">
        <v>36</v>
      </c>
      <c r="K174" s="1" t="s">
        <v>230</v>
      </c>
      <c r="L174" s="2"/>
      <c r="M174" s="2"/>
      <c r="S174" s="2"/>
      <c r="T174" s="2"/>
    </row>
    <row r="175" spans="1:20" x14ac:dyDescent="0.25">
      <c r="A175" s="2" t="s">
        <v>2</v>
      </c>
      <c r="B175" s="3">
        <v>-41.290599999999998</v>
      </c>
      <c r="C175" s="3">
        <v>174.78109699999999</v>
      </c>
      <c r="D175" s="2">
        <v>292</v>
      </c>
      <c r="E175" s="2" t="s">
        <v>224</v>
      </c>
      <c r="F175" s="2">
        <v>103</v>
      </c>
      <c r="G175" s="2" t="s">
        <v>225</v>
      </c>
      <c r="H175" s="3">
        <v>0.99</v>
      </c>
      <c r="I175" s="2" t="s">
        <v>224</v>
      </c>
      <c r="J175" s="1" t="s">
        <v>36</v>
      </c>
      <c r="K175" s="1" t="s">
        <v>222</v>
      </c>
      <c r="L175" s="2"/>
      <c r="M175" s="2"/>
      <c r="S175" s="2"/>
      <c r="T175" s="2"/>
    </row>
    <row r="176" spans="1:20" x14ac:dyDescent="0.25">
      <c r="A176" s="2" t="s">
        <v>40</v>
      </c>
      <c r="B176" s="3">
        <v>-41.275398000000003</v>
      </c>
      <c r="C176" s="3">
        <v>174.783096</v>
      </c>
      <c r="D176" s="2">
        <v>271</v>
      </c>
      <c r="E176" s="2" t="s">
        <v>223</v>
      </c>
      <c r="F176" s="2">
        <v>157</v>
      </c>
      <c r="G176" s="2" t="s">
        <v>225</v>
      </c>
      <c r="H176" s="3">
        <v>1.73</v>
      </c>
      <c r="I176" s="2" t="s">
        <v>225</v>
      </c>
      <c r="J176" s="1" t="s">
        <v>36</v>
      </c>
      <c r="K176" s="1" t="s">
        <v>222</v>
      </c>
      <c r="L176" s="2"/>
      <c r="M176" s="2"/>
      <c r="S176" s="2"/>
      <c r="T176" s="2"/>
    </row>
    <row r="177" spans="1:20" x14ac:dyDescent="0.25">
      <c r="A177" s="2" t="s">
        <v>188</v>
      </c>
      <c r="B177" s="3">
        <v>-41.762501</v>
      </c>
      <c r="C177" s="3">
        <v>172.90519699999999</v>
      </c>
      <c r="D177" s="2">
        <v>800</v>
      </c>
      <c r="E177" s="2" t="s">
        <v>223</v>
      </c>
      <c r="F177" s="2">
        <v>28</v>
      </c>
      <c r="G177" s="2" t="s">
        <v>223</v>
      </c>
      <c r="H177" s="3">
        <v>0.05</v>
      </c>
      <c r="I177" s="2" t="s">
        <v>224</v>
      </c>
      <c r="J177" s="1" t="s">
        <v>39</v>
      </c>
      <c r="K177" s="1" t="s">
        <v>220</v>
      </c>
      <c r="L177" s="2"/>
      <c r="M177" s="2"/>
      <c r="S177" s="2"/>
      <c r="T177" s="2"/>
    </row>
    <row r="178" spans="1:20" x14ac:dyDescent="0.25">
      <c r="A178" s="2" t="s">
        <v>189</v>
      </c>
      <c r="B178" s="3">
        <v>-43.595798000000002</v>
      </c>
      <c r="C178" s="3">
        <v>172.20129399999999</v>
      </c>
      <c r="D178" s="2">
        <v>500</v>
      </c>
      <c r="E178" s="2" t="s">
        <v>223</v>
      </c>
      <c r="F178" s="2">
        <v>505</v>
      </c>
      <c r="G178" s="2" t="s">
        <v>223</v>
      </c>
      <c r="H178" s="3">
        <v>6.3</v>
      </c>
      <c r="I178" s="2" t="s">
        <v>225</v>
      </c>
      <c r="J178" s="1" t="s">
        <v>36</v>
      </c>
      <c r="K178" s="1" t="s">
        <v>219</v>
      </c>
      <c r="L178" s="2"/>
      <c r="M178" s="2"/>
      <c r="S178" s="2"/>
      <c r="T178" s="2"/>
    </row>
    <row r="179" spans="1:20" x14ac:dyDescent="0.25">
      <c r="A179" s="2" t="s">
        <v>190</v>
      </c>
      <c r="B179" s="3">
        <v>-43.822398999999997</v>
      </c>
      <c r="C179" s="3">
        <v>172.78080700000001</v>
      </c>
      <c r="D179" s="2">
        <v>674</v>
      </c>
      <c r="E179" s="2" t="s">
        <v>223</v>
      </c>
      <c r="F179" s="2">
        <v>3</v>
      </c>
      <c r="G179" s="2" t="s">
        <v>223</v>
      </c>
      <c r="H179" s="3">
        <v>0.05</v>
      </c>
      <c r="I179" s="2" t="s">
        <v>223</v>
      </c>
      <c r="J179" s="1" t="s">
        <v>39</v>
      </c>
      <c r="K179" s="1" t="s">
        <v>220</v>
      </c>
      <c r="L179" s="2"/>
      <c r="M179" s="2"/>
      <c r="S179" s="2"/>
      <c r="T179" s="2"/>
    </row>
    <row r="180" spans="1:20" x14ac:dyDescent="0.25">
      <c r="A180" s="2" t="s">
        <v>191</v>
      </c>
      <c r="B180" s="3">
        <v>-41.104900000000001</v>
      </c>
      <c r="C180" s="3">
        <v>175.08540300000001</v>
      </c>
      <c r="D180" s="2">
        <v>500</v>
      </c>
      <c r="E180" s="2" t="s">
        <v>223</v>
      </c>
      <c r="F180" s="2">
        <v>22</v>
      </c>
      <c r="G180" s="2" t="s">
        <v>225</v>
      </c>
      <c r="H180" s="3">
        <v>1</v>
      </c>
      <c r="I180" s="2" t="s">
        <v>223</v>
      </c>
      <c r="J180" s="1" t="s">
        <v>37</v>
      </c>
      <c r="K180" s="1" t="s">
        <v>222</v>
      </c>
      <c r="L180" s="2"/>
      <c r="M180" s="2"/>
      <c r="S180" s="2"/>
      <c r="T180" s="2"/>
    </row>
    <row r="181" spans="1:20" x14ac:dyDescent="0.25">
      <c r="A181" s="2" t="s">
        <v>27</v>
      </c>
      <c r="B181" s="3">
        <v>-43.549999</v>
      </c>
      <c r="C181" s="3">
        <v>172.47200000000001</v>
      </c>
      <c r="D181" s="2">
        <v>398</v>
      </c>
      <c r="E181" s="2" t="s">
        <v>224</v>
      </c>
      <c r="F181" s="2">
        <v>787</v>
      </c>
      <c r="G181" s="2" t="s">
        <v>225</v>
      </c>
      <c r="H181" s="3">
        <v>5.46</v>
      </c>
      <c r="I181" s="2" t="s">
        <v>224</v>
      </c>
      <c r="J181" s="1" t="s">
        <v>36</v>
      </c>
      <c r="K181" s="1" t="s">
        <v>219</v>
      </c>
      <c r="L181" s="2"/>
      <c r="M181" s="2"/>
      <c r="S181" s="2"/>
      <c r="T181" s="2"/>
    </row>
    <row r="182" spans="1:20" x14ac:dyDescent="0.25">
      <c r="A182" s="2" t="s">
        <v>192</v>
      </c>
      <c r="B182" s="3">
        <v>-40.671298999999998</v>
      </c>
      <c r="C182" s="3">
        <v>175.99099699999999</v>
      </c>
      <c r="D182" s="2">
        <v>622</v>
      </c>
      <c r="E182" s="2" t="s">
        <v>223</v>
      </c>
      <c r="F182" s="2">
        <v>29</v>
      </c>
      <c r="G182" s="2" t="s">
        <v>223</v>
      </c>
      <c r="H182" s="3">
        <v>0.05</v>
      </c>
      <c r="I182" s="2" t="s">
        <v>224</v>
      </c>
      <c r="J182" s="1" t="s">
        <v>39</v>
      </c>
      <c r="K182" s="1" t="s">
        <v>220</v>
      </c>
      <c r="L182" s="2"/>
      <c r="M182" s="2"/>
      <c r="S182" s="2"/>
      <c r="T182" s="2"/>
    </row>
    <row r="183" spans="1:20" x14ac:dyDescent="0.25">
      <c r="A183" s="2" t="s">
        <v>193</v>
      </c>
      <c r="B183" s="3">
        <v>-41.298698000000002</v>
      </c>
      <c r="C183" s="3">
        <v>174.77389500000001</v>
      </c>
      <c r="D183" s="2">
        <v>270</v>
      </c>
      <c r="E183" s="2" t="s">
        <v>223</v>
      </c>
      <c r="F183" s="2">
        <v>29</v>
      </c>
      <c r="G183" s="2" t="s">
        <v>225</v>
      </c>
      <c r="H183" s="3">
        <v>0.28000000000000003</v>
      </c>
      <c r="I183" s="2" t="s">
        <v>224</v>
      </c>
      <c r="J183" s="1" t="s">
        <v>37</v>
      </c>
      <c r="K183" s="1" t="s">
        <v>222</v>
      </c>
      <c r="L183" s="2"/>
      <c r="M183" s="2"/>
      <c r="S183" s="2"/>
      <c r="T183" s="2"/>
    </row>
    <row r="184" spans="1:20" x14ac:dyDescent="0.25">
      <c r="A184" s="2" t="s">
        <v>194</v>
      </c>
      <c r="B184" s="3">
        <v>-40.058601000000003</v>
      </c>
      <c r="C184" s="3">
        <v>175.961105</v>
      </c>
      <c r="D184" s="2">
        <v>800</v>
      </c>
      <c r="E184" s="2" t="s">
        <v>223</v>
      </c>
      <c r="F184" s="2">
        <v>0</v>
      </c>
      <c r="G184" s="2" t="s">
        <v>223</v>
      </c>
      <c r="H184" s="3">
        <v>0.05</v>
      </c>
      <c r="I184" s="2" t="s">
        <v>223</v>
      </c>
      <c r="J184" s="1" t="s">
        <v>39</v>
      </c>
      <c r="K184" s="1" t="s">
        <v>220</v>
      </c>
      <c r="L184" s="2"/>
      <c r="M184" s="2"/>
      <c r="S184" s="2"/>
      <c r="T184" s="2"/>
    </row>
    <row r="185" spans="1:20" x14ac:dyDescent="0.25">
      <c r="A185" s="2" t="s">
        <v>10</v>
      </c>
      <c r="B185" s="3">
        <v>-41.126801</v>
      </c>
      <c r="C185" s="3">
        <v>175.04089400000001</v>
      </c>
      <c r="D185" s="2">
        <v>390</v>
      </c>
      <c r="E185" s="2" t="s">
        <v>224</v>
      </c>
      <c r="F185" s="2">
        <v>136</v>
      </c>
      <c r="G185" s="2" t="s">
        <v>225</v>
      </c>
      <c r="H185" s="3">
        <v>2</v>
      </c>
      <c r="I185" s="2" t="s">
        <v>225</v>
      </c>
      <c r="J185" s="1" t="s">
        <v>36</v>
      </c>
      <c r="K185" s="1" t="s">
        <v>222</v>
      </c>
      <c r="L185" s="2"/>
      <c r="M185" s="2"/>
      <c r="S185" s="2"/>
      <c r="T185" s="2"/>
    </row>
    <row r="186" spans="1:20" x14ac:dyDescent="0.25">
      <c r="A186" s="2" t="s">
        <v>11</v>
      </c>
      <c r="B186" s="3">
        <v>-41.126399999999997</v>
      </c>
      <c r="C186" s="3">
        <v>175.06509399999999</v>
      </c>
      <c r="D186" s="2">
        <v>481</v>
      </c>
      <c r="E186" s="2" t="s">
        <v>224</v>
      </c>
      <c r="F186" s="2">
        <v>104</v>
      </c>
      <c r="G186" s="2" t="s">
        <v>225</v>
      </c>
      <c r="H186" s="3">
        <v>0.9</v>
      </c>
      <c r="I186" s="2" t="s">
        <v>225</v>
      </c>
      <c r="J186" s="1" t="s">
        <v>36</v>
      </c>
      <c r="K186" s="1" t="s">
        <v>222</v>
      </c>
      <c r="L186" s="2"/>
      <c r="M186" s="2"/>
      <c r="S186" s="2"/>
      <c r="T186" s="2"/>
    </row>
    <row r="187" spans="1:20" x14ac:dyDescent="0.25">
      <c r="A187" s="2" t="s">
        <v>195</v>
      </c>
      <c r="B187" s="3">
        <v>-38.259200999999997</v>
      </c>
      <c r="C187" s="3">
        <v>177.11090100000001</v>
      </c>
      <c r="D187" s="2">
        <v>800</v>
      </c>
      <c r="E187" s="2" t="s">
        <v>223</v>
      </c>
      <c r="F187" s="2">
        <v>0</v>
      </c>
      <c r="G187" s="2" t="s">
        <v>223</v>
      </c>
      <c r="H187" s="3">
        <v>0.05</v>
      </c>
      <c r="I187" s="2" t="s">
        <v>224</v>
      </c>
      <c r="J187" s="1" t="s">
        <v>39</v>
      </c>
      <c r="K187" s="1" t="s">
        <v>220</v>
      </c>
      <c r="L187" s="2"/>
      <c r="M187" s="2"/>
      <c r="S187" s="2"/>
      <c r="T187" s="2"/>
    </row>
    <row r="188" spans="1:20" x14ac:dyDescent="0.25">
      <c r="A188" s="2" t="s">
        <v>3</v>
      </c>
      <c r="B188" s="3">
        <v>-41.279899999999998</v>
      </c>
      <c r="C188" s="3">
        <v>174.77839700000001</v>
      </c>
      <c r="D188" s="2">
        <v>286</v>
      </c>
      <c r="E188" s="2" t="s">
        <v>224</v>
      </c>
      <c r="F188" s="2">
        <v>70</v>
      </c>
      <c r="G188" s="2" t="s">
        <v>225</v>
      </c>
      <c r="H188" s="3">
        <v>0.87</v>
      </c>
      <c r="I188" s="2" t="s">
        <v>225</v>
      </c>
      <c r="J188" s="1" t="s">
        <v>37</v>
      </c>
      <c r="K188" s="1" t="s">
        <v>222</v>
      </c>
      <c r="L188" s="2"/>
      <c r="M188" s="2"/>
      <c r="S188" s="2"/>
      <c r="T188" s="2"/>
    </row>
    <row r="189" spans="1:20" x14ac:dyDescent="0.25">
      <c r="A189" s="2" t="s">
        <v>196</v>
      </c>
      <c r="B189" s="3">
        <v>-42.963099999999997</v>
      </c>
      <c r="C189" s="3">
        <v>172.70519999999999</v>
      </c>
      <c r="D189" s="2">
        <v>300</v>
      </c>
      <c r="E189" s="2" t="s">
        <v>223</v>
      </c>
      <c r="F189" s="2">
        <v>73</v>
      </c>
      <c r="G189" s="2" t="s">
        <v>223</v>
      </c>
      <c r="H189" s="3">
        <v>0.8</v>
      </c>
      <c r="I189" s="2" t="s">
        <v>223</v>
      </c>
      <c r="J189" s="1" t="s">
        <v>36</v>
      </c>
      <c r="K189" s="1" t="s">
        <v>221</v>
      </c>
      <c r="L189" s="2"/>
      <c r="M189" s="2"/>
      <c r="S189" s="2"/>
      <c r="T189" s="2"/>
    </row>
    <row r="190" spans="1:20" x14ac:dyDescent="0.25">
      <c r="A190" s="2" t="s">
        <v>197</v>
      </c>
      <c r="B190" s="3">
        <v>-41.231200999999999</v>
      </c>
      <c r="C190" s="3">
        <v>174.93100000000001</v>
      </c>
      <c r="D190" s="2">
        <v>1000</v>
      </c>
      <c r="E190" s="2" t="s">
        <v>223</v>
      </c>
      <c r="F190" s="2">
        <v>15</v>
      </c>
      <c r="G190" s="2" t="s">
        <v>223</v>
      </c>
      <c r="H190" s="3">
        <v>0.05</v>
      </c>
      <c r="I190" s="2" t="s">
        <v>224</v>
      </c>
      <c r="J190" s="1" t="s">
        <v>39</v>
      </c>
      <c r="K190" s="1" t="s">
        <v>220</v>
      </c>
      <c r="L190" s="2"/>
      <c r="M190" s="2"/>
      <c r="S190" s="2"/>
      <c r="T190" s="2"/>
    </row>
    <row r="191" spans="1:20" x14ac:dyDescent="0.25">
      <c r="A191" s="2" t="s">
        <v>198</v>
      </c>
      <c r="B191" s="3">
        <v>-41.755699</v>
      </c>
      <c r="C191" s="3">
        <v>171.59979200000001</v>
      </c>
      <c r="D191" s="2">
        <v>215</v>
      </c>
      <c r="E191" s="2" t="s">
        <v>223</v>
      </c>
      <c r="F191" s="2">
        <v>85</v>
      </c>
      <c r="G191" s="2" t="s">
        <v>223</v>
      </c>
      <c r="H191" s="3">
        <v>2.8</v>
      </c>
      <c r="I191" s="2" t="s">
        <v>225</v>
      </c>
      <c r="J191" s="1" t="s">
        <v>36</v>
      </c>
      <c r="K191" s="1" t="s">
        <v>230</v>
      </c>
      <c r="L191" s="2"/>
      <c r="M191" s="2"/>
      <c r="S191" s="2"/>
      <c r="T191" s="2"/>
    </row>
    <row r="192" spans="1:20" x14ac:dyDescent="0.25">
      <c r="A192" s="2" t="s">
        <v>199</v>
      </c>
      <c r="B192" s="3">
        <v>-40.400902000000002</v>
      </c>
      <c r="C192" s="3">
        <v>176.31109599999999</v>
      </c>
      <c r="D192" s="2">
        <v>800</v>
      </c>
      <c r="E192" s="2" t="s">
        <v>223</v>
      </c>
      <c r="F192" s="2">
        <v>24</v>
      </c>
      <c r="G192" s="2" t="s">
        <v>223</v>
      </c>
      <c r="H192" s="3">
        <v>0.05</v>
      </c>
      <c r="I192" s="2" t="s">
        <v>224</v>
      </c>
      <c r="J192" s="1" t="s">
        <v>39</v>
      </c>
      <c r="K192" s="1" t="s">
        <v>220</v>
      </c>
      <c r="L192" s="2"/>
      <c r="M192" s="2"/>
      <c r="S192" s="2"/>
      <c r="T192" s="2"/>
    </row>
    <row r="193" spans="1:20" x14ac:dyDescent="0.25">
      <c r="A193" s="2" t="s">
        <v>200</v>
      </c>
      <c r="B193" s="3">
        <v>-43.457698999999998</v>
      </c>
      <c r="C193" s="3">
        <v>171.863495</v>
      </c>
      <c r="D193" s="2">
        <v>300</v>
      </c>
      <c r="E193" s="2" t="s">
        <v>223</v>
      </c>
      <c r="F193" s="2">
        <v>48</v>
      </c>
      <c r="G193" s="2" t="s">
        <v>223</v>
      </c>
      <c r="H193" s="3">
        <v>0.31</v>
      </c>
      <c r="I193" s="2" t="s">
        <v>224</v>
      </c>
      <c r="J193" s="1" t="s">
        <v>37</v>
      </c>
      <c r="K193" s="1" t="s">
        <v>219</v>
      </c>
      <c r="L193" s="2"/>
      <c r="M193" s="2"/>
      <c r="S193" s="2"/>
      <c r="T193" s="2"/>
    </row>
    <row r="194" spans="1:20" x14ac:dyDescent="0.25">
      <c r="A194" s="2" t="s">
        <v>201</v>
      </c>
      <c r="B194" s="3">
        <v>-41.257401000000002</v>
      </c>
      <c r="C194" s="3">
        <v>174.94850199999999</v>
      </c>
      <c r="D194" s="2">
        <v>120</v>
      </c>
      <c r="E194" s="2" t="s">
        <v>224</v>
      </c>
      <c r="F194" s="2">
        <v>62</v>
      </c>
      <c r="G194" s="2" t="s">
        <v>225</v>
      </c>
      <c r="H194" s="3">
        <v>1.25</v>
      </c>
      <c r="I194" s="2" t="s">
        <v>224</v>
      </c>
      <c r="J194" s="1" t="s">
        <v>38</v>
      </c>
      <c r="K194" s="1" t="s">
        <v>222</v>
      </c>
      <c r="L194" s="2"/>
      <c r="M194" s="2"/>
      <c r="S194" s="2"/>
      <c r="T194" s="2"/>
    </row>
    <row r="195" spans="1:20" x14ac:dyDescent="0.25">
      <c r="A195" s="2" t="s">
        <v>202</v>
      </c>
      <c r="B195" s="3">
        <v>-41.827399999999997</v>
      </c>
      <c r="C195" s="3">
        <v>174.138397</v>
      </c>
      <c r="D195" s="2">
        <v>269</v>
      </c>
      <c r="E195" s="2" t="s">
        <v>223</v>
      </c>
      <c r="F195" s="2">
        <v>60</v>
      </c>
      <c r="G195" s="2" t="s">
        <v>223</v>
      </c>
      <c r="H195" s="3">
        <v>0.7</v>
      </c>
      <c r="I195" s="2" t="s">
        <v>223</v>
      </c>
      <c r="J195" s="1" t="s">
        <v>38</v>
      </c>
      <c r="K195" s="1" t="s">
        <v>221</v>
      </c>
      <c r="L195" s="2"/>
      <c r="M195" s="2"/>
      <c r="S195" s="2"/>
      <c r="T195" s="2"/>
    </row>
    <row r="196" spans="1:20" x14ac:dyDescent="0.25">
      <c r="A196" s="2" t="s">
        <v>203</v>
      </c>
      <c r="B196" s="3">
        <v>-40.338200000000001</v>
      </c>
      <c r="C196" s="3">
        <v>175.86979700000001</v>
      </c>
      <c r="D196" s="2">
        <v>290</v>
      </c>
      <c r="E196" s="2" t="s">
        <v>223</v>
      </c>
      <c r="F196" s="2">
        <v>83</v>
      </c>
      <c r="G196" s="2" t="s">
        <v>223</v>
      </c>
      <c r="H196" s="3">
        <v>1.8</v>
      </c>
      <c r="I196" s="2" t="s">
        <v>225</v>
      </c>
      <c r="J196" s="1" t="s">
        <v>36</v>
      </c>
      <c r="K196" s="1" t="s">
        <v>230</v>
      </c>
      <c r="L196" s="2"/>
      <c r="M196" s="2"/>
      <c r="S196" s="2"/>
      <c r="T196" s="2"/>
    </row>
    <row r="197" spans="1:20" x14ac:dyDescent="0.25">
      <c r="A197" s="2" t="s">
        <v>204</v>
      </c>
      <c r="B197" s="3">
        <v>-41.283999999999999</v>
      </c>
      <c r="C197" s="3">
        <v>174.768204</v>
      </c>
      <c r="D197" s="2">
        <v>687</v>
      </c>
      <c r="E197" s="2" t="s">
        <v>223</v>
      </c>
      <c r="F197" s="2">
        <v>0</v>
      </c>
      <c r="G197" s="2" t="s">
        <v>225</v>
      </c>
      <c r="H197" s="3">
        <v>0.05</v>
      </c>
      <c r="I197" s="2" t="s">
        <v>223</v>
      </c>
      <c r="J197" s="1" t="s">
        <v>39</v>
      </c>
      <c r="K197" s="1" t="s">
        <v>220</v>
      </c>
      <c r="L197" s="2"/>
      <c r="M197" s="2"/>
      <c r="S197" s="2"/>
      <c r="T197" s="2"/>
    </row>
    <row r="198" spans="1:20" x14ac:dyDescent="0.25">
      <c r="A198" s="2" t="s">
        <v>1</v>
      </c>
      <c r="B198" s="3">
        <v>-41.274299999999997</v>
      </c>
      <c r="C198" s="3">
        <v>174.77929700000001</v>
      </c>
      <c r="D198" s="2">
        <v>265</v>
      </c>
      <c r="E198" s="2" t="s">
        <v>224</v>
      </c>
      <c r="F198" s="2">
        <v>128</v>
      </c>
      <c r="G198" s="2" t="s">
        <v>225</v>
      </c>
      <c r="H198" s="3">
        <v>0.98</v>
      </c>
      <c r="I198" s="2" t="s">
        <v>225</v>
      </c>
      <c r="J198" s="1" t="s">
        <v>36</v>
      </c>
      <c r="K198" s="1" t="s">
        <v>222</v>
      </c>
      <c r="L198" s="2"/>
      <c r="M198" s="2"/>
      <c r="S198" s="2"/>
      <c r="T198" s="2"/>
    </row>
    <row r="199" spans="1:20" x14ac:dyDescent="0.25">
      <c r="A199" s="2" t="s">
        <v>205</v>
      </c>
      <c r="B199" s="3">
        <v>-39.034199000000001</v>
      </c>
      <c r="C199" s="3">
        <v>177.42489599999999</v>
      </c>
      <c r="D199" s="2">
        <v>155</v>
      </c>
      <c r="E199" s="2" t="s">
        <v>225</v>
      </c>
      <c r="F199" s="2">
        <v>98</v>
      </c>
      <c r="G199" s="2" t="s">
        <v>223</v>
      </c>
      <c r="H199" s="3">
        <v>1</v>
      </c>
      <c r="I199" s="2" t="s">
        <v>224</v>
      </c>
      <c r="J199" s="1" t="s">
        <v>36</v>
      </c>
      <c r="K199" s="1" t="s">
        <v>230</v>
      </c>
      <c r="L199" s="2"/>
      <c r="M199" s="2"/>
      <c r="S199" s="2"/>
      <c r="T199" s="2"/>
    </row>
    <row r="200" spans="1:20" x14ac:dyDescent="0.25">
      <c r="A200" s="2" t="s">
        <v>206</v>
      </c>
      <c r="B200" s="3">
        <v>-43.316001999999997</v>
      </c>
      <c r="C200" s="3">
        <v>170.326797</v>
      </c>
      <c r="D200" s="2">
        <v>271</v>
      </c>
      <c r="E200" s="2" t="s">
        <v>223</v>
      </c>
      <c r="F200" s="2">
        <v>48</v>
      </c>
      <c r="G200" s="2" t="s">
        <v>223</v>
      </c>
      <c r="H200" s="3">
        <v>0.15</v>
      </c>
      <c r="I200" s="2" t="s">
        <v>225</v>
      </c>
      <c r="J200" s="1" t="s">
        <v>38</v>
      </c>
      <c r="K200" s="1" t="s">
        <v>230</v>
      </c>
      <c r="L200" s="2"/>
      <c r="M200" s="2"/>
      <c r="S200" s="2"/>
      <c r="T200" s="2"/>
    </row>
    <row r="201" spans="1:20" x14ac:dyDescent="0.25">
      <c r="A201" s="2" t="s">
        <v>207</v>
      </c>
      <c r="B201" s="3">
        <v>-43.261200000000002</v>
      </c>
      <c r="C201" s="3">
        <v>170.358994</v>
      </c>
      <c r="D201" s="2">
        <v>235</v>
      </c>
      <c r="E201" s="2" t="s">
        <v>223</v>
      </c>
      <c r="F201" s="2">
        <v>63</v>
      </c>
      <c r="G201" s="2" t="s">
        <v>223</v>
      </c>
      <c r="H201" s="3">
        <v>2.4</v>
      </c>
      <c r="I201" s="2" t="s">
        <v>224</v>
      </c>
      <c r="J201" s="1" t="s">
        <v>36</v>
      </c>
      <c r="K201" s="1" t="s">
        <v>230</v>
      </c>
      <c r="L201" s="2"/>
      <c r="M201" s="2"/>
      <c r="S201" s="2"/>
      <c r="T201" s="2"/>
    </row>
    <row r="202" spans="1:20" x14ac:dyDescent="0.25">
      <c r="A202" s="2" t="s">
        <v>208</v>
      </c>
      <c r="B202" s="3">
        <v>-42.701199000000003</v>
      </c>
      <c r="C202" s="3">
        <v>172.80029300000001</v>
      </c>
      <c r="D202" s="2">
        <v>478</v>
      </c>
      <c r="E202" s="2" t="s">
        <v>224</v>
      </c>
      <c r="F202" s="2">
        <v>69</v>
      </c>
      <c r="G202" s="2" t="s">
        <v>225</v>
      </c>
      <c r="H202" s="3">
        <v>1.2</v>
      </c>
      <c r="I202" s="2" t="s">
        <v>225</v>
      </c>
      <c r="J202" s="1" t="s">
        <v>36</v>
      </c>
      <c r="K202" s="1" t="s">
        <v>221</v>
      </c>
      <c r="L202" s="2"/>
      <c r="M202" s="2"/>
      <c r="S202" s="2"/>
      <c r="T202" s="2"/>
    </row>
    <row r="203" spans="1:20" x14ac:dyDescent="0.25">
      <c r="A203" s="2" t="s">
        <v>209</v>
      </c>
      <c r="B203" s="3">
        <v>-37.961497999999999</v>
      </c>
      <c r="C203" s="3">
        <v>176.98550399999999</v>
      </c>
      <c r="D203" s="2">
        <v>206</v>
      </c>
      <c r="E203" s="2" t="s">
        <v>223</v>
      </c>
      <c r="F203" s="2">
        <v>88</v>
      </c>
      <c r="G203" s="2" t="s">
        <v>223</v>
      </c>
      <c r="H203" s="3">
        <v>0.71</v>
      </c>
      <c r="I203" s="2" t="s">
        <v>224</v>
      </c>
      <c r="J203" s="1" t="s">
        <v>36</v>
      </c>
      <c r="K203" s="1" t="s">
        <v>230</v>
      </c>
      <c r="L203" s="2"/>
      <c r="M203" s="2"/>
      <c r="S203" s="2"/>
      <c r="T203" s="2"/>
    </row>
    <row r="204" spans="1:20" x14ac:dyDescent="0.25">
      <c r="A204" s="2" t="s">
        <v>6</v>
      </c>
      <c r="B204" s="3">
        <v>-41.326400999999997</v>
      </c>
      <c r="C204" s="3">
        <v>174.80900600000001</v>
      </c>
      <c r="D204" s="2">
        <v>229</v>
      </c>
      <c r="E204" s="2" t="s">
        <v>224</v>
      </c>
      <c r="F204" s="2">
        <v>66</v>
      </c>
      <c r="G204" s="2" t="s">
        <v>225</v>
      </c>
      <c r="H204" s="3">
        <v>1.1200000000000001</v>
      </c>
      <c r="I204" s="2" t="s">
        <v>224</v>
      </c>
      <c r="J204" s="1" t="s">
        <v>38</v>
      </c>
      <c r="K204" s="1" t="s">
        <v>222</v>
      </c>
      <c r="L204" s="2"/>
      <c r="M204" s="2"/>
      <c r="S204" s="2"/>
      <c r="T204" s="2"/>
    </row>
    <row r="205" spans="1:20" x14ac:dyDescent="0.25">
      <c r="A205" s="2" t="s">
        <v>5</v>
      </c>
      <c r="B205" s="3">
        <v>-41.300800000000002</v>
      </c>
      <c r="C205" s="3">
        <v>174.775497</v>
      </c>
      <c r="D205" s="2">
        <v>493</v>
      </c>
      <c r="E205" s="2" t="s">
        <v>224</v>
      </c>
      <c r="F205" s="2">
        <v>50</v>
      </c>
      <c r="G205" s="2" t="s">
        <v>225</v>
      </c>
      <c r="H205" s="3">
        <v>0.32</v>
      </c>
      <c r="I205" s="2" t="s">
        <v>224</v>
      </c>
      <c r="J205" s="1" t="s">
        <v>39</v>
      </c>
      <c r="K205" s="1" t="s">
        <v>220</v>
      </c>
      <c r="L205" s="2"/>
      <c r="M205" s="2"/>
      <c r="S205" s="2"/>
      <c r="T205" s="2"/>
    </row>
    <row r="206" spans="1:20" x14ac:dyDescent="0.25">
      <c r="A206" s="2" t="s">
        <v>4</v>
      </c>
      <c r="B206" s="3">
        <v>-41.284801000000002</v>
      </c>
      <c r="C206" s="3">
        <v>174.742096</v>
      </c>
      <c r="D206" s="2">
        <v>369</v>
      </c>
      <c r="E206" s="2" t="s">
        <v>224</v>
      </c>
      <c r="F206" s="2">
        <v>39</v>
      </c>
      <c r="G206" s="2" t="s">
        <v>224</v>
      </c>
      <c r="H206" s="3">
        <v>0.31</v>
      </c>
      <c r="I206" s="2" t="s">
        <v>224</v>
      </c>
      <c r="J206" s="1" t="s">
        <v>38</v>
      </c>
      <c r="K206" s="1" t="s">
        <v>230</v>
      </c>
      <c r="L206" s="2"/>
      <c r="M206" s="2"/>
      <c r="S206" s="2"/>
      <c r="T206" s="2"/>
    </row>
    <row r="207" spans="1:20" x14ac:dyDescent="0.25">
      <c r="A207" s="2" t="s">
        <v>210</v>
      </c>
      <c r="B207" s="3">
        <v>-39.943900999999997</v>
      </c>
      <c r="C207" s="3">
        <v>176.584305</v>
      </c>
      <c r="D207" s="2">
        <v>298</v>
      </c>
      <c r="E207" s="2" t="s">
        <v>223</v>
      </c>
      <c r="F207" s="2">
        <v>48</v>
      </c>
      <c r="G207" s="2" t="s">
        <v>223</v>
      </c>
      <c r="H207" s="3">
        <v>0.4</v>
      </c>
      <c r="I207" s="2" t="s">
        <v>223</v>
      </c>
      <c r="J207" s="1" t="s">
        <v>38</v>
      </c>
      <c r="K207" s="1" t="s">
        <v>230</v>
      </c>
      <c r="L207" s="2"/>
      <c r="M207" s="2"/>
      <c r="S207" s="2"/>
      <c r="T207" s="2"/>
    </row>
    <row r="208" spans="1:20" x14ac:dyDescent="0.25">
      <c r="A208" s="2" t="s">
        <v>211</v>
      </c>
      <c r="B208" s="3">
        <v>-40.950400999999999</v>
      </c>
      <c r="C208" s="3">
        <v>175.647797</v>
      </c>
      <c r="D208" s="2">
        <v>500</v>
      </c>
      <c r="E208" s="2" t="s">
        <v>223</v>
      </c>
      <c r="F208" s="4">
        <v>88</v>
      </c>
      <c r="G208" s="2" t="s">
        <v>223</v>
      </c>
      <c r="H208" s="3">
        <v>0.66</v>
      </c>
      <c r="I208" s="2" t="s">
        <v>224</v>
      </c>
      <c r="J208" s="1" t="s">
        <v>36</v>
      </c>
      <c r="K208" s="1" t="s">
        <v>230</v>
      </c>
      <c r="L208" s="2"/>
      <c r="M208" s="2"/>
      <c r="S208" s="2"/>
      <c r="T208" s="2"/>
    </row>
    <row r="209" spans="1:21" x14ac:dyDescent="0.25">
      <c r="A209" s="2" t="s">
        <v>212</v>
      </c>
      <c r="B209" s="3">
        <v>-41.278098999999997</v>
      </c>
      <c r="C209" s="3">
        <v>174.78450000000001</v>
      </c>
      <c r="D209" s="2">
        <v>195</v>
      </c>
      <c r="E209" s="2"/>
      <c r="F209" s="4">
        <v>184</v>
      </c>
      <c r="G209" s="2"/>
      <c r="H209" s="3"/>
      <c r="I209" s="2"/>
      <c r="J209" s="1" t="s">
        <v>36</v>
      </c>
      <c r="K209" s="1" t="s">
        <v>222</v>
      </c>
      <c r="L209" s="2"/>
      <c r="M209" s="2"/>
      <c r="S209" s="2"/>
      <c r="T209" s="2"/>
    </row>
    <row r="210" spans="1:21" x14ac:dyDescent="0.25">
      <c r="A210" s="2" t="s">
        <v>213</v>
      </c>
      <c r="B210" s="3">
        <v>-42.619498999999998</v>
      </c>
      <c r="C210" s="3">
        <v>173.05360400000001</v>
      </c>
      <c r="D210" s="2">
        <v>504</v>
      </c>
      <c r="E210" s="2" t="s">
        <v>224</v>
      </c>
      <c r="F210" s="2">
        <v>87</v>
      </c>
      <c r="G210" s="2" t="s">
        <v>225</v>
      </c>
      <c r="H210" s="3">
        <v>0.57999999999999996</v>
      </c>
      <c r="I210" s="2" t="s">
        <v>224</v>
      </c>
      <c r="J210" s="1" t="s">
        <v>36</v>
      </c>
      <c r="K210" s="1" t="s">
        <v>221</v>
      </c>
      <c r="L210" s="2"/>
      <c r="M210" s="2"/>
      <c r="S210" s="2"/>
      <c r="T210" s="2"/>
    </row>
    <row r="211" spans="1:21" x14ac:dyDescent="0.25">
      <c r="A211" s="2" t="s">
        <v>214</v>
      </c>
      <c r="B211" s="3">
        <v>-43.071601999999999</v>
      </c>
      <c r="C211" s="3">
        <v>170.73719800000001</v>
      </c>
      <c r="D211" s="2">
        <v>270</v>
      </c>
      <c r="E211" s="2" t="s">
        <v>223</v>
      </c>
      <c r="F211" s="2">
        <v>58</v>
      </c>
      <c r="G211" s="2" t="s">
        <v>223</v>
      </c>
      <c r="H211" s="3">
        <v>0.6</v>
      </c>
      <c r="I211" s="2" t="s">
        <v>223</v>
      </c>
      <c r="J211" s="1" t="s">
        <v>38</v>
      </c>
      <c r="K211" s="1" t="s">
        <v>230</v>
      </c>
      <c r="L211" s="2"/>
      <c r="M211" s="2"/>
      <c r="S211" s="2"/>
      <c r="T211" s="2"/>
    </row>
    <row r="212" spans="1:21" x14ac:dyDescent="0.25">
      <c r="A212" s="2" t="s">
        <v>215</v>
      </c>
      <c r="B212" s="3">
        <v>-41.620201000000002</v>
      </c>
      <c r="C212" s="3">
        <v>173.35090600000001</v>
      </c>
      <c r="D212" s="2">
        <v>294</v>
      </c>
      <c r="E212" s="2" t="s">
        <v>223</v>
      </c>
      <c r="F212" s="2">
        <v>153</v>
      </c>
      <c r="G212" s="2" t="s">
        <v>223</v>
      </c>
      <c r="H212" s="3">
        <v>1.8</v>
      </c>
      <c r="I212" s="2" t="s">
        <v>224</v>
      </c>
      <c r="J212" s="1" t="s">
        <v>36</v>
      </c>
      <c r="K212" s="1" t="s">
        <v>221</v>
      </c>
      <c r="L212" s="2"/>
      <c r="M212" s="2"/>
      <c r="S212" s="2"/>
      <c r="T212" s="2"/>
    </row>
    <row r="213" spans="1:21" x14ac:dyDescent="0.25">
      <c r="A213" s="2" t="s">
        <v>216</v>
      </c>
      <c r="B213" s="3">
        <v>-43.074401999999999</v>
      </c>
      <c r="C213" s="3">
        <v>170.73680100000001</v>
      </c>
      <c r="D213" s="2">
        <v>1000</v>
      </c>
      <c r="E213" s="2" t="s">
        <v>223</v>
      </c>
      <c r="F213" s="2">
        <v>15</v>
      </c>
      <c r="G213" s="2" t="s">
        <v>223</v>
      </c>
      <c r="H213" s="3">
        <v>0.05</v>
      </c>
      <c r="I213" s="2" t="s">
        <v>224</v>
      </c>
      <c r="J213" s="1" t="s">
        <v>39</v>
      </c>
      <c r="K213" s="1" t="s">
        <v>220</v>
      </c>
      <c r="L213" s="2"/>
      <c r="M213" s="2"/>
      <c r="S213" s="2"/>
      <c r="T213" s="2"/>
    </row>
    <row r="214" spans="1:21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21" x14ac:dyDescent="0.25">
      <c r="A215" s="3"/>
      <c r="B215" s="3"/>
      <c r="C215" s="3"/>
      <c r="D215" s="3"/>
      <c r="E215" s="3"/>
      <c r="F215" s="3"/>
      <c r="G215" s="3"/>
      <c r="H215" s="3"/>
      <c r="I215" s="3"/>
      <c r="M215" s="2"/>
      <c r="Q215" s="2"/>
      <c r="R215" s="2"/>
      <c r="S215" s="2"/>
      <c r="T215" s="2"/>
      <c r="U215" s="2"/>
    </row>
    <row r="216" spans="1:21" x14ac:dyDescent="0.25">
      <c r="A216" s="3"/>
      <c r="B216" s="3"/>
      <c r="C216" s="3"/>
      <c r="D216" s="2"/>
      <c r="E216" s="2"/>
      <c r="F216" s="2"/>
      <c r="G216" s="2"/>
      <c r="H216" s="2"/>
      <c r="I216" s="2"/>
    </row>
    <row r="217" spans="1:21" x14ac:dyDescent="0.25">
      <c r="D217" s="1"/>
      <c r="E217" s="1"/>
      <c r="F217" s="1"/>
      <c r="G217" s="1"/>
      <c r="H217" s="1"/>
      <c r="I2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DF59-5589-4862-85B8-AAAC7FE0E80C}">
  <dimension ref="A1:F330"/>
  <sheetViews>
    <sheetView tabSelected="1" workbookViewId="0">
      <selection activeCell="G5" sqref="G5"/>
    </sheetView>
  </sheetViews>
  <sheetFormatPr defaultColWidth="11.42578125" defaultRowHeight="15" x14ac:dyDescent="0.25"/>
  <cols>
    <col min="1" max="1" width="9.5703125" bestFit="1" customWidth="1"/>
    <col min="2" max="2" width="14.42578125" bestFit="1" customWidth="1"/>
    <col min="3" max="3" width="14.85546875" bestFit="1" customWidth="1"/>
  </cols>
  <sheetData>
    <row r="1" spans="1:6" x14ac:dyDescent="0.25">
      <c r="A1" s="1" t="s">
        <v>33</v>
      </c>
      <c r="B1" s="1" t="s">
        <v>237</v>
      </c>
      <c r="C1" s="1" t="s">
        <v>238</v>
      </c>
      <c r="D1" s="1" t="s">
        <v>228</v>
      </c>
      <c r="E1" s="1" t="s">
        <v>229</v>
      </c>
      <c r="F1" s="1"/>
    </row>
    <row r="2" spans="1:6" x14ac:dyDescent="0.25">
      <c r="A2" s="1" t="str">
        <f>siteInfo!A2</f>
        <v>ADCS</v>
      </c>
      <c r="B2" s="1">
        <v>500</v>
      </c>
      <c r="C2" s="1">
        <v>500</v>
      </c>
      <c r="D2" s="1">
        <v>1000</v>
      </c>
      <c r="E2" s="1">
        <v>600</v>
      </c>
    </row>
    <row r="3" spans="1:6" x14ac:dyDescent="0.25">
      <c r="A3" s="1" t="str">
        <f>siteInfo!A3</f>
        <v>AKSS</v>
      </c>
      <c r="B3" s="1">
        <v>1626.1690000000001</v>
      </c>
      <c r="C3" s="1">
        <v>500</v>
      </c>
      <c r="D3" s="1">
        <v>0</v>
      </c>
      <c r="E3" s="1">
        <v>600</v>
      </c>
    </row>
    <row r="4" spans="1:6" x14ac:dyDescent="0.25">
      <c r="A4" s="1" t="str">
        <f>siteInfo!A4</f>
        <v>AMBC</v>
      </c>
      <c r="B4" s="1">
        <v>608.6</v>
      </c>
      <c r="C4" s="1">
        <v>500</v>
      </c>
      <c r="D4" s="1">
        <v>799.99999999999989</v>
      </c>
      <c r="E4" s="1">
        <v>600</v>
      </c>
    </row>
    <row r="5" spans="1:6" x14ac:dyDescent="0.25">
      <c r="A5" s="1" t="str">
        <f>siteInfo!A5</f>
        <v>APPS</v>
      </c>
      <c r="B5" s="1">
        <v>1580.1110000000001</v>
      </c>
      <c r="C5" s="1">
        <v>500</v>
      </c>
      <c r="D5" s="1">
        <v>0</v>
      </c>
      <c r="E5" s="1">
        <v>600</v>
      </c>
    </row>
    <row r="6" spans="1:6" x14ac:dyDescent="0.25">
      <c r="A6" s="1" t="str">
        <f>siteInfo!A6</f>
        <v>ARKS</v>
      </c>
      <c r="B6" s="1">
        <v>1651.7059999999999</v>
      </c>
      <c r="C6" s="1">
        <v>500</v>
      </c>
      <c r="D6" s="1">
        <v>0</v>
      </c>
      <c r="E6" s="1">
        <v>600</v>
      </c>
    </row>
    <row r="7" spans="1:6" x14ac:dyDescent="0.25">
      <c r="A7" s="1" t="str">
        <f>siteInfo!A7</f>
        <v>ASHS</v>
      </c>
      <c r="B7" s="1">
        <v>608.6</v>
      </c>
      <c r="C7" s="1">
        <v>500</v>
      </c>
      <c r="D7" s="1">
        <v>1000</v>
      </c>
      <c r="E7" s="1">
        <v>600</v>
      </c>
    </row>
    <row r="8" spans="1:6" x14ac:dyDescent="0.25">
      <c r="A8" s="1" t="str">
        <f>siteInfo!A8</f>
        <v>BFZ</v>
      </c>
      <c r="B8" s="1">
        <v>1476.7809999999999</v>
      </c>
      <c r="C8" s="1">
        <v>500</v>
      </c>
      <c r="D8" s="1">
        <v>0</v>
      </c>
      <c r="E8" s="1">
        <v>600</v>
      </c>
    </row>
    <row r="9" spans="1:6" x14ac:dyDescent="0.25">
      <c r="A9" s="1" t="str">
        <f>siteInfo!A9</f>
        <v>BMTS</v>
      </c>
      <c r="B9" s="1">
        <v>1546.7370000000001</v>
      </c>
      <c r="C9" s="1">
        <v>500</v>
      </c>
      <c r="D9" s="1">
        <v>0</v>
      </c>
      <c r="E9" s="1">
        <v>600</v>
      </c>
    </row>
    <row r="10" spans="1:6" x14ac:dyDescent="0.25">
      <c r="A10" s="1" t="str">
        <f>siteInfo!A10</f>
        <v>BOWS</v>
      </c>
      <c r="B10" s="1">
        <v>500</v>
      </c>
      <c r="C10" s="1">
        <v>500</v>
      </c>
      <c r="D10" s="1">
        <v>99.999999999999901</v>
      </c>
      <c r="E10" s="1">
        <v>600</v>
      </c>
    </row>
    <row r="11" spans="1:6" x14ac:dyDescent="0.25">
      <c r="A11" s="1" t="str">
        <f>siteInfo!A11</f>
        <v>BSWZ</v>
      </c>
      <c r="B11" s="1">
        <v>1528.2139999999999</v>
      </c>
      <c r="C11" s="1">
        <v>500</v>
      </c>
      <c r="D11" s="1">
        <v>0</v>
      </c>
      <c r="E11" s="1">
        <v>600</v>
      </c>
    </row>
    <row r="12" spans="1:6" x14ac:dyDescent="0.25">
      <c r="A12" s="1" t="str">
        <f>siteInfo!A12</f>
        <v>BWHS</v>
      </c>
      <c r="B12" s="1">
        <v>500</v>
      </c>
      <c r="C12" s="1">
        <v>500</v>
      </c>
      <c r="D12" s="1">
        <v>700</v>
      </c>
      <c r="E12" s="1">
        <v>600</v>
      </c>
    </row>
    <row r="13" spans="1:6" x14ac:dyDescent="0.25">
      <c r="A13" s="1" t="str">
        <f>siteInfo!A13</f>
        <v>BWRS</v>
      </c>
      <c r="B13" s="1">
        <v>1349.2339999999999</v>
      </c>
      <c r="C13" s="1">
        <v>500</v>
      </c>
      <c r="D13" s="1">
        <v>0</v>
      </c>
      <c r="E13" s="1">
        <v>600</v>
      </c>
    </row>
    <row r="14" spans="1:6" x14ac:dyDescent="0.25">
      <c r="A14" s="1" t="str">
        <f>siteInfo!A14</f>
        <v>CACS</v>
      </c>
      <c r="B14" s="1">
        <v>500</v>
      </c>
      <c r="C14" s="1">
        <v>500</v>
      </c>
      <c r="D14" s="1">
        <v>1200</v>
      </c>
      <c r="E14" s="1">
        <v>600</v>
      </c>
    </row>
    <row r="15" spans="1:6" x14ac:dyDescent="0.25">
      <c r="A15" s="1" t="str">
        <f>siteInfo!A15</f>
        <v>CBGS</v>
      </c>
      <c r="B15" s="1">
        <v>500</v>
      </c>
      <c r="C15" s="1">
        <v>500</v>
      </c>
      <c r="D15" s="1">
        <v>499.99999999999989</v>
      </c>
      <c r="E15" s="1">
        <v>600</v>
      </c>
    </row>
    <row r="16" spans="1:6" x14ac:dyDescent="0.25">
      <c r="A16" s="1" t="str">
        <f>siteInfo!A16</f>
        <v>CCCC</v>
      </c>
      <c r="B16" s="1">
        <v>500</v>
      </c>
      <c r="C16" s="1">
        <v>500</v>
      </c>
      <c r="D16" s="1">
        <v>499.99999999999989</v>
      </c>
      <c r="E16" s="1">
        <v>600</v>
      </c>
    </row>
    <row r="17" spans="1:5" x14ac:dyDescent="0.25">
      <c r="A17" s="1" t="str">
        <f>siteInfo!A17</f>
        <v>CECS</v>
      </c>
      <c r="B17" s="1">
        <v>500</v>
      </c>
      <c r="C17" s="1">
        <v>500</v>
      </c>
      <c r="D17" s="1">
        <v>199.99999999999989</v>
      </c>
      <c r="E17" s="1">
        <v>600</v>
      </c>
    </row>
    <row r="18" spans="1:5" x14ac:dyDescent="0.25">
      <c r="A18" s="1" t="str">
        <f>siteInfo!A18</f>
        <v>CHHC</v>
      </c>
      <c r="B18" s="1">
        <v>500</v>
      </c>
      <c r="C18" s="1">
        <v>500</v>
      </c>
      <c r="D18" s="1">
        <v>499.99999999999989</v>
      </c>
      <c r="E18" s="1">
        <v>600</v>
      </c>
    </row>
    <row r="19" spans="1:5" x14ac:dyDescent="0.25">
      <c r="A19" s="1" t="str">
        <f>siteInfo!A19</f>
        <v>CMHS</v>
      </c>
      <c r="B19" s="1">
        <v>500</v>
      </c>
      <c r="C19" s="1">
        <v>500</v>
      </c>
      <c r="D19" s="1">
        <v>99.999999999999901</v>
      </c>
      <c r="E19" s="1">
        <v>600</v>
      </c>
    </row>
    <row r="20" spans="1:5" x14ac:dyDescent="0.25">
      <c r="A20" s="1" t="str">
        <f>siteInfo!A20</f>
        <v>CMWZ</v>
      </c>
      <c r="B20" s="1">
        <v>1219.164</v>
      </c>
      <c r="C20" s="1">
        <v>500</v>
      </c>
      <c r="D20" s="1">
        <v>0</v>
      </c>
      <c r="E20" s="1">
        <v>600</v>
      </c>
    </row>
    <row r="21" spans="1:5" x14ac:dyDescent="0.25">
      <c r="A21" s="1" t="str">
        <f>siteInfo!A21</f>
        <v>COLD</v>
      </c>
      <c r="B21" s="1">
        <v>500</v>
      </c>
      <c r="C21" s="1">
        <v>500</v>
      </c>
      <c r="D21" s="1">
        <v>700</v>
      </c>
      <c r="E21" s="1">
        <v>600</v>
      </c>
    </row>
    <row r="22" spans="1:5" x14ac:dyDescent="0.25">
      <c r="A22" s="1" t="str">
        <f>siteInfo!A22</f>
        <v>CPFS</v>
      </c>
      <c r="B22" s="1">
        <v>956.6</v>
      </c>
      <c r="C22" s="1">
        <v>500</v>
      </c>
      <c r="D22" s="1">
        <v>99.999999999999901</v>
      </c>
      <c r="E22" s="1">
        <v>600</v>
      </c>
    </row>
    <row r="23" spans="1:5" x14ac:dyDescent="0.25">
      <c r="A23" s="1" t="str">
        <f>siteInfo!A23</f>
        <v>CRLZ</v>
      </c>
      <c r="B23" s="1">
        <v>1219.348</v>
      </c>
      <c r="C23" s="1">
        <v>500</v>
      </c>
      <c r="D23" s="1">
        <v>0</v>
      </c>
      <c r="E23" s="1">
        <v>600</v>
      </c>
    </row>
    <row r="24" spans="1:5" x14ac:dyDescent="0.25">
      <c r="A24" s="1" t="str">
        <f>siteInfo!A24</f>
        <v>CSHS</v>
      </c>
      <c r="B24" s="1">
        <v>1504.972</v>
      </c>
      <c r="C24" s="1">
        <v>500</v>
      </c>
      <c r="D24" s="1">
        <v>0</v>
      </c>
      <c r="E24" s="1">
        <v>600</v>
      </c>
    </row>
    <row r="25" spans="1:5" x14ac:dyDescent="0.25">
      <c r="A25" s="1" t="str">
        <f>siteInfo!A25</f>
        <v>CSTC</v>
      </c>
      <c r="B25" s="1">
        <v>500</v>
      </c>
      <c r="C25" s="1">
        <v>500</v>
      </c>
      <c r="D25" s="1">
        <v>399.99999999999989</v>
      </c>
      <c r="E25" s="1">
        <v>600</v>
      </c>
    </row>
    <row r="26" spans="1:5" x14ac:dyDescent="0.25">
      <c r="A26" s="1" t="str">
        <f>siteInfo!A26</f>
        <v>CUBS</v>
      </c>
      <c r="B26" s="1">
        <v>500</v>
      </c>
      <c r="C26" s="1">
        <v>500</v>
      </c>
      <c r="D26" s="1">
        <v>99.999999999999901</v>
      </c>
      <c r="E26" s="1">
        <v>600</v>
      </c>
    </row>
    <row r="27" spans="1:5" x14ac:dyDescent="0.25">
      <c r="A27" s="1" t="str">
        <f>siteInfo!A27</f>
        <v>CULC</v>
      </c>
      <c r="B27" s="1">
        <v>500</v>
      </c>
      <c r="C27" s="1">
        <v>500</v>
      </c>
      <c r="D27" s="1">
        <v>199.99999999999989</v>
      </c>
      <c r="E27" s="1">
        <v>600</v>
      </c>
    </row>
    <row r="28" spans="1:5" x14ac:dyDescent="0.25">
      <c r="A28" s="1" t="str">
        <f>siteInfo!A28</f>
        <v>D09C</v>
      </c>
      <c r="B28" s="1">
        <v>500</v>
      </c>
      <c r="C28" s="1">
        <v>500</v>
      </c>
      <c r="D28" s="1">
        <v>499.99999999999989</v>
      </c>
      <c r="E28" s="1">
        <v>600</v>
      </c>
    </row>
    <row r="29" spans="1:5" x14ac:dyDescent="0.25">
      <c r="A29" s="1" t="str">
        <f>siteInfo!A29</f>
        <v>D14C</v>
      </c>
      <c r="B29" s="1">
        <v>608.6</v>
      </c>
      <c r="C29" s="1">
        <v>500</v>
      </c>
      <c r="D29" s="1">
        <v>99.999999999999901</v>
      </c>
      <c r="E29" s="1">
        <v>600</v>
      </c>
    </row>
    <row r="30" spans="1:5" x14ac:dyDescent="0.25">
      <c r="A30" s="1" t="str">
        <f>siteInfo!A30</f>
        <v>DALS</v>
      </c>
      <c r="B30" s="1">
        <v>500</v>
      </c>
      <c r="C30" s="1">
        <v>500</v>
      </c>
      <c r="D30" s="1">
        <v>600</v>
      </c>
      <c r="E30" s="1">
        <v>600</v>
      </c>
    </row>
    <row r="31" spans="1:5" x14ac:dyDescent="0.25">
      <c r="A31" s="1" t="str">
        <f>siteInfo!A31</f>
        <v>DAVS</v>
      </c>
      <c r="B31" s="1">
        <v>1171.8219999999999</v>
      </c>
      <c r="C31" s="1">
        <v>500</v>
      </c>
      <c r="D31" s="1">
        <v>0</v>
      </c>
      <c r="E31" s="1">
        <v>600</v>
      </c>
    </row>
    <row r="32" spans="1:5" x14ac:dyDescent="0.25">
      <c r="A32" s="1" t="str">
        <f>siteInfo!A32</f>
        <v>DCZ</v>
      </c>
      <c r="B32" s="1">
        <v>1546.2550000000001</v>
      </c>
      <c r="C32" s="1">
        <v>500</v>
      </c>
      <c r="D32" s="1">
        <v>0</v>
      </c>
      <c r="E32" s="1">
        <v>600</v>
      </c>
    </row>
    <row r="33" spans="1:5" x14ac:dyDescent="0.25">
      <c r="A33" s="1" t="str">
        <f>siteInfo!A33</f>
        <v>DFHS</v>
      </c>
      <c r="B33" s="1">
        <v>500</v>
      </c>
      <c r="C33" s="1">
        <v>500</v>
      </c>
      <c r="D33" s="1">
        <v>300</v>
      </c>
      <c r="E33" s="1">
        <v>600</v>
      </c>
    </row>
    <row r="34" spans="1:5" x14ac:dyDescent="0.25">
      <c r="A34" s="1" t="str">
        <f>siteInfo!A34</f>
        <v>DHSS</v>
      </c>
      <c r="B34" s="1">
        <v>1500.9359999999999</v>
      </c>
      <c r="C34" s="1">
        <v>500</v>
      </c>
      <c r="D34" s="1">
        <v>0</v>
      </c>
      <c r="E34" s="1">
        <v>600</v>
      </c>
    </row>
    <row r="35" spans="1:5" x14ac:dyDescent="0.25">
      <c r="A35" s="1" t="str">
        <f>siteInfo!A35</f>
        <v>DSLC</v>
      </c>
      <c r="B35" s="1">
        <v>500</v>
      </c>
      <c r="C35" s="1">
        <v>500</v>
      </c>
      <c r="D35" s="1">
        <v>399.99999999999989</v>
      </c>
      <c r="E35" s="1">
        <v>600</v>
      </c>
    </row>
    <row r="36" spans="1:5" x14ac:dyDescent="0.25">
      <c r="A36" s="1" t="str">
        <f>siteInfo!A36</f>
        <v>DSZ</v>
      </c>
      <c r="B36" s="1">
        <v>1360.454</v>
      </c>
      <c r="C36" s="1">
        <v>500</v>
      </c>
      <c r="D36" s="1">
        <v>0</v>
      </c>
      <c r="E36" s="1">
        <v>600</v>
      </c>
    </row>
    <row r="37" spans="1:5" x14ac:dyDescent="0.25">
      <c r="A37" s="1" t="str">
        <f>siteInfo!A37</f>
        <v>EBPS</v>
      </c>
      <c r="B37" s="1">
        <v>1512.623</v>
      </c>
      <c r="C37" s="1">
        <v>500</v>
      </c>
      <c r="D37" s="1">
        <v>0</v>
      </c>
      <c r="E37" s="1">
        <v>600</v>
      </c>
    </row>
    <row r="38" spans="1:5" x14ac:dyDescent="0.25">
      <c r="A38" s="1" t="str">
        <f>siteInfo!A38</f>
        <v>EKTS</v>
      </c>
      <c r="B38" s="1">
        <v>1461.297</v>
      </c>
      <c r="C38" s="1">
        <v>500</v>
      </c>
      <c r="D38" s="1">
        <v>0</v>
      </c>
      <c r="E38" s="1">
        <v>600</v>
      </c>
    </row>
    <row r="39" spans="1:5" x14ac:dyDescent="0.25">
      <c r="A39" s="1" t="str">
        <f>siteInfo!A39</f>
        <v>EYRS</v>
      </c>
      <c r="B39" s="1">
        <v>500</v>
      </c>
      <c r="C39" s="1">
        <v>500</v>
      </c>
      <c r="D39" s="1">
        <v>700</v>
      </c>
      <c r="E39" s="1">
        <v>600</v>
      </c>
    </row>
    <row r="40" spans="1:5" x14ac:dyDescent="0.25">
      <c r="A40" s="1" t="str">
        <f>siteInfo!A40</f>
        <v>FAIS</v>
      </c>
      <c r="B40" s="1">
        <v>1382.3510000000001</v>
      </c>
      <c r="C40" s="1">
        <v>500</v>
      </c>
      <c r="D40" s="1">
        <v>0</v>
      </c>
      <c r="E40" s="1">
        <v>600</v>
      </c>
    </row>
    <row r="41" spans="1:5" x14ac:dyDescent="0.25">
      <c r="A41" s="1" t="str">
        <f>siteInfo!A41</f>
        <v>FKPS</v>
      </c>
      <c r="B41" s="1">
        <v>1122.577</v>
      </c>
      <c r="C41" s="1">
        <v>500</v>
      </c>
      <c r="D41" s="1">
        <v>0</v>
      </c>
      <c r="E41" s="1">
        <v>600</v>
      </c>
    </row>
    <row r="42" spans="1:5" x14ac:dyDescent="0.25">
      <c r="A42" s="1" t="str">
        <f>siteInfo!A42</f>
        <v>FXBS</v>
      </c>
      <c r="B42" s="1">
        <v>1049.768</v>
      </c>
      <c r="C42" s="1">
        <v>500</v>
      </c>
      <c r="D42" s="1">
        <v>0</v>
      </c>
      <c r="E42" s="1">
        <v>600</v>
      </c>
    </row>
    <row r="43" spans="1:5" x14ac:dyDescent="0.25">
      <c r="A43" s="1" t="str">
        <f>siteInfo!A43</f>
        <v>GKBS</v>
      </c>
      <c r="B43" s="1">
        <v>1160.126</v>
      </c>
      <c r="C43" s="1">
        <v>500</v>
      </c>
      <c r="D43" s="1">
        <v>0</v>
      </c>
      <c r="E43" s="1">
        <v>600</v>
      </c>
    </row>
    <row r="44" spans="1:5" x14ac:dyDescent="0.25">
      <c r="A44" s="1" t="str">
        <f>siteInfo!A44</f>
        <v>GLWS</v>
      </c>
      <c r="B44" s="1">
        <v>1406.5830000000001</v>
      </c>
      <c r="C44" s="1">
        <v>500</v>
      </c>
      <c r="D44" s="1">
        <v>0</v>
      </c>
      <c r="E44" s="1">
        <v>600</v>
      </c>
    </row>
    <row r="45" spans="1:5" x14ac:dyDescent="0.25">
      <c r="A45" s="1" t="str">
        <f>siteInfo!A45</f>
        <v>GODS</v>
      </c>
      <c r="B45" s="1">
        <v>1829.8</v>
      </c>
      <c r="C45" s="1">
        <v>500</v>
      </c>
      <c r="D45" s="1">
        <v>0</v>
      </c>
      <c r="E45" s="1">
        <v>600</v>
      </c>
    </row>
    <row r="46" spans="1:5" x14ac:dyDescent="0.25">
      <c r="A46" s="1" t="str">
        <f>siteInfo!A46</f>
        <v>GOVS</v>
      </c>
      <c r="B46" s="1">
        <v>983.55000000000007</v>
      </c>
      <c r="C46" s="1">
        <v>500</v>
      </c>
      <c r="D46" s="1">
        <v>99.999999999999901</v>
      </c>
      <c r="E46" s="1">
        <v>600</v>
      </c>
    </row>
    <row r="47" spans="1:5" x14ac:dyDescent="0.25">
      <c r="A47" s="1" t="str">
        <f>siteInfo!A47</f>
        <v>GVZ</v>
      </c>
      <c r="B47" s="1">
        <v>1449.961</v>
      </c>
      <c r="C47" s="1">
        <v>500</v>
      </c>
      <c r="D47" s="1">
        <v>0</v>
      </c>
      <c r="E47" s="1">
        <v>600</v>
      </c>
    </row>
    <row r="48" spans="1:5" x14ac:dyDescent="0.25">
      <c r="A48" s="1" t="str">
        <f>siteInfo!A48</f>
        <v>GWTS</v>
      </c>
      <c r="B48" s="1">
        <v>900.62900000000002</v>
      </c>
      <c r="C48" s="1">
        <v>500</v>
      </c>
      <c r="D48" s="1">
        <v>99.999999999999901</v>
      </c>
      <c r="E48" s="1">
        <v>600</v>
      </c>
    </row>
    <row r="49" spans="1:5" x14ac:dyDescent="0.25">
      <c r="A49" s="1" t="str">
        <f>siteInfo!A49</f>
        <v>HAFS</v>
      </c>
      <c r="B49" s="1">
        <v>1330.74</v>
      </c>
      <c r="C49" s="1">
        <v>500</v>
      </c>
      <c r="D49" s="1">
        <v>0</v>
      </c>
      <c r="E49" s="1">
        <v>600</v>
      </c>
    </row>
    <row r="50" spans="1:5" x14ac:dyDescent="0.25">
      <c r="A50" s="1" t="str">
        <f>siteInfo!A50</f>
        <v>HALS</v>
      </c>
      <c r="B50" s="1">
        <v>600.61099999999999</v>
      </c>
      <c r="C50" s="1">
        <v>500</v>
      </c>
      <c r="D50" s="1">
        <v>99.999999999999901</v>
      </c>
      <c r="E50" s="1">
        <v>600</v>
      </c>
    </row>
    <row r="51" spans="1:5" x14ac:dyDescent="0.25">
      <c r="A51" s="1" t="str">
        <f>siteInfo!A51</f>
        <v>HAVS</v>
      </c>
      <c r="B51" s="1">
        <v>1496.971</v>
      </c>
      <c r="C51" s="1">
        <v>500</v>
      </c>
      <c r="D51" s="1">
        <v>0</v>
      </c>
      <c r="E51" s="1">
        <v>600</v>
      </c>
    </row>
    <row r="52" spans="1:5" x14ac:dyDescent="0.25">
      <c r="A52" s="1" t="str">
        <f>siteInfo!A52</f>
        <v>HDWS</v>
      </c>
      <c r="B52" s="1">
        <v>975.28700000000003</v>
      </c>
      <c r="C52" s="1">
        <v>500</v>
      </c>
      <c r="D52" s="1">
        <v>99.999999999999901</v>
      </c>
      <c r="E52" s="1">
        <v>600</v>
      </c>
    </row>
    <row r="53" spans="1:5" x14ac:dyDescent="0.25">
      <c r="A53" s="1" t="str">
        <f>siteInfo!A53</f>
        <v>HHSS</v>
      </c>
      <c r="B53" s="1">
        <v>500</v>
      </c>
      <c r="C53" s="1">
        <v>500</v>
      </c>
      <c r="D53" s="1">
        <v>300</v>
      </c>
      <c r="E53" s="1">
        <v>600</v>
      </c>
    </row>
    <row r="54" spans="1:5" x14ac:dyDescent="0.25">
      <c r="A54" s="1" t="str">
        <f>siteInfo!A54</f>
        <v>HNPS</v>
      </c>
      <c r="B54" s="1">
        <v>830.48</v>
      </c>
      <c r="C54" s="1">
        <v>500</v>
      </c>
      <c r="D54" s="1">
        <v>99.999999999999901</v>
      </c>
      <c r="E54" s="1">
        <v>600</v>
      </c>
    </row>
    <row r="55" spans="1:5" x14ac:dyDescent="0.25">
      <c r="A55" s="1" t="str">
        <f>siteInfo!A55</f>
        <v>HOCS</v>
      </c>
      <c r="B55" s="1">
        <v>1310.6289999999999</v>
      </c>
      <c r="C55" s="1">
        <v>500</v>
      </c>
      <c r="D55" s="1">
        <v>0</v>
      </c>
      <c r="E55" s="1">
        <v>600</v>
      </c>
    </row>
    <row r="56" spans="1:5" x14ac:dyDescent="0.25">
      <c r="A56" s="1" t="str">
        <f>siteInfo!A56</f>
        <v>HPSC</v>
      </c>
      <c r="B56" s="1">
        <v>500</v>
      </c>
      <c r="C56" s="1">
        <v>500</v>
      </c>
      <c r="D56" s="1">
        <v>600</v>
      </c>
      <c r="E56" s="1">
        <v>600</v>
      </c>
    </row>
    <row r="57" spans="1:5" x14ac:dyDescent="0.25">
      <c r="A57" s="1" t="str">
        <f>siteInfo!A57</f>
        <v>HSES</v>
      </c>
      <c r="B57" s="1">
        <v>500</v>
      </c>
      <c r="C57" s="1">
        <v>500</v>
      </c>
      <c r="D57" s="1">
        <v>99.999999999999901</v>
      </c>
      <c r="E57" s="1">
        <v>600</v>
      </c>
    </row>
    <row r="58" spans="1:5" x14ac:dyDescent="0.25">
      <c r="A58" s="1" t="str">
        <f>siteInfo!A58</f>
        <v>HUNS</v>
      </c>
      <c r="B58" s="1">
        <v>1422.9929999999999</v>
      </c>
      <c r="C58" s="1">
        <v>500</v>
      </c>
      <c r="D58" s="1">
        <v>0</v>
      </c>
      <c r="E58" s="1">
        <v>600</v>
      </c>
    </row>
    <row r="59" spans="1:5" x14ac:dyDescent="0.25">
      <c r="A59" s="1" t="str">
        <f>siteInfo!A59</f>
        <v>HWHS</v>
      </c>
      <c r="B59" s="1">
        <v>1195.8879999999999</v>
      </c>
      <c r="C59" s="1">
        <v>500</v>
      </c>
      <c r="D59" s="1">
        <v>0</v>
      </c>
      <c r="E59" s="1">
        <v>600</v>
      </c>
    </row>
    <row r="60" spans="1:5" x14ac:dyDescent="0.25">
      <c r="A60" s="1" t="str">
        <f>siteInfo!A60</f>
        <v>INGS</v>
      </c>
      <c r="B60" s="1">
        <v>1307.442</v>
      </c>
      <c r="C60" s="1">
        <v>500</v>
      </c>
      <c r="D60" s="1">
        <v>0</v>
      </c>
      <c r="E60" s="1">
        <v>600</v>
      </c>
    </row>
    <row r="61" spans="1:5" x14ac:dyDescent="0.25">
      <c r="A61" s="1" t="str">
        <f>siteInfo!A61</f>
        <v>INHS</v>
      </c>
      <c r="B61" s="1">
        <v>1244.4269999999999</v>
      </c>
      <c r="C61" s="1">
        <v>500</v>
      </c>
      <c r="D61" s="1">
        <v>0</v>
      </c>
      <c r="E61" s="1">
        <v>600</v>
      </c>
    </row>
    <row r="62" spans="1:5" x14ac:dyDescent="0.25">
      <c r="A62" s="1" t="str">
        <f>siteInfo!A62</f>
        <v>INZ</v>
      </c>
      <c r="B62" s="1">
        <v>1580.067</v>
      </c>
      <c r="C62" s="1">
        <v>500</v>
      </c>
      <c r="D62" s="1">
        <v>0</v>
      </c>
      <c r="E62" s="1">
        <v>600</v>
      </c>
    </row>
    <row r="63" spans="1:5" x14ac:dyDescent="0.25">
      <c r="A63" s="1" t="str">
        <f>siteInfo!A63</f>
        <v>KAFS</v>
      </c>
      <c r="B63" s="1">
        <v>1149.2170000000001</v>
      </c>
      <c r="C63" s="1">
        <v>500</v>
      </c>
      <c r="D63" s="1">
        <v>0</v>
      </c>
      <c r="E63" s="1">
        <v>600</v>
      </c>
    </row>
    <row r="64" spans="1:5" x14ac:dyDescent="0.25">
      <c r="A64" s="1" t="str">
        <f>siteInfo!A64</f>
        <v>KEKS</v>
      </c>
      <c r="B64" s="1">
        <v>1327.559</v>
      </c>
      <c r="C64" s="1">
        <v>500</v>
      </c>
      <c r="D64" s="1">
        <v>0</v>
      </c>
      <c r="E64" s="1">
        <v>600</v>
      </c>
    </row>
    <row r="65" spans="1:5" x14ac:dyDescent="0.25">
      <c r="A65" s="1" t="str">
        <f>siteInfo!A65</f>
        <v>KHZ</v>
      </c>
      <c r="B65" s="1">
        <v>1296.556</v>
      </c>
      <c r="C65" s="1">
        <v>500</v>
      </c>
      <c r="D65" s="1">
        <v>0</v>
      </c>
      <c r="E65" s="1">
        <v>600</v>
      </c>
    </row>
    <row r="66" spans="1:5" x14ac:dyDescent="0.25">
      <c r="A66" s="1" t="str">
        <f>siteInfo!A66</f>
        <v>KIKS</v>
      </c>
      <c r="B66" s="1">
        <v>500</v>
      </c>
      <c r="C66" s="1">
        <v>500</v>
      </c>
      <c r="D66" s="1">
        <v>300</v>
      </c>
      <c r="E66" s="1">
        <v>600</v>
      </c>
    </row>
    <row r="67" spans="1:5" x14ac:dyDescent="0.25">
      <c r="A67" s="1" t="str">
        <f>siteInfo!A67</f>
        <v>KILS</v>
      </c>
      <c r="B67" s="1">
        <v>500</v>
      </c>
      <c r="C67" s="1">
        <v>500</v>
      </c>
      <c r="D67" s="1">
        <v>600</v>
      </c>
      <c r="E67" s="1">
        <v>600</v>
      </c>
    </row>
    <row r="68" spans="1:5" x14ac:dyDescent="0.25">
      <c r="A68" s="1" t="str">
        <f>siteInfo!A68</f>
        <v>KIRS</v>
      </c>
      <c r="B68" s="1">
        <v>1488.5409999999999</v>
      </c>
      <c r="C68" s="1">
        <v>500</v>
      </c>
      <c r="D68" s="1">
        <v>0</v>
      </c>
      <c r="E68" s="1">
        <v>600</v>
      </c>
    </row>
    <row r="69" spans="1:5" x14ac:dyDescent="0.25">
      <c r="A69" s="1" t="str">
        <f>siteInfo!A69</f>
        <v>KOKS</v>
      </c>
      <c r="B69" s="1">
        <v>1401.6030000000001</v>
      </c>
      <c r="C69" s="1">
        <v>500</v>
      </c>
      <c r="D69" s="1">
        <v>0</v>
      </c>
      <c r="E69" s="1">
        <v>600</v>
      </c>
    </row>
    <row r="70" spans="1:5" x14ac:dyDescent="0.25">
      <c r="A70" s="1" t="str">
        <f>siteInfo!A70</f>
        <v>KOWC</v>
      </c>
      <c r="B70" s="1">
        <v>1405.672</v>
      </c>
      <c r="C70" s="1">
        <v>500</v>
      </c>
      <c r="D70" s="1">
        <v>0</v>
      </c>
      <c r="E70" s="1">
        <v>600</v>
      </c>
    </row>
    <row r="71" spans="1:5" x14ac:dyDescent="0.25">
      <c r="A71" s="1" t="str">
        <f>siteInfo!A71</f>
        <v>KPOC</v>
      </c>
      <c r="B71" s="1">
        <v>500</v>
      </c>
      <c r="C71" s="1">
        <v>500</v>
      </c>
      <c r="D71" s="1">
        <v>1300</v>
      </c>
      <c r="E71" s="1">
        <v>600</v>
      </c>
    </row>
    <row r="72" spans="1:5" x14ac:dyDescent="0.25">
      <c r="A72" s="1" t="str">
        <f>siteInfo!A72</f>
        <v>KVSD</v>
      </c>
      <c r="B72" s="1">
        <v>500</v>
      </c>
      <c r="C72" s="1">
        <v>500</v>
      </c>
      <c r="D72" s="1">
        <v>600</v>
      </c>
      <c r="E72" s="1">
        <v>600</v>
      </c>
    </row>
    <row r="73" spans="1:5" x14ac:dyDescent="0.25">
      <c r="A73" s="1" t="str">
        <f>siteInfo!A73</f>
        <v>LHBS</v>
      </c>
      <c r="B73" s="1">
        <v>1676.8989999999999</v>
      </c>
      <c r="C73" s="1">
        <v>500</v>
      </c>
      <c r="D73" s="1">
        <v>0</v>
      </c>
      <c r="E73" s="1">
        <v>600</v>
      </c>
    </row>
    <row r="74" spans="1:5" x14ac:dyDescent="0.25">
      <c r="A74" s="1" t="str">
        <f>siteInfo!A74</f>
        <v>LHES</v>
      </c>
      <c r="B74" s="1">
        <v>500</v>
      </c>
      <c r="C74" s="1">
        <v>500</v>
      </c>
      <c r="D74" s="1">
        <v>199.99999999999989</v>
      </c>
      <c r="E74" s="1">
        <v>600</v>
      </c>
    </row>
    <row r="75" spans="1:5" x14ac:dyDescent="0.25">
      <c r="A75" s="1" t="str">
        <f>siteInfo!A75</f>
        <v>LHRS</v>
      </c>
      <c r="B75" s="1">
        <v>1751.7760000000001</v>
      </c>
      <c r="C75" s="1">
        <v>500</v>
      </c>
      <c r="D75" s="1">
        <v>0</v>
      </c>
      <c r="E75" s="1">
        <v>600</v>
      </c>
    </row>
    <row r="76" spans="1:5" x14ac:dyDescent="0.25">
      <c r="A76" s="1" t="str">
        <f>siteInfo!A76</f>
        <v>LHUS</v>
      </c>
      <c r="B76" s="1">
        <v>500</v>
      </c>
      <c r="C76" s="1">
        <v>500</v>
      </c>
      <c r="D76" s="1">
        <v>199.99999999999989</v>
      </c>
      <c r="E76" s="1">
        <v>600</v>
      </c>
    </row>
    <row r="77" spans="1:5" x14ac:dyDescent="0.25">
      <c r="A77" s="1" t="str">
        <f>siteInfo!A77</f>
        <v>LINC</v>
      </c>
      <c r="B77" s="1">
        <v>500</v>
      </c>
      <c r="C77" s="1">
        <v>500</v>
      </c>
      <c r="D77" s="1">
        <v>300</v>
      </c>
      <c r="E77" s="1">
        <v>600</v>
      </c>
    </row>
    <row r="78" spans="1:5" x14ac:dyDescent="0.25">
      <c r="A78" s="1" t="str">
        <f>siteInfo!A78</f>
        <v>LNBS</v>
      </c>
      <c r="B78" s="1">
        <v>500</v>
      </c>
      <c r="C78" s="1">
        <v>500</v>
      </c>
      <c r="D78" s="1">
        <v>99.999999999999901</v>
      </c>
      <c r="E78" s="1">
        <v>600</v>
      </c>
    </row>
    <row r="79" spans="1:5" x14ac:dyDescent="0.25">
      <c r="A79" s="1" t="str">
        <f>siteInfo!A79</f>
        <v>LPCC</v>
      </c>
      <c r="B79" s="1">
        <v>1316.9880000000001</v>
      </c>
      <c r="C79" s="1">
        <v>500</v>
      </c>
      <c r="D79" s="1">
        <v>0</v>
      </c>
      <c r="E79" s="1">
        <v>600</v>
      </c>
    </row>
    <row r="80" spans="1:5" x14ac:dyDescent="0.25">
      <c r="A80" s="1" t="str">
        <f>siteInfo!A80</f>
        <v>LPLS</v>
      </c>
      <c r="B80" s="1">
        <v>1213.6659999999999</v>
      </c>
      <c r="C80" s="1">
        <v>500</v>
      </c>
      <c r="D80" s="1">
        <v>0</v>
      </c>
      <c r="E80" s="1">
        <v>600</v>
      </c>
    </row>
    <row r="81" spans="1:5" x14ac:dyDescent="0.25">
      <c r="A81" s="1" t="str">
        <f>siteInfo!A81</f>
        <v>LRSS</v>
      </c>
      <c r="B81" s="1">
        <v>500</v>
      </c>
      <c r="C81" s="1">
        <v>500</v>
      </c>
      <c r="D81" s="1">
        <v>199.99999999999989</v>
      </c>
      <c r="E81" s="1">
        <v>600</v>
      </c>
    </row>
    <row r="82" spans="1:5" x14ac:dyDescent="0.25">
      <c r="A82" s="1" t="str">
        <f>siteInfo!A82</f>
        <v>LSRC</v>
      </c>
      <c r="B82" s="1">
        <v>1371.37</v>
      </c>
      <c r="C82" s="1">
        <v>500</v>
      </c>
      <c r="D82" s="1">
        <v>0</v>
      </c>
      <c r="E82" s="1">
        <v>600</v>
      </c>
    </row>
    <row r="83" spans="1:5" x14ac:dyDescent="0.25">
      <c r="A83" s="1" t="str">
        <f>siteInfo!A83</f>
        <v>LTZ</v>
      </c>
      <c r="B83" s="1">
        <v>1474.066</v>
      </c>
      <c r="C83" s="1">
        <v>500</v>
      </c>
      <c r="D83" s="1">
        <v>0</v>
      </c>
      <c r="E83" s="1">
        <v>600</v>
      </c>
    </row>
    <row r="84" spans="1:5" x14ac:dyDescent="0.25">
      <c r="A84" s="1" t="str">
        <f>siteInfo!A84</f>
        <v>MAVS</v>
      </c>
      <c r="B84" s="1">
        <v>1140.537</v>
      </c>
      <c r="C84" s="1">
        <v>500</v>
      </c>
      <c r="D84" s="1">
        <v>0</v>
      </c>
      <c r="E84" s="1">
        <v>600</v>
      </c>
    </row>
    <row r="85" spans="1:5" x14ac:dyDescent="0.25">
      <c r="A85" s="1" t="str">
        <f>siteInfo!A85</f>
        <v>MAYC</v>
      </c>
      <c r="B85" s="1">
        <v>500</v>
      </c>
      <c r="C85" s="1">
        <v>500</v>
      </c>
      <c r="D85" s="1">
        <v>399.99999999999989</v>
      </c>
      <c r="E85" s="1">
        <v>600</v>
      </c>
    </row>
    <row r="86" spans="1:5" x14ac:dyDescent="0.25">
      <c r="A86" s="1" t="str">
        <f>siteInfo!A86</f>
        <v>MCAS</v>
      </c>
      <c r="B86" s="1">
        <v>1273.992</v>
      </c>
      <c r="C86" s="1">
        <v>500</v>
      </c>
      <c r="D86" s="1">
        <v>0</v>
      </c>
      <c r="E86" s="1">
        <v>600</v>
      </c>
    </row>
    <row r="87" spans="1:5" x14ac:dyDescent="0.25">
      <c r="A87" s="1" t="str">
        <f>siteInfo!A87</f>
        <v>MCNS</v>
      </c>
      <c r="B87" s="1">
        <v>1627.63</v>
      </c>
      <c r="C87" s="1">
        <v>500</v>
      </c>
      <c r="D87" s="1">
        <v>0</v>
      </c>
      <c r="E87" s="1">
        <v>600</v>
      </c>
    </row>
    <row r="88" spans="1:5" x14ac:dyDescent="0.25">
      <c r="A88" s="1" t="str">
        <f>siteInfo!A88</f>
        <v>MECS</v>
      </c>
      <c r="B88" s="1">
        <v>1448.646</v>
      </c>
      <c r="C88" s="1">
        <v>500</v>
      </c>
      <c r="D88" s="1">
        <v>0</v>
      </c>
      <c r="E88" s="1">
        <v>600</v>
      </c>
    </row>
    <row r="89" spans="1:5" x14ac:dyDescent="0.25">
      <c r="A89" s="1" t="str">
        <f>siteInfo!A89</f>
        <v>MENS</v>
      </c>
      <c r="B89" s="1">
        <v>500</v>
      </c>
      <c r="C89" s="1">
        <v>500</v>
      </c>
      <c r="D89" s="1">
        <v>99.999999999999901</v>
      </c>
      <c r="E89" s="1">
        <v>600</v>
      </c>
    </row>
    <row r="90" spans="1:5" x14ac:dyDescent="0.25">
      <c r="A90" s="1" t="str">
        <f>siteInfo!A90</f>
        <v>MGCS</v>
      </c>
      <c r="B90" s="1">
        <v>500</v>
      </c>
      <c r="C90" s="1">
        <v>500</v>
      </c>
      <c r="D90" s="1">
        <v>600</v>
      </c>
      <c r="E90" s="1">
        <v>600</v>
      </c>
    </row>
    <row r="91" spans="1:5" x14ac:dyDescent="0.25">
      <c r="A91" s="1" t="str">
        <f>siteInfo!A91</f>
        <v>MISS</v>
      </c>
      <c r="B91" s="1">
        <v>1035.3630000000001</v>
      </c>
      <c r="C91" s="1">
        <v>500</v>
      </c>
      <c r="D91" s="1">
        <v>0</v>
      </c>
      <c r="E91" s="1">
        <v>600</v>
      </c>
    </row>
    <row r="92" spans="1:5" x14ac:dyDescent="0.25">
      <c r="A92" s="1" t="str">
        <f>siteInfo!A92</f>
        <v>MKBS</v>
      </c>
      <c r="B92" s="1">
        <v>1670.5550000000001</v>
      </c>
      <c r="C92" s="1">
        <v>500</v>
      </c>
      <c r="D92" s="1">
        <v>0</v>
      </c>
      <c r="E92" s="1">
        <v>600</v>
      </c>
    </row>
    <row r="93" spans="1:5" x14ac:dyDescent="0.25">
      <c r="A93" s="1" t="str">
        <f>siteInfo!A93</f>
        <v>MKVS</v>
      </c>
      <c r="B93" s="1">
        <v>1502.3589999999999</v>
      </c>
      <c r="C93" s="1">
        <v>500</v>
      </c>
      <c r="D93" s="1">
        <v>0</v>
      </c>
      <c r="E93" s="1">
        <v>600</v>
      </c>
    </row>
    <row r="94" spans="1:5" x14ac:dyDescent="0.25">
      <c r="A94" s="1" t="str">
        <f>siteInfo!A94</f>
        <v>MNZS</v>
      </c>
      <c r="B94" s="1">
        <v>999.97400000000005</v>
      </c>
      <c r="C94" s="1">
        <v>500</v>
      </c>
      <c r="D94" s="1">
        <v>99.999999999999901</v>
      </c>
      <c r="E94" s="1">
        <v>600</v>
      </c>
    </row>
    <row r="95" spans="1:5" x14ac:dyDescent="0.25">
      <c r="A95" s="1" t="str">
        <f>siteInfo!A95</f>
        <v>MOLS</v>
      </c>
      <c r="B95" s="1">
        <v>1342.38</v>
      </c>
      <c r="C95" s="1">
        <v>500</v>
      </c>
      <c r="D95" s="1">
        <v>0</v>
      </c>
      <c r="E95" s="1">
        <v>600</v>
      </c>
    </row>
    <row r="96" spans="1:5" x14ac:dyDescent="0.25">
      <c r="A96" s="1" t="str">
        <f>siteInfo!A96</f>
        <v>MORS</v>
      </c>
      <c r="B96" s="1">
        <v>500</v>
      </c>
      <c r="C96" s="1">
        <v>500</v>
      </c>
      <c r="D96" s="1">
        <v>499.99999999999989</v>
      </c>
      <c r="E96" s="1">
        <v>600</v>
      </c>
    </row>
    <row r="97" spans="1:5" x14ac:dyDescent="0.25">
      <c r="A97" s="1" t="str">
        <f>siteInfo!A97</f>
        <v>MPSS</v>
      </c>
      <c r="B97" s="1">
        <v>500</v>
      </c>
      <c r="C97" s="1">
        <v>500</v>
      </c>
      <c r="D97" s="1">
        <v>700</v>
      </c>
      <c r="E97" s="1">
        <v>600</v>
      </c>
    </row>
    <row r="98" spans="1:5" x14ac:dyDescent="0.25">
      <c r="A98" s="1" t="str">
        <f>siteInfo!A98</f>
        <v>MQZ</v>
      </c>
      <c r="B98" s="1">
        <v>1402.87</v>
      </c>
      <c r="C98" s="1">
        <v>500</v>
      </c>
      <c r="D98" s="1">
        <v>0</v>
      </c>
      <c r="E98" s="1">
        <v>600</v>
      </c>
    </row>
    <row r="99" spans="1:5" x14ac:dyDescent="0.25">
      <c r="A99" s="1" t="str">
        <f>siteInfo!A99</f>
        <v>MRZ</v>
      </c>
      <c r="B99" s="1">
        <v>1538.4169999999999</v>
      </c>
      <c r="C99" s="1">
        <v>500</v>
      </c>
      <c r="D99" s="1">
        <v>0</v>
      </c>
      <c r="E99" s="1">
        <v>600</v>
      </c>
    </row>
    <row r="100" spans="1:5" x14ac:dyDescent="0.25">
      <c r="A100" s="1" t="str">
        <f>siteInfo!A100</f>
        <v>MSZ</v>
      </c>
      <c r="B100" s="1">
        <v>992.21600000000001</v>
      </c>
      <c r="C100" s="1">
        <v>500</v>
      </c>
      <c r="D100" s="1">
        <v>99.999999999999901</v>
      </c>
      <c r="E100" s="1">
        <v>600</v>
      </c>
    </row>
    <row r="101" spans="1:5" x14ac:dyDescent="0.25">
      <c r="A101" s="1" t="str">
        <f>siteInfo!A101</f>
        <v>MTHS</v>
      </c>
      <c r="B101" s="1">
        <v>500</v>
      </c>
      <c r="C101" s="1">
        <v>500</v>
      </c>
      <c r="D101" s="1">
        <v>399.99999999999989</v>
      </c>
      <c r="E101" s="1">
        <v>600</v>
      </c>
    </row>
    <row r="102" spans="1:5" x14ac:dyDescent="0.25">
      <c r="A102" s="1" t="str">
        <f>siteInfo!A102</f>
        <v>MTPS</v>
      </c>
      <c r="B102" s="1">
        <v>1424.9</v>
      </c>
      <c r="C102" s="1">
        <v>500</v>
      </c>
      <c r="D102" s="1">
        <v>0</v>
      </c>
      <c r="E102" s="1">
        <v>600</v>
      </c>
    </row>
    <row r="103" spans="1:5" x14ac:dyDescent="0.25">
      <c r="A103" s="1" t="str">
        <f>siteInfo!A103</f>
        <v>MWFS</v>
      </c>
      <c r="B103" s="1">
        <v>1247.404</v>
      </c>
      <c r="C103" s="1">
        <v>500</v>
      </c>
      <c r="D103" s="1">
        <v>0</v>
      </c>
      <c r="E103" s="1">
        <v>600</v>
      </c>
    </row>
    <row r="104" spans="1:5" x14ac:dyDescent="0.25">
      <c r="A104" s="1" t="str">
        <f>siteInfo!A104</f>
        <v>MWZ</v>
      </c>
      <c r="B104" s="1">
        <v>1629.9849999999999</v>
      </c>
      <c r="C104" s="1">
        <v>500</v>
      </c>
      <c r="D104" s="1">
        <v>0</v>
      </c>
      <c r="E104" s="1">
        <v>600</v>
      </c>
    </row>
    <row r="105" spans="1:5" x14ac:dyDescent="0.25">
      <c r="A105" s="1" t="str">
        <f>siteInfo!A105</f>
        <v>MXZ</v>
      </c>
      <c r="B105" s="1">
        <v>1558.0840000000001</v>
      </c>
      <c r="C105" s="1">
        <v>500</v>
      </c>
      <c r="D105" s="1">
        <v>0</v>
      </c>
      <c r="E105" s="1">
        <v>600</v>
      </c>
    </row>
    <row r="106" spans="1:5" x14ac:dyDescent="0.25">
      <c r="A106" s="1" t="str">
        <f>siteInfo!A106</f>
        <v>NBLC</v>
      </c>
      <c r="B106" s="1">
        <v>500</v>
      </c>
      <c r="C106" s="1">
        <v>500</v>
      </c>
      <c r="D106" s="1">
        <v>600</v>
      </c>
      <c r="E106" s="1">
        <v>600</v>
      </c>
    </row>
    <row r="107" spans="1:5" x14ac:dyDescent="0.25">
      <c r="A107" s="1" t="str">
        <f>siteInfo!A107</f>
        <v>NBSS</v>
      </c>
      <c r="B107" s="1">
        <v>1088.9839999999999</v>
      </c>
      <c r="C107" s="1">
        <v>500</v>
      </c>
      <c r="D107" s="1">
        <v>0</v>
      </c>
      <c r="E107" s="1">
        <v>600</v>
      </c>
    </row>
    <row r="108" spans="1:5" x14ac:dyDescent="0.25">
      <c r="A108" s="1" t="str">
        <f>siteInfo!A108</f>
        <v>NCDS</v>
      </c>
      <c r="B108" s="1">
        <v>612.24</v>
      </c>
      <c r="C108" s="1">
        <v>500</v>
      </c>
      <c r="D108" s="1">
        <v>99.999999999999901</v>
      </c>
      <c r="E108" s="1">
        <v>600</v>
      </c>
    </row>
    <row r="109" spans="1:5" x14ac:dyDescent="0.25">
      <c r="A109" s="1" t="str">
        <f>siteInfo!A109</f>
        <v>NCHS</v>
      </c>
      <c r="B109" s="1">
        <v>611.20600000000002</v>
      </c>
      <c r="C109" s="1">
        <v>500</v>
      </c>
      <c r="D109" s="1">
        <v>99.999999999999901</v>
      </c>
      <c r="E109" s="1">
        <v>600</v>
      </c>
    </row>
    <row r="110" spans="1:5" x14ac:dyDescent="0.25">
      <c r="A110" s="1" t="str">
        <f>siteInfo!A110</f>
        <v>NELS</v>
      </c>
      <c r="B110" s="1">
        <v>500</v>
      </c>
      <c r="C110" s="1">
        <v>500</v>
      </c>
      <c r="D110" s="1">
        <v>300</v>
      </c>
      <c r="E110" s="1">
        <v>600</v>
      </c>
    </row>
    <row r="111" spans="1:5" x14ac:dyDescent="0.25">
      <c r="A111" s="1" t="str">
        <f>siteInfo!A111</f>
        <v>NEWS</v>
      </c>
      <c r="B111" s="1">
        <v>1647.69</v>
      </c>
      <c r="C111" s="1">
        <v>500</v>
      </c>
      <c r="D111" s="1">
        <v>0</v>
      </c>
      <c r="E111" s="1">
        <v>600</v>
      </c>
    </row>
    <row r="112" spans="1:5" x14ac:dyDescent="0.25">
      <c r="A112" s="1" t="str">
        <f>siteInfo!A112</f>
        <v>NGHS</v>
      </c>
      <c r="B112" s="1">
        <v>995.726</v>
      </c>
      <c r="C112" s="1">
        <v>500</v>
      </c>
      <c r="D112" s="1">
        <v>99.999999999999901</v>
      </c>
      <c r="E112" s="1">
        <v>600</v>
      </c>
    </row>
    <row r="113" spans="1:5" x14ac:dyDescent="0.25">
      <c r="A113" s="1" t="str">
        <f>siteInfo!A113</f>
        <v>NLMS</v>
      </c>
      <c r="B113" s="1">
        <v>500</v>
      </c>
      <c r="C113" s="1">
        <v>500</v>
      </c>
      <c r="D113" s="1">
        <v>600</v>
      </c>
      <c r="E113" s="1">
        <v>600</v>
      </c>
    </row>
    <row r="114" spans="1:5" x14ac:dyDescent="0.25">
      <c r="A114" s="1" t="str">
        <f>siteInfo!A114</f>
        <v>NNBS</v>
      </c>
      <c r="B114" s="1">
        <v>500</v>
      </c>
      <c r="C114" s="1">
        <v>500</v>
      </c>
      <c r="D114" s="1">
        <v>700</v>
      </c>
      <c r="E114" s="1">
        <v>600</v>
      </c>
    </row>
    <row r="115" spans="1:5" x14ac:dyDescent="0.25">
      <c r="A115" s="1" t="str">
        <f>siteInfo!A115</f>
        <v>NNZ</v>
      </c>
      <c r="B115" s="1">
        <v>1528.4090000000001</v>
      </c>
      <c r="C115" s="1">
        <v>500</v>
      </c>
      <c r="D115" s="1">
        <v>0</v>
      </c>
      <c r="E115" s="1">
        <v>600</v>
      </c>
    </row>
    <row r="116" spans="1:5" x14ac:dyDescent="0.25">
      <c r="A116" s="1" t="str">
        <f>siteInfo!A116</f>
        <v>NPCS</v>
      </c>
      <c r="B116" s="1">
        <v>1048.771</v>
      </c>
      <c r="C116" s="1">
        <v>500</v>
      </c>
      <c r="D116" s="1">
        <v>0</v>
      </c>
      <c r="E116" s="1">
        <v>600</v>
      </c>
    </row>
    <row r="117" spans="1:5" x14ac:dyDescent="0.25">
      <c r="A117" s="1" t="str">
        <f>siteInfo!A117</f>
        <v>NSBS</v>
      </c>
      <c r="B117" s="1">
        <v>2351.61</v>
      </c>
      <c r="C117" s="1">
        <v>500</v>
      </c>
      <c r="D117" s="1">
        <v>0</v>
      </c>
      <c r="E117" s="1">
        <v>600</v>
      </c>
    </row>
    <row r="118" spans="1:5" x14ac:dyDescent="0.25">
      <c r="A118" s="1" t="str">
        <f>siteInfo!A118</f>
        <v>NSPS</v>
      </c>
      <c r="B118" s="1">
        <v>864.93700000000001</v>
      </c>
      <c r="C118" s="1">
        <v>500</v>
      </c>
      <c r="D118" s="1">
        <v>99.999999999999901</v>
      </c>
      <c r="E118" s="1">
        <v>600</v>
      </c>
    </row>
    <row r="119" spans="1:5" x14ac:dyDescent="0.25">
      <c r="A119" s="1" t="str">
        <f>siteInfo!A119</f>
        <v>NWFS</v>
      </c>
      <c r="B119" s="1">
        <v>1043.855</v>
      </c>
      <c r="C119" s="1">
        <v>500</v>
      </c>
      <c r="D119" s="1">
        <v>0</v>
      </c>
      <c r="E119" s="1">
        <v>600</v>
      </c>
    </row>
    <row r="120" spans="1:5" x14ac:dyDescent="0.25">
      <c r="A120" s="1" t="str">
        <f>siteInfo!A120</f>
        <v>OHSS</v>
      </c>
      <c r="B120" s="1">
        <v>500</v>
      </c>
      <c r="C120" s="1">
        <v>500</v>
      </c>
      <c r="D120" s="1">
        <v>700</v>
      </c>
      <c r="E120" s="1">
        <v>600</v>
      </c>
    </row>
    <row r="121" spans="1:5" x14ac:dyDescent="0.25">
      <c r="A121" s="1" t="str">
        <f>siteInfo!A121</f>
        <v>OPCS</v>
      </c>
      <c r="B121" s="1">
        <v>933.91399999999999</v>
      </c>
      <c r="C121" s="1">
        <v>500</v>
      </c>
      <c r="D121" s="1">
        <v>99.999999999999901</v>
      </c>
      <c r="E121" s="1">
        <v>600</v>
      </c>
    </row>
    <row r="122" spans="1:5" x14ac:dyDescent="0.25">
      <c r="A122" s="1" t="str">
        <f>siteInfo!A122</f>
        <v>OPWS</v>
      </c>
      <c r="B122" s="1">
        <v>500</v>
      </c>
      <c r="C122" s="1">
        <v>500</v>
      </c>
      <c r="D122" s="1">
        <v>99.999999999999901</v>
      </c>
      <c r="E122" s="1">
        <v>600</v>
      </c>
    </row>
    <row r="123" spans="1:5" x14ac:dyDescent="0.25">
      <c r="A123" s="1" t="str">
        <f>siteInfo!A123</f>
        <v>OTKS</v>
      </c>
      <c r="B123" s="1">
        <v>1072.249</v>
      </c>
      <c r="C123" s="1">
        <v>500</v>
      </c>
      <c r="D123" s="1">
        <v>0</v>
      </c>
      <c r="E123" s="1">
        <v>600</v>
      </c>
    </row>
    <row r="124" spans="1:5" x14ac:dyDescent="0.25">
      <c r="A124" s="1" t="str">
        <f>siteInfo!A124</f>
        <v>OXZ</v>
      </c>
      <c r="B124" s="1">
        <v>1151.0999999999999</v>
      </c>
      <c r="C124" s="1">
        <v>500</v>
      </c>
      <c r="D124" s="1">
        <v>0</v>
      </c>
      <c r="E124" s="1">
        <v>600</v>
      </c>
    </row>
    <row r="125" spans="1:5" x14ac:dyDescent="0.25">
      <c r="A125" s="1" t="str">
        <f>siteInfo!A125</f>
        <v>PAPS</v>
      </c>
      <c r="B125" s="1">
        <v>1150.5429999999999</v>
      </c>
      <c r="C125" s="1">
        <v>500</v>
      </c>
      <c r="D125" s="1">
        <v>0</v>
      </c>
      <c r="E125" s="1">
        <v>600</v>
      </c>
    </row>
    <row r="126" spans="1:5" x14ac:dyDescent="0.25">
      <c r="A126" s="1" t="str">
        <f>siteInfo!A126</f>
        <v>PARS</v>
      </c>
      <c r="B126" s="1">
        <v>834.423</v>
      </c>
      <c r="C126" s="1">
        <v>500</v>
      </c>
      <c r="D126" s="1">
        <v>99.999999999999901</v>
      </c>
      <c r="E126" s="1">
        <v>600</v>
      </c>
    </row>
    <row r="127" spans="1:5" x14ac:dyDescent="0.25">
      <c r="A127" s="1" t="str">
        <f>siteInfo!A127</f>
        <v>PFAS</v>
      </c>
      <c r="B127" s="1">
        <v>1163.6479999999999</v>
      </c>
      <c r="C127" s="1">
        <v>500</v>
      </c>
      <c r="D127" s="1">
        <v>0</v>
      </c>
      <c r="E127" s="1">
        <v>600</v>
      </c>
    </row>
    <row r="128" spans="1:5" x14ac:dyDescent="0.25">
      <c r="A128" s="1" t="str">
        <f>siteInfo!A128</f>
        <v>PGFS</v>
      </c>
      <c r="B128" s="1">
        <v>1127.644</v>
      </c>
      <c r="C128" s="1">
        <v>500</v>
      </c>
      <c r="D128" s="1">
        <v>0</v>
      </c>
      <c r="E128" s="1">
        <v>600</v>
      </c>
    </row>
    <row r="129" spans="1:5" x14ac:dyDescent="0.25">
      <c r="A129" s="1" t="str">
        <f>siteInfo!A129</f>
        <v>PGMS</v>
      </c>
      <c r="B129" s="1">
        <v>500</v>
      </c>
      <c r="C129" s="1">
        <v>500</v>
      </c>
      <c r="D129" s="1">
        <v>300</v>
      </c>
      <c r="E129" s="1">
        <v>600</v>
      </c>
    </row>
    <row r="130" spans="1:5" x14ac:dyDescent="0.25">
      <c r="A130" s="1" t="str">
        <f>siteInfo!A130</f>
        <v>PHHS</v>
      </c>
      <c r="B130" s="1">
        <v>2901.4920000000002</v>
      </c>
      <c r="C130" s="1">
        <v>500</v>
      </c>
      <c r="D130" s="1">
        <v>0</v>
      </c>
      <c r="E130" s="1">
        <v>600</v>
      </c>
    </row>
    <row r="131" spans="1:5" x14ac:dyDescent="0.25">
      <c r="A131" s="1" t="str">
        <f>siteInfo!A131</f>
        <v>PNBS</v>
      </c>
      <c r="B131" s="1">
        <v>1193.193</v>
      </c>
      <c r="C131" s="1">
        <v>500</v>
      </c>
      <c r="D131" s="1">
        <v>0</v>
      </c>
      <c r="E131" s="1">
        <v>600</v>
      </c>
    </row>
    <row r="132" spans="1:5" x14ac:dyDescent="0.25">
      <c r="A132" s="1" t="str">
        <f>siteInfo!A132</f>
        <v>PNMS</v>
      </c>
      <c r="B132" s="1">
        <v>1156.4380000000001</v>
      </c>
      <c r="C132" s="1">
        <v>500</v>
      </c>
      <c r="D132" s="1">
        <v>0</v>
      </c>
      <c r="E132" s="1">
        <v>600</v>
      </c>
    </row>
    <row r="133" spans="1:5" x14ac:dyDescent="0.25">
      <c r="A133" s="1" t="str">
        <f>siteInfo!A133</f>
        <v>PNRS</v>
      </c>
      <c r="B133" s="1">
        <v>1342.027</v>
      </c>
      <c r="C133" s="1">
        <v>500</v>
      </c>
      <c r="D133" s="1">
        <v>0</v>
      </c>
      <c r="E133" s="1">
        <v>600</v>
      </c>
    </row>
    <row r="134" spans="1:5" x14ac:dyDescent="0.25">
      <c r="A134" s="1" t="str">
        <f>siteInfo!A134</f>
        <v>POKS</v>
      </c>
      <c r="B134" s="1">
        <v>1345.2239999999999</v>
      </c>
      <c r="C134" s="1">
        <v>500</v>
      </c>
      <c r="D134" s="1">
        <v>0</v>
      </c>
      <c r="E134" s="1">
        <v>600</v>
      </c>
    </row>
    <row r="135" spans="1:5" x14ac:dyDescent="0.25">
      <c r="A135" s="1" t="str">
        <f>siteInfo!A135</f>
        <v>POLS</v>
      </c>
      <c r="B135" s="1">
        <v>1015.812</v>
      </c>
      <c r="C135" s="1">
        <v>500</v>
      </c>
      <c r="D135" s="1">
        <v>0</v>
      </c>
      <c r="E135" s="1">
        <v>600</v>
      </c>
    </row>
    <row r="136" spans="1:5" x14ac:dyDescent="0.25">
      <c r="A136" s="1" t="str">
        <f>siteInfo!A136</f>
        <v>POTS</v>
      </c>
      <c r="B136" s="1">
        <v>500</v>
      </c>
      <c r="C136" s="1">
        <v>500</v>
      </c>
      <c r="D136" s="1">
        <v>99.999999999999901</v>
      </c>
      <c r="E136" s="1">
        <v>600</v>
      </c>
    </row>
    <row r="137" spans="1:5" x14ac:dyDescent="0.25">
      <c r="A137" s="1" t="str">
        <f>siteInfo!A137</f>
        <v>PPHS</v>
      </c>
      <c r="B137" s="1">
        <v>500</v>
      </c>
      <c r="C137" s="1">
        <v>500</v>
      </c>
      <c r="D137" s="1">
        <v>600</v>
      </c>
      <c r="E137" s="1">
        <v>600</v>
      </c>
    </row>
    <row r="138" spans="1:5" x14ac:dyDescent="0.25">
      <c r="A138" s="1" t="str">
        <f>siteInfo!A138</f>
        <v>PRPC</v>
      </c>
      <c r="B138" s="1">
        <v>500</v>
      </c>
      <c r="C138" s="1">
        <v>500</v>
      </c>
      <c r="D138" s="1">
        <v>499.99999999999989</v>
      </c>
      <c r="E138" s="1">
        <v>600</v>
      </c>
    </row>
    <row r="139" spans="1:5" x14ac:dyDescent="0.25">
      <c r="A139" s="1" t="str">
        <f>siteInfo!A139</f>
        <v>PTOS</v>
      </c>
      <c r="B139" s="1">
        <v>1446.4559999999999</v>
      </c>
      <c r="C139" s="1">
        <v>500</v>
      </c>
      <c r="D139" s="1">
        <v>0</v>
      </c>
      <c r="E139" s="1">
        <v>600</v>
      </c>
    </row>
    <row r="140" spans="1:5" x14ac:dyDescent="0.25">
      <c r="A140" s="1" t="str">
        <f>siteInfo!A140</f>
        <v>PUZ</v>
      </c>
      <c r="B140" s="1">
        <v>1535.183</v>
      </c>
      <c r="C140" s="1">
        <v>500</v>
      </c>
      <c r="D140" s="1">
        <v>0</v>
      </c>
      <c r="E140" s="1">
        <v>600</v>
      </c>
    </row>
    <row r="141" spans="1:5" x14ac:dyDescent="0.25">
      <c r="A141" s="1" t="str">
        <f>siteInfo!A141</f>
        <v>PVCS</v>
      </c>
      <c r="B141" s="1">
        <v>500</v>
      </c>
      <c r="C141" s="1">
        <v>500</v>
      </c>
      <c r="D141" s="1">
        <v>300</v>
      </c>
      <c r="E141" s="1">
        <v>600</v>
      </c>
    </row>
    <row r="142" spans="1:5" x14ac:dyDescent="0.25">
      <c r="A142" s="1" t="str">
        <f>siteInfo!A142</f>
        <v>PWES</v>
      </c>
      <c r="B142" s="1">
        <v>1663.079</v>
      </c>
      <c r="C142" s="1">
        <v>500</v>
      </c>
      <c r="D142" s="1">
        <v>0</v>
      </c>
      <c r="E142" s="1">
        <v>600</v>
      </c>
    </row>
    <row r="143" spans="1:5" x14ac:dyDescent="0.25">
      <c r="A143" s="1" t="str">
        <f>siteInfo!A143</f>
        <v>PXZ</v>
      </c>
      <c r="B143" s="1">
        <v>1167.6859999999999</v>
      </c>
      <c r="C143" s="1">
        <v>500</v>
      </c>
      <c r="D143" s="1">
        <v>0</v>
      </c>
      <c r="E143" s="1">
        <v>600</v>
      </c>
    </row>
    <row r="144" spans="1:5" x14ac:dyDescent="0.25">
      <c r="A144" s="1" t="str">
        <f>siteInfo!A144</f>
        <v>QCCS</v>
      </c>
      <c r="B144" s="1">
        <v>1277.1310000000001</v>
      </c>
      <c r="C144" s="1">
        <v>500</v>
      </c>
      <c r="D144" s="1">
        <v>0</v>
      </c>
      <c r="E144" s="1">
        <v>600</v>
      </c>
    </row>
    <row r="145" spans="1:5" x14ac:dyDescent="0.25">
      <c r="A145" s="1" t="str">
        <f>siteInfo!A145</f>
        <v>QTPS</v>
      </c>
      <c r="B145" s="1">
        <v>1385.271</v>
      </c>
      <c r="C145" s="1">
        <v>500</v>
      </c>
      <c r="D145" s="1">
        <v>0</v>
      </c>
      <c r="E145" s="1">
        <v>600</v>
      </c>
    </row>
    <row r="146" spans="1:5" x14ac:dyDescent="0.25">
      <c r="A146" s="1" t="str">
        <f>siteInfo!A146</f>
        <v>RCS1</v>
      </c>
      <c r="B146" s="1">
        <v>500</v>
      </c>
      <c r="C146" s="1">
        <v>500</v>
      </c>
      <c r="D146" s="1">
        <v>99.999999999999901</v>
      </c>
      <c r="E146" s="1">
        <v>600</v>
      </c>
    </row>
    <row r="147" spans="1:5" x14ac:dyDescent="0.25">
      <c r="A147" s="1" t="str">
        <f>siteInfo!A147</f>
        <v>RCS2</v>
      </c>
      <c r="B147" s="1">
        <v>500</v>
      </c>
      <c r="C147" s="1">
        <v>500</v>
      </c>
      <c r="D147" s="1">
        <v>600</v>
      </c>
      <c r="E147" s="1">
        <v>600</v>
      </c>
    </row>
    <row r="148" spans="1:5" x14ac:dyDescent="0.25">
      <c r="A148" s="1" t="str">
        <f>siteInfo!A148</f>
        <v>RDCS</v>
      </c>
      <c r="B148" s="1">
        <v>1321.932</v>
      </c>
      <c r="C148" s="1">
        <v>500</v>
      </c>
      <c r="D148" s="1">
        <v>0</v>
      </c>
      <c r="E148" s="1">
        <v>600</v>
      </c>
    </row>
    <row r="149" spans="1:5" x14ac:dyDescent="0.25">
      <c r="A149" s="1" t="str">
        <f>siteInfo!A149</f>
        <v>REHS</v>
      </c>
      <c r="B149" s="1">
        <v>500</v>
      </c>
      <c r="C149" s="1">
        <v>500</v>
      </c>
      <c r="D149" s="1">
        <v>600</v>
      </c>
      <c r="E149" s="1">
        <v>600</v>
      </c>
    </row>
    <row r="150" spans="1:5" x14ac:dyDescent="0.25">
      <c r="A150" s="1" t="str">
        <f>siteInfo!A150</f>
        <v>RHSC</v>
      </c>
      <c r="B150" s="1">
        <v>500</v>
      </c>
      <c r="C150" s="1">
        <v>500</v>
      </c>
      <c r="D150" s="1">
        <v>399.99999999999989</v>
      </c>
      <c r="E150" s="1">
        <v>600</v>
      </c>
    </row>
    <row r="151" spans="1:5" x14ac:dyDescent="0.25">
      <c r="A151" s="1" t="str">
        <f>siteInfo!A151</f>
        <v>RPZ</v>
      </c>
      <c r="B151" s="1">
        <v>1631.953</v>
      </c>
      <c r="C151" s="1">
        <v>500</v>
      </c>
      <c r="D151" s="1">
        <v>0</v>
      </c>
      <c r="E151" s="1">
        <v>600</v>
      </c>
    </row>
    <row r="152" spans="1:5" x14ac:dyDescent="0.25">
      <c r="A152" s="1" t="str">
        <f>siteInfo!A152</f>
        <v>RQGS</v>
      </c>
      <c r="B152" s="1">
        <v>1086.585</v>
      </c>
      <c r="C152" s="1">
        <v>500</v>
      </c>
      <c r="D152" s="1">
        <v>0</v>
      </c>
      <c r="E152" s="1">
        <v>600</v>
      </c>
    </row>
    <row r="153" spans="1:5" x14ac:dyDescent="0.25">
      <c r="A153" s="1" t="str">
        <f>siteInfo!A153</f>
        <v>SACS</v>
      </c>
      <c r="B153" s="1">
        <v>500</v>
      </c>
      <c r="C153" s="1">
        <v>500</v>
      </c>
      <c r="D153" s="1">
        <v>600</v>
      </c>
      <c r="E153" s="1">
        <v>600</v>
      </c>
    </row>
    <row r="154" spans="1:5" x14ac:dyDescent="0.25">
      <c r="A154" s="1" t="str">
        <f>siteInfo!A154</f>
        <v>SCAC</v>
      </c>
      <c r="B154" s="1">
        <v>1239.5039999999999</v>
      </c>
      <c r="C154" s="1">
        <v>500</v>
      </c>
      <c r="D154" s="1">
        <v>0</v>
      </c>
      <c r="E154" s="1">
        <v>600</v>
      </c>
    </row>
    <row r="155" spans="1:5" x14ac:dyDescent="0.25">
      <c r="A155" s="1" t="str">
        <f>siteInfo!A155</f>
        <v>SEAS</v>
      </c>
      <c r="B155" s="1">
        <v>825.95600000000002</v>
      </c>
      <c r="C155" s="1">
        <v>500</v>
      </c>
      <c r="D155" s="1">
        <v>99.999999999999901</v>
      </c>
      <c r="E155" s="1">
        <v>600</v>
      </c>
    </row>
    <row r="156" spans="1:5" x14ac:dyDescent="0.25">
      <c r="A156" s="1" t="str">
        <f>siteInfo!A156</f>
        <v>SEDS</v>
      </c>
      <c r="B156" s="1">
        <v>500</v>
      </c>
      <c r="C156" s="1">
        <v>500</v>
      </c>
      <c r="D156" s="1">
        <v>600</v>
      </c>
      <c r="E156" s="1">
        <v>600</v>
      </c>
    </row>
    <row r="157" spans="1:5" x14ac:dyDescent="0.25">
      <c r="A157" s="1" t="str">
        <f>siteInfo!A157</f>
        <v>SEVS</v>
      </c>
      <c r="B157" s="1">
        <v>500</v>
      </c>
      <c r="C157" s="1">
        <v>500</v>
      </c>
      <c r="D157" s="1">
        <v>199.99999999999989</v>
      </c>
      <c r="E157" s="1">
        <v>600</v>
      </c>
    </row>
    <row r="158" spans="1:5" x14ac:dyDescent="0.25">
      <c r="A158" s="1" t="str">
        <f>siteInfo!A158</f>
        <v>SHFC</v>
      </c>
      <c r="B158" s="1">
        <v>1151.0999999999999</v>
      </c>
      <c r="C158" s="1">
        <v>500</v>
      </c>
      <c r="D158" s="1">
        <v>0</v>
      </c>
      <c r="E158" s="1">
        <v>600</v>
      </c>
    </row>
    <row r="159" spans="1:5" x14ac:dyDescent="0.25">
      <c r="A159" s="1" t="str">
        <f>siteInfo!A159</f>
        <v>SHLC</v>
      </c>
      <c r="B159" s="1">
        <v>500</v>
      </c>
      <c r="C159" s="1">
        <v>500</v>
      </c>
      <c r="D159" s="1">
        <v>700</v>
      </c>
      <c r="E159" s="1">
        <v>600</v>
      </c>
    </row>
    <row r="160" spans="1:5" x14ac:dyDescent="0.25">
      <c r="A160" s="1" t="str">
        <f>siteInfo!A160</f>
        <v>SJFS</v>
      </c>
      <c r="B160" s="1">
        <v>1363.1880000000001</v>
      </c>
      <c r="C160" s="1">
        <v>500</v>
      </c>
      <c r="D160" s="1">
        <v>0</v>
      </c>
      <c r="E160" s="1">
        <v>600</v>
      </c>
    </row>
    <row r="161" spans="1:5" x14ac:dyDescent="0.25">
      <c r="A161" s="1" t="str">
        <f>siteInfo!A161</f>
        <v>SLRC</v>
      </c>
      <c r="B161" s="1">
        <v>500</v>
      </c>
      <c r="C161" s="1">
        <v>500</v>
      </c>
      <c r="D161" s="1">
        <v>300</v>
      </c>
      <c r="E161" s="1">
        <v>600</v>
      </c>
    </row>
    <row r="162" spans="1:5" x14ac:dyDescent="0.25">
      <c r="A162" s="1" t="str">
        <f>siteInfo!A162</f>
        <v>SMHS</v>
      </c>
      <c r="B162" s="1">
        <v>500</v>
      </c>
      <c r="C162" s="1">
        <v>500</v>
      </c>
      <c r="D162" s="1">
        <v>499.99999999999989</v>
      </c>
      <c r="E162" s="1">
        <v>600</v>
      </c>
    </row>
    <row r="163" spans="1:5" x14ac:dyDescent="0.25">
      <c r="A163" s="1" t="str">
        <f>siteInfo!A163</f>
        <v>SNZO</v>
      </c>
      <c r="B163" s="1">
        <v>1679.663</v>
      </c>
      <c r="C163" s="1">
        <v>500</v>
      </c>
      <c r="D163" s="1">
        <v>0</v>
      </c>
      <c r="E163" s="1">
        <v>600</v>
      </c>
    </row>
    <row r="164" spans="1:5" x14ac:dyDescent="0.25">
      <c r="A164" s="1" t="str">
        <f>siteInfo!A164</f>
        <v>SOCS</v>
      </c>
      <c r="B164" s="1">
        <v>500</v>
      </c>
      <c r="C164" s="1">
        <v>500</v>
      </c>
      <c r="D164" s="1">
        <v>99.999999999999901</v>
      </c>
      <c r="E164" s="1">
        <v>600</v>
      </c>
    </row>
    <row r="165" spans="1:5" x14ac:dyDescent="0.25">
      <c r="A165" s="1" t="str">
        <f>siteInfo!A165</f>
        <v>SOMS</v>
      </c>
      <c r="B165" s="1">
        <v>1081.5229999999999</v>
      </c>
      <c r="C165" s="1">
        <v>500</v>
      </c>
      <c r="D165" s="1">
        <v>0</v>
      </c>
      <c r="E165" s="1">
        <v>600</v>
      </c>
    </row>
    <row r="166" spans="1:5" x14ac:dyDescent="0.25">
      <c r="A166" s="1" t="str">
        <f>siteInfo!A166</f>
        <v>SPFS</v>
      </c>
      <c r="B166" s="1">
        <v>1504.2460000000001</v>
      </c>
      <c r="C166" s="1">
        <v>500</v>
      </c>
      <c r="D166" s="1">
        <v>0</v>
      </c>
      <c r="E166" s="1">
        <v>600</v>
      </c>
    </row>
    <row r="167" spans="1:5" x14ac:dyDescent="0.25">
      <c r="A167" s="1" t="str">
        <f>siteInfo!A167</f>
        <v>SPRS</v>
      </c>
      <c r="B167" s="1">
        <v>1151.0999999999999</v>
      </c>
      <c r="C167" s="1">
        <v>500</v>
      </c>
      <c r="D167" s="1">
        <v>0</v>
      </c>
      <c r="E167" s="1">
        <v>600</v>
      </c>
    </row>
    <row r="168" spans="1:5" x14ac:dyDescent="0.25">
      <c r="A168" s="1" t="str">
        <f>siteInfo!A168</f>
        <v>STAS</v>
      </c>
      <c r="B168" s="1">
        <v>500</v>
      </c>
      <c r="C168" s="1">
        <v>500</v>
      </c>
      <c r="D168" s="1">
        <v>700</v>
      </c>
      <c r="E168" s="1">
        <v>600</v>
      </c>
    </row>
    <row r="169" spans="1:5" x14ac:dyDescent="0.25">
      <c r="A169" s="1" t="str">
        <f>siteInfo!A169</f>
        <v>STKS</v>
      </c>
      <c r="B169" s="1">
        <v>1980.4269999999999</v>
      </c>
      <c r="C169" s="1">
        <v>500</v>
      </c>
      <c r="D169" s="1">
        <v>0</v>
      </c>
      <c r="E169" s="1">
        <v>600</v>
      </c>
    </row>
    <row r="170" spans="1:5" x14ac:dyDescent="0.25">
      <c r="A170" s="1" t="str">
        <f>siteInfo!A170</f>
        <v>SUMS</v>
      </c>
      <c r="B170" s="1">
        <v>1412.175</v>
      </c>
      <c r="C170" s="1">
        <v>500</v>
      </c>
      <c r="D170" s="1">
        <v>0</v>
      </c>
      <c r="E170" s="1">
        <v>600</v>
      </c>
    </row>
    <row r="171" spans="1:5" x14ac:dyDescent="0.25">
      <c r="A171" s="1" t="str">
        <f>siteInfo!A171</f>
        <v>SWNC</v>
      </c>
      <c r="B171" s="1">
        <v>500</v>
      </c>
      <c r="C171" s="1">
        <v>500</v>
      </c>
      <c r="D171" s="1">
        <v>799.99999999999989</v>
      </c>
      <c r="E171" s="1">
        <v>600</v>
      </c>
    </row>
    <row r="172" spans="1:5" x14ac:dyDescent="0.25">
      <c r="A172" s="1" t="str">
        <f>siteInfo!A172</f>
        <v>TAFS</v>
      </c>
      <c r="B172" s="1">
        <v>1247.5830000000001</v>
      </c>
      <c r="C172" s="1">
        <v>500</v>
      </c>
      <c r="D172" s="1">
        <v>0</v>
      </c>
      <c r="E172" s="1">
        <v>600</v>
      </c>
    </row>
    <row r="173" spans="1:5" x14ac:dyDescent="0.25">
      <c r="A173" s="1" t="str">
        <f>siteInfo!A173</f>
        <v>TBAS</v>
      </c>
      <c r="B173" s="1">
        <v>836.45099999999991</v>
      </c>
      <c r="C173" s="1">
        <v>500</v>
      </c>
      <c r="D173" s="1">
        <v>99.999999999999901</v>
      </c>
      <c r="E173" s="1">
        <v>600</v>
      </c>
    </row>
    <row r="174" spans="1:5" x14ac:dyDescent="0.25">
      <c r="A174" s="1" t="str">
        <f>siteInfo!A174</f>
        <v>TDHS</v>
      </c>
      <c r="B174" s="1">
        <v>993.89499999999998</v>
      </c>
      <c r="C174" s="1">
        <v>500</v>
      </c>
      <c r="D174" s="1">
        <v>99.999999999999901</v>
      </c>
      <c r="E174" s="1">
        <v>600</v>
      </c>
    </row>
    <row r="175" spans="1:5" x14ac:dyDescent="0.25">
      <c r="A175" s="1" t="str">
        <f>siteInfo!A175</f>
        <v>TEPS</v>
      </c>
      <c r="B175" s="1">
        <v>500</v>
      </c>
      <c r="C175" s="1">
        <v>500</v>
      </c>
      <c r="D175" s="1">
        <v>99.999999999999901</v>
      </c>
      <c r="E175" s="1">
        <v>600</v>
      </c>
    </row>
    <row r="176" spans="1:5" x14ac:dyDescent="0.25">
      <c r="A176" s="1" t="str">
        <f>siteInfo!A176</f>
        <v>TFSS</v>
      </c>
      <c r="B176" s="1">
        <v>500</v>
      </c>
      <c r="C176" s="1">
        <v>500</v>
      </c>
      <c r="D176" s="1">
        <v>99.999999999999901</v>
      </c>
      <c r="E176" s="1">
        <v>600</v>
      </c>
    </row>
    <row r="177" spans="1:5" x14ac:dyDescent="0.25">
      <c r="A177" s="1" t="str">
        <f>siteInfo!A177</f>
        <v>THZ</v>
      </c>
      <c r="B177" s="1">
        <v>1525.8320000000001</v>
      </c>
      <c r="C177" s="1">
        <v>500</v>
      </c>
      <c r="D177" s="1">
        <v>0</v>
      </c>
      <c r="E177" s="1">
        <v>600</v>
      </c>
    </row>
    <row r="178" spans="1:5" x14ac:dyDescent="0.25">
      <c r="A178" s="1" t="str">
        <f>siteInfo!A178</f>
        <v>TLED</v>
      </c>
      <c r="B178" s="1">
        <v>500</v>
      </c>
      <c r="C178" s="1">
        <v>500</v>
      </c>
      <c r="D178" s="1">
        <v>600</v>
      </c>
      <c r="E178" s="1">
        <v>600</v>
      </c>
    </row>
    <row r="179" spans="1:5" x14ac:dyDescent="0.25">
      <c r="A179" s="1" t="str">
        <f>siteInfo!A179</f>
        <v>TOKS</v>
      </c>
      <c r="B179" s="1">
        <v>1821.146</v>
      </c>
      <c r="C179" s="1">
        <v>500</v>
      </c>
      <c r="D179" s="1">
        <v>0</v>
      </c>
      <c r="E179" s="1">
        <v>600</v>
      </c>
    </row>
    <row r="180" spans="1:5" x14ac:dyDescent="0.25">
      <c r="A180" s="1" t="str">
        <f>siteInfo!A180</f>
        <v>TOTS</v>
      </c>
      <c r="B180" s="1">
        <v>500</v>
      </c>
      <c r="C180" s="1">
        <v>500</v>
      </c>
      <c r="D180" s="1">
        <v>99.999999999999901</v>
      </c>
      <c r="E180" s="1">
        <v>600</v>
      </c>
    </row>
    <row r="181" spans="1:5" x14ac:dyDescent="0.25">
      <c r="A181" s="1" t="str">
        <f>siteInfo!A181</f>
        <v>TPLC</v>
      </c>
      <c r="B181" s="1">
        <v>500</v>
      </c>
      <c r="C181" s="1">
        <v>500</v>
      </c>
      <c r="D181" s="1">
        <v>399.99999999999989</v>
      </c>
      <c r="E181" s="1">
        <v>600</v>
      </c>
    </row>
    <row r="182" spans="1:5" x14ac:dyDescent="0.25">
      <c r="A182" s="1" t="str">
        <f>siteInfo!A182</f>
        <v>TRMS</v>
      </c>
      <c r="B182" s="1">
        <v>1404.6790000000001</v>
      </c>
      <c r="C182" s="1">
        <v>500</v>
      </c>
      <c r="D182" s="1">
        <v>0</v>
      </c>
      <c r="E182" s="1">
        <v>600</v>
      </c>
    </row>
    <row r="183" spans="1:5" x14ac:dyDescent="0.25">
      <c r="A183" s="1" t="str">
        <f>siteInfo!A183</f>
        <v>TRTS</v>
      </c>
      <c r="B183" s="1">
        <v>1445.89</v>
      </c>
      <c r="C183" s="1">
        <v>500</v>
      </c>
      <c r="D183" s="1">
        <v>0</v>
      </c>
      <c r="E183" s="1">
        <v>600</v>
      </c>
    </row>
    <row r="184" spans="1:5" x14ac:dyDescent="0.25">
      <c r="A184" s="1" t="str">
        <f>siteInfo!A184</f>
        <v>TSZ</v>
      </c>
      <c r="B184" s="1">
        <v>1533.7070000000001</v>
      </c>
      <c r="C184" s="1">
        <v>500</v>
      </c>
      <c r="D184" s="1">
        <v>0</v>
      </c>
      <c r="E184" s="1">
        <v>600</v>
      </c>
    </row>
    <row r="185" spans="1:5" x14ac:dyDescent="0.25">
      <c r="A185" s="1" t="str">
        <f>siteInfo!A185</f>
        <v>UHCS</v>
      </c>
      <c r="B185" s="1">
        <v>500</v>
      </c>
      <c r="C185" s="1">
        <v>500</v>
      </c>
      <c r="D185" s="1">
        <v>99.999999999999901</v>
      </c>
      <c r="E185" s="1">
        <v>600</v>
      </c>
    </row>
    <row r="186" spans="1:5" x14ac:dyDescent="0.25">
      <c r="A186" s="1" t="str">
        <f>siteInfo!A186</f>
        <v>UHSS</v>
      </c>
      <c r="B186" s="1">
        <v>500</v>
      </c>
      <c r="C186" s="1">
        <v>500</v>
      </c>
      <c r="D186" s="1">
        <v>99.999999999999901</v>
      </c>
      <c r="E186" s="1">
        <v>600</v>
      </c>
    </row>
    <row r="187" spans="1:5" x14ac:dyDescent="0.25">
      <c r="A187" s="1" t="str">
        <f>siteInfo!A187</f>
        <v>URZ</v>
      </c>
      <c r="B187" s="1">
        <v>1595.739</v>
      </c>
      <c r="C187" s="1">
        <v>500</v>
      </c>
      <c r="D187" s="1">
        <v>0</v>
      </c>
      <c r="E187" s="1">
        <v>600</v>
      </c>
    </row>
    <row r="188" spans="1:5" x14ac:dyDescent="0.25">
      <c r="A188" s="1" t="str">
        <f>siteInfo!A188</f>
        <v>VUWS</v>
      </c>
      <c r="B188" s="1">
        <v>500</v>
      </c>
      <c r="C188" s="1">
        <v>500</v>
      </c>
      <c r="D188" s="1">
        <v>99.999999999999901</v>
      </c>
      <c r="E188" s="1">
        <v>600</v>
      </c>
    </row>
    <row r="189" spans="1:5" x14ac:dyDescent="0.25">
      <c r="A189" s="1" t="str">
        <f>siteInfo!A189</f>
        <v>WAKC</v>
      </c>
      <c r="B189" s="1">
        <v>1306.7439999999999</v>
      </c>
      <c r="C189" s="1">
        <v>500</v>
      </c>
      <c r="D189" s="1">
        <v>0</v>
      </c>
      <c r="E189" s="1">
        <v>600</v>
      </c>
    </row>
    <row r="190" spans="1:5" x14ac:dyDescent="0.25">
      <c r="A190" s="1" t="str">
        <f>siteInfo!A190</f>
        <v>WANS</v>
      </c>
      <c r="B190" s="1">
        <v>1768.9649999999999</v>
      </c>
      <c r="C190" s="1">
        <v>500</v>
      </c>
      <c r="D190" s="1">
        <v>0</v>
      </c>
      <c r="E190" s="1">
        <v>600</v>
      </c>
    </row>
    <row r="191" spans="1:5" x14ac:dyDescent="0.25">
      <c r="A191" s="1" t="str">
        <f>siteInfo!A191</f>
        <v>WBCS</v>
      </c>
      <c r="B191" s="1">
        <v>1031.4259999999999</v>
      </c>
      <c r="C191" s="1">
        <v>500</v>
      </c>
      <c r="D191" s="1">
        <v>0</v>
      </c>
      <c r="E191" s="1">
        <v>600</v>
      </c>
    </row>
    <row r="192" spans="1:5" x14ac:dyDescent="0.25">
      <c r="A192" s="1" t="str">
        <f>siteInfo!A192</f>
        <v>WBFS</v>
      </c>
      <c r="B192" s="1">
        <v>1498.973</v>
      </c>
      <c r="C192" s="1">
        <v>500</v>
      </c>
      <c r="D192" s="1">
        <v>0</v>
      </c>
      <c r="E192" s="1">
        <v>600</v>
      </c>
    </row>
    <row r="193" spans="1:5" x14ac:dyDescent="0.25">
      <c r="A193" s="1" t="str">
        <f>siteInfo!A193</f>
        <v>WCSS</v>
      </c>
      <c r="B193" s="1">
        <v>1437.2059999999999</v>
      </c>
      <c r="C193" s="1">
        <v>500</v>
      </c>
      <c r="D193" s="1">
        <v>0</v>
      </c>
      <c r="E193" s="1">
        <v>600</v>
      </c>
    </row>
    <row r="194" spans="1:5" x14ac:dyDescent="0.25">
      <c r="A194" s="1" t="str">
        <f>siteInfo!A194</f>
        <v>WDAS</v>
      </c>
      <c r="B194" s="1">
        <v>1358.5540000000001</v>
      </c>
      <c r="C194" s="1">
        <v>500</v>
      </c>
      <c r="D194" s="1">
        <v>0</v>
      </c>
      <c r="E194" s="1">
        <v>600</v>
      </c>
    </row>
    <row r="195" spans="1:5" x14ac:dyDescent="0.25">
      <c r="A195" s="1" t="str">
        <f>siteInfo!A195</f>
        <v>WDFS</v>
      </c>
      <c r="B195" s="1">
        <v>500</v>
      </c>
      <c r="C195" s="1">
        <v>500</v>
      </c>
      <c r="D195" s="1">
        <v>300</v>
      </c>
      <c r="E195" s="1">
        <v>600</v>
      </c>
    </row>
    <row r="196" spans="1:5" x14ac:dyDescent="0.25">
      <c r="A196" s="1" t="str">
        <f>siteInfo!A196</f>
        <v>WDPS</v>
      </c>
      <c r="B196" s="1">
        <v>1469.952</v>
      </c>
      <c r="C196" s="1">
        <v>500</v>
      </c>
      <c r="D196" s="1">
        <v>0</v>
      </c>
      <c r="E196" s="1">
        <v>600</v>
      </c>
    </row>
    <row r="197" spans="1:5" x14ac:dyDescent="0.25">
      <c r="A197" s="1" t="str">
        <f>siteInfo!A197</f>
        <v>WEL</v>
      </c>
      <c r="B197" s="1">
        <v>1653.876</v>
      </c>
      <c r="C197" s="1">
        <v>500</v>
      </c>
      <c r="D197" s="1">
        <v>0</v>
      </c>
      <c r="E197" s="1">
        <v>600</v>
      </c>
    </row>
    <row r="198" spans="1:5" x14ac:dyDescent="0.25">
      <c r="A198" s="1" t="str">
        <f>siteInfo!A198</f>
        <v>WEMS</v>
      </c>
      <c r="B198" s="1">
        <v>500</v>
      </c>
      <c r="C198" s="1">
        <v>500</v>
      </c>
      <c r="D198" s="1">
        <v>99.999999999999901</v>
      </c>
      <c r="E198" s="1">
        <v>600</v>
      </c>
    </row>
    <row r="199" spans="1:5" x14ac:dyDescent="0.25">
      <c r="A199" s="1" t="str">
        <f>siteInfo!A199</f>
        <v>WFSS</v>
      </c>
      <c r="B199" s="1">
        <v>806.53499999999997</v>
      </c>
      <c r="C199" s="1">
        <v>500</v>
      </c>
      <c r="D199" s="1">
        <v>99.999999999999901</v>
      </c>
      <c r="E199" s="1">
        <v>600</v>
      </c>
    </row>
    <row r="200" spans="1:5" x14ac:dyDescent="0.25">
      <c r="A200" s="1" t="str">
        <f>siteInfo!A200</f>
        <v>WHAS</v>
      </c>
      <c r="B200" s="1">
        <v>1529.6179999999999</v>
      </c>
      <c r="C200" s="1">
        <v>500</v>
      </c>
      <c r="D200" s="1">
        <v>0</v>
      </c>
      <c r="E200" s="1">
        <v>600</v>
      </c>
    </row>
    <row r="201" spans="1:5" x14ac:dyDescent="0.25">
      <c r="A201" s="1" t="str">
        <f>siteInfo!A201</f>
        <v>WHFS</v>
      </c>
      <c r="B201" s="1">
        <v>1328.856</v>
      </c>
      <c r="C201" s="1">
        <v>500</v>
      </c>
      <c r="D201" s="1">
        <v>0</v>
      </c>
      <c r="E201" s="1">
        <v>600</v>
      </c>
    </row>
    <row r="202" spans="1:5" x14ac:dyDescent="0.25">
      <c r="A202" s="1" t="str">
        <f>siteInfo!A202</f>
        <v>WIGC</v>
      </c>
      <c r="B202" s="1">
        <v>1242.5319999999999</v>
      </c>
      <c r="C202" s="1">
        <v>500</v>
      </c>
      <c r="D202" s="1">
        <v>0</v>
      </c>
      <c r="E202" s="1">
        <v>600</v>
      </c>
    </row>
    <row r="203" spans="1:5" x14ac:dyDescent="0.25">
      <c r="A203" s="1" t="str">
        <f>siteInfo!A203</f>
        <v>WKHS</v>
      </c>
      <c r="B203" s="1">
        <v>884.22199999999998</v>
      </c>
      <c r="C203" s="1">
        <v>500</v>
      </c>
      <c r="D203" s="1">
        <v>99.999999999999901</v>
      </c>
      <c r="E203" s="1">
        <v>600</v>
      </c>
    </row>
    <row r="204" spans="1:5" x14ac:dyDescent="0.25">
      <c r="A204" s="1" t="str">
        <f>siteInfo!A204</f>
        <v>WNAS</v>
      </c>
      <c r="B204" s="1">
        <v>980.41100000000006</v>
      </c>
      <c r="C204" s="1">
        <v>500</v>
      </c>
      <c r="D204" s="1">
        <v>99.999999999999901</v>
      </c>
      <c r="E204" s="1">
        <v>600</v>
      </c>
    </row>
    <row r="205" spans="1:5" x14ac:dyDescent="0.25">
      <c r="A205" s="1" t="str">
        <f>siteInfo!A205</f>
        <v>WNHS</v>
      </c>
      <c r="B205" s="1">
        <v>1465.6110000000001</v>
      </c>
      <c r="C205" s="1">
        <v>500</v>
      </c>
      <c r="D205" s="1">
        <v>0</v>
      </c>
      <c r="E205" s="1">
        <v>600</v>
      </c>
    </row>
    <row r="206" spans="1:5" x14ac:dyDescent="0.25">
      <c r="A206" s="1" t="str">
        <f>siteInfo!A206</f>
        <v>WNKS</v>
      </c>
      <c r="B206" s="1">
        <v>1442.2840000000001</v>
      </c>
      <c r="C206" s="1">
        <v>500</v>
      </c>
      <c r="D206" s="1">
        <v>0</v>
      </c>
      <c r="E206" s="1">
        <v>600</v>
      </c>
    </row>
    <row r="207" spans="1:5" x14ac:dyDescent="0.25">
      <c r="A207" s="1" t="str">
        <f>siteInfo!A207</f>
        <v>WPWS</v>
      </c>
      <c r="B207" s="1">
        <v>1196.336</v>
      </c>
      <c r="C207" s="1">
        <v>500</v>
      </c>
      <c r="D207" s="1">
        <v>0</v>
      </c>
      <c r="E207" s="1">
        <v>600</v>
      </c>
    </row>
    <row r="208" spans="1:5" x14ac:dyDescent="0.25">
      <c r="A208" s="1" t="str">
        <f>siteInfo!A208</f>
        <v>WRCS</v>
      </c>
      <c r="B208" s="1">
        <v>1412.777</v>
      </c>
      <c r="C208" s="1">
        <v>500</v>
      </c>
      <c r="D208" s="1">
        <v>0</v>
      </c>
      <c r="E208" s="1">
        <v>600</v>
      </c>
    </row>
    <row r="209" spans="1:5" x14ac:dyDescent="0.25">
      <c r="A209" s="1" t="str">
        <f>siteInfo!A209</f>
        <v>WSTS</v>
      </c>
      <c r="B209" s="1">
        <v>500</v>
      </c>
      <c r="C209" s="1">
        <v>500</v>
      </c>
      <c r="D209" s="1">
        <v>199.99999999999989</v>
      </c>
      <c r="E209" s="1">
        <v>600</v>
      </c>
    </row>
    <row r="210" spans="1:5" x14ac:dyDescent="0.25">
      <c r="A210" s="1" t="str">
        <f>siteInfo!A210</f>
        <v>WTMC</v>
      </c>
      <c r="B210" s="1">
        <v>500</v>
      </c>
      <c r="C210" s="1">
        <v>500</v>
      </c>
      <c r="D210" s="1">
        <v>300</v>
      </c>
      <c r="E210" s="1">
        <v>600</v>
      </c>
    </row>
    <row r="211" spans="1:5" x14ac:dyDescent="0.25">
      <c r="A211" s="1" t="str">
        <f>siteInfo!A211</f>
        <v>WVAS</v>
      </c>
      <c r="B211" s="1">
        <v>1502.461</v>
      </c>
      <c r="C211" s="1">
        <v>500</v>
      </c>
      <c r="D211" s="1">
        <v>0</v>
      </c>
      <c r="E211" s="1">
        <v>600</v>
      </c>
    </row>
    <row r="212" spans="1:5" x14ac:dyDescent="0.25">
      <c r="A212" s="1" t="str">
        <f>siteInfo!A212</f>
        <v>WVFS</v>
      </c>
      <c r="B212" s="1">
        <v>500</v>
      </c>
      <c r="C212" s="1">
        <v>500</v>
      </c>
      <c r="D212" s="1">
        <v>99.999999999999901</v>
      </c>
      <c r="E212" s="1">
        <v>600</v>
      </c>
    </row>
    <row r="213" spans="1:5" x14ac:dyDescent="0.25">
      <c r="A213" s="1" t="str">
        <f>siteInfo!A213</f>
        <v>WVZ</v>
      </c>
      <c r="B213" s="1">
        <v>1488.248</v>
      </c>
      <c r="C213" s="1">
        <v>500</v>
      </c>
      <c r="D213" s="1">
        <v>0</v>
      </c>
      <c r="E213" s="1">
        <v>600</v>
      </c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</row>
    <row r="222" spans="1:5" x14ac:dyDescent="0.25">
      <c r="A222" s="1"/>
    </row>
    <row r="223" spans="1:5" x14ac:dyDescent="0.25">
      <c r="A223" s="1"/>
    </row>
    <row r="224" spans="1:5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siteInfo</vt:lpstr>
      <vt:lpstr>simInfo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Kuncar</dc:creator>
  <cp:lastModifiedBy>Felipe Kuncar</cp:lastModifiedBy>
  <dcterms:created xsi:type="dcterms:W3CDTF">2015-06-05T18:17:20Z</dcterms:created>
  <dcterms:modified xsi:type="dcterms:W3CDTF">2025-07-18T09:16:22Z</dcterms:modified>
</cp:coreProperties>
</file>