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 activeTab="4"/>
  </bookViews>
  <sheets>
    <sheet name="E" sheetId="11" r:id="rId1"/>
    <sheet name="B (D, C)" sheetId="2" r:id="rId2"/>
    <sheet name="A (B)" sheetId="1" r:id="rId3"/>
    <sheet name="S (A)" sheetId="7" r:id="rId4"/>
    <sheet name="SSS (S)" sheetId="9" r:id="rId5"/>
  </sheets>
  <calcPr calcId="145621"/>
</workbook>
</file>

<file path=xl/calcChain.xml><?xml version="1.0" encoding="utf-8"?>
<calcChain xmlns="http://schemas.openxmlformats.org/spreadsheetml/2006/main">
  <c r="K20" i="11" l="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K3" i="11"/>
  <c r="I3" i="11"/>
  <c r="G3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G21" i="11" l="1"/>
  <c r="I21" i="11"/>
  <c r="K21" i="11"/>
  <c r="E21" i="11"/>
</calcChain>
</file>

<file path=xl/sharedStrings.xml><?xml version="1.0" encoding="utf-8"?>
<sst xmlns="http://schemas.openxmlformats.org/spreadsheetml/2006/main" count="204" uniqueCount="133">
  <si>
    <t>min</t>
  </si>
  <si>
    <t>max</t>
  </si>
  <si>
    <t>CPLEX</t>
  </si>
  <si>
    <t>14/18</t>
  </si>
  <si>
    <t>B1</t>
  </si>
  <si>
    <t>B2</t>
  </si>
  <si>
    <t>B3</t>
  </si>
  <si>
    <t>B4</t>
  </si>
  <si>
    <t>B5</t>
  </si>
  <si>
    <t>B6</t>
  </si>
  <si>
    <t>B7</t>
  </si>
  <si>
    <t>B8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</si>
  <si>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</si>
  <si>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</si>
  <si>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</si>
  <si>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</si>
  <si>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</si>
  <si>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</si>
  <si>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</si>
  <si>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</si>
  <si>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</si>
  <si>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</si>
  <si>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</si>
  <si>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</si>
  <si>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</si>
  <si>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</si>
  <si>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</si>
  <si>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</si>
  <si>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</si>
  <si>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</si>
  <si>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I</t>
  </si>
  <si>
    <t>opt</t>
  </si>
  <si>
    <t>t</t>
  </si>
  <si>
    <t>gap</t>
  </si>
  <si>
    <t>t_best</t>
  </si>
  <si>
    <t>sol</t>
  </si>
  <si>
    <t>mediana</t>
  </si>
  <si>
    <t>média</t>
  </si>
  <si>
    <t>LNS</t>
  </si>
  <si>
    <t>Geral</t>
  </si>
  <si>
    <t>C1</t>
  </si>
  <si>
    <t>C2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</si>
  <si>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</si>
  <si>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</si>
  <si>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</si>
  <si>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</si>
  <si>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</si>
  <si>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</si>
  <si>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</si>
  <si>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</si>
  <si>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</si>
  <si>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</si>
  <si>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</si>
  <si>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</si>
  <si>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</si>
  <si>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</si>
  <si>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</si>
  <si>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</si>
  <si>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</si>
  <si>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</si>
  <si>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</si>
  <si>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</si>
  <si>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</si>
  <si>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</si>
  <si>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</si>
  <si>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</si>
  <si>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</si>
  <si>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</si>
  <si>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</si>
  <si>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</si>
  <si>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</si>
  <si>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</si>
  <si>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</si>
  <si>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</si>
  <si>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</si>
  <si>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</si>
  <si>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</si>
  <si>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</si>
  <si>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C20</t>
  </si>
  <si>
    <t>TCP: LNS - l=500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</si>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</sst>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right" vertical="center"/>
    </xf>
    <xf numFmtId="9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G28" sqref="G28"/>
    </sheetView>
  </sheetViews>
  <sheetFormatPr defaultRowHeight="15" x14ac:dyDescent="0.25"/>
  <cols>
    <col min="1" max="4" width="10.42578125" customWidth="1"/>
    <col min="13" max="14" width="10.5703125" bestFit="1" customWidth="1"/>
  </cols>
  <sheetData>
    <row r="1" spans="1:16" x14ac:dyDescent="0.25">
      <c r="A1" s="2"/>
      <c r="B1" s="10" t="s">
        <v>2</v>
      </c>
      <c r="C1" s="10"/>
      <c r="D1" s="2"/>
      <c r="E1" s="10" t="s">
        <v>38</v>
      </c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6" x14ac:dyDescent="0.25">
      <c r="A2" s="2" t="s">
        <v>30</v>
      </c>
      <c r="B2" s="2" t="s">
        <v>31</v>
      </c>
      <c r="C2" s="2" t="s">
        <v>32</v>
      </c>
      <c r="D2" s="2" t="s">
        <v>0</v>
      </c>
      <c r="E2" s="2" t="s">
        <v>33</v>
      </c>
      <c r="F2" s="2" t="s">
        <v>1</v>
      </c>
      <c r="G2" s="2" t="s">
        <v>33</v>
      </c>
      <c r="H2" s="2" t="s">
        <v>37</v>
      </c>
      <c r="I2" s="2" t="s">
        <v>33</v>
      </c>
      <c r="J2" s="2" t="s">
        <v>36</v>
      </c>
      <c r="K2" s="2" t="s">
        <v>33</v>
      </c>
      <c r="L2" s="2" t="s">
        <v>32</v>
      </c>
      <c r="M2" s="2" t="s">
        <v>34</v>
      </c>
      <c r="N2" s="2" t="s">
        <v>35</v>
      </c>
      <c r="P2" s="2"/>
    </row>
    <row r="3" spans="1:16" x14ac:dyDescent="0.25">
      <c r="A3" s="2" t="s">
        <v>12</v>
      </c>
      <c r="B3">
        <v>83</v>
      </c>
      <c r="C3">
        <v>0.19</v>
      </c>
      <c r="D3">
        <v>83</v>
      </c>
      <c r="E3" s="3">
        <f t="shared" ref="E3:E20" si="0">100*((D3/B3)-1)</f>
        <v>0</v>
      </c>
      <c r="F3">
        <v>83</v>
      </c>
      <c r="G3" s="3">
        <f t="shared" ref="G3:G20" si="1">100*((F3/B3)-1)</f>
        <v>0</v>
      </c>
      <c r="H3">
        <v>83</v>
      </c>
      <c r="I3" s="3">
        <f t="shared" ref="I3:I20" si="2">100*((H3/B3)-1)</f>
        <v>0</v>
      </c>
      <c r="J3">
        <v>83</v>
      </c>
      <c r="K3" s="3">
        <f t="shared" ref="K3:K20" si="3">100*((J3/B3)-1)</f>
        <v>0</v>
      </c>
      <c r="L3" s="3">
        <v>0.23139999999999999</v>
      </c>
      <c r="M3" s="3">
        <v>0.12290000000000001</v>
      </c>
      <c r="N3">
        <v>10</v>
      </c>
    </row>
    <row r="4" spans="1:16" x14ac:dyDescent="0.25">
      <c r="A4" s="2" t="s">
        <v>13</v>
      </c>
      <c r="B4">
        <v>83</v>
      </c>
      <c r="C4">
        <v>0.42</v>
      </c>
      <c r="D4">
        <v>83</v>
      </c>
      <c r="E4" s="3">
        <f t="shared" si="0"/>
        <v>0</v>
      </c>
      <c r="F4">
        <v>83</v>
      </c>
      <c r="G4" s="3">
        <f t="shared" si="1"/>
        <v>0</v>
      </c>
      <c r="H4">
        <v>83</v>
      </c>
      <c r="I4" s="3">
        <f t="shared" si="2"/>
        <v>0</v>
      </c>
      <c r="J4">
        <v>83</v>
      </c>
      <c r="K4" s="3">
        <f t="shared" si="3"/>
        <v>0</v>
      </c>
      <c r="L4" s="3">
        <v>0.14050000000000001</v>
      </c>
      <c r="M4" s="3">
        <v>1.6500000000000001E-2</v>
      </c>
      <c r="N4">
        <v>10</v>
      </c>
    </row>
    <row r="5" spans="1:16" x14ac:dyDescent="0.25">
      <c r="A5" s="2" t="s">
        <v>14</v>
      </c>
      <c r="B5">
        <v>138</v>
      </c>
      <c r="C5">
        <v>0.24</v>
      </c>
      <c r="D5">
        <v>138</v>
      </c>
      <c r="E5" s="3">
        <f t="shared" si="0"/>
        <v>0</v>
      </c>
      <c r="F5">
        <v>138</v>
      </c>
      <c r="G5" s="3">
        <f t="shared" si="1"/>
        <v>0</v>
      </c>
      <c r="H5">
        <v>138</v>
      </c>
      <c r="I5" s="3">
        <f t="shared" si="2"/>
        <v>0</v>
      </c>
      <c r="J5">
        <v>138</v>
      </c>
      <c r="K5" s="3">
        <f t="shared" si="3"/>
        <v>0</v>
      </c>
      <c r="L5" s="3">
        <v>0.2419</v>
      </c>
      <c r="M5" s="3">
        <v>0.1057</v>
      </c>
      <c r="N5">
        <v>10</v>
      </c>
    </row>
    <row r="6" spans="1:16" x14ac:dyDescent="0.25">
      <c r="A6" s="2" t="s">
        <v>15</v>
      </c>
      <c r="B6">
        <v>62</v>
      </c>
      <c r="C6">
        <v>0.78</v>
      </c>
      <c r="D6">
        <v>62</v>
      </c>
      <c r="E6" s="3">
        <f t="shared" si="0"/>
        <v>0</v>
      </c>
      <c r="F6">
        <v>63</v>
      </c>
      <c r="G6" s="3">
        <f t="shared" si="1"/>
        <v>1.6129032258064502</v>
      </c>
      <c r="H6">
        <v>62.6</v>
      </c>
      <c r="I6" s="3">
        <f t="shared" si="2"/>
        <v>0.96774193548387899</v>
      </c>
      <c r="J6">
        <v>63</v>
      </c>
      <c r="K6" s="3">
        <f t="shared" si="3"/>
        <v>1.6129032258064502</v>
      </c>
      <c r="L6" s="3">
        <v>0.20569999999999999</v>
      </c>
      <c r="M6" s="3">
        <v>0.13290000000000002</v>
      </c>
      <c r="N6">
        <v>10</v>
      </c>
    </row>
    <row r="7" spans="1:16" x14ac:dyDescent="0.25">
      <c r="A7" s="2" t="s">
        <v>16</v>
      </c>
      <c r="B7">
        <v>62</v>
      </c>
      <c r="C7">
        <v>22.36</v>
      </c>
      <c r="D7">
        <v>62</v>
      </c>
      <c r="E7" s="3">
        <f t="shared" si="0"/>
        <v>0</v>
      </c>
      <c r="F7">
        <v>62</v>
      </c>
      <c r="G7" s="3">
        <f t="shared" si="1"/>
        <v>0</v>
      </c>
      <c r="H7">
        <v>62</v>
      </c>
      <c r="I7" s="3">
        <f t="shared" si="2"/>
        <v>0</v>
      </c>
      <c r="J7">
        <v>62</v>
      </c>
      <c r="K7" s="3">
        <f t="shared" si="3"/>
        <v>0</v>
      </c>
      <c r="L7" s="3">
        <v>0.35619999999999996</v>
      </c>
      <c r="M7" s="3">
        <v>0.22950000000000001</v>
      </c>
      <c r="N7">
        <v>10</v>
      </c>
    </row>
    <row r="8" spans="1:16" x14ac:dyDescent="0.25">
      <c r="A8" s="2" t="s">
        <v>17</v>
      </c>
      <c r="B8">
        <v>124</v>
      </c>
      <c r="C8">
        <v>0.41</v>
      </c>
      <c r="D8">
        <v>126</v>
      </c>
      <c r="E8" s="3">
        <f t="shared" si="0"/>
        <v>1.6129032258064502</v>
      </c>
      <c r="F8">
        <v>133</v>
      </c>
      <c r="G8" s="3">
        <f t="shared" si="1"/>
        <v>7.2580645161290258</v>
      </c>
      <c r="H8">
        <v>129.6</v>
      </c>
      <c r="I8" s="3">
        <f t="shared" si="2"/>
        <v>4.5161290322580649</v>
      </c>
      <c r="J8">
        <v>129</v>
      </c>
      <c r="K8" s="3">
        <f t="shared" si="3"/>
        <v>4.0322580645161255</v>
      </c>
      <c r="L8" s="3">
        <v>0.37980000000000003</v>
      </c>
      <c r="M8" s="3">
        <v>0.31469999999999998</v>
      </c>
      <c r="N8">
        <v>10</v>
      </c>
    </row>
    <row r="9" spans="1:16" x14ac:dyDescent="0.25">
      <c r="A9" s="2" t="s">
        <v>18</v>
      </c>
      <c r="B9">
        <v>111</v>
      </c>
      <c r="C9">
        <v>0.51</v>
      </c>
      <c r="D9">
        <v>111</v>
      </c>
      <c r="E9" s="3">
        <f t="shared" si="0"/>
        <v>0</v>
      </c>
      <c r="F9">
        <v>112</v>
      </c>
      <c r="G9" s="3">
        <f t="shared" si="1"/>
        <v>0.9009009009008917</v>
      </c>
      <c r="H9">
        <v>111.5</v>
      </c>
      <c r="I9" s="3">
        <f t="shared" si="2"/>
        <v>0.45045045045044585</v>
      </c>
      <c r="J9">
        <v>111.5</v>
      </c>
      <c r="K9" s="3">
        <f t="shared" si="3"/>
        <v>0.45045045045044585</v>
      </c>
      <c r="L9" s="3">
        <v>0.24309999999999998</v>
      </c>
      <c r="M9" s="3">
        <v>0.13190000000000002</v>
      </c>
      <c r="N9">
        <v>10</v>
      </c>
    </row>
    <row r="10" spans="1:16" x14ac:dyDescent="0.25">
      <c r="A10" s="2" t="s">
        <v>19</v>
      </c>
      <c r="B10">
        <v>104</v>
      </c>
      <c r="C10">
        <v>1.58</v>
      </c>
      <c r="D10">
        <v>107</v>
      </c>
      <c r="E10" s="3">
        <f t="shared" si="0"/>
        <v>2.8846153846153744</v>
      </c>
      <c r="F10">
        <v>107</v>
      </c>
      <c r="G10" s="3">
        <f t="shared" si="1"/>
        <v>2.8846153846153744</v>
      </c>
      <c r="H10">
        <v>107</v>
      </c>
      <c r="I10" s="3">
        <f t="shared" si="2"/>
        <v>2.8846153846153744</v>
      </c>
      <c r="J10">
        <v>107</v>
      </c>
      <c r="K10" s="3">
        <f t="shared" si="3"/>
        <v>2.8846153846153744</v>
      </c>
      <c r="L10" s="3">
        <v>0.1762</v>
      </c>
      <c r="M10" s="3">
        <v>0</v>
      </c>
      <c r="N10">
        <v>10</v>
      </c>
    </row>
    <row r="11" spans="1:16" x14ac:dyDescent="0.25">
      <c r="A11" s="2" t="s">
        <v>20</v>
      </c>
      <c r="B11">
        <v>222</v>
      </c>
      <c r="C11">
        <v>0.9</v>
      </c>
      <c r="D11">
        <v>222</v>
      </c>
      <c r="E11" s="3">
        <f t="shared" si="0"/>
        <v>0</v>
      </c>
      <c r="F11">
        <v>222</v>
      </c>
      <c r="G11" s="3">
        <f t="shared" si="1"/>
        <v>0</v>
      </c>
      <c r="H11">
        <v>222</v>
      </c>
      <c r="I11" s="3">
        <f t="shared" si="2"/>
        <v>0</v>
      </c>
      <c r="J11">
        <v>222</v>
      </c>
      <c r="K11" s="3">
        <f t="shared" si="3"/>
        <v>0</v>
      </c>
      <c r="L11" s="3">
        <v>0.43280000000000002</v>
      </c>
      <c r="M11" s="3">
        <v>0.21190000000000001</v>
      </c>
      <c r="N11">
        <v>10</v>
      </c>
    </row>
    <row r="12" spans="1:16" x14ac:dyDescent="0.25">
      <c r="A12" s="2" t="s">
        <v>21</v>
      </c>
      <c r="B12">
        <v>90</v>
      </c>
      <c r="C12">
        <v>70.819999999999993</v>
      </c>
      <c r="D12">
        <v>90</v>
      </c>
      <c r="E12" s="3">
        <f t="shared" si="0"/>
        <v>0</v>
      </c>
      <c r="F12">
        <v>92</v>
      </c>
      <c r="G12" s="3">
        <f t="shared" si="1"/>
        <v>2.2222222222222143</v>
      </c>
      <c r="H12">
        <v>91.6</v>
      </c>
      <c r="I12" s="3">
        <f t="shared" si="2"/>
        <v>1.777777777777767</v>
      </c>
      <c r="J12">
        <v>92</v>
      </c>
      <c r="K12" s="3">
        <f t="shared" si="3"/>
        <v>2.2222222222222143</v>
      </c>
      <c r="L12" s="3">
        <v>0.46710000000000002</v>
      </c>
      <c r="M12" s="3">
        <v>0.28999999999999998</v>
      </c>
      <c r="N12">
        <v>10</v>
      </c>
    </row>
    <row r="13" spans="1:16" x14ac:dyDescent="0.25">
      <c r="A13" s="2" t="s">
        <v>22</v>
      </c>
      <c r="B13">
        <v>88</v>
      </c>
      <c r="C13">
        <v>2.42</v>
      </c>
      <c r="D13">
        <v>88</v>
      </c>
      <c r="E13" s="3">
        <f t="shared" si="0"/>
        <v>0</v>
      </c>
      <c r="F13">
        <v>90</v>
      </c>
      <c r="G13" s="3">
        <f t="shared" si="1"/>
        <v>2.2727272727272707</v>
      </c>
      <c r="H13">
        <v>88.2</v>
      </c>
      <c r="I13" s="3">
        <f t="shared" si="2"/>
        <v>0.22727272727272041</v>
      </c>
      <c r="J13">
        <v>88</v>
      </c>
      <c r="K13" s="3">
        <f t="shared" si="3"/>
        <v>0</v>
      </c>
      <c r="L13" s="3">
        <v>0.48560000000000003</v>
      </c>
      <c r="M13" s="3">
        <v>0.38800000000000001</v>
      </c>
      <c r="N13">
        <v>10</v>
      </c>
    </row>
    <row r="14" spans="1:16" x14ac:dyDescent="0.25">
      <c r="A14" s="2" t="s">
        <v>23</v>
      </c>
      <c r="B14">
        <v>174</v>
      </c>
      <c r="C14">
        <v>0.68</v>
      </c>
      <c r="D14">
        <v>174</v>
      </c>
      <c r="E14" s="3">
        <f t="shared" si="0"/>
        <v>0</v>
      </c>
      <c r="F14">
        <v>178</v>
      </c>
      <c r="G14" s="3">
        <f t="shared" si="1"/>
        <v>2.2988505747126409</v>
      </c>
      <c r="H14">
        <v>174.4</v>
      </c>
      <c r="I14" s="3">
        <f t="shared" si="2"/>
        <v>0.22988505747125743</v>
      </c>
      <c r="J14">
        <v>174</v>
      </c>
      <c r="K14" s="3">
        <f t="shared" si="3"/>
        <v>0</v>
      </c>
      <c r="L14" s="3">
        <v>0.50390000000000001</v>
      </c>
      <c r="M14" s="3">
        <v>0.36730000000000002</v>
      </c>
      <c r="N14">
        <v>10</v>
      </c>
    </row>
    <row r="15" spans="1:16" x14ac:dyDescent="0.25">
      <c r="A15" s="2" t="s">
        <v>24</v>
      </c>
      <c r="B15">
        <v>165</v>
      </c>
      <c r="C15">
        <v>7.42</v>
      </c>
      <c r="D15">
        <v>169</v>
      </c>
      <c r="E15" s="3">
        <f t="shared" si="0"/>
        <v>2.4242424242424176</v>
      </c>
      <c r="F15">
        <v>174</v>
      </c>
      <c r="G15" s="3">
        <f t="shared" si="1"/>
        <v>5.4545454545454453</v>
      </c>
      <c r="H15">
        <v>171</v>
      </c>
      <c r="I15" s="3">
        <f t="shared" si="2"/>
        <v>3.6363636363636376</v>
      </c>
      <c r="J15">
        <v>169</v>
      </c>
      <c r="K15" s="3">
        <f t="shared" si="3"/>
        <v>2.4242424242424176</v>
      </c>
      <c r="L15" s="3">
        <v>0.62839999999999996</v>
      </c>
      <c r="M15" s="3">
        <v>0.4037</v>
      </c>
      <c r="N15">
        <v>10</v>
      </c>
    </row>
    <row r="16" spans="1:16" x14ac:dyDescent="0.25">
      <c r="A16" s="2" t="s">
        <v>25</v>
      </c>
      <c r="B16">
        <v>235</v>
      </c>
      <c r="C16">
        <v>14.25</v>
      </c>
      <c r="D16">
        <v>239</v>
      </c>
      <c r="E16" s="3">
        <f t="shared" si="0"/>
        <v>1.7021276595744705</v>
      </c>
      <c r="F16">
        <v>240</v>
      </c>
      <c r="G16" s="3">
        <f t="shared" si="1"/>
        <v>2.1276595744680771</v>
      </c>
      <c r="H16">
        <v>239.2</v>
      </c>
      <c r="I16" s="3">
        <f t="shared" si="2"/>
        <v>1.7872340425531874</v>
      </c>
      <c r="J16">
        <v>239</v>
      </c>
      <c r="K16" s="3">
        <f t="shared" si="3"/>
        <v>1.7021276595744705</v>
      </c>
      <c r="L16" s="3">
        <v>0.4965</v>
      </c>
      <c r="M16" s="3">
        <v>0.31219999999999998</v>
      </c>
      <c r="N16">
        <v>10</v>
      </c>
    </row>
    <row r="17" spans="1:15" x14ac:dyDescent="0.25">
      <c r="A17" s="2" t="s">
        <v>26</v>
      </c>
      <c r="B17">
        <v>318</v>
      </c>
      <c r="C17">
        <v>2.82</v>
      </c>
      <c r="D17">
        <v>324</v>
      </c>
      <c r="E17" s="3">
        <f t="shared" si="0"/>
        <v>1.8867924528301883</v>
      </c>
      <c r="F17">
        <v>324</v>
      </c>
      <c r="G17" s="3">
        <f t="shared" si="1"/>
        <v>1.8867924528301883</v>
      </c>
      <c r="H17">
        <v>324</v>
      </c>
      <c r="I17" s="3">
        <f t="shared" si="2"/>
        <v>1.8867924528301883</v>
      </c>
      <c r="J17">
        <v>324</v>
      </c>
      <c r="K17" s="3">
        <f t="shared" si="3"/>
        <v>1.8867924528301883</v>
      </c>
      <c r="L17" s="3">
        <v>0.6714</v>
      </c>
      <c r="M17" s="3">
        <v>0.3478</v>
      </c>
      <c r="N17">
        <v>10</v>
      </c>
    </row>
    <row r="18" spans="1:15" x14ac:dyDescent="0.25">
      <c r="A18" s="2" t="s">
        <v>27</v>
      </c>
      <c r="B18">
        <v>127</v>
      </c>
      <c r="C18">
        <v>18.14</v>
      </c>
      <c r="D18">
        <v>127</v>
      </c>
      <c r="E18" s="3">
        <f t="shared" si="0"/>
        <v>0</v>
      </c>
      <c r="F18">
        <v>161</v>
      </c>
      <c r="G18" s="3">
        <f t="shared" si="1"/>
        <v>26.771653543307082</v>
      </c>
      <c r="H18">
        <v>135</v>
      </c>
      <c r="I18" s="3">
        <f t="shared" si="2"/>
        <v>6.2992125984252079</v>
      </c>
      <c r="J18">
        <v>132.5</v>
      </c>
      <c r="K18" s="3">
        <f t="shared" si="3"/>
        <v>4.3307086614173151</v>
      </c>
      <c r="L18" s="3">
        <v>0.76729999999999998</v>
      </c>
      <c r="M18" s="3">
        <v>0.71529999999999994</v>
      </c>
      <c r="N18">
        <v>10</v>
      </c>
    </row>
    <row r="19" spans="1:15" x14ac:dyDescent="0.25">
      <c r="A19" s="2" t="s">
        <v>28</v>
      </c>
      <c r="B19">
        <v>135</v>
      </c>
      <c r="C19">
        <v>25.66</v>
      </c>
      <c r="D19">
        <v>135</v>
      </c>
      <c r="E19" s="3">
        <f t="shared" si="0"/>
        <v>0</v>
      </c>
      <c r="F19">
        <v>137</v>
      </c>
      <c r="G19" s="3">
        <f t="shared" si="1"/>
        <v>1.4814814814814836</v>
      </c>
      <c r="H19">
        <v>135.80000000000001</v>
      </c>
      <c r="I19" s="3">
        <f t="shared" si="2"/>
        <v>0.59259259259261121</v>
      </c>
      <c r="J19">
        <v>136</v>
      </c>
      <c r="K19" s="3">
        <f t="shared" si="3"/>
        <v>0.74074074074073071</v>
      </c>
      <c r="L19" s="3">
        <v>0.73029999999999995</v>
      </c>
      <c r="M19" s="3">
        <v>0.65939999999999999</v>
      </c>
      <c r="N19">
        <v>10</v>
      </c>
    </row>
    <row r="20" spans="1:15" x14ac:dyDescent="0.25">
      <c r="A20" s="2" t="s">
        <v>29</v>
      </c>
      <c r="B20">
        <v>219</v>
      </c>
      <c r="C20">
        <v>4.8</v>
      </c>
      <c r="D20">
        <v>222</v>
      </c>
      <c r="E20" s="3">
        <f t="shared" si="0"/>
        <v>1.3698630136986356</v>
      </c>
      <c r="F20">
        <v>232</v>
      </c>
      <c r="G20" s="3">
        <f t="shared" si="1"/>
        <v>5.9360730593607247</v>
      </c>
      <c r="H20">
        <v>224.7</v>
      </c>
      <c r="I20" s="3">
        <f t="shared" si="2"/>
        <v>2.602739726027381</v>
      </c>
      <c r="J20">
        <v>223</v>
      </c>
      <c r="K20" s="3">
        <f t="shared" si="3"/>
        <v>1.8264840182648401</v>
      </c>
      <c r="L20" s="3">
        <v>0.72929999999999995</v>
      </c>
      <c r="M20" s="3">
        <v>0.72370000000000001</v>
      </c>
      <c r="N20">
        <v>10</v>
      </c>
    </row>
    <row r="21" spans="1:15" x14ac:dyDescent="0.25">
      <c r="A21" s="2" t="s">
        <v>39</v>
      </c>
      <c r="C21" s="3">
        <v>9.6888888888888882</v>
      </c>
      <c r="E21" s="3">
        <f>AVERAGE(E3:E20)</f>
        <v>0.66003023115375203</v>
      </c>
      <c r="G21" s="3">
        <f>AVERAGE(G3:G20)</f>
        <v>3.506027203505937</v>
      </c>
      <c r="I21" s="3">
        <f>AVERAGE(I3:I20)</f>
        <v>1.5477115230067622</v>
      </c>
      <c r="K21" s="3">
        <f>AVERAGE(K3:K20)</f>
        <v>1.3396414058155872</v>
      </c>
      <c r="L21" s="3">
        <v>0.43818888888888885</v>
      </c>
      <c r="M21" s="3">
        <v>0.30407777777777778</v>
      </c>
      <c r="N21" s="5">
        <v>1</v>
      </c>
    </row>
    <row r="22" spans="1:15" x14ac:dyDescent="0.25">
      <c r="O22" s="4"/>
    </row>
    <row r="23" spans="1:15" x14ac:dyDescent="0.25">
      <c r="L23" s="4"/>
    </row>
    <row r="24" spans="1:15" x14ac:dyDescent="0.25">
      <c r="F24" t="s">
        <v>3</v>
      </c>
    </row>
  </sheetData>
  <mergeCells count="2">
    <mergeCell ref="B1:C1"/>
    <mergeCell ref="E1:O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22" zoomScaleNormal="100" workbookViewId="0">
      <selection activeCell="A26" sqref="A26:H48"/>
    </sheetView>
  </sheetViews>
  <sheetFormatPr defaultRowHeight="15" x14ac:dyDescent="0.25"/>
  <cols>
    <col min="15" max="15" width="9.140625" style="2"/>
    <col min="16" max="22" width="9.140625" style="1"/>
  </cols>
  <sheetData>
    <row r="1" spans="1:8" x14ac:dyDescent="0.25">
      <c r="A1" s="2"/>
      <c r="B1" s="10" t="s">
        <v>79</v>
      </c>
      <c r="C1" s="10"/>
      <c r="D1" s="10"/>
      <c r="E1" s="10"/>
      <c r="F1" s="10"/>
      <c r="G1" s="10"/>
      <c r="H1" s="10"/>
    </row>
    <row r="2" spans="1:8" x14ac:dyDescent="0.25">
      <c r="A2" s="2" t="s">
        <v>30</v>
      </c>
      <c r="B2" s="2" t="s">
        <v>0</v>
      </c>
      <c r="C2" s="2" t="s">
        <v>1</v>
      </c>
      <c r="D2" s="2" t="s">
        <v>37</v>
      </c>
      <c r="E2" s="2" t="s">
        <v>36</v>
      </c>
      <c r="F2" s="2" t="s">
        <v>32</v>
      </c>
      <c r="G2" s="2" t="s">
        <v>34</v>
      </c>
      <c r="H2" s="2" t="s">
        <v>35</v>
      </c>
    </row>
    <row r="3" spans="1:8" x14ac:dyDescent="0.25">
      <c r="A3" s="2" t="s">
        <v>42</v>
      </c>
      <c r="B3">
        <v>87</v>
      </c>
      <c r="C3">
        <v>87</v>
      </c>
      <c r="D3">
        <v>87</v>
      </c>
      <c r="E3">
        <v>87</v>
      </c>
      <c r="F3" s="3">
        <v>0.88879999999999992</v>
      </c>
      <c r="G3" s="3">
        <v>4.9799999999999997E-2</v>
      </c>
      <c r="H3" s="6">
        <v>10</v>
      </c>
    </row>
    <row r="4" spans="1:8" x14ac:dyDescent="0.25">
      <c r="A4" s="2" t="s">
        <v>43</v>
      </c>
      <c r="B4">
        <v>153</v>
      </c>
      <c r="C4">
        <v>160</v>
      </c>
      <c r="D4">
        <v>154.80000000000001</v>
      </c>
      <c r="E4">
        <v>153.5</v>
      </c>
      <c r="F4" s="3">
        <v>3.1379999999999999</v>
      </c>
      <c r="G4" s="3">
        <v>2.5362</v>
      </c>
      <c r="H4" s="6">
        <v>10</v>
      </c>
    </row>
    <row r="5" spans="1:8" x14ac:dyDescent="0.25">
      <c r="A5" s="2" t="s">
        <v>44</v>
      </c>
      <c r="B5">
        <v>765</v>
      </c>
      <c r="C5">
        <v>787</v>
      </c>
      <c r="D5">
        <v>777.4</v>
      </c>
      <c r="E5">
        <v>777.5</v>
      </c>
      <c r="F5" s="3">
        <v>4.8996000000000004</v>
      </c>
      <c r="G5" s="3">
        <v>2.2161</v>
      </c>
      <c r="H5" s="6">
        <v>10</v>
      </c>
    </row>
    <row r="6" spans="1:8" x14ac:dyDescent="0.25">
      <c r="A6" s="2" t="s">
        <v>45</v>
      </c>
      <c r="B6">
        <v>1084</v>
      </c>
      <c r="C6">
        <v>1104</v>
      </c>
      <c r="D6">
        <v>1091.2</v>
      </c>
      <c r="E6">
        <v>1090</v>
      </c>
      <c r="F6" s="3">
        <v>5.6917</v>
      </c>
      <c r="G6" s="3">
        <v>3.5978000000000003</v>
      </c>
      <c r="H6" s="6">
        <v>10</v>
      </c>
    </row>
    <row r="7" spans="1:8" x14ac:dyDescent="0.25">
      <c r="A7" s="2" t="s">
        <v>46</v>
      </c>
      <c r="B7">
        <v>1593</v>
      </c>
      <c r="C7">
        <v>1603</v>
      </c>
      <c r="D7">
        <v>1597.6</v>
      </c>
      <c r="E7">
        <v>1598</v>
      </c>
      <c r="F7" s="3">
        <v>7.4690000000000003</v>
      </c>
      <c r="G7" s="3">
        <v>4.4749999999999996</v>
      </c>
      <c r="H7" s="6">
        <v>10</v>
      </c>
    </row>
    <row r="8" spans="1:8" x14ac:dyDescent="0.25">
      <c r="A8" s="2" t="s">
        <v>47</v>
      </c>
      <c r="B8">
        <v>55</v>
      </c>
      <c r="C8">
        <v>55</v>
      </c>
      <c r="D8">
        <v>55</v>
      </c>
      <c r="E8">
        <v>55</v>
      </c>
      <c r="F8" s="3">
        <v>1.4654</v>
      </c>
      <c r="G8" s="3">
        <v>0.32100000000000001</v>
      </c>
      <c r="H8" s="6">
        <v>10</v>
      </c>
    </row>
    <row r="9" spans="1:8" x14ac:dyDescent="0.25">
      <c r="A9" s="2" t="s">
        <v>48</v>
      </c>
      <c r="B9">
        <v>103</v>
      </c>
      <c r="C9">
        <v>107</v>
      </c>
      <c r="D9">
        <v>104.8</v>
      </c>
      <c r="E9">
        <v>104</v>
      </c>
      <c r="F9" s="3">
        <v>3.6850000000000001</v>
      </c>
      <c r="G9" s="3">
        <v>2.3456999999999999</v>
      </c>
      <c r="H9" s="6">
        <v>10</v>
      </c>
    </row>
    <row r="10" spans="1:8" x14ac:dyDescent="0.25">
      <c r="A10" s="2" t="s">
        <v>49</v>
      </c>
      <c r="B10">
        <v>523</v>
      </c>
      <c r="C10">
        <v>545</v>
      </c>
      <c r="D10">
        <v>535</v>
      </c>
      <c r="E10">
        <v>534.5</v>
      </c>
      <c r="F10" s="3">
        <v>7.6906000000000008</v>
      </c>
      <c r="G10" s="3">
        <v>5.0220000000000002</v>
      </c>
      <c r="H10" s="6">
        <v>10</v>
      </c>
    </row>
    <row r="11" spans="1:8" x14ac:dyDescent="0.25">
      <c r="A11" s="2" t="s">
        <v>50</v>
      </c>
      <c r="B11">
        <v>724</v>
      </c>
      <c r="C11">
        <v>743</v>
      </c>
      <c r="D11">
        <v>730.4</v>
      </c>
      <c r="E11">
        <v>730.5</v>
      </c>
      <c r="F11" s="3">
        <v>8.0737000000000005</v>
      </c>
      <c r="G11" s="3">
        <v>5.0563000000000002</v>
      </c>
      <c r="H11" s="6">
        <v>10</v>
      </c>
    </row>
    <row r="12" spans="1:8" x14ac:dyDescent="0.25">
      <c r="A12" s="2" t="s">
        <v>51</v>
      </c>
      <c r="B12">
        <v>1105</v>
      </c>
      <c r="C12">
        <v>1117</v>
      </c>
      <c r="D12">
        <v>1109.2</v>
      </c>
      <c r="E12">
        <v>1108.5</v>
      </c>
      <c r="F12" s="3">
        <v>7.8958000000000004</v>
      </c>
      <c r="G12" s="3">
        <v>4.5731000000000002</v>
      </c>
      <c r="H12" s="6">
        <v>10</v>
      </c>
    </row>
    <row r="13" spans="1:8" x14ac:dyDescent="0.25">
      <c r="A13" s="2" t="s">
        <v>52</v>
      </c>
      <c r="B13">
        <v>32</v>
      </c>
      <c r="C13">
        <v>35</v>
      </c>
      <c r="D13">
        <v>32.5</v>
      </c>
      <c r="E13">
        <v>32</v>
      </c>
      <c r="F13" s="3">
        <v>2.3824999999999998</v>
      </c>
      <c r="G13" s="3">
        <v>1.0494000000000001</v>
      </c>
      <c r="H13" s="6">
        <v>10</v>
      </c>
    </row>
    <row r="14" spans="1:8" x14ac:dyDescent="0.25">
      <c r="A14" s="2" t="s">
        <v>53</v>
      </c>
      <c r="B14">
        <v>46</v>
      </c>
      <c r="C14">
        <v>50</v>
      </c>
      <c r="D14">
        <v>47</v>
      </c>
      <c r="E14">
        <v>47</v>
      </c>
      <c r="F14" s="3">
        <v>5.0362999999999998</v>
      </c>
      <c r="G14" s="3">
        <v>2.6791</v>
      </c>
      <c r="H14" s="6">
        <v>10</v>
      </c>
    </row>
    <row r="15" spans="1:8" x14ac:dyDescent="0.25">
      <c r="A15" s="2" t="s">
        <v>54</v>
      </c>
      <c r="B15">
        <v>260</v>
      </c>
      <c r="C15">
        <v>268</v>
      </c>
      <c r="D15">
        <v>263.2</v>
      </c>
      <c r="E15">
        <v>263</v>
      </c>
      <c r="F15" s="3">
        <v>8.4561000000000011</v>
      </c>
      <c r="G15" s="3">
        <v>5.6260000000000003</v>
      </c>
      <c r="H15" s="6">
        <v>10</v>
      </c>
    </row>
    <row r="16" spans="1:8" x14ac:dyDescent="0.25">
      <c r="A16" s="2" t="s">
        <v>55</v>
      </c>
      <c r="B16">
        <v>327</v>
      </c>
      <c r="C16">
        <v>333</v>
      </c>
      <c r="D16">
        <v>329</v>
      </c>
      <c r="E16">
        <v>329</v>
      </c>
      <c r="F16" s="3">
        <v>7.1684999999999999</v>
      </c>
      <c r="G16" s="3">
        <v>4.1523999999999992</v>
      </c>
      <c r="H16" s="6">
        <v>10</v>
      </c>
    </row>
    <row r="17" spans="1:8" x14ac:dyDescent="0.25">
      <c r="A17" s="2" t="s">
        <v>56</v>
      </c>
      <c r="B17">
        <v>557</v>
      </c>
      <c r="C17">
        <v>568</v>
      </c>
      <c r="D17">
        <v>562.70000000000005</v>
      </c>
      <c r="E17">
        <v>563</v>
      </c>
      <c r="F17" s="3">
        <v>10.389100000000001</v>
      </c>
      <c r="G17" s="3">
        <v>6.9093999999999998</v>
      </c>
      <c r="H17" s="6">
        <v>10</v>
      </c>
    </row>
    <row r="18" spans="1:8" x14ac:dyDescent="0.25">
      <c r="A18" s="2" t="s">
        <v>57</v>
      </c>
      <c r="B18">
        <v>13</v>
      </c>
      <c r="C18">
        <v>17</v>
      </c>
      <c r="D18">
        <v>14.3</v>
      </c>
      <c r="E18">
        <v>14</v>
      </c>
      <c r="F18" s="3">
        <v>3.9055</v>
      </c>
      <c r="G18" s="3">
        <v>3.4123000000000001</v>
      </c>
      <c r="H18" s="6">
        <v>10</v>
      </c>
    </row>
    <row r="19" spans="1:8" x14ac:dyDescent="0.25">
      <c r="A19" s="2" t="s">
        <v>58</v>
      </c>
      <c r="B19">
        <v>20</v>
      </c>
      <c r="C19">
        <v>28</v>
      </c>
      <c r="D19">
        <v>22.2</v>
      </c>
      <c r="E19">
        <v>22</v>
      </c>
      <c r="F19" s="3">
        <v>4.5728999999999997</v>
      </c>
      <c r="G19" s="3">
        <v>3.6969000000000003</v>
      </c>
      <c r="H19" s="6">
        <v>10</v>
      </c>
    </row>
    <row r="20" spans="1:8" x14ac:dyDescent="0.25">
      <c r="A20" s="2" t="s">
        <v>59</v>
      </c>
      <c r="B20">
        <v>115</v>
      </c>
      <c r="C20">
        <v>120</v>
      </c>
      <c r="D20">
        <v>117.1</v>
      </c>
      <c r="E20">
        <v>116.5</v>
      </c>
      <c r="F20" s="3">
        <v>7.5881999999999996</v>
      </c>
      <c r="G20" s="3">
        <v>4.8711000000000002</v>
      </c>
      <c r="H20" s="6">
        <v>10</v>
      </c>
    </row>
    <row r="21" spans="1:8" x14ac:dyDescent="0.25">
      <c r="A21" s="2" t="s">
        <v>60</v>
      </c>
      <c r="B21">
        <v>150</v>
      </c>
      <c r="C21">
        <v>157</v>
      </c>
      <c r="D21">
        <v>153.19999999999999</v>
      </c>
      <c r="E21">
        <v>153</v>
      </c>
      <c r="F21" s="3">
        <v>7.0903999999999998</v>
      </c>
      <c r="G21" s="3">
        <v>4.2281000000000004</v>
      </c>
      <c r="H21" s="6">
        <v>10</v>
      </c>
    </row>
    <row r="22" spans="1:8" x14ac:dyDescent="0.25">
      <c r="A22" s="2" t="s">
        <v>61</v>
      </c>
      <c r="B22">
        <v>268</v>
      </c>
      <c r="C22">
        <v>275</v>
      </c>
      <c r="D22">
        <v>271</v>
      </c>
      <c r="E22">
        <v>271</v>
      </c>
      <c r="F22" s="3">
        <v>8.0298999999999996</v>
      </c>
      <c r="G22" s="3">
        <v>4.6828000000000003</v>
      </c>
      <c r="H22" s="6">
        <v>10</v>
      </c>
    </row>
    <row r="23" spans="1:8" x14ac:dyDescent="0.25">
      <c r="A23" s="2" t="s">
        <v>39</v>
      </c>
      <c r="B23" s="1"/>
      <c r="C23" s="1"/>
      <c r="D23" s="1"/>
      <c r="E23" s="1"/>
      <c r="F23" s="3">
        <v>5.7758500000000002</v>
      </c>
      <c r="G23" s="3">
        <v>3.5750250000000006</v>
      </c>
      <c r="H23" s="7">
        <v>1</v>
      </c>
    </row>
    <row r="26" spans="1:8" x14ac:dyDescent="0.25">
      <c r="A26" s="2"/>
      <c r="B26" s="10" t="s">
        <v>79</v>
      </c>
      <c r="C26" s="10"/>
      <c r="D26" s="10"/>
      <c r="E26" s="10"/>
      <c r="F26" s="10"/>
      <c r="G26" s="10"/>
      <c r="H26" s="10"/>
    </row>
    <row r="27" spans="1:8" x14ac:dyDescent="0.25">
      <c r="A27" s="2" t="s">
        <v>30</v>
      </c>
      <c r="B27" s="2" t="s">
        <v>0</v>
      </c>
      <c r="C27" s="2" t="s">
        <v>1</v>
      </c>
      <c r="D27" s="2" t="s">
        <v>37</v>
      </c>
      <c r="E27" s="2" t="s">
        <v>36</v>
      </c>
      <c r="F27" s="2" t="s">
        <v>32</v>
      </c>
      <c r="G27" s="2" t="s">
        <v>34</v>
      </c>
      <c r="H27" s="2" t="s">
        <v>35</v>
      </c>
    </row>
    <row r="28" spans="1:8" x14ac:dyDescent="0.25">
      <c r="A28" s="2" t="s">
        <v>40</v>
      </c>
      <c r="B28">
        <v>107</v>
      </c>
      <c r="C28">
        <v>113</v>
      </c>
      <c r="D28">
        <v>107.6</v>
      </c>
      <c r="E28">
        <v>107</v>
      </c>
      <c r="F28" s="3">
        <v>6.0851000000000006</v>
      </c>
      <c r="G28" s="3">
        <v>2.7113</v>
      </c>
      <c r="H28" s="6">
        <v>10</v>
      </c>
    </row>
    <row r="29" spans="1:8" x14ac:dyDescent="0.25">
      <c r="A29" s="2" t="s">
        <v>41</v>
      </c>
      <c r="B29">
        <v>220</v>
      </c>
      <c r="C29">
        <v>224</v>
      </c>
      <c r="D29">
        <v>222</v>
      </c>
      <c r="E29">
        <v>222</v>
      </c>
      <c r="F29" s="3">
        <v>2.2919</v>
      </c>
      <c r="G29" s="3">
        <v>0.25660000000000005</v>
      </c>
      <c r="H29" s="6">
        <v>10</v>
      </c>
    </row>
    <row r="30" spans="1:8" x14ac:dyDescent="0.25">
      <c r="A30" s="2" t="s">
        <v>62</v>
      </c>
      <c r="B30">
        <v>1622</v>
      </c>
      <c r="C30">
        <v>1702</v>
      </c>
      <c r="D30">
        <v>1651.2</v>
      </c>
      <c r="E30">
        <v>1645.5</v>
      </c>
      <c r="F30" s="3">
        <v>20.5</v>
      </c>
      <c r="G30" s="3">
        <v>11.918100000000001</v>
      </c>
      <c r="H30" s="6">
        <v>10</v>
      </c>
    </row>
    <row r="31" spans="1:8" x14ac:dyDescent="0.25">
      <c r="A31" s="2" t="s">
        <v>63</v>
      </c>
      <c r="B31">
        <v>1996</v>
      </c>
      <c r="C31">
        <v>2016</v>
      </c>
      <c r="D31">
        <v>2006.9</v>
      </c>
      <c r="E31">
        <v>2008.5</v>
      </c>
      <c r="F31" s="3">
        <v>25.068300000000001</v>
      </c>
      <c r="G31" s="3">
        <v>14.7723</v>
      </c>
      <c r="H31" s="6">
        <v>10</v>
      </c>
    </row>
    <row r="32" spans="1:8" x14ac:dyDescent="0.25">
      <c r="A32" s="2" t="s">
        <v>64</v>
      </c>
      <c r="B32">
        <v>3295</v>
      </c>
      <c r="C32">
        <v>3328</v>
      </c>
      <c r="D32">
        <v>3314.6</v>
      </c>
      <c r="E32">
        <v>3314.5</v>
      </c>
      <c r="F32" s="3">
        <v>27.6173</v>
      </c>
      <c r="G32" s="3">
        <v>17.545500000000001</v>
      </c>
      <c r="H32" s="6">
        <v>10</v>
      </c>
    </row>
    <row r="33" spans="1:8" x14ac:dyDescent="0.25">
      <c r="A33" s="2" t="s">
        <v>65</v>
      </c>
      <c r="B33">
        <v>72</v>
      </c>
      <c r="C33">
        <v>86</v>
      </c>
      <c r="D33">
        <v>76.599999999999994</v>
      </c>
      <c r="E33">
        <v>73.5</v>
      </c>
      <c r="F33" s="3">
        <v>11.133100000000001</v>
      </c>
      <c r="G33" s="3">
        <v>8.3659999999999997</v>
      </c>
      <c r="H33" s="6">
        <v>10</v>
      </c>
    </row>
    <row r="34" spans="1:8" x14ac:dyDescent="0.25">
      <c r="A34" s="2" t="s">
        <v>66</v>
      </c>
      <c r="B34">
        <v>103</v>
      </c>
      <c r="C34">
        <v>110</v>
      </c>
      <c r="D34">
        <v>105.6</v>
      </c>
      <c r="E34">
        <v>105</v>
      </c>
      <c r="F34" s="3">
        <v>18.283999999999999</v>
      </c>
      <c r="G34" s="3">
        <v>11.373899999999999</v>
      </c>
      <c r="H34" s="6">
        <v>10</v>
      </c>
    </row>
    <row r="35" spans="1:8" x14ac:dyDescent="0.25">
      <c r="A35" s="2" t="s">
        <v>67</v>
      </c>
      <c r="B35">
        <v>1137</v>
      </c>
      <c r="C35">
        <v>1174</v>
      </c>
      <c r="D35">
        <v>1154.9000000000001</v>
      </c>
      <c r="E35">
        <v>1154.5</v>
      </c>
      <c r="F35" s="3">
        <v>26.158799999999999</v>
      </c>
      <c r="G35" s="3">
        <v>14.672700000000001</v>
      </c>
      <c r="H35" s="6">
        <v>10</v>
      </c>
    </row>
    <row r="36" spans="1:8" x14ac:dyDescent="0.25">
      <c r="A36" s="2" t="s">
        <v>68</v>
      </c>
      <c r="B36">
        <v>1516</v>
      </c>
      <c r="C36">
        <v>1532</v>
      </c>
      <c r="D36">
        <v>1523.7</v>
      </c>
      <c r="E36">
        <v>1523</v>
      </c>
      <c r="F36" s="3">
        <v>27.725200000000001</v>
      </c>
      <c r="G36" s="3">
        <v>16.221299999999999</v>
      </c>
      <c r="H36" s="6">
        <v>10</v>
      </c>
    </row>
    <row r="37" spans="1:8" x14ac:dyDescent="0.25">
      <c r="A37" s="2" t="s">
        <v>69</v>
      </c>
      <c r="B37">
        <v>2155</v>
      </c>
      <c r="C37">
        <v>2169</v>
      </c>
      <c r="D37">
        <v>2162.1</v>
      </c>
      <c r="E37">
        <v>2160.5</v>
      </c>
      <c r="F37" s="3">
        <v>27.182099999999998</v>
      </c>
      <c r="G37" s="3">
        <v>15.205200000000001</v>
      </c>
      <c r="H37" s="6">
        <v>10</v>
      </c>
    </row>
    <row r="38" spans="1:8" x14ac:dyDescent="0.25">
      <c r="A38" s="2" t="s">
        <v>70</v>
      </c>
      <c r="B38">
        <v>34</v>
      </c>
      <c r="C38">
        <v>46</v>
      </c>
      <c r="D38">
        <v>37.9</v>
      </c>
      <c r="E38">
        <v>36.5</v>
      </c>
      <c r="F38" s="3">
        <v>15.470700000000001</v>
      </c>
      <c r="G38" s="3">
        <v>14.144399999999999</v>
      </c>
      <c r="H38" s="6">
        <v>10</v>
      </c>
    </row>
    <row r="39" spans="1:8" x14ac:dyDescent="0.25">
      <c r="A39" s="2" t="s">
        <v>71</v>
      </c>
      <c r="B39">
        <v>43</v>
      </c>
      <c r="C39">
        <v>47</v>
      </c>
      <c r="D39">
        <v>44.2</v>
      </c>
      <c r="E39">
        <v>43</v>
      </c>
      <c r="F39" s="3">
        <v>11.895</v>
      </c>
      <c r="G39" s="3">
        <v>9.1347000000000005</v>
      </c>
      <c r="H39" s="6">
        <v>10</v>
      </c>
    </row>
    <row r="40" spans="1:8" x14ac:dyDescent="0.25">
      <c r="A40" s="2" t="s">
        <v>72</v>
      </c>
      <c r="B40">
        <v>524</v>
      </c>
      <c r="C40">
        <v>551</v>
      </c>
      <c r="D40">
        <v>531.79999999999995</v>
      </c>
      <c r="E40">
        <v>529.5</v>
      </c>
      <c r="F40" s="3">
        <v>27.2468</v>
      </c>
      <c r="G40" s="3">
        <v>16.3261</v>
      </c>
      <c r="H40" s="6">
        <v>10</v>
      </c>
    </row>
    <row r="41" spans="1:8" x14ac:dyDescent="0.25">
      <c r="A41" s="2" t="s">
        <v>73</v>
      </c>
      <c r="B41">
        <v>679</v>
      </c>
      <c r="C41">
        <v>699</v>
      </c>
      <c r="D41">
        <v>688.1</v>
      </c>
      <c r="E41">
        <v>687.5</v>
      </c>
      <c r="F41" s="3">
        <v>27.533200000000001</v>
      </c>
      <c r="G41" s="3">
        <v>16.861599999999999</v>
      </c>
      <c r="H41" s="6">
        <v>10</v>
      </c>
    </row>
    <row r="42" spans="1:8" x14ac:dyDescent="0.25">
      <c r="A42" s="2" t="s">
        <v>74</v>
      </c>
      <c r="B42">
        <v>1134</v>
      </c>
      <c r="C42">
        <v>1177</v>
      </c>
      <c r="D42">
        <v>1142.8</v>
      </c>
      <c r="E42">
        <v>1139</v>
      </c>
      <c r="F42" s="3">
        <v>30.4466</v>
      </c>
      <c r="G42" s="3">
        <v>17.6493</v>
      </c>
      <c r="H42" s="6">
        <v>10</v>
      </c>
    </row>
    <row r="43" spans="1:8" x14ac:dyDescent="0.25">
      <c r="A43" s="2" t="s">
        <v>75</v>
      </c>
      <c r="B43">
        <v>13</v>
      </c>
      <c r="C43">
        <v>24</v>
      </c>
      <c r="D43">
        <v>16.100000000000001</v>
      </c>
      <c r="E43">
        <v>15</v>
      </c>
      <c r="F43" s="3">
        <v>11.876700000000001</v>
      </c>
      <c r="G43" s="3">
        <v>10.0025</v>
      </c>
      <c r="H43" s="6">
        <v>10</v>
      </c>
    </row>
    <row r="44" spans="1:8" x14ac:dyDescent="0.25">
      <c r="A44" s="2" t="s">
        <v>76</v>
      </c>
      <c r="B44">
        <v>25</v>
      </c>
      <c r="C44">
        <v>29</v>
      </c>
      <c r="D44">
        <v>26.3</v>
      </c>
      <c r="E44">
        <v>26</v>
      </c>
      <c r="F44" s="3">
        <v>17.073</v>
      </c>
      <c r="G44" s="3">
        <v>13.3629</v>
      </c>
      <c r="H44" s="6">
        <v>10</v>
      </c>
    </row>
    <row r="45" spans="1:8" x14ac:dyDescent="0.25">
      <c r="A45" s="2" t="s">
        <v>77</v>
      </c>
      <c r="B45">
        <v>231</v>
      </c>
      <c r="C45">
        <v>238</v>
      </c>
      <c r="D45">
        <v>233.6</v>
      </c>
      <c r="E45">
        <v>233</v>
      </c>
      <c r="F45" s="3">
        <v>36.589800000000004</v>
      </c>
      <c r="G45" s="3">
        <v>27.276700000000002</v>
      </c>
      <c r="H45" s="6">
        <v>10</v>
      </c>
    </row>
    <row r="46" spans="1:8" x14ac:dyDescent="0.25">
      <c r="A46" s="2" t="s">
        <v>77</v>
      </c>
      <c r="B46">
        <v>323</v>
      </c>
      <c r="C46">
        <v>335</v>
      </c>
      <c r="D46">
        <v>327</v>
      </c>
      <c r="E46">
        <v>325.5</v>
      </c>
      <c r="F46" s="3">
        <v>35.398199999999996</v>
      </c>
      <c r="G46" s="3">
        <v>24.8691</v>
      </c>
      <c r="H46" s="6">
        <v>10</v>
      </c>
    </row>
    <row r="47" spans="1:8" x14ac:dyDescent="0.25">
      <c r="A47" s="2" t="s">
        <v>78</v>
      </c>
      <c r="B47">
        <v>544</v>
      </c>
      <c r="C47">
        <v>552</v>
      </c>
      <c r="D47">
        <v>547.79999999999995</v>
      </c>
      <c r="E47">
        <v>547.5</v>
      </c>
      <c r="F47" s="3">
        <v>45.589199999999998</v>
      </c>
      <c r="G47" s="3">
        <v>33.379300000000001</v>
      </c>
      <c r="H47" s="6">
        <v>10</v>
      </c>
    </row>
    <row r="48" spans="1:8" x14ac:dyDescent="0.25">
      <c r="A48" s="2" t="s">
        <v>39</v>
      </c>
      <c r="B48" s="1"/>
      <c r="C48" s="1"/>
      <c r="D48" s="1"/>
      <c r="E48" s="1"/>
      <c r="F48" s="3">
        <v>22.558250000000001</v>
      </c>
      <c r="G48" s="3">
        <v>14.802475000000001</v>
      </c>
      <c r="H48" s="7">
        <v>1</v>
      </c>
    </row>
  </sheetData>
  <mergeCells count="2">
    <mergeCell ref="B1:H1"/>
    <mergeCell ref="B26:H2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1" sqref="J21"/>
    </sheetView>
  </sheetViews>
  <sheetFormatPr defaultRowHeight="15" x14ac:dyDescent="0.25"/>
  <sheetData>
    <row r="1" spans="1:8" x14ac:dyDescent="0.25">
      <c r="A1" s="2"/>
      <c r="B1" s="10" t="s">
        <v>79</v>
      </c>
      <c r="C1" s="10"/>
      <c r="D1" s="10"/>
      <c r="E1" s="10"/>
      <c r="F1" s="10"/>
      <c r="G1" s="10"/>
      <c r="H1" s="10"/>
    </row>
    <row r="2" spans="1:8" x14ac:dyDescent="0.25">
      <c r="A2" s="2" t="s">
        <v>30</v>
      </c>
      <c r="B2" s="2" t="s">
        <v>0</v>
      </c>
      <c r="C2" s="2" t="s">
        <v>1</v>
      </c>
      <c r="D2" s="2" t="s">
        <v>37</v>
      </c>
      <c r="E2" s="2" t="s">
        <v>36</v>
      </c>
      <c r="F2" s="2" t="s">
        <v>32</v>
      </c>
      <c r="G2" s="2" t="s">
        <v>34</v>
      </c>
      <c r="H2" s="2" t="s">
        <v>35</v>
      </c>
    </row>
    <row r="3" spans="1:8" x14ac:dyDescent="0.25">
      <c r="A3" s="2" t="s">
        <v>4</v>
      </c>
      <c r="B3">
        <v>107</v>
      </c>
      <c r="C3">
        <v>126</v>
      </c>
      <c r="D3">
        <v>108.9</v>
      </c>
      <c r="E3">
        <v>107</v>
      </c>
      <c r="F3" s="3">
        <v>9.0187999999999988</v>
      </c>
      <c r="G3" s="3">
        <v>4.2096</v>
      </c>
      <c r="H3" s="6">
        <v>10</v>
      </c>
    </row>
    <row r="4" spans="1:8" x14ac:dyDescent="0.25">
      <c r="A4" s="2" t="s">
        <v>5</v>
      </c>
      <c r="B4">
        <v>233</v>
      </c>
      <c r="C4">
        <v>240</v>
      </c>
      <c r="D4">
        <v>234.8</v>
      </c>
      <c r="E4">
        <v>233</v>
      </c>
      <c r="F4" s="3">
        <v>9.2309000000000001</v>
      </c>
      <c r="G4" s="3">
        <v>5.226</v>
      </c>
      <c r="H4" s="6">
        <v>10</v>
      </c>
    </row>
    <row r="5" spans="1:8" x14ac:dyDescent="0.25">
      <c r="A5" s="2" t="s">
        <v>6</v>
      </c>
      <c r="B5">
        <v>1615</v>
      </c>
      <c r="C5">
        <v>1631</v>
      </c>
      <c r="D5">
        <v>1624</v>
      </c>
      <c r="E5">
        <v>1625</v>
      </c>
      <c r="F5" s="3">
        <v>26.072800000000001</v>
      </c>
      <c r="G5" s="3">
        <v>17.839400000000001</v>
      </c>
      <c r="H5" s="6">
        <v>10</v>
      </c>
    </row>
    <row r="6" spans="1:8" x14ac:dyDescent="0.25">
      <c r="A6" s="2" t="s">
        <v>7</v>
      </c>
      <c r="B6">
        <v>1986</v>
      </c>
      <c r="C6">
        <v>2007</v>
      </c>
      <c r="D6">
        <v>1995.2</v>
      </c>
      <c r="E6">
        <v>1994.5</v>
      </c>
      <c r="F6" s="3">
        <v>30.827999999999999</v>
      </c>
      <c r="G6" s="3">
        <v>18.289200000000001</v>
      </c>
      <c r="H6" s="6">
        <v>10</v>
      </c>
    </row>
    <row r="7" spans="1:8" x14ac:dyDescent="0.25">
      <c r="A7" s="2" t="s">
        <v>8</v>
      </c>
      <c r="B7">
        <v>3295</v>
      </c>
      <c r="C7">
        <v>3331</v>
      </c>
      <c r="D7">
        <v>3308.2</v>
      </c>
      <c r="E7">
        <v>3306.5</v>
      </c>
      <c r="F7" s="3">
        <v>40.454099999999997</v>
      </c>
      <c r="G7" s="3">
        <v>25.840199999999999</v>
      </c>
      <c r="H7" s="6">
        <v>10</v>
      </c>
    </row>
    <row r="8" spans="1:8" x14ac:dyDescent="0.25">
      <c r="A8" s="2" t="s">
        <v>9</v>
      </c>
      <c r="B8">
        <v>72</v>
      </c>
      <c r="C8">
        <v>88</v>
      </c>
      <c r="D8">
        <v>76.7</v>
      </c>
      <c r="E8">
        <v>76</v>
      </c>
      <c r="F8" s="3">
        <v>12.424799999999999</v>
      </c>
      <c r="G8" s="3">
        <v>10.49</v>
      </c>
      <c r="H8" s="6">
        <v>10</v>
      </c>
    </row>
    <row r="9" spans="1:8" x14ac:dyDescent="0.25">
      <c r="A9" s="2" t="s">
        <v>10</v>
      </c>
      <c r="B9">
        <v>105</v>
      </c>
      <c r="C9">
        <v>137</v>
      </c>
      <c r="D9">
        <v>116.9</v>
      </c>
      <c r="E9">
        <v>115</v>
      </c>
      <c r="F9" s="3">
        <v>21.284800000000001</v>
      </c>
      <c r="G9" s="3">
        <v>14.6738</v>
      </c>
      <c r="H9" s="6">
        <v>10</v>
      </c>
    </row>
    <row r="10" spans="1:8" x14ac:dyDescent="0.25">
      <c r="A10" s="2" t="s">
        <v>11</v>
      </c>
      <c r="B10">
        <v>1120</v>
      </c>
      <c r="C10">
        <v>1175</v>
      </c>
      <c r="D10">
        <v>1143.5999999999999</v>
      </c>
      <c r="E10">
        <v>1140</v>
      </c>
      <c r="F10" s="3">
        <v>40.616099999999996</v>
      </c>
      <c r="G10" s="3">
        <v>31.306699999999999</v>
      </c>
      <c r="H10" s="6">
        <v>10</v>
      </c>
    </row>
    <row r="11" spans="1:8" x14ac:dyDescent="0.25">
      <c r="A11" s="2" t="s">
        <v>80</v>
      </c>
      <c r="B11">
        <v>1501</v>
      </c>
      <c r="C11">
        <v>1543</v>
      </c>
      <c r="D11">
        <v>1517</v>
      </c>
      <c r="E11">
        <v>1518</v>
      </c>
      <c r="F11" s="3">
        <v>37.271999999999998</v>
      </c>
      <c r="G11" s="3">
        <v>23.826700000000002</v>
      </c>
      <c r="H11" s="6">
        <v>10</v>
      </c>
    </row>
    <row r="12" spans="1:8" x14ac:dyDescent="0.25">
      <c r="A12" s="2" t="s">
        <v>81</v>
      </c>
      <c r="B12">
        <v>2158</v>
      </c>
      <c r="C12">
        <v>2189</v>
      </c>
      <c r="D12">
        <v>2172.6</v>
      </c>
      <c r="E12">
        <v>2171.5</v>
      </c>
      <c r="F12" s="3">
        <v>38.7789</v>
      </c>
      <c r="G12" s="3">
        <v>23.205500000000001</v>
      </c>
      <c r="H12" s="6">
        <v>10</v>
      </c>
    </row>
    <row r="13" spans="1:8" x14ac:dyDescent="0.25">
      <c r="A13" s="2" t="s">
        <v>82</v>
      </c>
      <c r="B13">
        <v>38</v>
      </c>
      <c r="C13">
        <v>42</v>
      </c>
      <c r="D13">
        <v>39.9</v>
      </c>
      <c r="E13">
        <v>39</v>
      </c>
      <c r="F13" s="3">
        <v>15.5365</v>
      </c>
      <c r="G13" s="3">
        <v>10.0252</v>
      </c>
      <c r="H13" s="6">
        <v>10</v>
      </c>
    </row>
    <row r="14" spans="1:8" x14ac:dyDescent="0.25">
      <c r="A14" s="2" t="s">
        <v>83</v>
      </c>
      <c r="B14">
        <v>44</v>
      </c>
      <c r="C14">
        <v>55</v>
      </c>
      <c r="D14">
        <v>49</v>
      </c>
      <c r="E14">
        <v>49.5</v>
      </c>
      <c r="F14" s="3">
        <v>16.729700000000001</v>
      </c>
      <c r="G14" s="3">
        <v>13.200799999999999</v>
      </c>
      <c r="H14" s="6">
        <v>10</v>
      </c>
    </row>
    <row r="15" spans="1:8" x14ac:dyDescent="0.25">
      <c r="A15" s="2" t="s">
        <v>84</v>
      </c>
      <c r="B15">
        <v>531</v>
      </c>
      <c r="C15">
        <v>573</v>
      </c>
      <c r="D15">
        <v>548.79999999999995</v>
      </c>
      <c r="E15">
        <v>546</v>
      </c>
      <c r="F15" s="3">
        <v>39.6494</v>
      </c>
      <c r="G15" s="3">
        <v>28.692499999999999</v>
      </c>
      <c r="H15" s="6">
        <v>10</v>
      </c>
    </row>
    <row r="16" spans="1:8" x14ac:dyDescent="0.25">
      <c r="A16" s="2" t="s">
        <v>85</v>
      </c>
      <c r="B16">
        <v>687</v>
      </c>
      <c r="C16">
        <v>709</v>
      </c>
      <c r="D16">
        <v>696.4</v>
      </c>
      <c r="E16">
        <v>694.5</v>
      </c>
      <c r="F16" s="3">
        <v>52.950699999999998</v>
      </c>
      <c r="G16" s="3">
        <v>40.720300000000002</v>
      </c>
      <c r="H16" s="6">
        <v>10</v>
      </c>
    </row>
    <row r="17" spans="1:13" x14ac:dyDescent="0.25">
      <c r="A17" s="2" t="s">
        <v>86</v>
      </c>
      <c r="B17">
        <v>1144</v>
      </c>
      <c r="C17">
        <v>1195</v>
      </c>
      <c r="D17">
        <v>1170.3</v>
      </c>
      <c r="E17">
        <v>1173</v>
      </c>
      <c r="F17" s="3">
        <v>63.316099999999999</v>
      </c>
      <c r="G17" s="3">
        <v>62.988900000000001</v>
      </c>
      <c r="H17" s="6">
        <v>10</v>
      </c>
    </row>
    <row r="18" spans="1:13" x14ac:dyDescent="0.25">
      <c r="A18" s="2" t="s">
        <v>87</v>
      </c>
      <c r="B18">
        <v>18</v>
      </c>
      <c r="C18">
        <v>24</v>
      </c>
      <c r="D18">
        <v>20.8</v>
      </c>
      <c r="E18">
        <v>20.5</v>
      </c>
      <c r="F18" s="3">
        <v>18.430700000000002</v>
      </c>
      <c r="G18" s="3">
        <v>13.4945</v>
      </c>
      <c r="H18" s="6">
        <v>10</v>
      </c>
    </row>
    <row r="19" spans="1:13" x14ac:dyDescent="0.25">
      <c r="A19" s="2" t="s">
        <v>88</v>
      </c>
      <c r="B19">
        <v>24</v>
      </c>
      <c r="C19">
        <v>29</v>
      </c>
      <c r="D19">
        <v>25.3</v>
      </c>
      <c r="E19">
        <v>24.5</v>
      </c>
      <c r="F19" s="3">
        <v>15.2159</v>
      </c>
      <c r="G19" s="3">
        <v>6.2324999999999999</v>
      </c>
      <c r="H19" s="6">
        <v>10</v>
      </c>
    </row>
    <row r="20" spans="1:13" x14ac:dyDescent="0.25">
      <c r="A20" s="2" t="s">
        <v>89</v>
      </c>
      <c r="B20">
        <v>231</v>
      </c>
      <c r="C20">
        <v>242</v>
      </c>
      <c r="D20">
        <v>237.3</v>
      </c>
      <c r="E20">
        <v>237.5</v>
      </c>
      <c r="F20" s="3">
        <v>36.164000000000001</v>
      </c>
      <c r="G20" s="3">
        <v>23.014500000000002</v>
      </c>
      <c r="H20" s="6">
        <v>10</v>
      </c>
    </row>
    <row r="21" spans="1:13" x14ac:dyDescent="0.25">
      <c r="A21" s="2" t="s">
        <v>90</v>
      </c>
      <c r="B21">
        <v>321</v>
      </c>
      <c r="C21">
        <v>334</v>
      </c>
      <c r="D21">
        <v>327.60000000000002</v>
      </c>
      <c r="E21">
        <v>328</v>
      </c>
      <c r="F21" s="3">
        <v>53.713900000000002</v>
      </c>
      <c r="G21" s="3">
        <v>40.530900000000003</v>
      </c>
      <c r="H21" s="6">
        <v>10</v>
      </c>
    </row>
    <row r="22" spans="1:13" x14ac:dyDescent="0.25">
      <c r="A22" s="2" t="s">
        <v>91</v>
      </c>
      <c r="B22">
        <v>545</v>
      </c>
      <c r="C22">
        <v>556</v>
      </c>
      <c r="D22">
        <v>548.9</v>
      </c>
      <c r="E22">
        <v>548.5</v>
      </c>
      <c r="F22" s="3">
        <v>60.040099999999995</v>
      </c>
      <c r="G22" s="3">
        <v>44.070999999999998</v>
      </c>
      <c r="H22" s="6">
        <v>10</v>
      </c>
    </row>
    <row r="23" spans="1:13" x14ac:dyDescent="0.25">
      <c r="A23" s="2" t="s">
        <v>39</v>
      </c>
      <c r="B23" s="1"/>
      <c r="C23" s="1"/>
      <c r="D23" s="1"/>
      <c r="E23" s="1"/>
      <c r="F23" s="9">
        <v>31.886410000000005</v>
      </c>
      <c r="G23" s="9">
        <v>22.893910000000002</v>
      </c>
      <c r="H23" s="7">
        <v>1</v>
      </c>
      <c r="K23" s="1"/>
      <c r="M23" s="1"/>
    </row>
  </sheetData>
  <mergeCells count="1">
    <mergeCell ref="B1:H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sqref="A1:H23"/>
    </sheetView>
  </sheetViews>
  <sheetFormatPr defaultRowHeight="15" x14ac:dyDescent="0.25"/>
  <cols>
    <col min="6" max="6" width="12.5703125" customWidth="1"/>
  </cols>
  <sheetData>
    <row r="1" spans="1:8" x14ac:dyDescent="0.25">
      <c r="A1" s="2"/>
      <c r="B1" s="10" t="s">
        <v>79</v>
      </c>
      <c r="C1" s="10"/>
      <c r="D1" s="10"/>
      <c r="E1" s="10"/>
      <c r="F1" s="10"/>
      <c r="G1" s="10"/>
      <c r="H1" s="10"/>
    </row>
    <row r="2" spans="1:8" x14ac:dyDescent="0.25">
      <c r="A2" s="2" t="s">
        <v>30</v>
      </c>
      <c r="B2" s="2" t="s">
        <v>0</v>
      </c>
      <c r="C2" s="2" t="s">
        <v>1</v>
      </c>
      <c r="D2" s="2" t="s">
        <v>37</v>
      </c>
      <c r="E2" s="2" t="s">
        <v>36</v>
      </c>
      <c r="F2" s="2" t="s">
        <v>32</v>
      </c>
      <c r="G2" s="2" t="s">
        <v>34</v>
      </c>
      <c r="H2" s="2" t="s">
        <v>35</v>
      </c>
    </row>
    <row r="3" spans="1:8" x14ac:dyDescent="0.25">
      <c r="A3" s="2" t="s">
        <v>92</v>
      </c>
      <c r="B3">
        <v>118</v>
      </c>
      <c r="C3">
        <v>118</v>
      </c>
      <c r="D3" s="3">
        <v>118</v>
      </c>
      <c r="E3">
        <v>118</v>
      </c>
      <c r="F3" s="3">
        <v>13.046299999999999</v>
      </c>
      <c r="G3" s="3">
        <v>2.06</v>
      </c>
      <c r="H3">
        <v>10</v>
      </c>
    </row>
    <row r="4" spans="1:8" x14ac:dyDescent="0.25">
      <c r="A4" s="2" t="s">
        <v>93</v>
      </c>
      <c r="B4">
        <v>227</v>
      </c>
      <c r="C4">
        <v>247</v>
      </c>
      <c r="D4" s="3">
        <v>236.375</v>
      </c>
      <c r="E4">
        <v>234.5</v>
      </c>
      <c r="F4" s="3">
        <v>119.327</v>
      </c>
      <c r="G4" s="3">
        <v>88.849800000000002</v>
      </c>
      <c r="H4">
        <v>8</v>
      </c>
    </row>
    <row r="5" spans="1:8" x14ac:dyDescent="0.25">
      <c r="A5" s="2" t="s">
        <v>94</v>
      </c>
      <c r="B5">
        <v>4210</v>
      </c>
      <c r="C5">
        <v>4298</v>
      </c>
      <c r="D5" s="3">
        <v>4253.7</v>
      </c>
      <c r="E5">
        <v>4248</v>
      </c>
      <c r="F5" s="3">
        <v>204.31200000000001</v>
      </c>
      <c r="G5" s="3">
        <v>158.91800000000001</v>
      </c>
      <c r="H5">
        <v>10</v>
      </c>
    </row>
    <row r="6" spans="1:8" x14ac:dyDescent="0.25">
      <c r="A6" s="2" t="s">
        <v>95</v>
      </c>
      <c r="B6">
        <v>5309</v>
      </c>
      <c r="C6">
        <v>5353</v>
      </c>
      <c r="D6" s="3">
        <v>5327</v>
      </c>
      <c r="E6">
        <v>5323.5</v>
      </c>
      <c r="F6" s="3">
        <v>285.58999999999997</v>
      </c>
      <c r="G6" s="3">
        <v>195.37299999999999</v>
      </c>
      <c r="H6">
        <v>10</v>
      </c>
    </row>
    <row r="7" spans="1:8" x14ac:dyDescent="0.25">
      <c r="A7" s="2" t="s">
        <v>96</v>
      </c>
      <c r="B7">
        <v>8255</v>
      </c>
      <c r="C7">
        <v>8323</v>
      </c>
      <c r="D7" s="3">
        <v>8286.7000000000007</v>
      </c>
      <c r="E7">
        <v>8284</v>
      </c>
      <c r="F7" s="3">
        <v>314.93400000000003</v>
      </c>
      <c r="G7" s="3">
        <v>236.30600000000001</v>
      </c>
      <c r="H7">
        <v>10</v>
      </c>
    </row>
    <row r="8" spans="1:8" x14ac:dyDescent="0.25">
      <c r="A8" s="2" t="s">
        <v>97</v>
      </c>
      <c r="B8">
        <v>78</v>
      </c>
      <c r="C8">
        <v>103</v>
      </c>
      <c r="D8" s="3">
        <v>81.714299999999994</v>
      </c>
      <c r="E8">
        <v>78</v>
      </c>
      <c r="F8" s="3">
        <v>159.89099999999999</v>
      </c>
      <c r="G8" s="3">
        <v>140.40700000000001</v>
      </c>
      <c r="H8">
        <v>7</v>
      </c>
    </row>
    <row r="9" spans="1:8" x14ac:dyDescent="0.25">
      <c r="A9" s="2" t="s">
        <v>98</v>
      </c>
      <c r="B9">
        <v>156</v>
      </c>
      <c r="C9">
        <v>195</v>
      </c>
      <c r="D9" s="3">
        <v>172.5</v>
      </c>
      <c r="E9">
        <v>171</v>
      </c>
      <c r="F9" s="3">
        <v>146.35300000000001</v>
      </c>
      <c r="G9" s="3">
        <v>97.00160000000001</v>
      </c>
      <c r="H9">
        <v>10</v>
      </c>
    </row>
    <row r="10" spans="1:8" x14ac:dyDescent="0.25">
      <c r="A10" s="2" t="s">
        <v>99</v>
      </c>
      <c r="B10">
        <v>2805</v>
      </c>
      <c r="C10">
        <v>2876</v>
      </c>
      <c r="D10" s="3">
        <v>2845.57</v>
      </c>
      <c r="E10">
        <v>2855</v>
      </c>
      <c r="F10" s="3">
        <v>355.87299999999999</v>
      </c>
      <c r="G10" s="3">
        <v>342.89299999999997</v>
      </c>
      <c r="H10">
        <v>7</v>
      </c>
    </row>
    <row r="11" spans="1:8" x14ac:dyDescent="0.25">
      <c r="A11" s="2" t="s">
        <v>100</v>
      </c>
      <c r="B11">
        <v>3820</v>
      </c>
      <c r="C11">
        <v>3916</v>
      </c>
      <c r="D11" s="3">
        <v>3868.2</v>
      </c>
      <c r="E11">
        <v>3864</v>
      </c>
      <c r="F11" s="3">
        <v>391.66199999999998</v>
      </c>
      <c r="G11" s="3">
        <v>313.84500000000003</v>
      </c>
      <c r="H11">
        <v>10</v>
      </c>
    </row>
    <row r="12" spans="1:8" x14ac:dyDescent="0.25">
      <c r="A12" s="2" t="s">
        <v>101</v>
      </c>
      <c r="B12">
        <v>5775</v>
      </c>
      <c r="C12">
        <v>5833</v>
      </c>
      <c r="D12" s="3">
        <v>5806.2</v>
      </c>
      <c r="E12">
        <v>5802.5</v>
      </c>
      <c r="F12" s="3">
        <v>472.11</v>
      </c>
      <c r="G12" s="3">
        <v>359.67</v>
      </c>
      <c r="H12">
        <v>10</v>
      </c>
    </row>
    <row r="13" spans="1:8" x14ac:dyDescent="0.25">
      <c r="A13" s="2" t="s">
        <v>102</v>
      </c>
      <c r="B13">
        <v>43</v>
      </c>
      <c r="C13">
        <v>67</v>
      </c>
      <c r="D13" s="3">
        <v>49.9</v>
      </c>
      <c r="E13">
        <v>49</v>
      </c>
      <c r="F13" s="3">
        <v>134.62700000000001</v>
      </c>
      <c r="G13" s="3">
        <v>103.48699999999999</v>
      </c>
      <c r="H13">
        <v>10</v>
      </c>
    </row>
    <row r="14" spans="1:8" x14ac:dyDescent="0.25">
      <c r="A14" s="2" t="s">
        <v>103</v>
      </c>
      <c r="B14">
        <v>74</v>
      </c>
      <c r="C14">
        <v>81</v>
      </c>
      <c r="D14" s="3">
        <v>77.2</v>
      </c>
      <c r="E14">
        <v>76.5</v>
      </c>
      <c r="F14" s="3">
        <v>145.06700000000001</v>
      </c>
      <c r="G14" s="3">
        <v>97.889699999999991</v>
      </c>
      <c r="H14">
        <v>10</v>
      </c>
    </row>
    <row r="15" spans="1:8" x14ac:dyDescent="0.25">
      <c r="A15" s="2" t="s">
        <v>104</v>
      </c>
      <c r="B15">
        <v>1376</v>
      </c>
      <c r="C15">
        <v>1443</v>
      </c>
      <c r="D15" s="3">
        <v>1417.33</v>
      </c>
      <c r="E15">
        <v>1421.5</v>
      </c>
      <c r="F15" s="3">
        <v>395.60700000000003</v>
      </c>
      <c r="G15" s="3">
        <v>370.065</v>
      </c>
      <c r="H15">
        <v>6</v>
      </c>
    </row>
    <row r="16" spans="1:8" x14ac:dyDescent="0.25">
      <c r="A16" s="2" t="s">
        <v>105</v>
      </c>
      <c r="B16">
        <v>1825</v>
      </c>
      <c r="C16">
        <v>1935</v>
      </c>
      <c r="D16" s="3">
        <v>1858.5</v>
      </c>
      <c r="E16">
        <v>1849.5</v>
      </c>
      <c r="F16" s="3">
        <v>472.89</v>
      </c>
      <c r="G16" s="3">
        <v>379.55</v>
      </c>
      <c r="H16">
        <v>10</v>
      </c>
    </row>
    <row r="17" spans="1:8" x14ac:dyDescent="0.25">
      <c r="A17" s="2" t="s">
        <v>106</v>
      </c>
      <c r="B17">
        <v>2869</v>
      </c>
      <c r="C17">
        <v>2999</v>
      </c>
      <c r="D17" s="3">
        <v>2938.57</v>
      </c>
      <c r="E17">
        <v>2944</v>
      </c>
      <c r="F17" s="3">
        <v>997.02200000000005</v>
      </c>
      <c r="G17" s="3">
        <v>976.42200000000003</v>
      </c>
      <c r="H17">
        <v>7</v>
      </c>
    </row>
    <row r="18" spans="1:8" x14ac:dyDescent="0.25">
      <c r="A18" s="2" t="s">
        <v>107</v>
      </c>
      <c r="B18">
        <v>20</v>
      </c>
      <c r="C18">
        <v>26</v>
      </c>
      <c r="D18" s="3">
        <v>20.666699999999999</v>
      </c>
      <c r="E18">
        <v>20</v>
      </c>
      <c r="F18" s="3">
        <v>132.83799999999999</v>
      </c>
      <c r="G18" s="3">
        <v>78.154200000000003</v>
      </c>
      <c r="H18">
        <v>9</v>
      </c>
    </row>
    <row r="19" spans="1:8" x14ac:dyDescent="0.25">
      <c r="A19" s="2" t="s">
        <v>108</v>
      </c>
      <c r="B19">
        <v>26</v>
      </c>
      <c r="C19">
        <v>37</v>
      </c>
      <c r="D19" s="3">
        <v>30.1</v>
      </c>
      <c r="E19">
        <v>29</v>
      </c>
      <c r="F19" s="3">
        <v>130.72200000000001</v>
      </c>
      <c r="G19" s="3">
        <v>112.979</v>
      </c>
      <c r="H19">
        <v>10</v>
      </c>
    </row>
    <row r="20" spans="1:8" x14ac:dyDescent="0.25">
      <c r="A20" s="2" t="s">
        <v>109</v>
      </c>
      <c r="B20">
        <v>622</v>
      </c>
      <c r="C20">
        <v>645</v>
      </c>
      <c r="D20" s="3">
        <v>632.29999999999995</v>
      </c>
      <c r="E20">
        <v>631</v>
      </c>
      <c r="F20" s="3">
        <v>524.59500000000003</v>
      </c>
      <c r="G20" s="3">
        <v>415.8</v>
      </c>
      <c r="H20">
        <v>10</v>
      </c>
    </row>
    <row r="21" spans="1:8" x14ac:dyDescent="0.25">
      <c r="A21" s="2" t="s">
        <v>110</v>
      </c>
      <c r="B21">
        <v>788</v>
      </c>
      <c r="C21">
        <v>837</v>
      </c>
      <c r="D21" s="3">
        <v>803.5</v>
      </c>
      <c r="E21">
        <v>802.5</v>
      </c>
      <c r="F21" s="3">
        <v>582.78899999999999</v>
      </c>
      <c r="G21" s="3">
        <v>505.13900000000001</v>
      </c>
      <c r="H21">
        <v>10</v>
      </c>
    </row>
    <row r="22" spans="1:8" x14ac:dyDescent="0.25">
      <c r="A22" s="2" t="s">
        <v>111</v>
      </c>
      <c r="B22">
        <v>1372</v>
      </c>
      <c r="C22">
        <v>1388</v>
      </c>
      <c r="D22" s="3">
        <v>1381.8</v>
      </c>
      <c r="E22">
        <v>1385</v>
      </c>
      <c r="F22" s="3">
        <v>1115.06</v>
      </c>
      <c r="G22" s="3">
        <v>985.96</v>
      </c>
      <c r="H22">
        <v>10</v>
      </c>
    </row>
    <row r="23" spans="1:8" x14ac:dyDescent="0.25">
      <c r="A23" s="2" t="s">
        <v>39</v>
      </c>
      <c r="B23" s="1"/>
      <c r="C23" s="1"/>
      <c r="D23" s="1"/>
      <c r="E23" s="1"/>
      <c r="F23" s="3">
        <v>354.71576500000003</v>
      </c>
      <c r="G23" s="3">
        <v>298.03846500000003</v>
      </c>
      <c r="H23" s="5">
        <v>0.92</v>
      </c>
    </row>
  </sheetData>
  <dataConsolidate/>
  <mergeCells count="1">
    <mergeCell ref="B1:H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H23" sqref="H23"/>
    </sheetView>
  </sheetViews>
  <sheetFormatPr defaultRowHeight="15" x14ac:dyDescent="0.25"/>
  <cols>
    <col min="6" max="6" width="10.42578125" customWidth="1"/>
  </cols>
  <sheetData>
    <row r="1" spans="1:8" x14ac:dyDescent="0.25">
      <c r="A1" s="2"/>
      <c r="B1" s="10" t="s">
        <v>79</v>
      </c>
      <c r="C1" s="10"/>
      <c r="D1" s="10"/>
      <c r="E1" s="10"/>
      <c r="F1" s="10"/>
      <c r="G1" s="10"/>
      <c r="H1" s="10"/>
    </row>
    <row r="2" spans="1:8" x14ac:dyDescent="0.25">
      <c r="A2" s="2" t="s">
        <v>30</v>
      </c>
      <c r="B2" s="2" t="s">
        <v>0</v>
      </c>
      <c r="C2" s="2" t="s">
        <v>1</v>
      </c>
      <c r="D2" s="2" t="s">
        <v>37</v>
      </c>
      <c r="E2" s="2" t="s">
        <v>36</v>
      </c>
      <c r="F2" s="2" t="s">
        <v>32</v>
      </c>
      <c r="G2" s="2" t="s">
        <v>34</v>
      </c>
      <c r="H2" s="2" t="s">
        <v>35</v>
      </c>
    </row>
    <row r="3" spans="1:8" x14ac:dyDescent="0.25">
      <c r="A3" s="2" t="s">
        <v>112</v>
      </c>
      <c r="B3">
        <v>118</v>
      </c>
      <c r="C3">
        <v>123</v>
      </c>
      <c r="D3">
        <v>118.5</v>
      </c>
      <c r="E3">
        <v>118</v>
      </c>
      <c r="F3" s="3">
        <v>12.618799999999998</v>
      </c>
      <c r="G3" s="3">
        <v>2.0104000000000002</v>
      </c>
      <c r="H3">
        <v>10</v>
      </c>
    </row>
    <row r="4" spans="1:8" x14ac:dyDescent="0.25">
      <c r="A4" s="2" t="s">
        <v>113</v>
      </c>
      <c r="B4">
        <v>242</v>
      </c>
      <c r="C4">
        <v>257</v>
      </c>
      <c r="D4">
        <v>248</v>
      </c>
      <c r="E4">
        <v>247</v>
      </c>
      <c r="F4" s="3">
        <v>136.56200000000001</v>
      </c>
      <c r="G4" s="3">
        <v>121.05200000000001</v>
      </c>
      <c r="H4">
        <v>5</v>
      </c>
    </row>
    <row r="5" spans="1:8" x14ac:dyDescent="0.25">
      <c r="A5" s="2" t="s">
        <v>114</v>
      </c>
      <c r="B5">
        <v>4194</v>
      </c>
      <c r="C5">
        <v>4293</v>
      </c>
      <c r="D5">
        <v>4250.4399999999996</v>
      </c>
      <c r="E5">
        <v>4258</v>
      </c>
      <c r="F5" s="3">
        <v>204.92699999999999</v>
      </c>
      <c r="G5" s="3">
        <v>168.83799999999999</v>
      </c>
      <c r="H5">
        <v>9</v>
      </c>
    </row>
    <row r="6" spans="1:8" x14ac:dyDescent="0.25">
      <c r="A6" s="2" t="s">
        <v>115</v>
      </c>
      <c r="B6">
        <v>5317</v>
      </c>
      <c r="C6">
        <v>5404</v>
      </c>
      <c r="D6">
        <v>5353.43</v>
      </c>
      <c r="E6">
        <v>5355</v>
      </c>
      <c r="F6" s="3">
        <v>455.08600000000001</v>
      </c>
      <c r="G6" s="3">
        <v>430.95699999999999</v>
      </c>
      <c r="H6">
        <v>7</v>
      </c>
    </row>
    <row r="7" spans="1:8" x14ac:dyDescent="0.25">
      <c r="A7" s="2" t="s">
        <v>116</v>
      </c>
      <c r="B7">
        <v>8274</v>
      </c>
      <c r="C7">
        <v>8305</v>
      </c>
      <c r="D7">
        <v>8287.4</v>
      </c>
      <c r="E7">
        <v>8284</v>
      </c>
      <c r="F7" s="3">
        <v>850.10500000000002</v>
      </c>
      <c r="G7" s="3">
        <v>820.351</v>
      </c>
      <c r="H7">
        <v>5</v>
      </c>
    </row>
    <row r="8" spans="1:8" x14ac:dyDescent="0.25">
      <c r="A8" s="2" t="s">
        <v>117</v>
      </c>
      <c r="B8">
        <v>78</v>
      </c>
      <c r="C8">
        <v>98</v>
      </c>
      <c r="D8">
        <v>80.625</v>
      </c>
      <c r="E8">
        <v>78</v>
      </c>
      <c r="F8" s="3">
        <v>182.97</v>
      </c>
      <c r="G8" s="3">
        <v>152.874</v>
      </c>
      <c r="H8">
        <v>8</v>
      </c>
    </row>
    <row r="9" spans="1:8" x14ac:dyDescent="0.25">
      <c r="A9" s="2" t="s">
        <v>118</v>
      </c>
      <c r="B9">
        <v>159</v>
      </c>
      <c r="C9">
        <v>175</v>
      </c>
      <c r="D9" s="3">
        <v>167.333</v>
      </c>
      <c r="E9">
        <v>168</v>
      </c>
      <c r="F9" s="3">
        <v>247.74799999999999</v>
      </c>
      <c r="G9" s="3">
        <v>226.56700000000001</v>
      </c>
      <c r="H9">
        <v>3</v>
      </c>
    </row>
    <row r="10" spans="1:8" x14ac:dyDescent="0.25">
      <c r="A10" s="2" t="s">
        <v>119</v>
      </c>
      <c r="B10">
        <v>2815</v>
      </c>
      <c r="C10">
        <v>2928</v>
      </c>
      <c r="D10">
        <v>2885</v>
      </c>
      <c r="E10">
        <v>2899.5</v>
      </c>
      <c r="F10" s="3">
        <v>447.39400000000001</v>
      </c>
      <c r="G10" s="3">
        <v>414.82299999999998</v>
      </c>
      <c r="H10">
        <v>6</v>
      </c>
    </row>
    <row r="11" spans="1:8" x14ac:dyDescent="0.25">
      <c r="A11" s="2" t="s">
        <v>120</v>
      </c>
      <c r="B11">
        <v>3873</v>
      </c>
      <c r="C11">
        <v>3923</v>
      </c>
      <c r="D11">
        <v>3901.67</v>
      </c>
      <c r="E11">
        <v>3909</v>
      </c>
      <c r="F11" s="3">
        <v>920.23299999999995</v>
      </c>
      <c r="G11" s="3">
        <v>887.10500000000002</v>
      </c>
      <c r="H11">
        <v>3</v>
      </c>
    </row>
    <row r="12" spans="1:8" x14ac:dyDescent="0.25">
      <c r="A12" s="2" t="s">
        <v>121</v>
      </c>
      <c r="B12" s="2" t="s">
        <v>132</v>
      </c>
      <c r="C12" s="2" t="s">
        <v>132</v>
      </c>
      <c r="D12" s="2" t="s">
        <v>132</v>
      </c>
      <c r="E12" s="2" t="s">
        <v>132</v>
      </c>
      <c r="F12" s="8" t="s">
        <v>132</v>
      </c>
      <c r="G12" s="8" t="s">
        <v>132</v>
      </c>
      <c r="H12">
        <v>8</v>
      </c>
    </row>
    <row r="13" spans="1:8" x14ac:dyDescent="0.25">
      <c r="A13" s="2" t="s">
        <v>122</v>
      </c>
      <c r="B13">
        <v>56</v>
      </c>
      <c r="C13">
        <v>61</v>
      </c>
      <c r="D13">
        <v>58.25</v>
      </c>
      <c r="E13">
        <v>58</v>
      </c>
      <c r="F13" s="3">
        <v>180.732</v>
      </c>
      <c r="G13" s="3">
        <v>180.732</v>
      </c>
      <c r="H13">
        <v>4</v>
      </c>
    </row>
    <row r="14" spans="1:8" x14ac:dyDescent="0.25">
      <c r="A14" s="2" t="s">
        <v>123</v>
      </c>
      <c r="B14">
        <v>75</v>
      </c>
      <c r="C14">
        <v>75</v>
      </c>
      <c r="D14">
        <v>75</v>
      </c>
      <c r="E14">
        <v>75</v>
      </c>
      <c r="F14" s="3">
        <v>411.63499999999999</v>
      </c>
      <c r="G14" s="3">
        <v>320.37900000000002</v>
      </c>
      <c r="H14">
        <v>1</v>
      </c>
    </row>
    <row r="15" spans="1:8" x14ac:dyDescent="0.25">
      <c r="A15" s="2" t="s">
        <v>124</v>
      </c>
      <c r="B15">
        <v>1429</v>
      </c>
      <c r="C15">
        <v>1439</v>
      </c>
      <c r="D15">
        <v>1434</v>
      </c>
      <c r="E15">
        <v>1434</v>
      </c>
      <c r="F15" s="3">
        <v>715.30100000000004</v>
      </c>
      <c r="G15" s="3">
        <v>666.88599999999997</v>
      </c>
      <c r="H15">
        <v>2</v>
      </c>
    </row>
    <row r="16" spans="1:8" x14ac:dyDescent="0.25">
      <c r="A16" s="2" t="s">
        <v>125</v>
      </c>
      <c r="B16" s="2" t="s">
        <v>132</v>
      </c>
      <c r="C16" s="2" t="s">
        <v>132</v>
      </c>
      <c r="D16" s="2" t="s">
        <v>132</v>
      </c>
      <c r="E16" s="2" t="s">
        <v>132</v>
      </c>
      <c r="F16" s="8" t="s">
        <v>132</v>
      </c>
      <c r="G16" s="8" t="s">
        <v>132</v>
      </c>
      <c r="H16">
        <v>2</v>
      </c>
    </row>
    <row r="17" spans="1:9" x14ac:dyDescent="0.25">
      <c r="A17" s="2" t="s">
        <v>126</v>
      </c>
      <c r="B17" s="2" t="s">
        <v>132</v>
      </c>
      <c r="C17" s="2" t="s">
        <v>132</v>
      </c>
      <c r="D17" s="2" t="s">
        <v>132</v>
      </c>
      <c r="E17" s="2" t="s">
        <v>132</v>
      </c>
      <c r="F17" s="8" t="s">
        <v>132</v>
      </c>
      <c r="G17" s="8" t="s">
        <v>132</v>
      </c>
      <c r="H17">
        <v>0</v>
      </c>
    </row>
    <row r="18" spans="1:9" x14ac:dyDescent="0.25">
      <c r="A18" s="2" t="s">
        <v>127</v>
      </c>
      <c r="B18">
        <v>16</v>
      </c>
      <c r="C18">
        <v>16</v>
      </c>
      <c r="D18">
        <v>16</v>
      </c>
      <c r="E18">
        <v>16</v>
      </c>
      <c r="F18" s="3">
        <v>171.56100000000001</v>
      </c>
      <c r="G18" s="3">
        <v>105.541</v>
      </c>
      <c r="H18">
        <v>6</v>
      </c>
    </row>
    <row r="19" spans="1:9" x14ac:dyDescent="0.25">
      <c r="A19" s="2" t="s">
        <v>128</v>
      </c>
      <c r="B19">
        <v>28</v>
      </c>
      <c r="C19">
        <v>38</v>
      </c>
      <c r="D19" s="3">
        <v>32.285699999999999</v>
      </c>
      <c r="E19">
        <v>31</v>
      </c>
      <c r="F19" s="3">
        <v>209.53200000000001</v>
      </c>
      <c r="G19" s="3">
        <v>196.56299999999999</v>
      </c>
      <c r="H19">
        <v>7</v>
      </c>
    </row>
    <row r="20" spans="1:9" x14ac:dyDescent="0.25">
      <c r="A20" s="2" t="s">
        <v>129</v>
      </c>
      <c r="B20">
        <v>609</v>
      </c>
      <c r="C20">
        <v>631</v>
      </c>
      <c r="D20">
        <v>618.5</v>
      </c>
      <c r="E20">
        <v>619</v>
      </c>
      <c r="F20" s="3">
        <v>1691.47</v>
      </c>
      <c r="G20" s="3">
        <v>1578.03</v>
      </c>
      <c r="H20">
        <v>6</v>
      </c>
    </row>
    <row r="21" spans="1:9" x14ac:dyDescent="0.25">
      <c r="A21" s="2" t="s">
        <v>130</v>
      </c>
      <c r="B21">
        <v>790</v>
      </c>
      <c r="C21">
        <v>812</v>
      </c>
      <c r="D21" s="3">
        <v>800.33299999999997</v>
      </c>
      <c r="E21">
        <v>800</v>
      </c>
      <c r="F21" s="3">
        <v>1336.63</v>
      </c>
      <c r="G21" s="3">
        <v>1236.33</v>
      </c>
      <c r="H21">
        <v>9</v>
      </c>
    </row>
    <row r="22" spans="1:9" x14ac:dyDescent="0.25">
      <c r="A22" s="2" t="s">
        <v>131</v>
      </c>
      <c r="B22">
        <v>1368</v>
      </c>
      <c r="C22">
        <v>1380</v>
      </c>
      <c r="D22">
        <v>1375.89</v>
      </c>
      <c r="E22">
        <v>1378</v>
      </c>
      <c r="F22" s="3">
        <v>1516.06</v>
      </c>
      <c r="G22" s="3">
        <v>1353.01</v>
      </c>
      <c r="H22">
        <v>9</v>
      </c>
    </row>
    <row r="23" spans="1:9" x14ac:dyDescent="0.25">
      <c r="A23" s="2" t="s">
        <v>39</v>
      </c>
      <c r="B23" s="1"/>
      <c r="C23" s="1"/>
      <c r="D23" s="1"/>
      <c r="E23" s="1"/>
      <c r="F23" s="3">
        <v>570.03300000000002</v>
      </c>
      <c r="G23" s="3">
        <v>521.29700000000003</v>
      </c>
      <c r="H23" s="5">
        <v>0.55000000000000004</v>
      </c>
    </row>
    <row r="24" spans="1:9" x14ac:dyDescent="0.25">
      <c r="I24" s="11"/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</vt:lpstr>
      <vt:lpstr>B (D, C)</vt:lpstr>
      <vt:lpstr>A (B)</vt:lpstr>
      <vt:lpstr>S (A)</vt:lpstr>
      <vt:lpstr>SSS (S)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Libório</dc:creator>
  <cp:lastModifiedBy>Felipe Libório</cp:lastModifiedBy>
  <dcterms:created xsi:type="dcterms:W3CDTF">2019-03-11T12:20:38Z</dcterms:created>
  <dcterms:modified xsi:type="dcterms:W3CDTF">2019-07-04T23:04:39Z</dcterms:modified>
</cp:coreProperties>
</file>