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Plan1!$A$1:$D$1</definedName>
  </definedNam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C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" i="1"/>
</calcChain>
</file>

<file path=xl/sharedStrings.xml><?xml version="1.0" encoding="utf-8"?>
<sst xmlns="http://schemas.openxmlformats.org/spreadsheetml/2006/main" count="1085" uniqueCount="459">
  <si>
    <t>dados</t>
  </si>
  <si>
    <t>bairro</t>
  </si>
  <si>
    <t>cidade</t>
  </si>
  <si>
    <t>preco</t>
  </si>
  <si>
    <t>referencia</t>
  </si>
  <si>
    <t>tipo</t>
  </si>
  <si>
    <t>2 dormitórios - 102,00 m² de área construída - 51,00 m² de terreno</t>
  </si>
  <si>
    <t>BARCELONA</t>
  </si>
  <si>
    <t>SAO CAETANO DO SUL</t>
  </si>
  <si>
    <t>Ref.: 61261</t>
  </si>
  <si>
    <t>SOBRADO</t>
  </si>
  <si>
    <t>2 dormitórios - 80,00 m² de área construída - 48,00 m² de terreno</t>
  </si>
  <si>
    <t>Ref.: 62055</t>
  </si>
  <si>
    <t>2 dormitórios - 1 vaga - 80,00 m² de área construída - 48,00 m² de terreno</t>
  </si>
  <si>
    <t>Ref.: 62085</t>
  </si>
  <si>
    <t>Ref.: 62188</t>
  </si>
  <si>
    <t>Ref.: 62189</t>
  </si>
  <si>
    <t>190,00 m² de terreno</t>
  </si>
  <si>
    <t>FUNDACAO</t>
  </si>
  <si>
    <t>Ref.: 61789</t>
  </si>
  <si>
    <t>CASA</t>
  </si>
  <si>
    <t>1 dormitório - 1 vaga - 71,00 m² de área construída - 81,00 m² de terreno</t>
  </si>
  <si>
    <t>CERAMICA</t>
  </si>
  <si>
    <t>Ref.: 62198</t>
  </si>
  <si>
    <t>CASA TERREA</t>
  </si>
  <si>
    <t>2 dormitórios - 1 vaga - 100,00 m² de área construída - 106,70 m² de terreno</t>
  </si>
  <si>
    <t>Ref.: 62255</t>
  </si>
  <si>
    <t>2 dormitórios - 80,00 m² de área construída - 120,00 m² de terreno</t>
  </si>
  <si>
    <t>SANTA MARIA</t>
  </si>
  <si>
    <t>Ref.: 62038</t>
  </si>
  <si>
    <t>2 dormitórios - 3 vagas - 112,00 m² de área construída - 190,00 m² de terreno</t>
  </si>
  <si>
    <t>Ref.: 61942</t>
  </si>
  <si>
    <t>3 dormitórios - 1 suíte - 2 vagas - 106,00 m² de área construída - 60,00 m² de terreno</t>
  </si>
  <si>
    <t>Ref.: 60710</t>
  </si>
  <si>
    <t>3 dormitórios - 1 suíte - 4 vagas - 228,00 m² de área construída - 230,00 m² de terreno</t>
  </si>
  <si>
    <t>PROSPERIDADE</t>
  </si>
  <si>
    <t>Ref.: 61617</t>
  </si>
  <si>
    <t>2 dormitórios - 1 vaga - 94,00 m² de área construída - 69,00 m² de terreno</t>
  </si>
  <si>
    <t>OSVALDO CRUZ</t>
  </si>
  <si>
    <t>Ref.: 62355</t>
  </si>
  <si>
    <t>1 dormitório - 133,00 m² de área construída - 208,60 m² de terreno</t>
  </si>
  <si>
    <t>Ref.: 62358</t>
  </si>
  <si>
    <t>3 dormitórios - 1 vaga - 130,00 m² de área construída - 74,00 m² de terreno</t>
  </si>
  <si>
    <t>Ref.: 62397</t>
  </si>
  <si>
    <t>2 dormitórios - 1 vaga - 96,00 m² de área construída - 115,00 m² de terreno</t>
  </si>
  <si>
    <t>Ref.: 61705</t>
  </si>
  <si>
    <t>3 dormitórios - 1 vaga - 109,00 m² de área construída - 66,70 m² de terreno</t>
  </si>
  <si>
    <t>Ref.: 62127</t>
  </si>
  <si>
    <t>3 dormitórios - 2 vagas - 90,00 m² de área construída - 75,00 m² de terreno</t>
  </si>
  <si>
    <t>Ref.: 62271</t>
  </si>
  <si>
    <t>2 dormitórios - 1 suíte - 2 vagas - 113,00 m² de área construída - 66,40 m² de terreno</t>
  </si>
  <si>
    <t>Ref.: 60716</t>
  </si>
  <si>
    <t>2 dormitórios - 2 vagas - 120,00 m² de área construída - 140,00 m² de terreno</t>
  </si>
  <si>
    <t>SANTA PAULA</t>
  </si>
  <si>
    <t>Ref.: 61369</t>
  </si>
  <si>
    <t>3 dormitórios - 1 suíte - 2 vagas - 110,00 m² de área construída - 63,00 m² de terreno</t>
  </si>
  <si>
    <t>Ref.: 62195</t>
  </si>
  <si>
    <t>2 dormitórios - 1 vaga - 100,00 m² de área construída - 60,00 m² de terreno</t>
  </si>
  <si>
    <t>Ref.: 62324</t>
  </si>
  <si>
    <t>2 dormitórios - 1 vaga - 102,00 m² de área construída - 50,00 m² de terreno</t>
  </si>
  <si>
    <t>Ref.: 61702</t>
  </si>
  <si>
    <t>3 dormitórios - 1 suíte - 1 vaga - 130,00 m² de área construída - 74,00 m² de terreno</t>
  </si>
  <si>
    <t>Ref.: 61762</t>
  </si>
  <si>
    <t>3 dormitórios - 2 vagas - 140,00 m² de área construída - 77,00 m² de terreno</t>
  </si>
  <si>
    <t>Ref.: 62193</t>
  </si>
  <si>
    <t>2 dormitórios - 2 vagas - 122,00 m² de área construída - 110,71 m² de terreno</t>
  </si>
  <si>
    <t>JARDIM SAO CAETANO</t>
  </si>
  <si>
    <t>Ref.: 61941</t>
  </si>
  <si>
    <t>2 dormitórios - 2 vagas - 130,00 m² de terreno</t>
  </si>
  <si>
    <t>Ref.: 61229</t>
  </si>
  <si>
    <t>3 dormitórios - 2 vagas - 120,00 m² de área construída - 125,00 m² de terreno</t>
  </si>
  <si>
    <t>Ref.: 61835</t>
  </si>
  <si>
    <t>2 dormitórios - 1 vaga - 250,00 m² de área construída - 146,00 m² de terreno</t>
  </si>
  <si>
    <t>OLIMPICO</t>
  </si>
  <si>
    <t>Ref.: 62034</t>
  </si>
  <si>
    <t>2 dormitórios - 1 suíte - 3 vagas - 100,00 m² de área construída - 154,00 m² de terreno</t>
  </si>
  <si>
    <t>Ref.: 62292</t>
  </si>
  <si>
    <t>3 dormitórios - 2 vagas - 99,00 m² de área construída - 60,42 m² de terreno</t>
  </si>
  <si>
    <t>Ref.: 62047</t>
  </si>
  <si>
    <t>2 dormitórios - 1 suíte - 6 vagas - 113,00 m² de área construída - 205,00 m² de terreno</t>
  </si>
  <si>
    <t>Ref.: 62144</t>
  </si>
  <si>
    <t>3 dormitórios - 1 vaga</t>
  </si>
  <si>
    <t>Ref.: 03227</t>
  </si>
  <si>
    <t>2 dormitórios - 1 suíte - 2 vagas - 139,00 m² de área construída - 122,85 m² de terreno</t>
  </si>
  <si>
    <t>BOA VISTA</t>
  </si>
  <si>
    <t>Ref.: 61370</t>
  </si>
  <si>
    <t>2 dormitórios - 2 vagas - 100,00 m² de área construída - 165,75 m² de terreno</t>
  </si>
  <si>
    <t>MAUA</t>
  </si>
  <si>
    <t>Ref.: 62317</t>
  </si>
  <si>
    <t>2 dormitórios - 2 vagas - 128,00 m² de área construída - 210,00 m² de terreno</t>
  </si>
  <si>
    <t>Ref.: 60324</t>
  </si>
  <si>
    <t>2 dormitórios - 120,00 m² de área construída - 200,00 m² de terreno</t>
  </si>
  <si>
    <t>Ref.: 60797</t>
  </si>
  <si>
    <t>3 dormitórios - 2 vagas - 151,00 m² de área construída - 216,00 m² de terreno</t>
  </si>
  <si>
    <t>NOVA GERTI</t>
  </si>
  <si>
    <t>Ref.: 61384</t>
  </si>
  <si>
    <t>4 dormitórios - 6 vagas - 311,00 m² de área construída - 164,75 m² de terreno</t>
  </si>
  <si>
    <t>Ref.: 61722</t>
  </si>
  <si>
    <t>120,00 m² de área construída - 310,00 m² de terreno</t>
  </si>
  <si>
    <t>Ref.: 61827</t>
  </si>
  <si>
    <t>2 dormitórios - 2 suítes - 1 vaga - 124,00 m² de área construída - 80,00 m² de terreno</t>
  </si>
  <si>
    <t>Ref.: 61677</t>
  </si>
  <si>
    <t>2 dormitórios - 2 vagas - 166,00 m² de área construída</t>
  </si>
  <si>
    <t>Ref.: 62220</t>
  </si>
  <si>
    <t>2 dormitórios - 6 vagas - 120,00 m² de área construída - 255,00 m² de terreno</t>
  </si>
  <si>
    <t>Ref.: 62316</t>
  </si>
  <si>
    <t>3 dormitórios - 1 suíte - 3 vagas - 105,00 m² de área construída - 131,00 m² de terreno</t>
  </si>
  <si>
    <t>Ref.: 62378</t>
  </si>
  <si>
    <t>2 dormitórios - 2 vagas - 180,00 m² de área construída - 210,00 m² de terreno</t>
  </si>
  <si>
    <t>Ref.: 62392</t>
  </si>
  <si>
    <t>2 dormitórios - 7 vagas - 160,00 m² de área construída - 324,00 m² de terreno</t>
  </si>
  <si>
    <t>Ref.: 61996</t>
  </si>
  <si>
    <t>2 dormitórios - 2 vagas - 150,00 m² de área construída - 250,00 m² de terreno</t>
  </si>
  <si>
    <t>Ref.: 62037</t>
  </si>
  <si>
    <t>3 dormitórios - 1 suíte - 2 vagas - 158,00 m² de área construída - 179,65 m² de terreno</t>
  </si>
  <si>
    <t>Ref.: 62372</t>
  </si>
  <si>
    <t>3 dormitórios - 1 vaga - 173,00 m² de área construída - 120,00 m² de terreno</t>
  </si>
  <si>
    <t>Ref.: 62129</t>
  </si>
  <si>
    <t>2 dormitórios - 170,00 m² de área construída - 86,20 m² de terreno</t>
  </si>
  <si>
    <t>Ref.: 62360</t>
  </si>
  <si>
    <t>2 dormitórios - 7 vagas - 150,00 m² de área construída - 310,00 m² de terreno</t>
  </si>
  <si>
    <t>Ref.: 60604</t>
  </si>
  <si>
    <t>3 dormitórios - 1 suíte - 3 vagas - 160,00 m² de área construída - 70,00 m² de terreno</t>
  </si>
  <si>
    <t>Ref.: 62082</t>
  </si>
  <si>
    <t>2 dormitórios - 2 vagas - 111,00 m² de área construída - 100,00 m² de terreno</t>
  </si>
  <si>
    <t>Ref.: 59469</t>
  </si>
  <si>
    <t>3 dormitórios - 1 suíte - 2 vagas - 202,00 m² de área construída - 115,07 m² de terreno</t>
  </si>
  <si>
    <t>Ref.: 60982</t>
  </si>
  <si>
    <t>3 dormitórios - 1 suíte - 2 vagas - 177,00 m² de área construída - 144,00 m² de terreno</t>
  </si>
  <si>
    <t>Ref.: 62022</t>
  </si>
  <si>
    <t>3 dormitórios - 2 vagas - 119,00 m² de área construída - 203,00 m² de terreno</t>
  </si>
  <si>
    <t>Ref.: 61780</t>
  </si>
  <si>
    <t>2 dormitórios - 1 suíte - 1 vaga - 150,00 m² de área construída - 58,17 m² de terreno</t>
  </si>
  <si>
    <t>Ref.: 61790</t>
  </si>
  <si>
    <t>2 dormitórios - 2 vagas - 100,00 m² de área construída - 225,00 m² de terreno</t>
  </si>
  <si>
    <t>Ref.: 61858</t>
  </si>
  <si>
    <t>3 dormitórios - 2 vagas - 167,00 m² de área construída - 108,32 m² de terreno</t>
  </si>
  <si>
    <t>Ref.: 61879</t>
  </si>
  <si>
    <t>1 dormitório - 3 vagas - 140,00 m² de área construída - 200,00 m² de terreno</t>
  </si>
  <si>
    <t>Ref.: 62167</t>
  </si>
  <si>
    <t>2 dormitórios - 2 vagas - 154,00 m² de área construída - 240,00 m² de terreno</t>
  </si>
  <si>
    <t>Ref.: 62107</t>
  </si>
  <si>
    <t>2 dormitórios - 3 vagas - 150,00 m² de área construída - 250,00 m² de terreno</t>
  </si>
  <si>
    <t>Ref.: 62312</t>
  </si>
  <si>
    <t>3 dormitórios - 2 vagas - 98,00 m² de área construída - 66,00 m² de terreno</t>
  </si>
  <si>
    <t>Ref.: 62244</t>
  </si>
  <si>
    <t>3 dormitórios - 1 suíte - 2 vagas - 200,00 m² de área construída - 90,62 m² de terreno</t>
  </si>
  <si>
    <t>Ref.: 62076</t>
  </si>
  <si>
    <t>3 dormitórios - 1 suíte - 2 vagas - 142,00 m² de área construída - 123,00 m² de terreno</t>
  </si>
  <si>
    <t>Ref.: 62338</t>
  </si>
  <si>
    <t>3 dormitórios - 1 vaga - 80,00 m² de área construída - 100,00 m² de terreno</t>
  </si>
  <si>
    <t>SANTO ANTONIO</t>
  </si>
  <si>
    <t>Ref.: 60718</t>
  </si>
  <si>
    <t>3 dormitórios - 2 vagas - 130,00 m² de área construída - 192,00 m² de terreno</t>
  </si>
  <si>
    <t>Ref.: 62003</t>
  </si>
  <si>
    <t>3 dormitórios - 1 suíte - 2 vagas - 170,00 m² de área construída - 150,00 m² de terreno</t>
  </si>
  <si>
    <t>Ref.: 62415</t>
  </si>
  <si>
    <t>2 dormitórios - 2 vagas - 133,00 m² de área construída - 100,00 m² de terreno</t>
  </si>
  <si>
    <t>Ref.: 62215</t>
  </si>
  <si>
    <t>2 dormitórios - 2 vagas - 179,00 m² de área construída - 126,00 m² de terreno</t>
  </si>
  <si>
    <t>Ref.: 62411</t>
  </si>
  <si>
    <t>2 dormitórios - 1 vaga - 90,00 m² de área construída - 150,00 m² de terreno</t>
  </si>
  <si>
    <t>Ref.: 61132</t>
  </si>
  <si>
    <t>3 dormitórios - 4 vagas - 170,00 m² de área construída - 150,00 m² de terreno</t>
  </si>
  <si>
    <t>Ref.: 61700</t>
  </si>
  <si>
    <t>3 dormitórios - 1 suíte - 2 vagas - 129,00 m² de área construída - 71,40 m² de terreno</t>
  </si>
  <si>
    <t>Ref.: 61822</t>
  </si>
  <si>
    <t>2 dormitórios - 1 suíte - 3 vagas - 135,00 m² de área construída - 199,00 m² de terreno</t>
  </si>
  <si>
    <t>Ref.: 61630</t>
  </si>
  <si>
    <t>2 dormitórios - 3 vagas - 122,00 m² de área construída - 161,32 m² de terreno</t>
  </si>
  <si>
    <t>Ref.: 61699</t>
  </si>
  <si>
    <t>2 dormitórios - 2 vagas - 156,00 m² de área construída - 176,50 m² de terreno</t>
  </si>
  <si>
    <t>Ref.: 60929</t>
  </si>
  <si>
    <t>3 dormitórios - 1 suíte - 2 vagas - 140,00 m² de área construída - 196,00 m² de terreno</t>
  </si>
  <si>
    <t>Ref.: 61448</t>
  </si>
  <si>
    <t>2 dormitórios - 3 vagas - 150,00 m² de área construída - 182,60 m² de terreno</t>
  </si>
  <si>
    <t>Ref.: 61668</t>
  </si>
  <si>
    <t>2 vagas - 189,00 m² de área construída - 125,00 m² de terreno</t>
  </si>
  <si>
    <t>Ref.: 61836</t>
  </si>
  <si>
    <t>1 dormitório - 3 vagas - 182,00 m² de terreno</t>
  </si>
  <si>
    <t>Ref.: 62017</t>
  </si>
  <si>
    <t>2 dormitórios - 1 suíte - 2 vagas - 202,00 m² de área construída - 115,00 m² de terreno</t>
  </si>
  <si>
    <t>Ref.: 59801</t>
  </si>
  <si>
    <t>3 dormitórios - 1 suíte - 2 vagas - 199,00 m² de área construída - 150,00 m² de terreno</t>
  </si>
  <si>
    <t>Ref.: 60117</t>
  </si>
  <si>
    <t>3 dormitórios - 1 suíte - 2 vagas - 182,00 m² de área construída - 150,00 m² de terreno</t>
  </si>
  <si>
    <t>Ref.: 62354</t>
  </si>
  <si>
    <t>2 dormitórios - 2 vagas - 100,00 m² de área construída - 175,00 m² de terreno</t>
  </si>
  <si>
    <t>Ref.: 62418</t>
  </si>
  <si>
    <t>2 dormitórios - 1 suíte - 3 vagas - 300,00 m² de terreno</t>
  </si>
  <si>
    <t>Ref.: 62365</t>
  </si>
  <si>
    <t>3 dormitórios - 2 suítes - 2 vagas - 207,00 m² de área construída - 133,90 m² de terreno</t>
  </si>
  <si>
    <t>Ref.: 62373</t>
  </si>
  <si>
    <t>3 dormitórios - 2 vagas - 140,00 m² de área construída - 70,00 m² de terreno</t>
  </si>
  <si>
    <t>Ref.: 62125</t>
  </si>
  <si>
    <t>5 dormitórios - 4 vagas - 500,00 m² de área construída - 356,00 m² de terreno</t>
  </si>
  <si>
    <t>Ref.: 62187</t>
  </si>
  <si>
    <t>3 dormitórios - 1 suíte - 2 vagas - 212,00 m² de área construída - 125,00 m² de terreno</t>
  </si>
  <si>
    <t>Ref.: 62264</t>
  </si>
  <si>
    <t>3 dormitórios - 3 suítes - 2 vagas - 123,00 m² de área construída - 71,40 m² de terreno</t>
  </si>
  <si>
    <t>Ref.: 62179</t>
  </si>
  <si>
    <t>3 dormitórios - 1 suíte - 2 vagas - 190,00 m² de área construída - 99,60 m² de terreno</t>
  </si>
  <si>
    <t>Ref.: 60792</t>
  </si>
  <si>
    <t>3 dormitórios - 1 suíte - 1 vaga - 173,00 m² de área construída - 110,00 m² de terreno</t>
  </si>
  <si>
    <t>Ref.: 61476</t>
  </si>
  <si>
    <t>2 dormitórios - 5 vagas - 340,00 m² de área construída - 168,00 m² de terreno</t>
  </si>
  <si>
    <t>Ref.: 61930</t>
  </si>
  <si>
    <t>3 dormitórios - 3 suítes - 4 vagas - 92,40 m² de terreno</t>
  </si>
  <si>
    <t>Ref.: 61960</t>
  </si>
  <si>
    <t>3 dormitórios - 1 suíte - 2 vagas - 250,00 m² de área construída - 106,00 m² de terreno</t>
  </si>
  <si>
    <t>Ref.: 62406</t>
  </si>
  <si>
    <t>2 dormitórios - 4 vagas - 226,00 m² de área construída - 220,00 m² de terreno</t>
  </si>
  <si>
    <t>Ref.: 62382</t>
  </si>
  <si>
    <t>3 dormitórios - 1 suíte - 2 vagas - 196,00 m² de área construída - 116,00 m² de terreno</t>
  </si>
  <si>
    <t>Ref.: 61689</t>
  </si>
  <si>
    <t>2 dormitórios - 2 vagas - 142,42 m² de área construída - 266,00 m² de terreno</t>
  </si>
  <si>
    <t>Ref.: 61567</t>
  </si>
  <si>
    <t>4 dormitórios - 2 vagas - 216,00 m² de área construída - 275,00 m² de terreno</t>
  </si>
  <si>
    <t>Ref.: 61662</t>
  </si>
  <si>
    <t>4 dormitórios - 1 suíte - 4 vagas - 202,00 m² de área construída - 140,00 m² de terreno</t>
  </si>
  <si>
    <t>Ref.: 61671</t>
  </si>
  <si>
    <t>3 dormitórios - 2 vagas - 160,00 m² de área construída - 132,00 m² de terreno</t>
  </si>
  <si>
    <t>SAO JOSE</t>
  </si>
  <si>
    <t>Ref.: 60439</t>
  </si>
  <si>
    <t>2 dormitórios - 2 suítes - 2 vagas - 155,00 m² de área construída - 196,00 m² de terreno</t>
  </si>
  <si>
    <t>Ref.: 60626</t>
  </si>
  <si>
    <t>2 dormitórios - 1 suíte - 4 vagas - 252,00 m² de área construída - 154,00 m² de terreno</t>
  </si>
  <si>
    <t>Ref.: 61022</t>
  </si>
  <si>
    <t>1 dormitório - 1 vaga - 250,00 m² de terreno</t>
  </si>
  <si>
    <t>Ref.: 61798</t>
  </si>
  <si>
    <t>3 dormitórios - 1 vaga - 240,00 m² de área construída - 324,00 m² de terreno</t>
  </si>
  <si>
    <t>Ref.: 62235</t>
  </si>
  <si>
    <t>2 dormitórios - 8 vagas - 200,00 m² de área construída - 480,00 m² de terreno</t>
  </si>
  <si>
    <t>Ref.: 62077</t>
  </si>
  <si>
    <t>2 dormitórios - 1 vaga - 310,00 m² de área construída - 130,00 m² de terreno</t>
  </si>
  <si>
    <t>Ref.: 62226</t>
  </si>
  <si>
    <t>2 dormitórios - 3 vagas - 135,00 m² de área construída - 143,00 m² de terreno</t>
  </si>
  <si>
    <t>Ref.: 60889</t>
  </si>
  <si>
    <t>2 dormitórios - 3 vagas - 237,00 m² de área construída - 270,00 m² de terreno</t>
  </si>
  <si>
    <t>Ref.: 61143</t>
  </si>
  <si>
    <t>3 dormitórios - 3 vagas - 162,00 m² de área construída - 171,00 m² de terreno</t>
  </si>
  <si>
    <t>Ref.: 61922</t>
  </si>
  <si>
    <t>3 dormitórios - 1 suíte - 2 vagas - 228,00 m² de área construída - 167,90 m² de terreno</t>
  </si>
  <si>
    <t>Ref.: 61170</t>
  </si>
  <si>
    <t>2 dormitórios - 2 vagas - 204,00 m² de área construída - 153,00 m² de terreno</t>
  </si>
  <si>
    <t>Ref.: 61679</t>
  </si>
  <si>
    <t>3 dormitórios - 1 suíte - 4 vagas - 200,00 m² de área construída - 137,00 m² de terreno</t>
  </si>
  <si>
    <t>Ref.: 61748</t>
  </si>
  <si>
    <t>3 dormitórios - 1 suíte - 2 vagas - 210,00 m² de área construída - 143,00 m² de terreno</t>
  </si>
  <si>
    <t>Ref.: 61995</t>
  </si>
  <si>
    <t>4 dormitórios - 1 suíte - 7 vagas - 208,00 m² de área construída - 138,70 m² de terreno</t>
  </si>
  <si>
    <t>Ref.: 62035</t>
  </si>
  <si>
    <t>4 dormitórios - 1 suíte - 6 vagas - 370,00 m² de área construída - 500,00 m² de terreno</t>
  </si>
  <si>
    <t>Ref.: 56911</t>
  </si>
  <si>
    <t>3 dormitórios - 1 suíte - 2 vagas - 310,00 m² de área construída - 300,00 m² de terreno</t>
  </si>
  <si>
    <t>Ref.: 60924</t>
  </si>
  <si>
    <t>3 dormitórios - 1 suíte - 3 vagas - 333,00 m² de área construída - 222,50 m² de terreno</t>
  </si>
  <si>
    <t>Ref.: 61234</t>
  </si>
  <si>
    <t>3 dormitórios - 1 suíte - 4 vagas - 286,00 m² de área construída - 197,00 m² de terreno</t>
  </si>
  <si>
    <t>Ref.: 61385</t>
  </si>
  <si>
    <t>2 dormitórios - 6 vagas - 160,00 m² de área construída - 220,00 m² de terreno</t>
  </si>
  <si>
    <t>Ref.: 62410</t>
  </si>
  <si>
    <t>2 dormitórios - 1 suíte - 3 vagas - 128,00 m² de área construída - 300,00 m² de terreno</t>
  </si>
  <si>
    <t>Ref.: 62413</t>
  </si>
  <si>
    <t>3 dormitórios - 3 suítes - 3 vagas - 155,00 m² de área construída - 132,00 m² de terreno</t>
  </si>
  <si>
    <t>Ref.: 61992</t>
  </si>
  <si>
    <t>3 dormitórios - 1 suíte - 2 vagas - 150,00 m² de área construída - 100,00 m² de terreno</t>
  </si>
  <si>
    <t>Ref.: 62015</t>
  </si>
  <si>
    <t>3 dormitórios - 1 suíte - 3 vagas - 185,00 m² de área construída - 188,50 m² de terreno</t>
  </si>
  <si>
    <t>Ref.: 61883</t>
  </si>
  <si>
    <t>3 dormitórios - 1 suíte - 3 vagas - 228,00 m² de área construída - 111,60 m² de terreno</t>
  </si>
  <si>
    <t>Ref.: 61936</t>
  </si>
  <si>
    <t>3 dormitórios - 3 vagas - 400,00 m² de terreno</t>
  </si>
  <si>
    <t>Ref.: 59868</t>
  </si>
  <si>
    <t>3 dormitórios - 1 suíte - 6 vagas - 267,00 m² de área construída - 166,70 m² de terreno</t>
  </si>
  <si>
    <t>Ref.: 59906</t>
  </si>
  <si>
    <t>4 dormitórios - 4 suítes - 4 vagas - 300,00 m² de área construída - 175,00 m² de terreno</t>
  </si>
  <si>
    <t>Ref.: 60509</t>
  </si>
  <si>
    <t>3 dormitórios - 3 suítes - 2 vagas - 280,00 m² de área construída - 215,00 m² de terreno</t>
  </si>
  <si>
    <t>Ref.: 61796</t>
  </si>
  <si>
    <t>2 dormitórios - 2 vagas - 178,00 m² de área construída - 231,00 m² de terreno</t>
  </si>
  <si>
    <t>Ref.: 61887</t>
  </si>
  <si>
    <t>3 dormitórios - 2 vagas - 250,00 m² de terreno</t>
  </si>
  <si>
    <t>Ref.: 61042</t>
  </si>
  <si>
    <t>CASA ASSOBRADADA</t>
  </si>
  <si>
    <t>3 dormitórios - 1 suíte - 2 vagas - 305,00 m² de área construída - 159,25 m² de terreno</t>
  </si>
  <si>
    <t>Ref.: 61415</t>
  </si>
  <si>
    <t>3 dormitórios - 1 suíte - 1 vaga - 155,00 m² de área construída - 149,00 m² de terreno</t>
  </si>
  <si>
    <t>Ref.: 61469</t>
  </si>
  <si>
    <t>3 dormitórios - 1 suíte - 3 vagas - 291,28 m² de área construída - 320,00 m² de terreno</t>
  </si>
  <si>
    <t>Ref.: 62306</t>
  </si>
  <si>
    <t>3 dormitórios - 3 vagas - 210,00 m² de área construída - 227,50 m² de terreno</t>
  </si>
  <si>
    <t>Ref.: 62337</t>
  </si>
  <si>
    <t>4 dormitórios - 2 suítes - 4 vagas - 189,00 m² de área construída - 140,00 m² de terreno</t>
  </si>
  <si>
    <t>Ref.: 61273</t>
  </si>
  <si>
    <t>4 dormitórios - 5 vagas - 210,00 m² de área construída - 175,00 m² de terreno</t>
  </si>
  <si>
    <t>Ref.: 61612</t>
  </si>
  <si>
    <t>2 dormitórios - 5 vagas - 200,00 m² de área construída - 320,00 m² de terreno</t>
  </si>
  <si>
    <t>Ref.: 61846</t>
  </si>
  <si>
    <t>3 dormitórios - 3 suítes - 2 vagas - 222,00 m² de área construída - 117,00 m² de terreno</t>
  </si>
  <si>
    <t>Ref.: 62194</t>
  </si>
  <si>
    <t>3 dormitórios - 3 suítes - 5 vagas - 290,00 m² de área construída - 147,00 m² de terreno</t>
  </si>
  <si>
    <t>Ref.: 62197</t>
  </si>
  <si>
    <t>3 dormitórios - 1 suíte - 6 vagas - 244,00 m² de área construída - 217,00 m² de terreno</t>
  </si>
  <si>
    <t>Ref.: 61264</t>
  </si>
  <si>
    <t>3 dormitórios - 2 suítes - 2 vagas - 251,00 m² de área construída - 139,70 m² de terreno</t>
  </si>
  <si>
    <t>Ref.: 61638</t>
  </si>
  <si>
    <t>2 dormitórios - 5 vagas - 150,00 m² de área construída - 271,00 m² de terreno</t>
  </si>
  <si>
    <t>CENTRO</t>
  </si>
  <si>
    <t>Ref.: 61742</t>
  </si>
  <si>
    <t>3 dormitórios - 1 suíte - 3 vagas - 145,00 m² de área construída - 200,00 m² de terreno</t>
  </si>
  <si>
    <t>Ref.: 62123</t>
  </si>
  <si>
    <t>3 dormitórios - 3 suítes - 4 vagas - 292,00 m² de área construída - 165,00 m² de terreno</t>
  </si>
  <si>
    <t>Ref.: 62300</t>
  </si>
  <si>
    <t>1 dormitório - 4 vagas - 180,00 m² de área construída - 200,00 m² de terreno</t>
  </si>
  <si>
    <t>Ref.: 61062</t>
  </si>
  <si>
    <t>3 dormitórios - 1 suíte</t>
  </si>
  <si>
    <t>Ref.: 61335</t>
  </si>
  <si>
    <t>3 dormitórios - 1 suíte - 1 vaga - 200,00 m² de área construída - 500,00 m² de terreno</t>
  </si>
  <si>
    <t>Ref.: 59084</t>
  </si>
  <si>
    <t>3 dormitórios - 3 suítes - 3 vagas - 230,00 m² de área construída - 200,00 m² de terreno</t>
  </si>
  <si>
    <t>Ref.: 61410</t>
  </si>
  <si>
    <t>3 dormitórios - 6 vagas - 187,00 m² de área construída - 500,00 m² de terreno</t>
  </si>
  <si>
    <t>Ref.: 61467</t>
  </si>
  <si>
    <t>3 dormitórios - 8 vagas - 230,00 m² de área construída - 610,00 m² de terreno</t>
  </si>
  <si>
    <t>Ref.: 61622</t>
  </si>
  <si>
    <t>3 dormitórios - 2 vagas - 217,00 m² de área construída - 177,00 m² de terreno</t>
  </si>
  <si>
    <t>Ref.: 61709</t>
  </si>
  <si>
    <t>3 dormitórios - 1 suíte - 3 vagas - 190,00 m² de área construída - 205,00 m² de terreno</t>
  </si>
  <si>
    <t>Ref.: 61979</t>
  </si>
  <si>
    <t>3 dormitórios - 1 suíte - 3 vagas - 214,00 m² de área construída - 150,00 m² de terreno</t>
  </si>
  <si>
    <t>Ref.: 62112</t>
  </si>
  <si>
    <t>3 dormitórios - 3 suítes - 3 vagas - 300,00 m² de área construída - 230,00 m² de terreno</t>
  </si>
  <si>
    <t>Ref.: 61925</t>
  </si>
  <si>
    <t>3 dormitórios - 2 suítes - 5 vagas - 380,00 m² de área construída - 192,40 m² de terreno</t>
  </si>
  <si>
    <t>Ref.: 62111</t>
  </si>
  <si>
    <t>3 dormitórios - 1 suíte - 8 vagas - 347,00 m² de área construída - 290,00 m² de terreno</t>
  </si>
  <si>
    <t>Ref.: 60508</t>
  </si>
  <si>
    <t>4 vagas - 240,00 m² de área construída - 153,00 m² de terreno</t>
  </si>
  <si>
    <t>Ref.: 60818</t>
  </si>
  <si>
    <t>3 dormitórios - 3 suítes - 3 vagas - 211,00 m² de área construída - 200,00 m² de terreno</t>
  </si>
  <si>
    <t>Ref.: 61395</t>
  </si>
  <si>
    <t>Ref.: 61396</t>
  </si>
  <si>
    <t>4 dormitórios - 1 suíte - 4 vagas - 449,00 m² de área construída - 330,00 m² de terreno</t>
  </si>
  <si>
    <t>Ref.: 61026</t>
  </si>
  <si>
    <t>3 dormitórios - 1 suíte - 3 vagas - 226,00 m² de área construída - 171,00 m² de terreno</t>
  </si>
  <si>
    <t>Ref.: 61484</t>
  </si>
  <si>
    <t>3 dormitórios - 1 suíte - 4 vagas - 341,00 m² de área construída - 175,00 m² de terreno</t>
  </si>
  <si>
    <t>Ref.: 61754</t>
  </si>
  <si>
    <t>2 dormitórios - 1 vaga - 176,00 m² de área construída - 200,00 m² de terreno</t>
  </si>
  <si>
    <t>Ref.: 61274</t>
  </si>
  <si>
    <t>3 dormitórios - 2 suítes - 6 vagas - 350,00 m² de área construída - 250,00 m² de terreno</t>
  </si>
  <si>
    <t>Ref.: 61427</t>
  </si>
  <si>
    <t>3 dormitórios - 3 suítes - 5 vagas - 279,00 m² de área construída - 160,00 m² de terreno</t>
  </si>
  <si>
    <t>Ref.: 62327</t>
  </si>
  <si>
    <t>3 dormitórios - 3 suítes - 3 vagas - 231,00 m² de área construída - 146,37 m² de terreno</t>
  </si>
  <si>
    <t>Ref.: 62213</t>
  </si>
  <si>
    <t>3 dormitórios - 1 suíte - 5 vagas - 230,00 m² de área construída - 380,00 m² de terreno</t>
  </si>
  <si>
    <t>Ref.: 62184</t>
  </si>
  <si>
    <t>4 dormitórios - 4 suítes - 6 vagas - 330,00 m² de área construída - 320,00 m² de terreno</t>
  </si>
  <si>
    <t>Ref.: 60647</t>
  </si>
  <si>
    <t>2 dormitórios - 224,00 m² de área construída - 400,00 m² de terreno</t>
  </si>
  <si>
    <t>Ref.: 61134</t>
  </si>
  <si>
    <t>3 dormitórios - 3 suítes - 8 vagas - 400,00 m² de área construída - 200,00 m² de terreno</t>
  </si>
  <si>
    <t>Ref.: 59542</t>
  </si>
  <si>
    <t>4 dormitórios - 3 suítes - 8 vagas - 198,00 m² de área construída - 430,00 m² de terreno</t>
  </si>
  <si>
    <t>Ref.: 61519</t>
  </si>
  <si>
    <t>4 dormitórios - 1 suíte - 4 vagas - 258,80 m² de área construída - 143,00 m² de terreno</t>
  </si>
  <si>
    <t>Ref.: 61756</t>
  </si>
  <si>
    <t>2 dormitórios - 1 suíte - 6 vagas - 129,00 m² de área construída - 200,00 m² de terreno</t>
  </si>
  <si>
    <t>Ref.: 61903</t>
  </si>
  <si>
    <t>2 dormitórios - 1 suíte - 2 vagas - 400,00 m² de área construída - 210,00 m² de terreno</t>
  </si>
  <si>
    <t>Ref.: 61972</t>
  </si>
  <si>
    <t>3 dormitórios - 8 vagas - 230,00 m² de área construída - 238,00 m² de terreno</t>
  </si>
  <si>
    <t>Ref.: 62311</t>
  </si>
  <si>
    <t>2 dormitórios - 2 vagas - 200,00 m² de área construída - 500,00 m² de terreno</t>
  </si>
  <si>
    <t>Ref.: 60871</t>
  </si>
  <si>
    <t>3 dormitórios - 5 vagas - 200,00 m² de área construída - 500,00 m² de terreno</t>
  </si>
  <si>
    <t>Ref.: 60872</t>
  </si>
  <si>
    <t>2 dormitórios - 4 vagas - 200,00 m² de área construída - 500,00 m² de terreno</t>
  </si>
  <si>
    <t>Ref.: 60873</t>
  </si>
  <si>
    <t>1 dormitório - 5 vagas - 224,00 m² de área construída - 450,20 m² de terreno</t>
  </si>
  <si>
    <t>Ref.: 59896</t>
  </si>
  <si>
    <t>4 dormitórios - 2 suítes - 4 vagas - 227,00 m² de área construída - 180,00 m² de terreno</t>
  </si>
  <si>
    <t>Ref.: 61687</t>
  </si>
  <si>
    <t>3 dormitórios - 3 suítes - 7 vagas - 440,00 m² de área construída - 210,00 m² de terreno</t>
  </si>
  <si>
    <t>Ref.: 62086</t>
  </si>
  <si>
    <t>3 dormitórios - 2 suítes - 1 vaga - 300,00 m² de área construída - 325,00 m² de terreno</t>
  </si>
  <si>
    <t>Ref.: 62228</t>
  </si>
  <si>
    <t>2 dormitórios - 3 vagas - 260,00 m² de área construída - 306,00 m² de terreno</t>
  </si>
  <si>
    <t>Ref.: 60337</t>
  </si>
  <si>
    <t>3 dormitórios - 1 suíte - 2 vagas - 283,80 m² de área construída - 205,00 m² de terreno</t>
  </si>
  <si>
    <t>Ref.: 61009</t>
  </si>
  <si>
    <t>3 dormitórios - 3 suítes - 4 vagas - 300,00 m² de área construída - 189,00 m² de terreno</t>
  </si>
  <si>
    <t>Ref.: 58806</t>
  </si>
  <si>
    <t>3 dormitórios - 1 suíte - 4 vagas - 320,00 m² de área construída - 500,00 m² de terreno</t>
  </si>
  <si>
    <t>Ref.: 59761</t>
  </si>
  <si>
    <t>4 dormitórios - 1 suíte - 8 vagas - 230,00 m² de área construída - 450,00 m² de terreno</t>
  </si>
  <si>
    <t>Ref.: 61493</t>
  </si>
  <si>
    <t>3 dormitórios - 1 suíte - 4 vagas - 400,00 m² de área construída - 500,00 m² de terreno</t>
  </si>
  <si>
    <t>Ref.: 62201</t>
  </si>
  <si>
    <t>3 dormitórios - 3 suítes - 6 vagas - 412,00 m² de área construída - 210,00 m² de terreno</t>
  </si>
  <si>
    <t>Ref.: 61538</t>
  </si>
  <si>
    <t>3 dormitórios - 3 suítes - 6 vagas - 350,00 m² de área construída - 196,00 m² de terreno</t>
  </si>
  <si>
    <t>Ref.: 61135</t>
  </si>
  <si>
    <t>4 dormitórios - 4 suítes - 6 vagas - 226,00 m² de área construída - 500,00 m² de terreno</t>
  </si>
  <si>
    <t>Ref.: 61900</t>
  </si>
  <si>
    <t>3 dormitórios - 4 vagas - 500,00 m² de área construída - 298,85 m² de terreno</t>
  </si>
  <si>
    <t>Ref.: 62273</t>
  </si>
  <si>
    <t>1 dormitório - 2 vagas - 100,00 m² de área construída - 450,00 m² de terreno</t>
  </si>
  <si>
    <t>Ref.: 60179</t>
  </si>
  <si>
    <t>4 dormitórios - 1 suíte - 6 vagas - 340,00 m² de área construída - 198,00 m² de terreno</t>
  </si>
  <si>
    <t>Ref.: 62135</t>
  </si>
  <si>
    <t>3 dormitórios - 4 vagas - 300,00 m² de área construída - 322,00 m² de terreno</t>
  </si>
  <si>
    <t>Ref.: 61825</t>
  </si>
  <si>
    <t>3 dormitórios - 4 vagas - 214,00 m² de área construída - 456,00 m² de terreno</t>
  </si>
  <si>
    <t>Ref.: 61828</t>
  </si>
  <si>
    <t>3 dormitórios - 1 vaga - 380,00 m² de área construída - 500,00 m² de terreno</t>
  </si>
  <si>
    <t>Ref.: 62243</t>
  </si>
  <si>
    <t>4 dormitórios - 1 suíte - 4 vagas - 280,00 m² de área construída - 400,00 m² de terreno</t>
  </si>
  <si>
    <t>Ref.: 61888</t>
  </si>
  <si>
    <t>389,70 m² de área construída - 182,00 m² de terreno</t>
  </si>
  <si>
    <t>Ref.: 62046</t>
  </si>
  <si>
    <t>SOBRADO COMERCIAL</t>
  </si>
  <si>
    <t>3 dormitórios - 1 suíte - 14 vagas - 400,00 m² de área construída - 400,00 m² de terreno</t>
  </si>
  <si>
    <t>Ref.: 59814</t>
  </si>
  <si>
    <t>3 dormitórios - 1 suíte - 8 vagas - 500,00 m² de área construída - 500,00 m² de terreno</t>
  </si>
  <si>
    <t>Ref.: 60551</t>
  </si>
  <si>
    <t>1 dormitório - 4 vagas - 250,00 m² de área construída - 264,00 m² de terreno</t>
  </si>
  <si>
    <t>Ref.: 60928</t>
  </si>
  <si>
    <t>CASA COMERCIAL</t>
  </si>
  <si>
    <t>4 dormitórios - 4 suítes - 2 vagas</t>
  </si>
  <si>
    <t>Ref.: 61472</t>
  </si>
  <si>
    <t>3 dormitórios - 6 vagas - 130,00 m² de área construída - 500,00 m² de terreno</t>
  </si>
  <si>
    <t>Ref.: 61852</t>
  </si>
  <si>
    <t>3 dormitórios - 3 suítes - 6 vagas</t>
  </si>
  <si>
    <t>Ref.: 62100</t>
  </si>
  <si>
    <t>500,00 m² de terreno</t>
  </si>
  <si>
    <t>Ref.: 59941</t>
  </si>
  <si>
    <t>4 dormitórios - 3 suítes - 5 vagas - 300,00 m² de área construída - 360,00 m² de terreno</t>
  </si>
  <si>
    <t>Ref.: 60705</t>
  </si>
  <si>
    <t>3 dormitórios - 1 suíte - 5 vagas - 451,00 m² de área construída - 480,00 m² de terreno</t>
  </si>
  <si>
    <t>Ref.: 61912</t>
  </si>
  <si>
    <t>3 dormitórios - 3 suítes - 6 vagas - 360,00 m² de área construída</t>
  </si>
  <si>
    <t>Ref.: 62299</t>
  </si>
  <si>
    <t>2 dormitórios - 2 vagas - 200,00 m² de área construída - 780,00 m² de terreno</t>
  </si>
  <si>
    <t>Ref.: 61549</t>
  </si>
  <si>
    <t>3 dormitórios - 1 suíte - 7 vagas - 320,00 m² de área construída - 400,00 m² de terreno</t>
  </si>
  <si>
    <t>Ref.: 59288</t>
  </si>
  <si>
    <t>4 dormitórios - 1 suíte - 3 vagas - 500,00 m² de área construída - 700,00 m² de terreno</t>
  </si>
  <si>
    <t>Ref.: 60649</t>
  </si>
  <si>
    <t>300,00 m² de área construída - 997,00 m² de terreno</t>
  </si>
  <si>
    <t>Ref.: 61125</t>
  </si>
  <si>
    <t>4 dormitórios - 4 suítes - 352,00 m² de área construída - 408,00 m² de terreno</t>
  </si>
  <si>
    <t>Ref.: 62065</t>
  </si>
  <si>
    <t>dormitório</t>
  </si>
  <si>
    <t>m² de área construída</t>
  </si>
  <si>
    <t>m² de terreno</t>
  </si>
  <si>
    <t>vaga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</si>
</sst>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Helvetica"/>
      <family val="2"/>
    </font>
    <font>
      <sz val="9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2" xfId="0" applyFont="1" applyFill="1" applyBorder="1" applyAlignment="1">
      <alignment vertical="top" wrapText="1"/>
    </xf>
    <xf numFmtId="8" fontId="3" fillId="2" borderId="2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abSelected="1" workbookViewId="0">
      <selection activeCell="F4" sqref="F4"/>
    </sheetView>
  </sheetViews>
  <sheetFormatPr defaultColWidth="17.85546875" defaultRowHeight="15" x14ac:dyDescent="0.25"/>
  <cols>
    <col min="5" max="5" width="14.140625" bestFit="1" customWidth="1"/>
    <col min="7" max="7" width="14.85546875" bestFit="1" customWidth="1"/>
    <col min="8" max="8" width="16" bestFit="1" customWidth="1"/>
    <col min="9" max="9" width="10" bestFit="1" customWidth="1"/>
    <col min="10" max="10" width="16" bestFit="1" customWidth="1"/>
  </cols>
  <sheetData>
    <row r="1" spans="1:10" s="5" customFormat="1" ht="24.75" thickBot="1" x14ac:dyDescent="0.3">
      <c r="A1" s="4" t="s">
        <v>455</v>
      </c>
      <c r="B1" s="4" t="s">
        <v>456</v>
      </c>
      <c r="C1" s="5" t="s">
        <v>457</v>
      </c>
      <c r="D1" s="4" t="s">
        <v>458</v>
      </c>
      <c r="E1" s="3" t="s">
        <v>3</v>
      </c>
      <c r="F1" s="3" t="s">
        <v>0</v>
      </c>
      <c r="G1" s="3" t="s">
        <v>1</v>
      </c>
      <c r="H1" s="3" t="s">
        <v>2</v>
      </c>
      <c r="I1" s="3" t="s">
        <v>4</v>
      </c>
      <c r="J1" s="3" t="s">
        <v>5</v>
      </c>
    </row>
    <row r="2" spans="1:10" ht="49.5" thickTop="1" thickBot="1" x14ac:dyDescent="0.3">
      <c r="A2">
        <f>IFERROR(VALUE(MID($F2,SEARCH(A$1,$F2)-2,2)),"")</f>
        <v>2</v>
      </c>
      <c r="B2">
        <f>IFERROR(VALUE(MID($F2,SEARCH(B$1,$F2)-7,7)),"")</f>
        <v>102</v>
      </c>
      <c r="C2">
        <f>IFERROR(VALUE(MID($F2,SEARCH(C$1,$F2)-7,7)),"")</f>
        <v>51</v>
      </c>
      <c r="D2" t="str">
        <f>IFERROR(VALUE(MID($F2,SEARCH(D$1,$F2)-2,2)),"")</f>
        <v/>
      </c>
      <c r="E2" s="2">
        <v>290000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ht="48.75" thickBot="1" x14ac:dyDescent="0.3">
      <c r="A3">
        <f>IFERROR(VALUE(MID($F3,SEARCH(A$1,$F3)-2,2)),"")</f>
        <v>2</v>
      </c>
      <c r="B3">
        <f>IFERROR(VALUE(MID($F3,SEARCH(B$1,$F3)-7,7)),"")</f>
        <v>80</v>
      </c>
      <c r="C3">
        <f>IFERROR(VALUE(MID($F3,SEARCH(C$1,$F3)-7,7)),"")</f>
        <v>48</v>
      </c>
      <c r="D3" t="str">
        <f>IFERROR(VALUE(MID($F3,SEARCH(D$1,$F3)-2,2)),"")</f>
        <v/>
      </c>
      <c r="E3" s="2">
        <v>300000</v>
      </c>
      <c r="F3" s="1" t="s">
        <v>11</v>
      </c>
      <c r="G3" s="1" t="s">
        <v>7</v>
      </c>
      <c r="H3" s="1" t="s">
        <v>8</v>
      </c>
      <c r="I3" s="1" t="s">
        <v>12</v>
      </c>
      <c r="J3" s="1" t="s">
        <v>10</v>
      </c>
    </row>
    <row r="4" spans="1:10" ht="48.75" thickBot="1" x14ac:dyDescent="0.3">
      <c r="A4">
        <f>IFERROR(VALUE(MID($F4,SEARCH(A$1,$F4)-2,2)),"")</f>
        <v>2</v>
      </c>
      <c r="B4">
        <f>IFERROR(VALUE(MID($F4,SEARCH(B$1,$F4)-7,7)),"")</f>
        <v>80</v>
      </c>
      <c r="C4">
        <f>IFERROR(VALUE(MID($F4,SEARCH(C$1,$F4)-7,7)),"")</f>
        <v>48</v>
      </c>
      <c r="D4">
        <f>IFERROR(VALUE(MID($F4,SEARCH(D$1,$F4)-2,2)),"")</f>
        <v>1</v>
      </c>
      <c r="E4" s="2">
        <v>300000</v>
      </c>
      <c r="F4" s="1" t="s">
        <v>13</v>
      </c>
      <c r="G4" s="1" t="s">
        <v>7</v>
      </c>
      <c r="H4" s="1" t="s">
        <v>8</v>
      </c>
      <c r="I4" s="1" t="s">
        <v>14</v>
      </c>
      <c r="J4" s="1" t="s">
        <v>10</v>
      </c>
    </row>
    <row r="5" spans="1:10" ht="48.75" thickBot="1" x14ac:dyDescent="0.3">
      <c r="A5">
        <f>IFERROR(VALUE(MID($F5,SEARCH(A$1,$F5)-2,2)),"")</f>
        <v>2</v>
      </c>
      <c r="B5">
        <f>IFERROR(VALUE(MID($F5,SEARCH(B$1,$F5)-7,7)),"")</f>
        <v>80</v>
      </c>
      <c r="C5">
        <f>IFERROR(VALUE(MID($F5,SEARCH(C$1,$F5)-7,7)),"")</f>
        <v>48</v>
      </c>
      <c r="D5">
        <f>IFERROR(VALUE(MID($F5,SEARCH(D$1,$F5)-2,2)),"")</f>
        <v>1</v>
      </c>
      <c r="E5" s="2">
        <v>300000</v>
      </c>
      <c r="F5" s="1" t="s">
        <v>13</v>
      </c>
      <c r="G5" s="1" t="s">
        <v>7</v>
      </c>
      <c r="H5" s="1" t="s">
        <v>8</v>
      </c>
      <c r="I5" s="1" t="s">
        <v>15</v>
      </c>
      <c r="J5" s="1" t="s">
        <v>10</v>
      </c>
    </row>
    <row r="6" spans="1:10" ht="48.75" thickBot="1" x14ac:dyDescent="0.3">
      <c r="A6">
        <f>IFERROR(VALUE(MID($F6,SEARCH(A$1,$F6)-2,2)),"")</f>
        <v>2</v>
      </c>
      <c r="B6">
        <f>IFERROR(VALUE(MID($F6,SEARCH(B$1,$F6)-7,7)),"")</f>
        <v>80</v>
      </c>
      <c r="C6">
        <f>IFERROR(VALUE(MID($F6,SEARCH(C$1,$F6)-7,7)),"")</f>
        <v>48</v>
      </c>
      <c r="D6">
        <f>IFERROR(VALUE(MID($F6,SEARCH(D$1,$F6)-2,2)),"")</f>
        <v>1</v>
      </c>
      <c r="E6" s="2">
        <v>300000</v>
      </c>
      <c r="F6" s="1" t="s">
        <v>13</v>
      </c>
      <c r="G6" s="1" t="s">
        <v>7</v>
      </c>
      <c r="H6" s="1" t="s">
        <v>8</v>
      </c>
      <c r="I6" s="1" t="s">
        <v>16</v>
      </c>
      <c r="J6" s="1" t="s">
        <v>10</v>
      </c>
    </row>
    <row r="7" spans="1:10" ht="24.75" thickBot="1" x14ac:dyDescent="0.3">
      <c r="A7" t="str">
        <f>IFERROR(VALUE(MID($F7,SEARCH(A$1,$F7)-2,2)),"")</f>
        <v/>
      </c>
      <c r="B7" t="str">
        <f>IFERROR(VALUE(MID($F7,SEARCH(B$1,$F7)-7,7)),"")</f>
        <v/>
      </c>
      <c r="C7">
        <f>IFERROR(VALUE(MID($F7,SEARCH(C$1,$F7)-7,7)),"")</f>
        <v>190</v>
      </c>
      <c r="D7" t="str">
        <f>IFERROR(VALUE(MID($F7,SEARCH(D$1,$F7)-2,2)),"")</f>
        <v/>
      </c>
      <c r="E7" s="2">
        <v>320000</v>
      </c>
      <c r="F7" s="1" t="s">
        <v>17</v>
      </c>
      <c r="G7" s="1" t="s">
        <v>18</v>
      </c>
      <c r="H7" s="1" t="s">
        <v>8</v>
      </c>
      <c r="I7" s="1" t="s">
        <v>19</v>
      </c>
      <c r="J7" s="1" t="s">
        <v>20</v>
      </c>
    </row>
    <row r="8" spans="1:10" ht="48.75" thickBot="1" x14ac:dyDescent="0.3">
      <c r="A8">
        <f>IFERROR(VALUE(MID($F8,SEARCH(A$1,$F8)-2,2)),"")</f>
        <v>1</v>
      </c>
      <c r="B8">
        <f>IFERROR(VALUE(MID($F8,SEARCH(B$1,$F8)-7,7)),"")</f>
        <v>71</v>
      </c>
      <c r="C8">
        <f>IFERROR(VALUE(MID($F8,SEARCH(C$1,$F8)-7,7)),"")</f>
        <v>81</v>
      </c>
      <c r="D8">
        <f>IFERROR(VALUE(MID($F8,SEARCH(D$1,$F8)-2,2)),"")</f>
        <v>1</v>
      </c>
      <c r="E8" s="2">
        <v>375000</v>
      </c>
      <c r="F8" s="1" t="s">
        <v>21</v>
      </c>
      <c r="G8" s="1" t="s">
        <v>22</v>
      </c>
      <c r="H8" s="1" t="s">
        <v>8</v>
      </c>
      <c r="I8" s="1" t="s">
        <v>23</v>
      </c>
      <c r="J8" s="1" t="s">
        <v>24</v>
      </c>
    </row>
    <row r="9" spans="1:10" ht="48.75" thickBot="1" x14ac:dyDescent="0.3">
      <c r="A9">
        <f>IFERROR(VALUE(MID($F9,SEARCH(A$1,$F9)-2,2)),"")</f>
        <v>2</v>
      </c>
      <c r="B9">
        <f>IFERROR(VALUE(MID($F9,SEARCH(B$1,$F9)-7,7)),"")</f>
        <v>100</v>
      </c>
      <c r="C9">
        <f>IFERROR(VALUE(MID($F9,SEARCH(C$1,$F9)-7,7)),"")</f>
        <v>106.7</v>
      </c>
      <c r="D9">
        <f>IFERROR(VALUE(MID($F9,SEARCH(D$1,$F9)-2,2)),"")</f>
        <v>1</v>
      </c>
      <c r="E9" s="2">
        <v>400000</v>
      </c>
      <c r="F9" s="1" t="s">
        <v>25</v>
      </c>
      <c r="G9" s="1" t="s">
        <v>7</v>
      </c>
      <c r="H9" s="1" t="s">
        <v>8</v>
      </c>
      <c r="I9" s="1" t="s">
        <v>26</v>
      </c>
      <c r="J9" s="1" t="s">
        <v>24</v>
      </c>
    </row>
    <row r="10" spans="1:10" ht="48.75" thickBot="1" x14ac:dyDescent="0.3">
      <c r="A10">
        <f>IFERROR(VALUE(MID($F10,SEARCH(A$1,$F10)-2,2)),"")</f>
        <v>2</v>
      </c>
      <c r="B10">
        <f>IFERROR(VALUE(MID($F10,SEARCH(B$1,$F10)-7,7)),"")</f>
        <v>80</v>
      </c>
      <c r="C10">
        <f>IFERROR(VALUE(MID($F10,SEARCH(C$1,$F10)-7,7)),"")</f>
        <v>120</v>
      </c>
      <c r="D10" t="str">
        <f>IFERROR(VALUE(MID($F10,SEARCH(D$1,$F10)-2,2)),"")</f>
        <v/>
      </c>
      <c r="E10" s="2">
        <v>400000</v>
      </c>
      <c r="F10" s="1" t="s">
        <v>27</v>
      </c>
      <c r="G10" s="1" t="s">
        <v>28</v>
      </c>
      <c r="H10" s="1" t="s">
        <v>8</v>
      </c>
      <c r="I10" s="1" t="s">
        <v>29</v>
      </c>
      <c r="J10" s="1" t="s">
        <v>20</v>
      </c>
    </row>
    <row r="11" spans="1:10" ht="48.75" thickBot="1" x14ac:dyDescent="0.3">
      <c r="A11">
        <f>IFERROR(VALUE(MID($F11,SEARCH(A$1,$F11)-2,2)),"")</f>
        <v>2</v>
      </c>
      <c r="B11">
        <f>IFERROR(VALUE(MID($F11,SEARCH(B$1,$F11)-7,7)),"")</f>
        <v>112</v>
      </c>
      <c r="C11">
        <f>IFERROR(VALUE(MID($F11,SEARCH(C$1,$F11)-7,7)),"")</f>
        <v>190</v>
      </c>
      <c r="D11">
        <f>IFERROR(VALUE(MID($F11,SEARCH(D$1,$F11)-2,2)),"")</f>
        <v>3</v>
      </c>
      <c r="E11" s="2">
        <v>410000</v>
      </c>
      <c r="F11" s="1" t="s">
        <v>30</v>
      </c>
      <c r="G11" s="1" t="s">
        <v>28</v>
      </c>
      <c r="H11" s="1" t="s">
        <v>8</v>
      </c>
      <c r="I11" s="1" t="s">
        <v>31</v>
      </c>
      <c r="J11" s="1" t="s">
        <v>20</v>
      </c>
    </row>
    <row r="12" spans="1:10" ht="60.75" thickBot="1" x14ac:dyDescent="0.3">
      <c r="A12">
        <f>IFERROR(VALUE(MID($F12,SEARCH(A$1,$F12)-2,2)),"")</f>
        <v>3</v>
      </c>
      <c r="B12">
        <f>IFERROR(VALUE(MID($F12,SEARCH(B$1,$F12)-7,7)),"")</f>
        <v>106</v>
      </c>
      <c r="C12">
        <f>IFERROR(VALUE(MID($F12,SEARCH(C$1,$F12)-7,7)),"")</f>
        <v>60</v>
      </c>
      <c r="D12">
        <f>IFERROR(VALUE(MID($F12,SEARCH(D$1,$F12)-2,2)),"")</f>
        <v>2</v>
      </c>
      <c r="E12" s="2">
        <v>430000</v>
      </c>
      <c r="F12" s="1" t="s">
        <v>32</v>
      </c>
      <c r="G12" s="1" t="s">
        <v>28</v>
      </c>
      <c r="H12" s="1" t="s">
        <v>8</v>
      </c>
      <c r="I12" s="1" t="s">
        <v>33</v>
      </c>
      <c r="J12" s="1" t="s">
        <v>10</v>
      </c>
    </row>
    <row r="13" spans="1:10" ht="60.75" thickBot="1" x14ac:dyDescent="0.3">
      <c r="A13">
        <f>IFERROR(VALUE(MID($F13,SEARCH(A$1,$F13)-2,2)),"")</f>
        <v>3</v>
      </c>
      <c r="B13">
        <f>IFERROR(VALUE(MID($F13,SEARCH(B$1,$F13)-7,7)),"")</f>
        <v>228</v>
      </c>
      <c r="C13">
        <f>IFERROR(VALUE(MID($F13,SEARCH(C$1,$F13)-7,7)),"")</f>
        <v>230</v>
      </c>
      <c r="D13">
        <f>IFERROR(VALUE(MID($F13,SEARCH(D$1,$F13)-2,2)),"")</f>
        <v>4</v>
      </c>
      <c r="E13" s="2">
        <v>430000</v>
      </c>
      <c r="F13" s="1" t="s">
        <v>34</v>
      </c>
      <c r="G13" s="1" t="s">
        <v>35</v>
      </c>
      <c r="H13" s="1" t="s">
        <v>8</v>
      </c>
      <c r="I13" s="1" t="s">
        <v>36</v>
      </c>
      <c r="J13" s="1" t="s">
        <v>10</v>
      </c>
    </row>
    <row r="14" spans="1:10" ht="48.75" thickBot="1" x14ac:dyDescent="0.3">
      <c r="A14">
        <f>IFERROR(VALUE(MID($F14,SEARCH(A$1,$F14)-2,2)),"")</f>
        <v>2</v>
      </c>
      <c r="B14">
        <f>IFERROR(VALUE(MID($F14,SEARCH(B$1,$F14)-7,7)),"")</f>
        <v>94</v>
      </c>
      <c r="C14">
        <f>IFERROR(VALUE(MID($F14,SEARCH(C$1,$F14)-7,7)),"")</f>
        <v>69</v>
      </c>
      <c r="D14">
        <f>IFERROR(VALUE(MID($F14,SEARCH(D$1,$F14)-2,2)),"")</f>
        <v>1</v>
      </c>
      <c r="E14" s="2">
        <v>430000</v>
      </c>
      <c r="F14" s="1" t="s">
        <v>37</v>
      </c>
      <c r="G14" s="1" t="s">
        <v>38</v>
      </c>
      <c r="H14" s="1" t="s">
        <v>8</v>
      </c>
      <c r="I14" s="1" t="s">
        <v>39</v>
      </c>
      <c r="J14" s="1" t="s">
        <v>10</v>
      </c>
    </row>
    <row r="15" spans="1:10" ht="48.75" thickBot="1" x14ac:dyDescent="0.3">
      <c r="A15">
        <f>IFERROR(VALUE(MID($F15,SEARCH(A$1,$F15)-2,2)),"")</f>
        <v>1</v>
      </c>
      <c r="B15">
        <f>IFERROR(VALUE(MID($F15,SEARCH(B$1,$F15)-7,7)),"")</f>
        <v>133</v>
      </c>
      <c r="C15">
        <f>IFERROR(VALUE(MID($F15,SEARCH(C$1,$F15)-7,7)),"")</f>
        <v>208.6</v>
      </c>
      <c r="D15" t="str">
        <f>IFERROR(VALUE(MID($F15,SEARCH(D$1,$F15)-2,2)),"")</f>
        <v/>
      </c>
      <c r="E15" s="2">
        <v>450000</v>
      </c>
      <c r="F15" s="1" t="s">
        <v>40</v>
      </c>
      <c r="G15" s="1" t="s">
        <v>28</v>
      </c>
      <c r="H15" s="1" t="s">
        <v>8</v>
      </c>
      <c r="I15" s="1" t="s">
        <v>41</v>
      </c>
      <c r="J15" s="1" t="s">
        <v>20</v>
      </c>
    </row>
    <row r="16" spans="1:10" ht="48.75" thickBot="1" x14ac:dyDescent="0.3">
      <c r="A16">
        <f>IFERROR(VALUE(MID($F16,SEARCH(A$1,$F16)-2,2)),"")</f>
        <v>3</v>
      </c>
      <c r="B16">
        <f>IFERROR(VALUE(MID($F16,SEARCH(B$1,$F16)-7,7)),"")</f>
        <v>130</v>
      </c>
      <c r="C16">
        <f>IFERROR(VALUE(MID($F16,SEARCH(C$1,$F16)-7,7)),"")</f>
        <v>74</v>
      </c>
      <c r="D16">
        <f>IFERROR(VALUE(MID($F16,SEARCH(D$1,$F16)-2,2)),"")</f>
        <v>1</v>
      </c>
      <c r="E16" s="2">
        <v>450000</v>
      </c>
      <c r="F16" s="1" t="s">
        <v>42</v>
      </c>
      <c r="G16" s="1" t="s">
        <v>38</v>
      </c>
      <c r="H16" s="1" t="s">
        <v>8</v>
      </c>
      <c r="I16" s="1" t="s">
        <v>43</v>
      </c>
      <c r="J16" s="1" t="s">
        <v>10</v>
      </c>
    </row>
    <row r="17" spans="1:10" ht="48.75" thickBot="1" x14ac:dyDescent="0.3">
      <c r="A17">
        <f>IFERROR(VALUE(MID($F17,SEARCH(A$1,$F17)-2,2)),"")</f>
        <v>2</v>
      </c>
      <c r="B17">
        <f>IFERROR(VALUE(MID($F17,SEARCH(B$1,$F17)-7,7)),"")</f>
        <v>96</v>
      </c>
      <c r="C17">
        <f>IFERROR(VALUE(MID($F17,SEARCH(C$1,$F17)-7,7)),"")</f>
        <v>115</v>
      </c>
      <c r="D17">
        <f>IFERROR(VALUE(MID($F17,SEARCH(D$1,$F17)-2,2)),"")</f>
        <v>1</v>
      </c>
      <c r="E17" s="2">
        <v>450000</v>
      </c>
      <c r="F17" s="1" t="s">
        <v>44</v>
      </c>
      <c r="G17" s="1" t="s">
        <v>28</v>
      </c>
      <c r="H17" s="1" t="s">
        <v>8</v>
      </c>
      <c r="I17" s="1" t="s">
        <v>45</v>
      </c>
      <c r="J17" s="1" t="s">
        <v>24</v>
      </c>
    </row>
    <row r="18" spans="1:10" ht="48.75" thickBot="1" x14ac:dyDescent="0.3">
      <c r="A18">
        <f>IFERROR(VALUE(MID($F18,SEARCH(A$1,$F18)-2,2)),"")</f>
        <v>3</v>
      </c>
      <c r="B18">
        <f>IFERROR(VALUE(MID($F18,SEARCH(B$1,$F18)-7,7)),"")</f>
        <v>109</v>
      </c>
      <c r="C18">
        <f>IFERROR(VALUE(MID($F18,SEARCH(C$1,$F18)-7,7)),"")</f>
        <v>66.7</v>
      </c>
      <c r="D18">
        <f>IFERROR(VALUE(MID($F18,SEARCH(D$1,$F18)-2,2)),"")</f>
        <v>1</v>
      </c>
      <c r="E18" s="2">
        <v>450000</v>
      </c>
      <c r="F18" s="1" t="s">
        <v>46</v>
      </c>
      <c r="G18" s="1" t="s">
        <v>7</v>
      </c>
      <c r="H18" s="1" t="s">
        <v>8</v>
      </c>
      <c r="I18" s="1" t="s">
        <v>47</v>
      </c>
      <c r="J18" s="1" t="s">
        <v>10</v>
      </c>
    </row>
    <row r="19" spans="1:10" ht="48.75" thickBot="1" x14ac:dyDescent="0.3">
      <c r="A19">
        <f>IFERROR(VALUE(MID($F19,SEARCH(A$1,$F19)-2,2)),"")</f>
        <v>3</v>
      </c>
      <c r="B19">
        <f>IFERROR(VALUE(MID($F19,SEARCH(B$1,$F19)-7,7)),"")</f>
        <v>90</v>
      </c>
      <c r="C19">
        <f>IFERROR(VALUE(MID($F19,SEARCH(C$1,$F19)-7,7)),"")</f>
        <v>75</v>
      </c>
      <c r="D19">
        <f>IFERROR(VALUE(MID($F19,SEARCH(D$1,$F19)-2,2)),"")</f>
        <v>2</v>
      </c>
      <c r="E19" s="2">
        <v>450000</v>
      </c>
      <c r="F19" s="1" t="s">
        <v>48</v>
      </c>
      <c r="G19" s="1" t="s">
        <v>38</v>
      </c>
      <c r="H19" s="1" t="s">
        <v>8</v>
      </c>
      <c r="I19" s="1" t="s">
        <v>49</v>
      </c>
      <c r="J19" s="1" t="s">
        <v>10</v>
      </c>
    </row>
    <row r="20" spans="1:10" ht="60.75" thickBot="1" x14ac:dyDescent="0.3">
      <c r="A20">
        <f>IFERROR(VALUE(MID($F20,SEARCH(A$1,$F20)-2,2)),"")</f>
        <v>2</v>
      </c>
      <c r="B20">
        <f>IFERROR(VALUE(MID($F20,SEARCH(B$1,$F20)-7,7)),"")</f>
        <v>113</v>
      </c>
      <c r="C20">
        <f>IFERROR(VALUE(MID($F20,SEARCH(C$1,$F20)-7,7)),"")</f>
        <v>66.400000000000006</v>
      </c>
      <c r="D20">
        <f>IFERROR(VALUE(MID($F20,SEARCH(D$1,$F20)-2,2)),"")</f>
        <v>2</v>
      </c>
      <c r="E20" s="2">
        <v>470000</v>
      </c>
      <c r="F20" s="1" t="s">
        <v>50</v>
      </c>
      <c r="G20" s="1" t="s">
        <v>7</v>
      </c>
      <c r="H20" s="1" t="s">
        <v>8</v>
      </c>
      <c r="I20" s="1" t="s">
        <v>51</v>
      </c>
      <c r="J20" s="1" t="s">
        <v>10</v>
      </c>
    </row>
    <row r="21" spans="1:10" ht="48.75" thickBot="1" x14ac:dyDescent="0.3">
      <c r="A21">
        <f>IFERROR(VALUE(MID($F21,SEARCH(A$1,$F21)-2,2)),"")</f>
        <v>2</v>
      </c>
      <c r="B21">
        <f>IFERROR(VALUE(MID($F21,SEARCH(B$1,$F21)-7,7)),"")</f>
        <v>120</v>
      </c>
      <c r="C21">
        <f>IFERROR(VALUE(MID($F21,SEARCH(C$1,$F21)-7,7)),"")</f>
        <v>140</v>
      </c>
      <c r="D21">
        <f>IFERROR(VALUE(MID($F21,SEARCH(D$1,$F21)-2,2)),"")</f>
        <v>2</v>
      </c>
      <c r="E21" s="2">
        <v>470000</v>
      </c>
      <c r="F21" s="1" t="s">
        <v>52</v>
      </c>
      <c r="G21" s="1" t="s">
        <v>53</v>
      </c>
      <c r="H21" s="1" t="s">
        <v>8</v>
      </c>
      <c r="I21" s="1" t="s">
        <v>54</v>
      </c>
      <c r="J21" s="1" t="s">
        <v>24</v>
      </c>
    </row>
    <row r="22" spans="1:10" ht="60.75" thickBot="1" x14ac:dyDescent="0.3">
      <c r="A22">
        <f>IFERROR(VALUE(MID($F22,SEARCH(A$1,$F22)-2,2)),"")</f>
        <v>3</v>
      </c>
      <c r="B22">
        <f>IFERROR(VALUE(MID($F22,SEARCH(B$1,$F22)-7,7)),"")</f>
        <v>110</v>
      </c>
      <c r="C22">
        <f>IFERROR(VALUE(MID($F22,SEARCH(C$1,$F22)-7,7)),"")</f>
        <v>63</v>
      </c>
      <c r="D22">
        <f>IFERROR(VALUE(MID($F22,SEARCH(D$1,$F22)-2,2)),"")</f>
        <v>2</v>
      </c>
      <c r="E22" s="2">
        <v>470000</v>
      </c>
      <c r="F22" s="1" t="s">
        <v>55</v>
      </c>
      <c r="G22" s="1" t="s">
        <v>28</v>
      </c>
      <c r="H22" s="1" t="s">
        <v>8</v>
      </c>
      <c r="I22" s="1" t="s">
        <v>56</v>
      </c>
      <c r="J22" s="1" t="s">
        <v>10</v>
      </c>
    </row>
    <row r="23" spans="1:10" ht="48.75" thickBot="1" x14ac:dyDescent="0.3">
      <c r="A23">
        <f>IFERROR(VALUE(MID($F23,SEARCH(A$1,$F23)-2,2)),"")</f>
        <v>2</v>
      </c>
      <c r="B23">
        <f>IFERROR(VALUE(MID($F23,SEARCH(B$1,$F23)-7,7)),"")</f>
        <v>100</v>
      </c>
      <c r="C23">
        <f>IFERROR(VALUE(MID($F23,SEARCH(C$1,$F23)-7,7)),"")</f>
        <v>60</v>
      </c>
      <c r="D23">
        <f>IFERROR(VALUE(MID($F23,SEARCH(D$1,$F23)-2,2)),"")</f>
        <v>1</v>
      </c>
      <c r="E23" s="2">
        <v>480000</v>
      </c>
      <c r="F23" s="1" t="s">
        <v>57</v>
      </c>
      <c r="G23" s="1" t="s">
        <v>28</v>
      </c>
      <c r="H23" s="1" t="s">
        <v>8</v>
      </c>
      <c r="I23" s="1" t="s">
        <v>58</v>
      </c>
      <c r="J23" s="1" t="s">
        <v>10</v>
      </c>
    </row>
    <row r="24" spans="1:10" ht="48.75" thickBot="1" x14ac:dyDescent="0.3">
      <c r="A24">
        <f>IFERROR(VALUE(MID($F24,SEARCH(A$1,$F24)-2,2)),"")</f>
        <v>2</v>
      </c>
      <c r="B24">
        <f>IFERROR(VALUE(MID($F24,SEARCH(B$1,$F24)-7,7)),"")</f>
        <v>102</v>
      </c>
      <c r="C24">
        <f>IFERROR(VALUE(MID($F24,SEARCH(C$1,$F24)-7,7)),"")</f>
        <v>50</v>
      </c>
      <c r="D24">
        <f>IFERROR(VALUE(MID($F24,SEARCH(D$1,$F24)-2,2)),"")</f>
        <v>1</v>
      </c>
      <c r="E24" s="2">
        <v>480000</v>
      </c>
      <c r="F24" s="1" t="s">
        <v>59</v>
      </c>
      <c r="G24" s="1" t="s">
        <v>28</v>
      </c>
      <c r="H24" s="1" t="s">
        <v>8</v>
      </c>
      <c r="I24" s="1" t="s">
        <v>60</v>
      </c>
      <c r="J24" s="1" t="s">
        <v>10</v>
      </c>
    </row>
    <row r="25" spans="1:10" ht="60.75" thickBot="1" x14ac:dyDescent="0.3">
      <c r="A25">
        <f>IFERROR(VALUE(MID($F25,SEARCH(A$1,$F25)-2,2)),"")</f>
        <v>3</v>
      </c>
      <c r="B25">
        <f>IFERROR(VALUE(MID($F25,SEARCH(B$1,$F25)-7,7)),"")</f>
        <v>130</v>
      </c>
      <c r="C25">
        <f>IFERROR(VALUE(MID($F25,SEARCH(C$1,$F25)-7,7)),"")</f>
        <v>74</v>
      </c>
      <c r="D25">
        <f>IFERROR(VALUE(MID($F25,SEARCH(D$1,$F25)-2,2)),"")</f>
        <v>1</v>
      </c>
      <c r="E25" s="2">
        <v>480000</v>
      </c>
      <c r="F25" s="1" t="s">
        <v>61</v>
      </c>
      <c r="G25" s="1" t="s">
        <v>7</v>
      </c>
      <c r="H25" s="1" t="s">
        <v>8</v>
      </c>
      <c r="I25" s="1" t="s">
        <v>62</v>
      </c>
      <c r="J25" s="1" t="s">
        <v>10</v>
      </c>
    </row>
    <row r="26" spans="1:10" ht="48.75" thickBot="1" x14ac:dyDescent="0.3">
      <c r="A26">
        <f>IFERROR(VALUE(MID($F26,SEARCH(A$1,$F26)-2,2)),"")</f>
        <v>3</v>
      </c>
      <c r="B26">
        <f>IFERROR(VALUE(MID($F26,SEARCH(B$1,$F26)-7,7)),"")</f>
        <v>140</v>
      </c>
      <c r="C26">
        <f>IFERROR(VALUE(MID($F26,SEARCH(C$1,$F26)-7,7)),"")</f>
        <v>77</v>
      </c>
      <c r="D26">
        <f>IFERROR(VALUE(MID($F26,SEARCH(D$1,$F26)-2,2)),"")</f>
        <v>2</v>
      </c>
      <c r="E26" s="2">
        <v>480000</v>
      </c>
      <c r="F26" s="1" t="s">
        <v>63</v>
      </c>
      <c r="G26" s="1" t="s">
        <v>7</v>
      </c>
      <c r="H26" s="1" t="s">
        <v>8</v>
      </c>
      <c r="I26" s="1" t="s">
        <v>64</v>
      </c>
      <c r="J26" s="1" t="s">
        <v>10</v>
      </c>
    </row>
    <row r="27" spans="1:10" ht="48.75" thickBot="1" x14ac:dyDescent="0.3">
      <c r="A27">
        <f>IFERROR(VALUE(MID($F27,SEARCH(A$1,$F27)-2,2)),"")</f>
        <v>2</v>
      </c>
      <c r="B27">
        <f>IFERROR(VALUE(MID($F27,SEARCH(B$1,$F27)-7,7)),"")</f>
        <v>122</v>
      </c>
      <c r="C27">
        <f>IFERROR(VALUE(MID($F27,SEARCH(C$1,$F27)-7,7)),"")</f>
        <v>110.71</v>
      </c>
      <c r="D27">
        <f>IFERROR(VALUE(MID($F27,SEARCH(D$1,$F27)-2,2)),"")</f>
        <v>2</v>
      </c>
      <c r="E27" s="2">
        <v>480000</v>
      </c>
      <c r="F27" s="1" t="s">
        <v>65</v>
      </c>
      <c r="G27" s="1" t="s">
        <v>66</v>
      </c>
      <c r="H27" s="1" t="s">
        <v>8</v>
      </c>
      <c r="I27" s="1" t="s">
        <v>67</v>
      </c>
      <c r="J27" s="1" t="s">
        <v>10</v>
      </c>
    </row>
    <row r="28" spans="1:10" ht="36.75" thickBot="1" x14ac:dyDescent="0.3">
      <c r="A28">
        <f>IFERROR(VALUE(MID($F28,SEARCH(A$1,$F28)-2,2)),"")</f>
        <v>2</v>
      </c>
      <c r="B28" t="str">
        <f>IFERROR(VALUE(MID($F28,SEARCH(B$1,$F28)-7,7)),"")</f>
        <v/>
      </c>
      <c r="C28">
        <f>IFERROR(VALUE(MID($F28,SEARCH(C$1,$F28)-7,7)),"")</f>
        <v>130</v>
      </c>
      <c r="D28">
        <f>IFERROR(VALUE(MID($F28,SEARCH(D$1,$F28)-2,2)),"")</f>
        <v>2</v>
      </c>
      <c r="E28" s="2">
        <v>490000</v>
      </c>
      <c r="F28" s="1" t="s">
        <v>68</v>
      </c>
      <c r="G28" s="1" t="s">
        <v>28</v>
      </c>
      <c r="H28" s="1" t="s">
        <v>8</v>
      </c>
      <c r="I28" s="1" t="s">
        <v>69</v>
      </c>
      <c r="J28" s="1" t="s">
        <v>20</v>
      </c>
    </row>
    <row r="29" spans="1:10" ht="48.75" thickBot="1" x14ac:dyDescent="0.3">
      <c r="A29">
        <f>IFERROR(VALUE(MID($F29,SEARCH(A$1,$F29)-2,2)),"")</f>
        <v>3</v>
      </c>
      <c r="B29">
        <f>IFERROR(VALUE(MID($F29,SEARCH(B$1,$F29)-7,7)),"")</f>
        <v>120</v>
      </c>
      <c r="C29">
        <f>IFERROR(VALUE(MID($F29,SEARCH(C$1,$F29)-7,7)),"")</f>
        <v>125</v>
      </c>
      <c r="D29">
        <f>IFERROR(VALUE(MID($F29,SEARCH(D$1,$F29)-2,2)),"")</f>
        <v>2</v>
      </c>
      <c r="E29" s="2">
        <v>500000</v>
      </c>
      <c r="F29" s="1" t="s">
        <v>70</v>
      </c>
      <c r="G29" s="1" t="s">
        <v>28</v>
      </c>
      <c r="H29" s="1" t="s">
        <v>8</v>
      </c>
      <c r="I29" s="1" t="s">
        <v>71</v>
      </c>
      <c r="J29" s="1" t="s">
        <v>10</v>
      </c>
    </row>
    <row r="30" spans="1:10" ht="48.75" thickBot="1" x14ac:dyDescent="0.3">
      <c r="A30">
        <f>IFERROR(VALUE(MID($F30,SEARCH(A$1,$F30)-2,2)),"")</f>
        <v>2</v>
      </c>
      <c r="B30">
        <f>IFERROR(VALUE(MID($F30,SEARCH(B$1,$F30)-7,7)),"")</f>
        <v>250</v>
      </c>
      <c r="C30">
        <f>IFERROR(VALUE(MID($F30,SEARCH(C$1,$F30)-7,7)),"")</f>
        <v>146</v>
      </c>
      <c r="D30">
        <f>IFERROR(VALUE(MID($F30,SEARCH(D$1,$F30)-2,2)),"")</f>
        <v>1</v>
      </c>
      <c r="E30" s="2">
        <v>500000</v>
      </c>
      <c r="F30" s="1" t="s">
        <v>72</v>
      </c>
      <c r="G30" s="1" t="s">
        <v>73</v>
      </c>
      <c r="H30" s="1" t="s">
        <v>8</v>
      </c>
      <c r="I30" s="1" t="s">
        <v>74</v>
      </c>
      <c r="J30" s="1" t="s">
        <v>20</v>
      </c>
    </row>
    <row r="31" spans="1:10" ht="60.75" thickBot="1" x14ac:dyDescent="0.3">
      <c r="A31">
        <f>IFERROR(VALUE(MID($F31,SEARCH(A$1,$F31)-2,2)),"")</f>
        <v>2</v>
      </c>
      <c r="B31">
        <f>IFERROR(VALUE(MID($F31,SEARCH(B$1,$F31)-7,7)),"")</f>
        <v>100</v>
      </c>
      <c r="C31">
        <f>IFERROR(VALUE(MID($F31,SEARCH(C$1,$F31)-7,7)),"")</f>
        <v>154</v>
      </c>
      <c r="D31">
        <f>IFERROR(VALUE(MID($F31,SEARCH(D$1,$F31)-2,2)),"")</f>
        <v>3</v>
      </c>
      <c r="E31" s="2">
        <v>500000</v>
      </c>
      <c r="F31" s="1" t="s">
        <v>75</v>
      </c>
      <c r="G31" s="1" t="s">
        <v>7</v>
      </c>
      <c r="H31" s="1" t="s">
        <v>8</v>
      </c>
      <c r="I31" s="1" t="s">
        <v>76</v>
      </c>
      <c r="J31" s="1" t="s">
        <v>24</v>
      </c>
    </row>
    <row r="32" spans="1:10" ht="48.75" thickBot="1" x14ac:dyDescent="0.3">
      <c r="A32">
        <f>IFERROR(VALUE(MID($F32,SEARCH(A$1,$F32)-2,2)),"")</f>
        <v>3</v>
      </c>
      <c r="B32">
        <f>IFERROR(VALUE(MID($F32,SEARCH(B$1,$F32)-7,7)),"")</f>
        <v>99</v>
      </c>
      <c r="C32">
        <f>IFERROR(VALUE(MID($F32,SEARCH(C$1,$F32)-7,7)),"")</f>
        <v>60.42</v>
      </c>
      <c r="D32">
        <f>IFERROR(VALUE(MID($F32,SEARCH(D$1,$F32)-2,2)),"")</f>
        <v>2</v>
      </c>
      <c r="E32" s="2">
        <v>500000</v>
      </c>
      <c r="F32" s="1" t="s">
        <v>77</v>
      </c>
      <c r="G32" s="1" t="s">
        <v>28</v>
      </c>
      <c r="H32" s="1" t="s">
        <v>8</v>
      </c>
      <c r="I32" s="1" t="s">
        <v>78</v>
      </c>
      <c r="J32" s="1" t="s">
        <v>10</v>
      </c>
    </row>
    <row r="33" spans="1:10" ht="60.75" thickBot="1" x14ac:dyDescent="0.3">
      <c r="A33">
        <f>IFERROR(VALUE(MID($F33,SEARCH(A$1,$F33)-2,2)),"")</f>
        <v>2</v>
      </c>
      <c r="B33">
        <f>IFERROR(VALUE(MID($F33,SEARCH(B$1,$F33)-7,7)),"")</f>
        <v>113</v>
      </c>
      <c r="C33">
        <f>IFERROR(VALUE(MID($F33,SEARCH(C$1,$F33)-7,7)),"")</f>
        <v>205</v>
      </c>
      <c r="D33">
        <f>IFERROR(VALUE(MID($F33,SEARCH(D$1,$F33)-2,2)),"")</f>
        <v>6</v>
      </c>
      <c r="E33" s="2">
        <v>510000</v>
      </c>
      <c r="F33" s="1" t="s">
        <v>79</v>
      </c>
      <c r="G33" s="1" t="s">
        <v>28</v>
      </c>
      <c r="H33" s="1" t="s">
        <v>8</v>
      </c>
      <c r="I33" s="1" t="s">
        <v>80</v>
      </c>
      <c r="J33" s="1" t="s">
        <v>20</v>
      </c>
    </row>
    <row r="34" spans="1:10" ht="24.75" thickBot="1" x14ac:dyDescent="0.3">
      <c r="A34">
        <f>IFERROR(VALUE(MID($F34,SEARCH(A$1,$F34)-2,2)),"")</f>
        <v>3</v>
      </c>
      <c r="B34" t="str">
        <f>IFERROR(VALUE(MID($F34,SEARCH(B$1,$F34)-7,7)),"")</f>
        <v/>
      </c>
      <c r="C34" t="str">
        <f>IFERROR(VALUE(MID($F34,SEARCH(C$1,$F34)-7,7)),"")</f>
        <v/>
      </c>
      <c r="D34">
        <f>IFERROR(VALUE(MID($F34,SEARCH(D$1,$F34)-2,2)),"")</f>
        <v>1</v>
      </c>
      <c r="E34" s="2">
        <v>520000</v>
      </c>
      <c r="F34" s="1" t="s">
        <v>81</v>
      </c>
      <c r="G34" s="1" t="s">
        <v>73</v>
      </c>
      <c r="H34" s="1" t="s">
        <v>8</v>
      </c>
      <c r="I34" s="1" t="s">
        <v>82</v>
      </c>
      <c r="J34" s="1" t="s">
        <v>10</v>
      </c>
    </row>
    <row r="35" spans="1:10" ht="60.75" thickBot="1" x14ac:dyDescent="0.3">
      <c r="A35">
        <f>IFERROR(VALUE(MID($F35,SEARCH(A$1,$F35)-2,2)),"")</f>
        <v>2</v>
      </c>
      <c r="B35">
        <f>IFERROR(VALUE(MID($F35,SEARCH(B$1,$F35)-7,7)),"")</f>
        <v>139</v>
      </c>
      <c r="C35">
        <f>IFERROR(VALUE(MID($F35,SEARCH(C$1,$F35)-7,7)),"")</f>
        <v>122.85</v>
      </c>
      <c r="D35">
        <f>IFERROR(VALUE(MID($F35,SEARCH(D$1,$F35)-2,2)),"")</f>
        <v>2</v>
      </c>
      <c r="E35" s="2">
        <v>520000</v>
      </c>
      <c r="F35" s="1" t="s">
        <v>83</v>
      </c>
      <c r="G35" s="1" t="s">
        <v>84</v>
      </c>
      <c r="H35" s="1" t="s">
        <v>8</v>
      </c>
      <c r="I35" s="1" t="s">
        <v>85</v>
      </c>
      <c r="J35" s="1" t="s">
        <v>10</v>
      </c>
    </row>
    <row r="36" spans="1:10" ht="48.75" thickBot="1" x14ac:dyDescent="0.3">
      <c r="A36">
        <f>IFERROR(VALUE(MID($F36,SEARCH(A$1,$F36)-2,2)),"")</f>
        <v>2</v>
      </c>
      <c r="B36">
        <f>IFERROR(VALUE(MID($F36,SEARCH(B$1,$F36)-7,7)),"")</f>
        <v>100</v>
      </c>
      <c r="C36">
        <f>IFERROR(VALUE(MID($F36,SEARCH(C$1,$F36)-7,7)),"")</f>
        <v>165.75</v>
      </c>
      <c r="D36">
        <f>IFERROR(VALUE(MID($F36,SEARCH(D$1,$F36)-2,2)),"")</f>
        <v>2</v>
      </c>
      <c r="E36" s="2">
        <v>530000</v>
      </c>
      <c r="F36" s="1" t="s">
        <v>86</v>
      </c>
      <c r="G36" s="1" t="s">
        <v>87</v>
      </c>
      <c r="H36" s="1" t="s">
        <v>8</v>
      </c>
      <c r="I36" s="1" t="s">
        <v>88</v>
      </c>
      <c r="J36" s="1" t="s">
        <v>24</v>
      </c>
    </row>
    <row r="37" spans="1:10" ht="48.75" thickBot="1" x14ac:dyDescent="0.3">
      <c r="A37">
        <f>IFERROR(VALUE(MID($F37,SEARCH(A$1,$F37)-2,2)),"")</f>
        <v>2</v>
      </c>
      <c r="B37">
        <f>IFERROR(VALUE(MID($F37,SEARCH(B$1,$F37)-7,7)),"")</f>
        <v>128</v>
      </c>
      <c r="C37">
        <f>IFERROR(VALUE(MID($F37,SEARCH(C$1,$F37)-7,7)),"")</f>
        <v>210</v>
      </c>
      <c r="D37">
        <f>IFERROR(VALUE(MID($F37,SEARCH(D$1,$F37)-2,2)),"")</f>
        <v>2</v>
      </c>
      <c r="E37" s="2">
        <v>540000</v>
      </c>
      <c r="F37" s="1" t="s">
        <v>89</v>
      </c>
      <c r="G37" s="1" t="s">
        <v>73</v>
      </c>
      <c r="H37" s="1" t="s">
        <v>8</v>
      </c>
      <c r="I37" s="1" t="s">
        <v>90</v>
      </c>
      <c r="J37" s="1" t="s">
        <v>20</v>
      </c>
    </row>
    <row r="38" spans="1:10" ht="48.75" thickBot="1" x14ac:dyDescent="0.3">
      <c r="A38">
        <f>IFERROR(VALUE(MID($F38,SEARCH(A$1,$F38)-2,2)),"")</f>
        <v>2</v>
      </c>
      <c r="B38">
        <f>IFERROR(VALUE(MID($F38,SEARCH(B$1,$F38)-7,7)),"")</f>
        <v>120</v>
      </c>
      <c r="C38">
        <f>IFERROR(VALUE(MID($F38,SEARCH(C$1,$F38)-7,7)),"")</f>
        <v>200</v>
      </c>
      <c r="D38" t="str">
        <f>IFERROR(VALUE(MID($F38,SEARCH(D$1,$F38)-2,2)),"")</f>
        <v/>
      </c>
      <c r="E38" s="2">
        <v>540000</v>
      </c>
      <c r="F38" s="1" t="s">
        <v>91</v>
      </c>
      <c r="G38" s="1" t="s">
        <v>18</v>
      </c>
      <c r="H38" s="1" t="s">
        <v>8</v>
      </c>
      <c r="I38" s="1" t="s">
        <v>92</v>
      </c>
      <c r="J38" s="1" t="s">
        <v>20</v>
      </c>
    </row>
    <row r="39" spans="1:10" ht="48.75" thickBot="1" x14ac:dyDescent="0.3">
      <c r="A39">
        <f>IFERROR(VALUE(MID($F39,SEARCH(A$1,$F39)-2,2)),"")</f>
        <v>3</v>
      </c>
      <c r="B39">
        <f>IFERROR(VALUE(MID($F39,SEARCH(B$1,$F39)-7,7)),"")</f>
        <v>151</v>
      </c>
      <c r="C39">
        <f>IFERROR(VALUE(MID($F39,SEARCH(C$1,$F39)-7,7)),"")</f>
        <v>216</v>
      </c>
      <c r="D39">
        <f>IFERROR(VALUE(MID($F39,SEARCH(D$1,$F39)-2,2)),"")</f>
        <v>2</v>
      </c>
      <c r="E39" s="2">
        <v>550000</v>
      </c>
      <c r="F39" s="1" t="s">
        <v>93</v>
      </c>
      <c r="G39" s="1" t="s">
        <v>94</v>
      </c>
      <c r="H39" s="1" t="s">
        <v>8</v>
      </c>
      <c r="I39" s="1" t="s">
        <v>95</v>
      </c>
      <c r="J39" s="1" t="s">
        <v>20</v>
      </c>
    </row>
    <row r="40" spans="1:10" ht="48.75" thickBot="1" x14ac:dyDescent="0.3">
      <c r="A40">
        <f>IFERROR(VALUE(MID($F40,SEARCH(A$1,$F40)-2,2)),"")</f>
        <v>4</v>
      </c>
      <c r="B40">
        <f>IFERROR(VALUE(MID($F40,SEARCH(B$1,$F40)-7,7)),"")</f>
        <v>311</v>
      </c>
      <c r="C40">
        <f>IFERROR(VALUE(MID($F40,SEARCH(C$1,$F40)-7,7)),"")</f>
        <v>164.75</v>
      </c>
      <c r="D40">
        <f>IFERROR(VALUE(MID($F40,SEARCH(D$1,$F40)-2,2)),"")</f>
        <v>6</v>
      </c>
      <c r="E40" s="2">
        <v>550000</v>
      </c>
      <c r="F40" s="1" t="s">
        <v>96</v>
      </c>
      <c r="G40" s="1" t="s">
        <v>7</v>
      </c>
      <c r="H40" s="1" t="s">
        <v>8</v>
      </c>
      <c r="I40" s="1" t="s">
        <v>97</v>
      </c>
      <c r="J40" s="1" t="s">
        <v>10</v>
      </c>
    </row>
    <row r="41" spans="1:10" ht="36.75" thickBot="1" x14ac:dyDescent="0.3">
      <c r="A41" t="str">
        <f>IFERROR(VALUE(MID($F41,SEARCH(A$1,$F41)-2,2)),"")</f>
        <v/>
      </c>
      <c r="B41">
        <f>IFERROR(VALUE(MID($F41,SEARCH(B$1,$F41)-7,7)),"")</f>
        <v>120</v>
      </c>
      <c r="C41">
        <f>IFERROR(VALUE(MID($F41,SEARCH(C$1,$F41)-7,7)),"")</f>
        <v>310</v>
      </c>
      <c r="D41" t="str">
        <f>IFERROR(VALUE(MID($F41,SEARCH(D$1,$F41)-2,2)),"")</f>
        <v/>
      </c>
      <c r="E41" s="2">
        <v>550000</v>
      </c>
      <c r="F41" s="1" t="s">
        <v>98</v>
      </c>
      <c r="G41" s="1" t="s">
        <v>94</v>
      </c>
      <c r="H41" s="1" t="s">
        <v>8</v>
      </c>
      <c r="I41" s="1" t="s">
        <v>99</v>
      </c>
      <c r="J41" s="1" t="s">
        <v>20</v>
      </c>
    </row>
    <row r="42" spans="1:10" ht="60.75" thickBot="1" x14ac:dyDescent="0.3">
      <c r="A42">
        <f>IFERROR(VALUE(MID($F42,SEARCH(A$1,$F42)-2,2)),"")</f>
        <v>2</v>
      </c>
      <c r="B42">
        <f>IFERROR(VALUE(MID($F42,SEARCH(B$1,$F42)-7,7)),"")</f>
        <v>124</v>
      </c>
      <c r="C42">
        <f>IFERROR(VALUE(MID($F42,SEARCH(C$1,$F42)-7,7)),"")</f>
        <v>80</v>
      </c>
      <c r="D42">
        <f>IFERROR(VALUE(MID($F42,SEARCH(D$1,$F42)-2,2)),"")</f>
        <v>1</v>
      </c>
      <c r="E42" s="2">
        <v>550000</v>
      </c>
      <c r="F42" s="1" t="s">
        <v>100</v>
      </c>
      <c r="G42" s="1" t="s">
        <v>66</v>
      </c>
      <c r="H42" s="1" t="s">
        <v>8</v>
      </c>
      <c r="I42" s="1" t="s">
        <v>101</v>
      </c>
      <c r="J42" s="1" t="s">
        <v>10</v>
      </c>
    </row>
    <row r="43" spans="1:10" ht="36.75" thickBot="1" x14ac:dyDescent="0.3">
      <c r="A43">
        <f>IFERROR(VALUE(MID($F43,SEARCH(A$1,$F43)-2,2)),"")</f>
        <v>2</v>
      </c>
      <c r="B43">
        <f>IFERROR(VALUE(MID($F43,SEARCH(B$1,$F43)-7,7)),"")</f>
        <v>166</v>
      </c>
      <c r="C43" t="str">
        <f>IFERROR(VALUE(MID($F43,SEARCH(C$1,$F43)-7,7)),"")</f>
        <v/>
      </c>
      <c r="D43">
        <f>IFERROR(VALUE(MID($F43,SEARCH(D$1,$F43)-2,2)),"")</f>
        <v>2</v>
      </c>
      <c r="E43" s="2">
        <v>550000</v>
      </c>
      <c r="F43" s="1" t="s">
        <v>102</v>
      </c>
      <c r="G43" s="1" t="s">
        <v>7</v>
      </c>
      <c r="H43" s="1" t="s">
        <v>8</v>
      </c>
      <c r="I43" s="1" t="s">
        <v>103</v>
      </c>
      <c r="J43" s="1" t="s">
        <v>10</v>
      </c>
    </row>
    <row r="44" spans="1:10" ht="48.75" thickBot="1" x14ac:dyDescent="0.3">
      <c r="A44">
        <f>IFERROR(VALUE(MID($F44,SEARCH(A$1,$F44)-2,2)),"")</f>
        <v>2</v>
      </c>
      <c r="B44">
        <f>IFERROR(VALUE(MID($F44,SEARCH(B$1,$F44)-7,7)),"")</f>
        <v>120</v>
      </c>
      <c r="C44">
        <f>IFERROR(VALUE(MID($F44,SEARCH(C$1,$F44)-7,7)),"")</f>
        <v>255</v>
      </c>
      <c r="D44">
        <f>IFERROR(VALUE(MID($F44,SEARCH(D$1,$F44)-2,2)),"")</f>
        <v>6</v>
      </c>
      <c r="E44" s="2">
        <v>550000</v>
      </c>
      <c r="F44" s="1" t="s">
        <v>104</v>
      </c>
      <c r="G44" s="1" t="s">
        <v>7</v>
      </c>
      <c r="H44" s="1" t="s">
        <v>8</v>
      </c>
      <c r="I44" s="1" t="s">
        <v>105</v>
      </c>
      <c r="J44" s="1" t="s">
        <v>24</v>
      </c>
    </row>
    <row r="45" spans="1:10" ht="60.75" thickBot="1" x14ac:dyDescent="0.3">
      <c r="A45">
        <f>IFERROR(VALUE(MID($F45,SEARCH(A$1,$F45)-2,2)),"")</f>
        <v>3</v>
      </c>
      <c r="B45">
        <f>IFERROR(VALUE(MID($F45,SEARCH(B$1,$F45)-7,7)),"")</f>
        <v>105</v>
      </c>
      <c r="C45">
        <f>IFERROR(VALUE(MID($F45,SEARCH(C$1,$F45)-7,7)),"")</f>
        <v>131</v>
      </c>
      <c r="D45">
        <f>IFERROR(VALUE(MID($F45,SEARCH(D$1,$F45)-2,2)),"")</f>
        <v>3</v>
      </c>
      <c r="E45" s="2">
        <v>550000</v>
      </c>
      <c r="F45" s="1" t="s">
        <v>106</v>
      </c>
      <c r="G45" s="1" t="s">
        <v>87</v>
      </c>
      <c r="H45" s="1" t="s">
        <v>8</v>
      </c>
      <c r="I45" s="1" t="s">
        <v>107</v>
      </c>
      <c r="J45" s="1" t="s">
        <v>20</v>
      </c>
    </row>
    <row r="46" spans="1:10" ht="48.75" thickBot="1" x14ac:dyDescent="0.3">
      <c r="A46">
        <f>IFERROR(VALUE(MID($F46,SEARCH(A$1,$F46)-2,2)),"")</f>
        <v>2</v>
      </c>
      <c r="B46">
        <f>IFERROR(VALUE(MID($F46,SEARCH(B$1,$F46)-7,7)),"")</f>
        <v>180</v>
      </c>
      <c r="C46">
        <f>IFERROR(VALUE(MID($F46,SEARCH(C$1,$F46)-7,7)),"")</f>
        <v>210</v>
      </c>
      <c r="D46">
        <f>IFERROR(VALUE(MID($F46,SEARCH(D$1,$F46)-2,2)),"")</f>
        <v>2</v>
      </c>
      <c r="E46" s="2">
        <v>550000</v>
      </c>
      <c r="F46" s="1" t="s">
        <v>108</v>
      </c>
      <c r="G46" s="1" t="s">
        <v>53</v>
      </c>
      <c r="H46" s="1" t="s">
        <v>8</v>
      </c>
      <c r="I46" s="1" t="s">
        <v>109</v>
      </c>
      <c r="J46" s="1" t="s">
        <v>20</v>
      </c>
    </row>
    <row r="47" spans="1:10" ht="48.75" thickBot="1" x14ac:dyDescent="0.3">
      <c r="A47">
        <f>IFERROR(VALUE(MID($F47,SEARCH(A$1,$F47)-2,2)),"")</f>
        <v>2</v>
      </c>
      <c r="B47">
        <f>IFERROR(VALUE(MID($F47,SEARCH(B$1,$F47)-7,7)),"")</f>
        <v>160</v>
      </c>
      <c r="C47">
        <f>IFERROR(VALUE(MID($F47,SEARCH(C$1,$F47)-7,7)),"")</f>
        <v>324</v>
      </c>
      <c r="D47">
        <f>IFERROR(VALUE(MID($F47,SEARCH(D$1,$F47)-2,2)),"")</f>
        <v>7</v>
      </c>
      <c r="E47" s="2">
        <v>560000</v>
      </c>
      <c r="F47" s="1" t="s">
        <v>110</v>
      </c>
      <c r="G47" s="1" t="s">
        <v>94</v>
      </c>
      <c r="H47" s="1" t="s">
        <v>8</v>
      </c>
      <c r="I47" s="1" t="s">
        <v>111</v>
      </c>
      <c r="J47" s="1" t="s">
        <v>24</v>
      </c>
    </row>
    <row r="48" spans="1:10" ht="48.75" thickBot="1" x14ac:dyDescent="0.3">
      <c r="A48">
        <f>IFERROR(VALUE(MID($F48,SEARCH(A$1,$F48)-2,2)),"")</f>
        <v>2</v>
      </c>
      <c r="B48">
        <f>IFERROR(VALUE(MID($F48,SEARCH(B$1,$F48)-7,7)),"")</f>
        <v>150</v>
      </c>
      <c r="C48">
        <f>IFERROR(VALUE(MID($F48,SEARCH(C$1,$F48)-7,7)),"")</f>
        <v>250</v>
      </c>
      <c r="D48">
        <f>IFERROR(VALUE(MID($F48,SEARCH(D$1,$F48)-2,2)),"")</f>
        <v>2</v>
      </c>
      <c r="E48" s="2">
        <v>560000</v>
      </c>
      <c r="F48" s="1" t="s">
        <v>112</v>
      </c>
      <c r="G48" s="1" t="s">
        <v>28</v>
      </c>
      <c r="H48" s="1" t="s">
        <v>8</v>
      </c>
      <c r="I48" s="1" t="s">
        <v>113</v>
      </c>
      <c r="J48" s="1" t="s">
        <v>20</v>
      </c>
    </row>
    <row r="49" spans="1:10" ht="60.75" thickBot="1" x14ac:dyDescent="0.3">
      <c r="A49">
        <f>IFERROR(VALUE(MID($F49,SEARCH(A$1,$F49)-2,2)),"")</f>
        <v>3</v>
      </c>
      <c r="B49">
        <f>IFERROR(VALUE(MID($F49,SEARCH(B$1,$F49)-7,7)),"")</f>
        <v>158</v>
      </c>
      <c r="C49">
        <f>IFERROR(VALUE(MID($F49,SEARCH(C$1,$F49)-7,7)),"")</f>
        <v>179.65</v>
      </c>
      <c r="D49">
        <f>IFERROR(VALUE(MID($F49,SEARCH(D$1,$F49)-2,2)),"")</f>
        <v>2</v>
      </c>
      <c r="E49" s="2">
        <v>580000</v>
      </c>
      <c r="F49" s="1" t="s">
        <v>114</v>
      </c>
      <c r="G49" s="1" t="s">
        <v>7</v>
      </c>
      <c r="H49" s="1" t="s">
        <v>8</v>
      </c>
      <c r="I49" s="1" t="s">
        <v>115</v>
      </c>
      <c r="J49" s="1" t="s">
        <v>10</v>
      </c>
    </row>
    <row r="50" spans="1:10" ht="48.75" thickBot="1" x14ac:dyDescent="0.3">
      <c r="A50">
        <f>IFERROR(VALUE(MID($F50,SEARCH(A$1,$F50)-2,2)),"")</f>
        <v>3</v>
      </c>
      <c r="B50">
        <f>IFERROR(VALUE(MID($F50,SEARCH(B$1,$F50)-7,7)),"")</f>
        <v>173</v>
      </c>
      <c r="C50">
        <f>IFERROR(VALUE(MID($F50,SEARCH(C$1,$F50)-7,7)),"")</f>
        <v>120</v>
      </c>
      <c r="D50">
        <f>IFERROR(VALUE(MID($F50,SEARCH(D$1,$F50)-2,2)),"")</f>
        <v>1</v>
      </c>
      <c r="E50" s="2">
        <v>590000</v>
      </c>
      <c r="F50" s="1" t="s">
        <v>116</v>
      </c>
      <c r="G50" s="1" t="s">
        <v>28</v>
      </c>
      <c r="H50" s="1" t="s">
        <v>8</v>
      </c>
      <c r="I50" s="1" t="s">
        <v>117</v>
      </c>
      <c r="J50" s="1" t="s">
        <v>10</v>
      </c>
    </row>
    <row r="51" spans="1:10" ht="48.75" thickBot="1" x14ac:dyDescent="0.3">
      <c r="A51">
        <f>IFERROR(VALUE(MID($F51,SEARCH(A$1,$F51)-2,2)),"")</f>
        <v>2</v>
      </c>
      <c r="B51">
        <f>IFERROR(VALUE(MID($F51,SEARCH(B$1,$F51)-7,7)),"")</f>
        <v>170</v>
      </c>
      <c r="C51">
        <f>IFERROR(VALUE(MID($F51,SEARCH(C$1,$F51)-7,7)),"")</f>
        <v>86.2</v>
      </c>
      <c r="D51" t="str">
        <f>IFERROR(VALUE(MID($F51,SEARCH(D$1,$F51)-2,2)),"")</f>
        <v/>
      </c>
      <c r="E51" s="2">
        <v>590000</v>
      </c>
      <c r="F51" s="1" t="s">
        <v>118</v>
      </c>
      <c r="G51" s="1" t="s">
        <v>28</v>
      </c>
      <c r="H51" s="1" t="s">
        <v>8</v>
      </c>
      <c r="I51" s="1" t="s">
        <v>119</v>
      </c>
      <c r="J51" s="1" t="s">
        <v>10</v>
      </c>
    </row>
    <row r="52" spans="1:10" ht="48.75" thickBot="1" x14ac:dyDescent="0.3">
      <c r="A52">
        <f>IFERROR(VALUE(MID($F52,SEARCH(A$1,$F52)-2,2)),"")</f>
        <v>2</v>
      </c>
      <c r="B52">
        <f>IFERROR(VALUE(MID($F52,SEARCH(B$1,$F52)-7,7)),"")</f>
        <v>150</v>
      </c>
      <c r="C52">
        <f>IFERROR(VALUE(MID($F52,SEARCH(C$1,$F52)-7,7)),"")</f>
        <v>310</v>
      </c>
      <c r="D52">
        <f>IFERROR(VALUE(MID($F52,SEARCH(D$1,$F52)-2,2)),"")</f>
        <v>7</v>
      </c>
      <c r="E52" s="2">
        <v>595000</v>
      </c>
      <c r="F52" s="1" t="s">
        <v>120</v>
      </c>
      <c r="G52" s="1" t="s">
        <v>94</v>
      </c>
      <c r="H52" s="1" t="s">
        <v>8</v>
      </c>
      <c r="I52" s="1" t="s">
        <v>121</v>
      </c>
      <c r="J52" s="1" t="s">
        <v>20</v>
      </c>
    </row>
    <row r="53" spans="1:10" ht="60.75" thickBot="1" x14ac:dyDescent="0.3">
      <c r="A53">
        <f>IFERROR(VALUE(MID($F53,SEARCH(A$1,$F53)-2,2)),"")</f>
        <v>3</v>
      </c>
      <c r="B53">
        <f>IFERROR(VALUE(MID($F53,SEARCH(B$1,$F53)-7,7)),"")</f>
        <v>160</v>
      </c>
      <c r="C53">
        <f>IFERROR(VALUE(MID($F53,SEARCH(C$1,$F53)-7,7)),"")</f>
        <v>70</v>
      </c>
      <c r="D53">
        <f>IFERROR(VALUE(MID($F53,SEARCH(D$1,$F53)-2,2)),"")</f>
        <v>3</v>
      </c>
      <c r="E53" s="2">
        <v>595000</v>
      </c>
      <c r="F53" s="1" t="s">
        <v>122</v>
      </c>
      <c r="G53" s="1" t="s">
        <v>28</v>
      </c>
      <c r="H53" s="1" t="s">
        <v>8</v>
      </c>
      <c r="I53" s="1" t="s">
        <v>123</v>
      </c>
      <c r="J53" s="1" t="s">
        <v>10</v>
      </c>
    </row>
    <row r="54" spans="1:10" ht="48.75" thickBot="1" x14ac:dyDescent="0.3">
      <c r="A54">
        <f>IFERROR(VALUE(MID($F54,SEARCH(A$1,$F54)-2,2)),"")</f>
        <v>2</v>
      </c>
      <c r="B54">
        <f>IFERROR(VALUE(MID($F54,SEARCH(B$1,$F54)-7,7)),"")</f>
        <v>111</v>
      </c>
      <c r="C54">
        <f>IFERROR(VALUE(MID($F54,SEARCH(C$1,$F54)-7,7)),"")</f>
        <v>100</v>
      </c>
      <c r="D54">
        <f>IFERROR(VALUE(MID($F54,SEARCH(D$1,$F54)-2,2)),"")</f>
        <v>2</v>
      </c>
      <c r="E54" s="2">
        <v>600000</v>
      </c>
      <c r="F54" s="1" t="s">
        <v>124</v>
      </c>
      <c r="G54" s="1" t="s">
        <v>53</v>
      </c>
      <c r="H54" s="1" t="s">
        <v>8</v>
      </c>
      <c r="I54" s="1" t="s">
        <v>125</v>
      </c>
      <c r="J54" s="1" t="s">
        <v>20</v>
      </c>
    </row>
    <row r="55" spans="1:10" ht="60.75" thickBot="1" x14ac:dyDescent="0.3">
      <c r="A55">
        <f>IFERROR(VALUE(MID($F55,SEARCH(A$1,$F55)-2,2)),"")</f>
        <v>3</v>
      </c>
      <c r="B55">
        <f>IFERROR(VALUE(MID($F55,SEARCH(B$1,$F55)-7,7)),"")</f>
        <v>202</v>
      </c>
      <c r="C55">
        <f>IFERROR(VALUE(MID($F55,SEARCH(C$1,$F55)-7,7)),"")</f>
        <v>115.07</v>
      </c>
      <c r="D55">
        <f>IFERROR(VALUE(MID($F55,SEARCH(D$1,$F55)-2,2)),"")</f>
        <v>2</v>
      </c>
      <c r="E55" s="2">
        <v>600000</v>
      </c>
      <c r="F55" s="1" t="s">
        <v>126</v>
      </c>
      <c r="G55" s="1" t="s">
        <v>7</v>
      </c>
      <c r="H55" s="1" t="s">
        <v>8</v>
      </c>
      <c r="I55" s="1" t="s">
        <v>127</v>
      </c>
      <c r="J55" s="1" t="s">
        <v>10</v>
      </c>
    </row>
    <row r="56" spans="1:10" ht="60.75" thickBot="1" x14ac:dyDescent="0.3">
      <c r="A56">
        <f>IFERROR(VALUE(MID($F56,SEARCH(A$1,$F56)-2,2)),"")</f>
        <v>3</v>
      </c>
      <c r="B56">
        <f>IFERROR(VALUE(MID($F56,SEARCH(B$1,$F56)-7,7)),"")</f>
        <v>177</v>
      </c>
      <c r="C56">
        <f>IFERROR(VALUE(MID($F56,SEARCH(C$1,$F56)-7,7)),"")</f>
        <v>144</v>
      </c>
      <c r="D56">
        <f>IFERROR(VALUE(MID($F56,SEARCH(D$1,$F56)-2,2)),"")</f>
        <v>2</v>
      </c>
      <c r="E56" s="2">
        <v>600000</v>
      </c>
      <c r="F56" s="1" t="s">
        <v>128</v>
      </c>
      <c r="G56" s="1" t="s">
        <v>22</v>
      </c>
      <c r="H56" s="1" t="s">
        <v>8</v>
      </c>
      <c r="I56" s="1" t="s">
        <v>129</v>
      </c>
      <c r="J56" s="1" t="s">
        <v>10</v>
      </c>
    </row>
    <row r="57" spans="1:10" ht="48.75" thickBot="1" x14ac:dyDescent="0.3">
      <c r="A57">
        <f>IFERROR(VALUE(MID($F57,SEARCH(A$1,$F57)-2,2)),"")</f>
        <v>3</v>
      </c>
      <c r="B57">
        <f>IFERROR(VALUE(MID($F57,SEARCH(B$1,$F57)-7,7)),"")</f>
        <v>119</v>
      </c>
      <c r="C57">
        <f>IFERROR(VALUE(MID($F57,SEARCH(C$1,$F57)-7,7)),"")</f>
        <v>203</v>
      </c>
      <c r="D57">
        <f>IFERROR(VALUE(MID($F57,SEARCH(D$1,$F57)-2,2)),"")</f>
        <v>2</v>
      </c>
      <c r="E57" s="2">
        <v>600000</v>
      </c>
      <c r="F57" s="1" t="s">
        <v>130</v>
      </c>
      <c r="G57" s="1" t="s">
        <v>73</v>
      </c>
      <c r="H57" s="1" t="s">
        <v>8</v>
      </c>
      <c r="I57" s="1" t="s">
        <v>131</v>
      </c>
      <c r="J57" s="1" t="s">
        <v>20</v>
      </c>
    </row>
    <row r="58" spans="1:10" ht="60.75" thickBot="1" x14ac:dyDescent="0.3">
      <c r="A58">
        <f>IFERROR(VALUE(MID($F58,SEARCH(A$1,$F58)-2,2)),"")</f>
        <v>2</v>
      </c>
      <c r="B58">
        <f>IFERROR(VALUE(MID($F58,SEARCH(B$1,$F58)-7,7)),"")</f>
        <v>150</v>
      </c>
      <c r="C58">
        <f>IFERROR(VALUE(MID($F58,SEARCH(C$1,$F58)-7,7)),"")</f>
        <v>58.17</v>
      </c>
      <c r="D58">
        <f>IFERROR(VALUE(MID($F58,SEARCH(D$1,$F58)-2,2)),"")</f>
        <v>1</v>
      </c>
      <c r="E58" s="2">
        <v>600000</v>
      </c>
      <c r="F58" s="1" t="s">
        <v>132</v>
      </c>
      <c r="G58" s="1" t="s">
        <v>28</v>
      </c>
      <c r="H58" s="1" t="s">
        <v>8</v>
      </c>
      <c r="I58" s="1" t="s">
        <v>133</v>
      </c>
      <c r="J58" s="1" t="s">
        <v>10</v>
      </c>
    </row>
    <row r="59" spans="1:10" ht="48.75" thickBot="1" x14ac:dyDescent="0.3">
      <c r="A59">
        <f>IFERROR(VALUE(MID($F59,SEARCH(A$1,$F59)-2,2)),"")</f>
        <v>2</v>
      </c>
      <c r="B59">
        <f>IFERROR(VALUE(MID($F59,SEARCH(B$1,$F59)-7,7)),"")</f>
        <v>100</v>
      </c>
      <c r="C59">
        <f>IFERROR(VALUE(MID($F59,SEARCH(C$1,$F59)-7,7)),"")</f>
        <v>225</v>
      </c>
      <c r="D59">
        <f>IFERROR(VALUE(MID($F59,SEARCH(D$1,$F59)-2,2)),"")</f>
        <v>2</v>
      </c>
      <c r="E59" s="2">
        <v>600000</v>
      </c>
      <c r="F59" s="1" t="s">
        <v>134</v>
      </c>
      <c r="G59" s="1" t="s">
        <v>94</v>
      </c>
      <c r="H59" s="1" t="s">
        <v>8</v>
      </c>
      <c r="I59" s="1" t="s">
        <v>135</v>
      </c>
      <c r="J59" s="1" t="s">
        <v>20</v>
      </c>
    </row>
    <row r="60" spans="1:10" ht="48.75" thickBot="1" x14ac:dyDescent="0.3">
      <c r="A60">
        <f>IFERROR(VALUE(MID($F60,SEARCH(A$1,$F60)-2,2)),"")</f>
        <v>3</v>
      </c>
      <c r="B60">
        <f>IFERROR(VALUE(MID($F60,SEARCH(B$1,$F60)-7,7)),"")</f>
        <v>167</v>
      </c>
      <c r="C60">
        <f>IFERROR(VALUE(MID($F60,SEARCH(C$1,$F60)-7,7)),"")</f>
        <v>108.32</v>
      </c>
      <c r="D60">
        <f>IFERROR(VALUE(MID($F60,SEARCH(D$1,$F60)-2,2)),"")</f>
        <v>2</v>
      </c>
      <c r="E60" s="2">
        <v>600000</v>
      </c>
      <c r="F60" s="1" t="s">
        <v>136</v>
      </c>
      <c r="G60" s="1" t="s">
        <v>84</v>
      </c>
      <c r="H60" s="1" t="s">
        <v>8</v>
      </c>
      <c r="I60" s="1" t="s">
        <v>137</v>
      </c>
      <c r="J60" s="1" t="s">
        <v>10</v>
      </c>
    </row>
    <row r="61" spans="1:10" ht="48.75" thickBot="1" x14ac:dyDescent="0.3">
      <c r="A61">
        <f>IFERROR(VALUE(MID($F61,SEARCH(A$1,$F61)-2,2)),"")</f>
        <v>1</v>
      </c>
      <c r="B61">
        <f>IFERROR(VALUE(MID($F61,SEARCH(B$1,$F61)-7,7)),"")</f>
        <v>140</v>
      </c>
      <c r="C61">
        <f>IFERROR(VALUE(MID($F61,SEARCH(C$1,$F61)-7,7)),"")</f>
        <v>200</v>
      </c>
      <c r="D61">
        <f>IFERROR(VALUE(MID($F61,SEARCH(D$1,$F61)-2,2)),"")</f>
        <v>3</v>
      </c>
      <c r="E61" s="2">
        <v>600000</v>
      </c>
      <c r="F61" s="1" t="s">
        <v>138</v>
      </c>
      <c r="G61" s="1" t="s">
        <v>7</v>
      </c>
      <c r="H61" s="1" t="s">
        <v>8</v>
      </c>
      <c r="I61" s="1" t="s">
        <v>139</v>
      </c>
      <c r="J61" s="1" t="s">
        <v>20</v>
      </c>
    </row>
    <row r="62" spans="1:10" ht="48.75" thickBot="1" x14ac:dyDescent="0.3">
      <c r="A62">
        <f>IFERROR(VALUE(MID($F62,SEARCH(A$1,$F62)-2,2)),"")</f>
        <v>2</v>
      </c>
      <c r="B62">
        <f>IFERROR(VALUE(MID($F62,SEARCH(B$1,$F62)-7,7)),"")</f>
        <v>154</v>
      </c>
      <c r="C62">
        <f>IFERROR(VALUE(MID($F62,SEARCH(C$1,$F62)-7,7)),"")</f>
        <v>240</v>
      </c>
      <c r="D62">
        <f>IFERROR(VALUE(MID($F62,SEARCH(D$1,$F62)-2,2)),"")</f>
        <v>2</v>
      </c>
      <c r="E62" s="2">
        <v>600000</v>
      </c>
      <c r="F62" s="1" t="s">
        <v>140</v>
      </c>
      <c r="G62" s="1" t="s">
        <v>7</v>
      </c>
      <c r="H62" s="1" t="s">
        <v>8</v>
      </c>
      <c r="I62" s="1" t="s">
        <v>141</v>
      </c>
      <c r="J62" s="1" t="s">
        <v>20</v>
      </c>
    </row>
    <row r="63" spans="1:10" ht="48.75" thickBot="1" x14ac:dyDescent="0.3">
      <c r="A63">
        <f>IFERROR(VALUE(MID($F63,SEARCH(A$1,$F63)-2,2)),"")</f>
        <v>2</v>
      </c>
      <c r="B63">
        <f>IFERROR(VALUE(MID($F63,SEARCH(B$1,$F63)-7,7)),"")</f>
        <v>150</v>
      </c>
      <c r="C63">
        <f>IFERROR(VALUE(MID($F63,SEARCH(C$1,$F63)-7,7)),"")</f>
        <v>250</v>
      </c>
      <c r="D63">
        <f>IFERROR(VALUE(MID($F63,SEARCH(D$1,$F63)-2,2)),"")</f>
        <v>3</v>
      </c>
      <c r="E63" s="2">
        <v>600000</v>
      </c>
      <c r="F63" s="1" t="s">
        <v>142</v>
      </c>
      <c r="G63" s="1" t="s">
        <v>28</v>
      </c>
      <c r="H63" s="1" t="s">
        <v>8</v>
      </c>
      <c r="I63" s="1" t="s">
        <v>143</v>
      </c>
      <c r="J63" s="1" t="s">
        <v>24</v>
      </c>
    </row>
    <row r="64" spans="1:10" ht="48.75" thickBot="1" x14ac:dyDescent="0.3">
      <c r="A64">
        <f>IFERROR(VALUE(MID($F64,SEARCH(A$1,$F64)-2,2)),"")</f>
        <v>3</v>
      </c>
      <c r="B64">
        <f>IFERROR(VALUE(MID($F64,SEARCH(B$1,$F64)-7,7)),"")</f>
        <v>98</v>
      </c>
      <c r="C64">
        <f>IFERROR(VALUE(MID($F64,SEARCH(C$1,$F64)-7,7)),"")</f>
        <v>66</v>
      </c>
      <c r="D64">
        <f>IFERROR(VALUE(MID($F64,SEARCH(D$1,$F64)-2,2)),"")</f>
        <v>2</v>
      </c>
      <c r="E64" s="2">
        <v>620000</v>
      </c>
      <c r="F64" s="1" t="s">
        <v>144</v>
      </c>
      <c r="G64" s="1" t="s">
        <v>28</v>
      </c>
      <c r="H64" s="1" t="s">
        <v>8</v>
      </c>
      <c r="I64" s="1" t="s">
        <v>145</v>
      </c>
      <c r="J64" s="1" t="s">
        <v>10</v>
      </c>
    </row>
    <row r="65" spans="1:10" ht="60.75" thickBot="1" x14ac:dyDescent="0.3">
      <c r="A65">
        <f>IFERROR(VALUE(MID($F65,SEARCH(A$1,$F65)-2,2)),"")</f>
        <v>3</v>
      </c>
      <c r="B65">
        <f>IFERROR(VALUE(MID($F65,SEARCH(B$1,$F65)-7,7)),"")</f>
        <v>200</v>
      </c>
      <c r="C65">
        <f>IFERROR(VALUE(MID($F65,SEARCH(C$1,$F65)-7,7)),"")</f>
        <v>90.62</v>
      </c>
      <c r="D65">
        <f>IFERROR(VALUE(MID($F65,SEARCH(D$1,$F65)-2,2)),"")</f>
        <v>2</v>
      </c>
      <c r="E65" s="2">
        <v>620000</v>
      </c>
      <c r="F65" s="1" t="s">
        <v>146</v>
      </c>
      <c r="G65" s="1" t="s">
        <v>7</v>
      </c>
      <c r="H65" s="1" t="s">
        <v>8</v>
      </c>
      <c r="I65" s="1" t="s">
        <v>147</v>
      </c>
      <c r="J65" s="1" t="s">
        <v>10</v>
      </c>
    </row>
    <row r="66" spans="1:10" ht="60.75" thickBot="1" x14ac:dyDescent="0.3">
      <c r="A66">
        <f>IFERROR(VALUE(MID($F66,SEARCH(A$1,$F66)-2,2)),"")</f>
        <v>3</v>
      </c>
      <c r="B66">
        <f>IFERROR(VALUE(MID($F66,SEARCH(B$1,$F66)-7,7)),"")</f>
        <v>142</v>
      </c>
      <c r="C66">
        <f>IFERROR(VALUE(MID($F66,SEARCH(C$1,$F66)-7,7)),"")</f>
        <v>123</v>
      </c>
      <c r="D66">
        <f>IFERROR(VALUE(MID($F66,SEARCH(D$1,$F66)-2,2)),"")</f>
        <v>2</v>
      </c>
      <c r="E66" s="2">
        <v>630000</v>
      </c>
      <c r="F66" s="1" t="s">
        <v>148</v>
      </c>
      <c r="G66" s="1" t="s">
        <v>28</v>
      </c>
      <c r="H66" s="1" t="s">
        <v>8</v>
      </c>
      <c r="I66" s="1" t="s">
        <v>149</v>
      </c>
      <c r="J66" s="1" t="s">
        <v>10</v>
      </c>
    </row>
    <row r="67" spans="1:10" ht="48.75" thickBot="1" x14ac:dyDescent="0.3">
      <c r="A67">
        <f>IFERROR(VALUE(MID($F67,SEARCH(A$1,$F67)-2,2)),"")</f>
        <v>3</v>
      </c>
      <c r="B67">
        <f>IFERROR(VALUE(MID($F67,SEARCH(B$1,$F67)-7,7)),"")</f>
        <v>80</v>
      </c>
      <c r="C67">
        <f>IFERROR(VALUE(MID($F67,SEARCH(C$1,$F67)-7,7)),"")</f>
        <v>100</v>
      </c>
      <c r="D67">
        <f>IFERROR(VALUE(MID($F67,SEARCH(D$1,$F67)-2,2)),"")</f>
        <v>1</v>
      </c>
      <c r="E67" s="2">
        <v>630000</v>
      </c>
      <c r="F67" s="1" t="s">
        <v>150</v>
      </c>
      <c r="G67" s="1" t="s">
        <v>151</v>
      </c>
      <c r="H67" s="1" t="s">
        <v>8</v>
      </c>
      <c r="I67" s="1" t="s">
        <v>152</v>
      </c>
      <c r="J67" s="1" t="s">
        <v>20</v>
      </c>
    </row>
    <row r="68" spans="1:10" ht="48.75" thickBot="1" x14ac:dyDescent="0.3">
      <c r="A68">
        <f>IFERROR(VALUE(MID($F68,SEARCH(A$1,$F68)-2,2)),"")</f>
        <v>3</v>
      </c>
      <c r="B68">
        <f>IFERROR(VALUE(MID($F68,SEARCH(B$1,$F68)-7,7)),"")</f>
        <v>130</v>
      </c>
      <c r="C68">
        <f>IFERROR(VALUE(MID($F68,SEARCH(C$1,$F68)-7,7)),"")</f>
        <v>192</v>
      </c>
      <c r="D68">
        <f>IFERROR(VALUE(MID($F68,SEARCH(D$1,$F68)-2,2)),"")</f>
        <v>2</v>
      </c>
      <c r="E68" s="2">
        <v>630000</v>
      </c>
      <c r="F68" s="1" t="s">
        <v>153</v>
      </c>
      <c r="G68" s="1" t="s">
        <v>73</v>
      </c>
      <c r="H68" s="1" t="s">
        <v>8</v>
      </c>
      <c r="I68" s="1" t="s">
        <v>154</v>
      </c>
      <c r="J68" s="1" t="s">
        <v>20</v>
      </c>
    </row>
    <row r="69" spans="1:10" ht="60.75" thickBot="1" x14ac:dyDescent="0.3">
      <c r="A69">
        <f>IFERROR(VALUE(MID($F69,SEARCH(A$1,$F69)-2,2)),"")</f>
        <v>3</v>
      </c>
      <c r="B69">
        <f>IFERROR(VALUE(MID($F69,SEARCH(B$1,$F69)-7,7)),"")</f>
        <v>170</v>
      </c>
      <c r="C69">
        <f>IFERROR(VALUE(MID($F69,SEARCH(C$1,$F69)-7,7)),"")</f>
        <v>150</v>
      </c>
      <c r="D69">
        <f>IFERROR(VALUE(MID($F69,SEARCH(D$1,$F69)-2,2)),"")</f>
        <v>2</v>
      </c>
      <c r="E69" s="2">
        <v>630000</v>
      </c>
      <c r="F69" s="1" t="s">
        <v>155</v>
      </c>
      <c r="G69" s="1" t="s">
        <v>94</v>
      </c>
      <c r="H69" s="1" t="s">
        <v>8</v>
      </c>
      <c r="I69" s="1" t="s">
        <v>156</v>
      </c>
      <c r="J69" s="1" t="s">
        <v>10</v>
      </c>
    </row>
    <row r="70" spans="1:10" ht="48.75" thickBot="1" x14ac:dyDescent="0.3">
      <c r="A70">
        <f>IFERROR(VALUE(MID($F70,SEARCH(A$1,$F70)-2,2)),"")</f>
        <v>2</v>
      </c>
      <c r="B70">
        <f>IFERROR(VALUE(MID($F70,SEARCH(B$1,$F70)-7,7)),"")</f>
        <v>133</v>
      </c>
      <c r="C70">
        <f>IFERROR(VALUE(MID($F70,SEARCH(C$1,$F70)-7,7)),"")</f>
        <v>100</v>
      </c>
      <c r="D70">
        <f>IFERROR(VALUE(MID($F70,SEARCH(D$1,$F70)-2,2)),"")</f>
        <v>2</v>
      </c>
      <c r="E70" s="2">
        <v>636000</v>
      </c>
      <c r="F70" s="1" t="s">
        <v>157</v>
      </c>
      <c r="G70" s="1" t="s">
        <v>73</v>
      </c>
      <c r="H70" s="1" t="s">
        <v>8</v>
      </c>
      <c r="I70" s="1" t="s">
        <v>158</v>
      </c>
      <c r="J70" s="1" t="s">
        <v>10</v>
      </c>
    </row>
    <row r="71" spans="1:10" ht="48.75" thickBot="1" x14ac:dyDescent="0.3">
      <c r="A71">
        <f>IFERROR(VALUE(MID($F71,SEARCH(A$1,$F71)-2,2)),"")</f>
        <v>2</v>
      </c>
      <c r="B71">
        <f>IFERROR(VALUE(MID($F71,SEARCH(B$1,$F71)-7,7)),"")</f>
        <v>179</v>
      </c>
      <c r="C71">
        <f>IFERROR(VALUE(MID($F71,SEARCH(C$1,$F71)-7,7)),"")</f>
        <v>126</v>
      </c>
      <c r="D71">
        <f>IFERROR(VALUE(MID($F71,SEARCH(D$1,$F71)-2,2)),"")</f>
        <v>2</v>
      </c>
      <c r="E71" s="2">
        <v>640000</v>
      </c>
      <c r="F71" s="1" t="s">
        <v>159</v>
      </c>
      <c r="G71" s="1" t="s">
        <v>28</v>
      </c>
      <c r="H71" s="1" t="s">
        <v>8</v>
      </c>
      <c r="I71" s="1" t="s">
        <v>160</v>
      </c>
      <c r="J71" s="1" t="s">
        <v>10</v>
      </c>
    </row>
    <row r="72" spans="1:10" ht="48.75" thickBot="1" x14ac:dyDescent="0.3">
      <c r="A72">
        <f>IFERROR(VALUE(MID($F72,SEARCH(A$1,$F72)-2,2)),"")</f>
        <v>2</v>
      </c>
      <c r="B72">
        <f>IFERROR(VALUE(MID($F72,SEARCH(B$1,$F72)-7,7)),"")</f>
        <v>90</v>
      </c>
      <c r="C72">
        <f>IFERROR(VALUE(MID($F72,SEARCH(C$1,$F72)-7,7)),"")</f>
        <v>150</v>
      </c>
      <c r="D72">
        <f>IFERROR(VALUE(MID($F72,SEARCH(D$1,$F72)-2,2)),"")</f>
        <v>1</v>
      </c>
      <c r="E72" s="2">
        <v>640000</v>
      </c>
      <c r="F72" s="1" t="s">
        <v>161</v>
      </c>
      <c r="G72" s="1" t="s">
        <v>28</v>
      </c>
      <c r="H72" s="1" t="s">
        <v>8</v>
      </c>
      <c r="I72" s="1" t="s">
        <v>162</v>
      </c>
      <c r="J72" s="1" t="s">
        <v>20</v>
      </c>
    </row>
    <row r="73" spans="1:10" ht="48.75" thickBot="1" x14ac:dyDescent="0.3">
      <c r="A73">
        <f>IFERROR(VALUE(MID($F73,SEARCH(A$1,$F73)-2,2)),"")</f>
        <v>3</v>
      </c>
      <c r="B73">
        <f>IFERROR(VALUE(MID($F73,SEARCH(B$1,$F73)-7,7)),"")</f>
        <v>170</v>
      </c>
      <c r="C73">
        <f>IFERROR(VALUE(MID($F73,SEARCH(C$1,$F73)-7,7)),"")</f>
        <v>150</v>
      </c>
      <c r="D73">
        <f>IFERROR(VALUE(MID($F73,SEARCH(D$1,$F73)-2,2)),"")</f>
        <v>4</v>
      </c>
      <c r="E73" s="2">
        <v>640000</v>
      </c>
      <c r="F73" s="1" t="s">
        <v>163</v>
      </c>
      <c r="G73" s="1" t="s">
        <v>28</v>
      </c>
      <c r="H73" s="1" t="s">
        <v>8</v>
      </c>
      <c r="I73" s="1" t="s">
        <v>164</v>
      </c>
      <c r="J73" s="1" t="s">
        <v>20</v>
      </c>
    </row>
    <row r="74" spans="1:10" ht="60.75" thickBot="1" x14ac:dyDescent="0.3">
      <c r="A74">
        <f>IFERROR(VALUE(MID($F74,SEARCH(A$1,$F74)-2,2)),"")</f>
        <v>3</v>
      </c>
      <c r="B74">
        <f>IFERROR(VALUE(MID($F74,SEARCH(B$1,$F74)-7,7)),"")</f>
        <v>129</v>
      </c>
      <c r="C74">
        <f>IFERROR(VALUE(MID($F74,SEARCH(C$1,$F74)-7,7)),"")</f>
        <v>71.400000000000006</v>
      </c>
      <c r="D74">
        <f>IFERROR(VALUE(MID($F74,SEARCH(D$1,$F74)-2,2)),"")</f>
        <v>2</v>
      </c>
      <c r="E74" s="2">
        <v>640000</v>
      </c>
      <c r="F74" s="1" t="s">
        <v>165</v>
      </c>
      <c r="G74" s="1" t="s">
        <v>53</v>
      </c>
      <c r="H74" s="1" t="s">
        <v>8</v>
      </c>
      <c r="I74" s="1" t="s">
        <v>166</v>
      </c>
      <c r="J74" s="1" t="s">
        <v>10</v>
      </c>
    </row>
    <row r="75" spans="1:10" ht="60.75" thickBot="1" x14ac:dyDescent="0.3">
      <c r="A75">
        <f>IFERROR(VALUE(MID($F75,SEARCH(A$1,$F75)-2,2)),"")</f>
        <v>2</v>
      </c>
      <c r="B75">
        <f>IFERROR(VALUE(MID($F75,SEARCH(B$1,$F75)-7,7)),"")</f>
        <v>135</v>
      </c>
      <c r="C75">
        <f>IFERROR(VALUE(MID($F75,SEARCH(C$1,$F75)-7,7)),"")</f>
        <v>199</v>
      </c>
      <c r="D75">
        <f>IFERROR(VALUE(MID($F75,SEARCH(D$1,$F75)-2,2)),"")</f>
        <v>3</v>
      </c>
      <c r="E75" s="2">
        <v>650000</v>
      </c>
      <c r="F75" s="1" t="s">
        <v>167</v>
      </c>
      <c r="G75" s="1" t="s">
        <v>53</v>
      </c>
      <c r="H75" s="1" t="s">
        <v>8</v>
      </c>
      <c r="I75" s="1" t="s">
        <v>168</v>
      </c>
      <c r="J75" s="1" t="s">
        <v>20</v>
      </c>
    </row>
    <row r="76" spans="1:10" ht="48.75" thickBot="1" x14ac:dyDescent="0.3">
      <c r="A76">
        <f>IFERROR(VALUE(MID($F76,SEARCH(A$1,$F76)-2,2)),"")</f>
        <v>2</v>
      </c>
      <c r="B76">
        <f>IFERROR(VALUE(MID($F76,SEARCH(B$1,$F76)-7,7)),"")</f>
        <v>122</v>
      </c>
      <c r="C76">
        <f>IFERROR(VALUE(MID($F76,SEARCH(C$1,$F76)-7,7)),"")</f>
        <v>161.32</v>
      </c>
      <c r="D76">
        <f>IFERROR(VALUE(MID($F76,SEARCH(D$1,$F76)-2,2)),"")</f>
        <v>3</v>
      </c>
      <c r="E76" s="2">
        <v>650000</v>
      </c>
      <c r="F76" s="1" t="s">
        <v>169</v>
      </c>
      <c r="G76" s="1" t="s">
        <v>22</v>
      </c>
      <c r="H76" s="1" t="s">
        <v>8</v>
      </c>
      <c r="I76" s="1" t="s">
        <v>170</v>
      </c>
      <c r="J76" s="1" t="s">
        <v>20</v>
      </c>
    </row>
    <row r="77" spans="1:10" ht="48.75" thickBot="1" x14ac:dyDescent="0.3">
      <c r="A77">
        <f>IFERROR(VALUE(MID($F77,SEARCH(A$1,$F77)-2,2)),"")</f>
        <v>2</v>
      </c>
      <c r="B77">
        <f>IFERROR(VALUE(MID($F77,SEARCH(B$1,$F77)-7,7)),"")</f>
        <v>156</v>
      </c>
      <c r="C77">
        <f>IFERROR(VALUE(MID($F77,SEARCH(C$1,$F77)-7,7)),"")</f>
        <v>176.5</v>
      </c>
      <c r="D77">
        <f>IFERROR(VALUE(MID($F77,SEARCH(D$1,$F77)-2,2)),"")</f>
        <v>2</v>
      </c>
      <c r="E77" s="2">
        <v>650000</v>
      </c>
      <c r="F77" s="1" t="s">
        <v>171</v>
      </c>
      <c r="G77" s="1" t="s">
        <v>38</v>
      </c>
      <c r="H77" s="1" t="s">
        <v>8</v>
      </c>
      <c r="I77" s="1" t="s">
        <v>172</v>
      </c>
      <c r="J77" s="1" t="s">
        <v>20</v>
      </c>
    </row>
    <row r="78" spans="1:10" ht="60.75" thickBot="1" x14ac:dyDescent="0.3">
      <c r="A78">
        <f>IFERROR(VALUE(MID($F78,SEARCH(A$1,$F78)-2,2)),"")</f>
        <v>3</v>
      </c>
      <c r="B78">
        <f>IFERROR(VALUE(MID($F78,SEARCH(B$1,$F78)-7,7)),"")</f>
        <v>140</v>
      </c>
      <c r="C78">
        <f>IFERROR(VALUE(MID($F78,SEARCH(C$1,$F78)-7,7)),"")</f>
        <v>196</v>
      </c>
      <c r="D78">
        <f>IFERROR(VALUE(MID($F78,SEARCH(D$1,$F78)-2,2)),"")</f>
        <v>2</v>
      </c>
      <c r="E78" s="2">
        <v>650000</v>
      </c>
      <c r="F78" s="1" t="s">
        <v>173</v>
      </c>
      <c r="G78" s="1" t="s">
        <v>73</v>
      </c>
      <c r="H78" s="1" t="s">
        <v>8</v>
      </c>
      <c r="I78" s="1" t="s">
        <v>174</v>
      </c>
      <c r="J78" s="1" t="s">
        <v>20</v>
      </c>
    </row>
    <row r="79" spans="1:10" ht="48.75" thickBot="1" x14ac:dyDescent="0.3">
      <c r="A79">
        <f>IFERROR(VALUE(MID($F79,SEARCH(A$1,$F79)-2,2)),"")</f>
        <v>2</v>
      </c>
      <c r="B79">
        <f>IFERROR(VALUE(MID($F79,SEARCH(B$1,$F79)-7,7)),"")</f>
        <v>150</v>
      </c>
      <c r="C79">
        <f>IFERROR(VALUE(MID($F79,SEARCH(C$1,$F79)-7,7)),"")</f>
        <v>182.6</v>
      </c>
      <c r="D79">
        <f>IFERROR(VALUE(MID($F79,SEARCH(D$1,$F79)-2,2)),"")</f>
        <v>3</v>
      </c>
      <c r="E79" s="2">
        <v>650000</v>
      </c>
      <c r="F79" s="1" t="s">
        <v>175</v>
      </c>
      <c r="G79" s="1" t="s">
        <v>22</v>
      </c>
      <c r="H79" s="1" t="s">
        <v>8</v>
      </c>
      <c r="I79" s="1" t="s">
        <v>176</v>
      </c>
      <c r="J79" s="1" t="s">
        <v>20</v>
      </c>
    </row>
    <row r="80" spans="1:10" ht="36.75" thickBot="1" x14ac:dyDescent="0.3">
      <c r="A80" t="str">
        <f>IFERROR(VALUE(MID($F80,SEARCH(A$1,$F80)-2,2)),"")</f>
        <v/>
      </c>
      <c r="B80">
        <f>IFERROR(VALUE(MID($F80,SEARCH(B$1,$F80)-7,7)),"")</f>
        <v>189</v>
      </c>
      <c r="C80">
        <f>IFERROR(VALUE(MID($F80,SEARCH(C$1,$F80)-7,7)),"")</f>
        <v>125</v>
      </c>
      <c r="D80">
        <f>IFERROR(VALUE(MID($F80,SEARCH(D$1,$F80)-2,2)),"")</f>
        <v>2</v>
      </c>
      <c r="E80" s="2">
        <v>650000</v>
      </c>
      <c r="F80" s="1" t="s">
        <v>177</v>
      </c>
      <c r="G80" s="1" t="s">
        <v>28</v>
      </c>
      <c r="H80" s="1" t="s">
        <v>8</v>
      </c>
      <c r="I80" s="1" t="s">
        <v>178</v>
      </c>
      <c r="J80" s="1" t="s">
        <v>10</v>
      </c>
    </row>
    <row r="81" spans="1:10" ht="36.75" thickBot="1" x14ac:dyDescent="0.3">
      <c r="A81">
        <f>IFERROR(VALUE(MID($F81,SEARCH(A$1,$F81)-2,2)),"")</f>
        <v>1</v>
      </c>
      <c r="B81" t="str">
        <f>IFERROR(VALUE(MID($F81,SEARCH(B$1,$F81)-7,7)),"")</f>
        <v/>
      </c>
      <c r="C81">
        <f>IFERROR(VALUE(MID($F81,SEARCH(C$1,$F81)-7,7)),"")</f>
        <v>182</v>
      </c>
      <c r="D81">
        <f>IFERROR(VALUE(MID($F81,SEARCH(D$1,$F81)-2,2)),"")</f>
        <v>3</v>
      </c>
      <c r="E81" s="2">
        <v>650000</v>
      </c>
      <c r="F81" s="1" t="s">
        <v>179</v>
      </c>
      <c r="G81" s="1" t="s">
        <v>38</v>
      </c>
      <c r="H81" s="1" t="s">
        <v>8</v>
      </c>
      <c r="I81" s="1" t="s">
        <v>180</v>
      </c>
      <c r="J81" s="1" t="s">
        <v>24</v>
      </c>
    </row>
    <row r="82" spans="1:10" ht="60.75" thickBot="1" x14ac:dyDescent="0.3">
      <c r="A82">
        <f>IFERROR(VALUE(MID($F82,SEARCH(A$1,$F82)-2,2)),"")</f>
        <v>2</v>
      </c>
      <c r="B82">
        <f>IFERROR(VALUE(MID($F82,SEARCH(B$1,$F82)-7,7)),"")</f>
        <v>202</v>
      </c>
      <c r="C82">
        <f>IFERROR(VALUE(MID($F82,SEARCH(C$1,$F82)-7,7)),"")</f>
        <v>115</v>
      </c>
      <c r="D82">
        <f>IFERROR(VALUE(MID($F82,SEARCH(D$1,$F82)-2,2)),"")</f>
        <v>2</v>
      </c>
      <c r="E82" s="2">
        <v>650000</v>
      </c>
      <c r="F82" s="1" t="s">
        <v>181</v>
      </c>
      <c r="G82" s="1" t="s">
        <v>7</v>
      </c>
      <c r="H82" s="1" t="s">
        <v>8</v>
      </c>
      <c r="I82" s="1" t="s">
        <v>182</v>
      </c>
      <c r="J82" s="1" t="s">
        <v>20</v>
      </c>
    </row>
    <row r="83" spans="1:10" ht="60.75" thickBot="1" x14ac:dyDescent="0.3">
      <c r="A83">
        <f>IFERROR(VALUE(MID($F83,SEARCH(A$1,$F83)-2,2)),"")</f>
        <v>3</v>
      </c>
      <c r="B83">
        <f>IFERROR(VALUE(MID($F83,SEARCH(B$1,$F83)-7,7)),"")</f>
        <v>199</v>
      </c>
      <c r="C83">
        <f>IFERROR(VALUE(MID($F83,SEARCH(C$1,$F83)-7,7)),"")</f>
        <v>150</v>
      </c>
      <c r="D83">
        <f>IFERROR(VALUE(MID($F83,SEARCH(D$1,$F83)-2,2)),"")</f>
        <v>2</v>
      </c>
      <c r="E83" s="2">
        <v>650000</v>
      </c>
      <c r="F83" s="1" t="s">
        <v>183</v>
      </c>
      <c r="G83" s="1" t="s">
        <v>7</v>
      </c>
      <c r="H83" s="1" t="s">
        <v>8</v>
      </c>
      <c r="I83" s="1" t="s">
        <v>184</v>
      </c>
      <c r="J83" s="1" t="s">
        <v>10</v>
      </c>
    </row>
    <row r="84" spans="1:10" ht="60.75" thickBot="1" x14ac:dyDescent="0.3">
      <c r="A84">
        <f>IFERROR(VALUE(MID($F84,SEARCH(A$1,$F84)-2,2)),"")</f>
        <v>3</v>
      </c>
      <c r="B84">
        <f>IFERROR(VALUE(MID($F84,SEARCH(B$1,$F84)-7,7)),"")</f>
        <v>182</v>
      </c>
      <c r="C84">
        <f>IFERROR(VALUE(MID($F84,SEARCH(C$1,$F84)-7,7)),"")</f>
        <v>150</v>
      </c>
      <c r="D84">
        <f>IFERROR(VALUE(MID($F84,SEARCH(D$1,$F84)-2,2)),"")</f>
        <v>2</v>
      </c>
      <c r="E84" s="2">
        <v>650000</v>
      </c>
      <c r="F84" s="1" t="s">
        <v>185</v>
      </c>
      <c r="G84" s="1" t="s">
        <v>7</v>
      </c>
      <c r="H84" s="1" t="s">
        <v>8</v>
      </c>
      <c r="I84" s="1" t="s">
        <v>186</v>
      </c>
      <c r="J84" s="1" t="s">
        <v>10</v>
      </c>
    </row>
    <row r="85" spans="1:10" ht="48.75" thickBot="1" x14ac:dyDescent="0.3">
      <c r="A85">
        <f>IFERROR(VALUE(MID($F85,SEARCH(A$1,$F85)-2,2)),"")</f>
        <v>2</v>
      </c>
      <c r="B85">
        <f>IFERROR(VALUE(MID($F85,SEARCH(B$1,$F85)-7,7)),"")</f>
        <v>100</v>
      </c>
      <c r="C85">
        <f>IFERROR(VALUE(MID($F85,SEARCH(C$1,$F85)-7,7)),"")</f>
        <v>175</v>
      </c>
      <c r="D85">
        <f>IFERROR(VALUE(MID($F85,SEARCH(D$1,$F85)-2,2)),"")</f>
        <v>2</v>
      </c>
      <c r="E85" s="2">
        <v>650000</v>
      </c>
      <c r="F85" s="1" t="s">
        <v>187</v>
      </c>
      <c r="G85" s="1" t="s">
        <v>18</v>
      </c>
      <c r="H85" s="1" t="s">
        <v>8</v>
      </c>
      <c r="I85" s="1" t="s">
        <v>188</v>
      </c>
      <c r="J85" s="1" t="s">
        <v>24</v>
      </c>
    </row>
    <row r="86" spans="1:10" ht="36.75" thickBot="1" x14ac:dyDescent="0.3">
      <c r="A86">
        <f>IFERROR(VALUE(MID($F86,SEARCH(A$1,$F86)-2,2)),"")</f>
        <v>2</v>
      </c>
      <c r="B86" t="str">
        <f>IFERROR(VALUE(MID($F86,SEARCH(B$1,$F86)-7,7)),"")</f>
        <v/>
      </c>
      <c r="C86">
        <f>IFERROR(VALUE(MID($F86,SEARCH(C$1,$F86)-7,7)),"")</f>
        <v>300</v>
      </c>
      <c r="D86">
        <f>IFERROR(VALUE(MID($F86,SEARCH(D$1,$F86)-2,2)),"")</f>
        <v>3</v>
      </c>
      <c r="E86" s="2">
        <v>660000</v>
      </c>
      <c r="F86" s="1" t="s">
        <v>189</v>
      </c>
      <c r="G86" s="1" t="s">
        <v>94</v>
      </c>
      <c r="H86" s="1" t="s">
        <v>8</v>
      </c>
      <c r="I86" s="1" t="s">
        <v>190</v>
      </c>
      <c r="J86" s="1" t="s">
        <v>24</v>
      </c>
    </row>
    <row r="87" spans="1:10" ht="60.75" thickBot="1" x14ac:dyDescent="0.3">
      <c r="A87">
        <f>IFERROR(VALUE(MID($F87,SEARCH(A$1,$F87)-2,2)),"")</f>
        <v>3</v>
      </c>
      <c r="B87">
        <f>IFERROR(VALUE(MID($F87,SEARCH(B$1,$F87)-7,7)),"")</f>
        <v>207</v>
      </c>
      <c r="C87">
        <f>IFERROR(VALUE(MID($F87,SEARCH(C$1,$F87)-7,7)),"")</f>
        <v>133.9</v>
      </c>
      <c r="D87">
        <f>IFERROR(VALUE(MID($F87,SEARCH(D$1,$F87)-2,2)),"")</f>
        <v>2</v>
      </c>
      <c r="E87" s="2">
        <v>670000</v>
      </c>
      <c r="F87" s="1" t="s">
        <v>191</v>
      </c>
      <c r="G87" s="1" t="s">
        <v>38</v>
      </c>
      <c r="H87" s="1" t="s">
        <v>8</v>
      </c>
      <c r="I87" s="1" t="s">
        <v>192</v>
      </c>
      <c r="J87" s="1" t="s">
        <v>10</v>
      </c>
    </row>
    <row r="88" spans="1:10" ht="48.75" thickBot="1" x14ac:dyDescent="0.3">
      <c r="A88">
        <f>IFERROR(VALUE(MID($F88,SEARCH(A$1,$F88)-2,2)),"")</f>
        <v>3</v>
      </c>
      <c r="B88">
        <f>IFERROR(VALUE(MID($F88,SEARCH(B$1,$F88)-7,7)),"")</f>
        <v>140</v>
      </c>
      <c r="C88">
        <f>IFERROR(VALUE(MID($F88,SEARCH(C$1,$F88)-7,7)),"")</f>
        <v>70</v>
      </c>
      <c r="D88">
        <f>IFERROR(VALUE(MID($F88,SEARCH(D$1,$F88)-2,2)),"")</f>
        <v>2</v>
      </c>
      <c r="E88" s="2">
        <v>690000</v>
      </c>
      <c r="F88" s="1" t="s">
        <v>193</v>
      </c>
      <c r="G88" s="1" t="s">
        <v>28</v>
      </c>
      <c r="H88" s="1" t="s">
        <v>8</v>
      </c>
      <c r="I88" s="1" t="s">
        <v>194</v>
      </c>
      <c r="J88" s="1" t="s">
        <v>10</v>
      </c>
    </row>
    <row r="89" spans="1:10" ht="48.75" thickBot="1" x14ac:dyDescent="0.3">
      <c r="A89">
        <f>IFERROR(VALUE(MID($F89,SEARCH(A$1,$F89)-2,2)),"")</f>
        <v>5</v>
      </c>
      <c r="B89">
        <f>IFERROR(VALUE(MID($F89,SEARCH(B$1,$F89)-7,7)),"")</f>
        <v>500</v>
      </c>
      <c r="C89">
        <f>IFERROR(VALUE(MID($F89,SEARCH(C$1,$F89)-7,7)),"")</f>
        <v>356</v>
      </c>
      <c r="D89">
        <f>IFERROR(VALUE(MID($F89,SEARCH(D$1,$F89)-2,2)),"")</f>
        <v>4</v>
      </c>
      <c r="E89" s="2">
        <v>690000</v>
      </c>
      <c r="F89" s="1" t="s">
        <v>195</v>
      </c>
      <c r="G89" s="1" t="s">
        <v>7</v>
      </c>
      <c r="H89" s="1" t="s">
        <v>8</v>
      </c>
      <c r="I89" s="1" t="s">
        <v>196</v>
      </c>
      <c r="J89" s="1" t="s">
        <v>10</v>
      </c>
    </row>
    <row r="90" spans="1:10" ht="60.75" thickBot="1" x14ac:dyDescent="0.3">
      <c r="A90">
        <f>IFERROR(VALUE(MID($F90,SEARCH(A$1,$F90)-2,2)),"")</f>
        <v>3</v>
      </c>
      <c r="B90">
        <f>IFERROR(VALUE(MID($F90,SEARCH(B$1,$F90)-7,7)),"")</f>
        <v>212</v>
      </c>
      <c r="C90">
        <f>IFERROR(VALUE(MID($F90,SEARCH(C$1,$F90)-7,7)),"")</f>
        <v>125</v>
      </c>
      <c r="D90">
        <f>IFERROR(VALUE(MID($F90,SEARCH(D$1,$F90)-2,2)),"")</f>
        <v>2</v>
      </c>
      <c r="E90" s="2">
        <v>690000</v>
      </c>
      <c r="F90" s="1" t="s">
        <v>197</v>
      </c>
      <c r="G90" s="1" t="s">
        <v>73</v>
      </c>
      <c r="H90" s="1" t="s">
        <v>8</v>
      </c>
      <c r="I90" s="1" t="s">
        <v>198</v>
      </c>
      <c r="J90" s="1" t="s">
        <v>10</v>
      </c>
    </row>
    <row r="91" spans="1:10" ht="60.75" thickBot="1" x14ac:dyDescent="0.3">
      <c r="A91">
        <f>IFERROR(VALUE(MID($F91,SEARCH(A$1,$F91)-2,2)),"")</f>
        <v>3</v>
      </c>
      <c r="B91">
        <f>IFERROR(VALUE(MID($F91,SEARCH(B$1,$F91)-7,7)),"")</f>
        <v>123</v>
      </c>
      <c r="C91">
        <f>IFERROR(VALUE(MID($F91,SEARCH(C$1,$F91)-7,7)),"")</f>
        <v>71.400000000000006</v>
      </c>
      <c r="D91">
        <f>IFERROR(VALUE(MID($F91,SEARCH(D$1,$F91)-2,2)),"")</f>
        <v>2</v>
      </c>
      <c r="E91" s="2">
        <v>700000</v>
      </c>
      <c r="F91" s="1" t="s">
        <v>199</v>
      </c>
      <c r="G91" s="1" t="s">
        <v>84</v>
      </c>
      <c r="H91" s="1" t="s">
        <v>8</v>
      </c>
      <c r="I91" s="1" t="s">
        <v>200</v>
      </c>
      <c r="J91" s="1" t="s">
        <v>10</v>
      </c>
    </row>
    <row r="92" spans="1:10" ht="60.75" thickBot="1" x14ac:dyDescent="0.3">
      <c r="A92">
        <f>IFERROR(VALUE(MID($F92,SEARCH(A$1,$F92)-2,2)),"")</f>
        <v>3</v>
      </c>
      <c r="B92">
        <f>IFERROR(VALUE(MID($F92,SEARCH(B$1,$F92)-7,7)),"")</f>
        <v>190</v>
      </c>
      <c r="C92">
        <f>IFERROR(VALUE(MID($F92,SEARCH(C$1,$F92)-7,7)),"")</f>
        <v>99.6</v>
      </c>
      <c r="D92">
        <f>IFERROR(VALUE(MID($F92,SEARCH(D$1,$F92)-2,2)),"")</f>
        <v>2</v>
      </c>
      <c r="E92" s="2">
        <v>700000</v>
      </c>
      <c r="F92" s="1" t="s">
        <v>201</v>
      </c>
      <c r="G92" s="1" t="s">
        <v>94</v>
      </c>
      <c r="H92" s="1" t="s">
        <v>8</v>
      </c>
      <c r="I92" s="1" t="s">
        <v>202</v>
      </c>
      <c r="J92" s="1" t="s">
        <v>10</v>
      </c>
    </row>
    <row r="93" spans="1:10" ht="60.75" thickBot="1" x14ac:dyDescent="0.3">
      <c r="A93">
        <f>IFERROR(VALUE(MID($F93,SEARCH(A$1,$F93)-2,2)),"")</f>
        <v>3</v>
      </c>
      <c r="B93">
        <f>IFERROR(VALUE(MID($F93,SEARCH(B$1,$F93)-7,7)),"")</f>
        <v>173</v>
      </c>
      <c r="C93">
        <f>IFERROR(VALUE(MID($F93,SEARCH(C$1,$F93)-7,7)),"")</f>
        <v>110</v>
      </c>
      <c r="D93">
        <f>IFERROR(VALUE(MID($F93,SEARCH(D$1,$F93)-2,2)),"")</f>
        <v>1</v>
      </c>
      <c r="E93" s="2">
        <v>700000</v>
      </c>
      <c r="F93" s="1" t="s">
        <v>203</v>
      </c>
      <c r="G93" s="1" t="s">
        <v>53</v>
      </c>
      <c r="H93" s="1" t="s">
        <v>8</v>
      </c>
      <c r="I93" s="1" t="s">
        <v>204</v>
      </c>
      <c r="J93" s="1" t="s">
        <v>10</v>
      </c>
    </row>
    <row r="94" spans="1:10" ht="48.75" thickBot="1" x14ac:dyDescent="0.3">
      <c r="A94">
        <f>IFERROR(VALUE(MID($F94,SEARCH(A$1,$F94)-2,2)),"")</f>
        <v>2</v>
      </c>
      <c r="B94">
        <f>IFERROR(VALUE(MID($F94,SEARCH(B$1,$F94)-7,7)),"")</f>
        <v>340</v>
      </c>
      <c r="C94">
        <f>IFERROR(VALUE(MID($F94,SEARCH(C$1,$F94)-7,7)),"")</f>
        <v>168</v>
      </c>
      <c r="D94">
        <f>IFERROR(VALUE(MID($F94,SEARCH(D$1,$F94)-2,2)),"")</f>
        <v>5</v>
      </c>
      <c r="E94" s="2">
        <v>700000</v>
      </c>
      <c r="F94" s="1" t="s">
        <v>205</v>
      </c>
      <c r="G94" s="1" t="s">
        <v>73</v>
      </c>
      <c r="H94" s="1" t="s">
        <v>8</v>
      </c>
      <c r="I94" s="1" t="s">
        <v>206</v>
      </c>
      <c r="J94" s="1" t="s">
        <v>20</v>
      </c>
    </row>
    <row r="95" spans="1:10" ht="36.75" thickBot="1" x14ac:dyDescent="0.3">
      <c r="A95">
        <f>IFERROR(VALUE(MID($F95,SEARCH(A$1,$F95)-2,2)),"")</f>
        <v>3</v>
      </c>
      <c r="B95" t="str">
        <f>IFERROR(VALUE(MID($F95,SEARCH(B$1,$F95)-7,7)),"")</f>
        <v/>
      </c>
      <c r="C95">
        <f>IFERROR(VALUE(MID($F95,SEARCH(C$1,$F95)-7,7)),"")</f>
        <v>92.4</v>
      </c>
      <c r="D95">
        <f>IFERROR(VALUE(MID($F95,SEARCH(D$1,$F95)-2,2)),"")</f>
        <v>4</v>
      </c>
      <c r="E95" s="2">
        <v>700000</v>
      </c>
      <c r="F95" s="1" t="s">
        <v>207</v>
      </c>
      <c r="G95" s="1" t="s">
        <v>28</v>
      </c>
      <c r="H95" s="1" t="s">
        <v>8</v>
      </c>
      <c r="I95" s="1" t="s">
        <v>208</v>
      </c>
      <c r="J95" s="1" t="s">
        <v>10</v>
      </c>
    </row>
    <row r="96" spans="1:10" ht="60.75" thickBot="1" x14ac:dyDescent="0.3">
      <c r="A96">
        <f>IFERROR(VALUE(MID($F96,SEARCH(A$1,$F96)-2,2)),"")</f>
        <v>3</v>
      </c>
      <c r="B96">
        <f>IFERROR(VALUE(MID($F96,SEARCH(B$1,$F96)-7,7)),"")</f>
        <v>250</v>
      </c>
      <c r="C96">
        <f>IFERROR(VALUE(MID($F96,SEARCH(C$1,$F96)-7,7)),"")</f>
        <v>106</v>
      </c>
      <c r="D96">
        <f>IFERROR(VALUE(MID($F96,SEARCH(D$1,$F96)-2,2)),"")</f>
        <v>2</v>
      </c>
      <c r="E96" s="2">
        <v>700000</v>
      </c>
      <c r="F96" s="1" t="s">
        <v>209</v>
      </c>
      <c r="G96" s="1" t="s">
        <v>73</v>
      </c>
      <c r="H96" s="1" t="s">
        <v>8</v>
      </c>
      <c r="I96" s="1" t="s">
        <v>210</v>
      </c>
      <c r="J96" s="1" t="s">
        <v>10</v>
      </c>
    </row>
    <row r="97" spans="1:10" ht="48.75" thickBot="1" x14ac:dyDescent="0.3">
      <c r="A97">
        <f>IFERROR(VALUE(MID($F97,SEARCH(A$1,$F97)-2,2)),"")</f>
        <v>2</v>
      </c>
      <c r="B97">
        <f>IFERROR(VALUE(MID($F97,SEARCH(B$1,$F97)-7,7)),"")</f>
        <v>226</v>
      </c>
      <c r="C97">
        <f>IFERROR(VALUE(MID($F97,SEARCH(C$1,$F97)-7,7)),"")</f>
        <v>220</v>
      </c>
      <c r="D97">
        <f>IFERROR(VALUE(MID($F97,SEARCH(D$1,$F97)-2,2)),"")</f>
        <v>4</v>
      </c>
      <c r="E97" s="2">
        <v>720000</v>
      </c>
      <c r="F97" s="1" t="s">
        <v>211</v>
      </c>
      <c r="G97" s="1" t="s">
        <v>7</v>
      </c>
      <c r="H97" s="1" t="s">
        <v>8</v>
      </c>
      <c r="I97" s="1" t="s">
        <v>212</v>
      </c>
      <c r="J97" s="1" t="s">
        <v>20</v>
      </c>
    </row>
    <row r="98" spans="1:10" ht="60.75" thickBot="1" x14ac:dyDescent="0.3">
      <c r="A98">
        <f>IFERROR(VALUE(MID($F98,SEARCH(A$1,$F98)-2,2)),"")</f>
        <v>3</v>
      </c>
      <c r="B98">
        <f>IFERROR(VALUE(MID($F98,SEARCH(B$1,$F98)-7,7)),"")</f>
        <v>196</v>
      </c>
      <c r="C98">
        <f>IFERROR(VALUE(MID($F98,SEARCH(C$1,$F98)-7,7)),"")</f>
        <v>116</v>
      </c>
      <c r="D98">
        <f>IFERROR(VALUE(MID($F98,SEARCH(D$1,$F98)-2,2)),"")</f>
        <v>2</v>
      </c>
      <c r="E98" s="2">
        <v>730000</v>
      </c>
      <c r="F98" s="1" t="s">
        <v>213</v>
      </c>
      <c r="G98" s="1" t="s">
        <v>28</v>
      </c>
      <c r="H98" s="1" t="s">
        <v>8</v>
      </c>
      <c r="I98" s="1" t="s">
        <v>214</v>
      </c>
      <c r="J98" s="1" t="s">
        <v>10</v>
      </c>
    </row>
    <row r="99" spans="1:10" ht="48.75" thickBot="1" x14ac:dyDescent="0.3">
      <c r="A99">
        <f>IFERROR(VALUE(MID($F99,SEARCH(A$1,$F99)-2,2)),"")</f>
        <v>2</v>
      </c>
      <c r="B99">
        <f>IFERROR(VALUE(MID($F99,SEARCH(B$1,$F99)-7,7)),"")</f>
        <v>142.41999999999999</v>
      </c>
      <c r="C99">
        <f>IFERROR(VALUE(MID($F99,SEARCH(C$1,$F99)-7,7)),"")</f>
        <v>266</v>
      </c>
      <c r="D99">
        <f>IFERROR(VALUE(MID($F99,SEARCH(D$1,$F99)-2,2)),"")</f>
        <v>2</v>
      </c>
      <c r="E99" s="2">
        <v>750000</v>
      </c>
      <c r="F99" s="1" t="s">
        <v>215</v>
      </c>
      <c r="G99" s="1" t="s">
        <v>73</v>
      </c>
      <c r="H99" s="1" t="s">
        <v>8</v>
      </c>
      <c r="I99" s="1" t="s">
        <v>216</v>
      </c>
      <c r="J99" s="1" t="s">
        <v>20</v>
      </c>
    </row>
    <row r="100" spans="1:10" ht="48.75" thickBot="1" x14ac:dyDescent="0.3">
      <c r="A100">
        <f>IFERROR(VALUE(MID($F100,SEARCH(A$1,$F100)-2,2)),"")</f>
        <v>4</v>
      </c>
      <c r="B100">
        <f>IFERROR(VALUE(MID($F100,SEARCH(B$1,$F100)-7,7)),"")</f>
        <v>216</v>
      </c>
      <c r="C100">
        <f>IFERROR(VALUE(MID($F100,SEARCH(C$1,$F100)-7,7)),"")</f>
        <v>275</v>
      </c>
      <c r="D100">
        <f>IFERROR(VALUE(MID($F100,SEARCH(D$1,$F100)-2,2)),"")</f>
        <v>2</v>
      </c>
      <c r="E100" s="2">
        <v>750000</v>
      </c>
      <c r="F100" s="1" t="s">
        <v>217</v>
      </c>
      <c r="G100" s="1" t="s">
        <v>73</v>
      </c>
      <c r="H100" s="1" t="s">
        <v>8</v>
      </c>
      <c r="I100" s="1" t="s">
        <v>218</v>
      </c>
      <c r="J100" s="1" t="s">
        <v>24</v>
      </c>
    </row>
    <row r="101" spans="1:10" ht="60.75" thickBot="1" x14ac:dyDescent="0.3">
      <c r="A101">
        <f>IFERROR(VALUE(MID($F101,SEARCH(A$1,$F101)-2,2)),"")</f>
        <v>4</v>
      </c>
      <c r="B101">
        <f>IFERROR(VALUE(MID($F101,SEARCH(B$1,$F101)-7,7)),"")</f>
        <v>202</v>
      </c>
      <c r="C101">
        <f>IFERROR(VALUE(MID($F101,SEARCH(C$1,$F101)-7,7)),"")</f>
        <v>140</v>
      </c>
      <c r="D101">
        <f>IFERROR(VALUE(MID($F101,SEARCH(D$1,$F101)-2,2)),"")</f>
        <v>4</v>
      </c>
      <c r="E101" s="2">
        <v>750000</v>
      </c>
      <c r="F101" s="1" t="s">
        <v>219</v>
      </c>
      <c r="G101" s="1" t="s">
        <v>94</v>
      </c>
      <c r="H101" s="1" t="s">
        <v>8</v>
      </c>
      <c r="I101" s="1" t="s">
        <v>220</v>
      </c>
      <c r="J101" s="1" t="s">
        <v>10</v>
      </c>
    </row>
    <row r="102" spans="1:10" ht="48.75" thickBot="1" x14ac:dyDescent="0.3">
      <c r="A102">
        <f>IFERROR(VALUE(MID($F102,SEARCH(A$1,$F102)-2,2)),"")</f>
        <v>3</v>
      </c>
      <c r="B102">
        <f>IFERROR(VALUE(MID($F102,SEARCH(B$1,$F102)-7,7)),"")</f>
        <v>160</v>
      </c>
      <c r="C102">
        <f>IFERROR(VALUE(MID($F102,SEARCH(C$1,$F102)-7,7)),"")</f>
        <v>132</v>
      </c>
      <c r="D102">
        <f>IFERROR(VALUE(MID($F102,SEARCH(D$1,$F102)-2,2)),"")</f>
        <v>2</v>
      </c>
      <c r="E102" s="2">
        <v>750000</v>
      </c>
      <c r="F102" s="1" t="s">
        <v>221</v>
      </c>
      <c r="G102" s="1" t="s">
        <v>222</v>
      </c>
      <c r="H102" s="1" t="s">
        <v>8</v>
      </c>
      <c r="I102" s="1" t="s">
        <v>223</v>
      </c>
      <c r="J102" s="1" t="s">
        <v>10</v>
      </c>
    </row>
    <row r="103" spans="1:10" ht="60.75" thickBot="1" x14ac:dyDescent="0.3">
      <c r="A103">
        <f>IFERROR(VALUE(MID($F103,SEARCH(A$1,$F103)-2,2)),"")</f>
        <v>2</v>
      </c>
      <c r="B103">
        <f>IFERROR(VALUE(MID($F103,SEARCH(B$1,$F103)-7,7)),"")</f>
        <v>155</v>
      </c>
      <c r="C103">
        <f>IFERROR(VALUE(MID($F103,SEARCH(C$1,$F103)-7,7)),"")</f>
        <v>196</v>
      </c>
      <c r="D103">
        <f>IFERROR(VALUE(MID($F103,SEARCH(D$1,$F103)-2,2)),"")</f>
        <v>2</v>
      </c>
      <c r="E103" s="2">
        <v>750000</v>
      </c>
      <c r="F103" s="1" t="s">
        <v>224</v>
      </c>
      <c r="G103" s="1" t="s">
        <v>73</v>
      </c>
      <c r="H103" s="1" t="s">
        <v>8</v>
      </c>
      <c r="I103" s="1" t="s">
        <v>225</v>
      </c>
      <c r="J103" s="1" t="s">
        <v>20</v>
      </c>
    </row>
    <row r="104" spans="1:10" ht="60.75" thickBot="1" x14ac:dyDescent="0.3">
      <c r="A104">
        <f>IFERROR(VALUE(MID($F104,SEARCH(A$1,$F104)-2,2)),"")</f>
        <v>2</v>
      </c>
      <c r="B104">
        <f>IFERROR(VALUE(MID($F104,SEARCH(B$1,$F104)-7,7)),"")</f>
        <v>252</v>
      </c>
      <c r="C104">
        <f>IFERROR(VALUE(MID($F104,SEARCH(C$1,$F104)-7,7)),"")</f>
        <v>154</v>
      </c>
      <c r="D104">
        <f>IFERROR(VALUE(MID($F104,SEARCH(D$1,$F104)-2,2)),"")</f>
        <v>4</v>
      </c>
      <c r="E104" s="2">
        <v>750000</v>
      </c>
      <c r="F104" s="1" t="s">
        <v>226</v>
      </c>
      <c r="G104" s="1" t="s">
        <v>7</v>
      </c>
      <c r="H104" s="1" t="s">
        <v>8</v>
      </c>
      <c r="I104" s="1" t="s">
        <v>227</v>
      </c>
      <c r="J104" s="1" t="s">
        <v>20</v>
      </c>
    </row>
    <row r="105" spans="1:10" ht="24.75" thickBot="1" x14ac:dyDescent="0.3">
      <c r="A105">
        <f>IFERROR(VALUE(MID($F105,SEARCH(A$1,$F105)-2,2)),"")</f>
        <v>1</v>
      </c>
      <c r="B105" t="str">
        <f>IFERROR(VALUE(MID($F105,SEARCH(B$1,$F105)-7,7)),"")</f>
        <v/>
      </c>
      <c r="C105">
        <f>IFERROR(VALUE(MID($F105,SEARCH(C$1,$F105)-7,7)),"")</f>
        <v>250</v>
      </c>
      <c r="D105">
        <f>IFERROR(VALUE(MID($F105,SEARCH(D$1,$F105)-2,2)),"")</f>
        <v>1</v>
      </c>
      <c r="E105" s="2">
        <v>750000</v>
      </c>
      <c r="F105" s="1" t="s">
        <v>228</v>
      </c>
      <c r="G105" s="1" t="s">
        <v>28</v>
      </c>
      <c r="H105" s="1" t="s">
        <v>8</v>
      </c>
      <c r="I105" s="1" t="s">
        <v>229</v>
      </c>
      <c r="J105" s="1" t="s">
        <v>20</v>
      </c>
    </row>
    <row r="106" spans="1:10" ht="48.75" thickBot="1" x14ac:dyDescent="0.3">
      <c r="A106">
        <f>IFERROR(VALUE(MID($F106,SEARCH(A$1,$F106)-2,2)),"")</f>
        <v>3</v>
      </c>
      <c r="B106">
        <f>IFERROR(VALUE(MID($F106,SEARCH(B$1,$F106)-7,7)),"")</f>
        <v>240</v>
      </c>
      <c r="C106">
        <f>IFERROR(VALUE(MID($F106,SEARCH(C$1,$F106)-7,7)),"")</f>
        <v>324</v>
      </c>
      <c r="D106">
        <f>IFERROR(VALUE(MID($F106,SEARCH(D$1,$F106)-2,2)),"")</f>
        <v>1</v>
      </c>
      <c r="E106" s="2">
        <v>750000</v>
      </c>
      <c r="F106" s="1" t="s">
        <v>230</v>
      </c>
      <c r="G106" s="1" t="s">
        <v>94</v>
      </c>
      <c r="H106" s="1" t="s">
        <v>8</v>
      </c>
      <c r="I106" s="1" t="s">
        <v>231</v>
      </c>
      <c r="J106" s="1" t="s">
        <v>24</v>
      </c>
    </row>
    <row r="107" spans="1:10" ht="48.75" thickBot="1" x14ac:dyDescent="0.3">
      <c r="A107">
        <f>IFERROR(VALUE(MID($F107,SEARCH(A$1,$F107)-2,2)),"")</f>
        <v>2</v>
      </c>
      <c r="B107">
        <f>IFERROR(VALUE(MID($F107,SEARCH(B$1,$F107)-7,7)),"")</f>
        <v>200</v>
      </c>
      <c r="C107">
        <f>IFERROR(VALUE(MID($F107,SEARCH(C$1,$F107)-7,7)),"")</f>
        <v>480</v>
      </c>
      <c r="D107">
        <f>IFERROR(VALUE(MID($F107,SEARCH(D$1,$F107)-2,2)),"")</f>
        <v>8</v>
      </c>
      <c r="E107" s="2">
        <v>750000</v>
      </c>
      <c r="F107" s="1" t="s">
        <v>232</v>
      </c>
      <c r="G107" s="1" t="s">
        <v>94</v>
      </c>
      <c r="H107" s="1" t="s">
        <v>8</v>
      </c>
      <c r="I107" s="1" t="s">
        <v>233</v>
      </c>
      <c r="J107" s="1" t="s">
        <v>20</v>
      </c>
    </row>
    <row r="108" spans="1:10" ht="48.75" thickBot="1" x14ac:dyDescent="0.3">
      <c r="A108">
        <f>IFERROR(VALUE(MID($F108,SEARCH(A$1,$F108)-2,2)),"")</f>
        <v>2</v>
      </c>
      <c r="B108">
        <f>IFERROR(VALUE(MID($F108,SEARCH(B$1,$F108)-7,7)),"")</f>
        <v>310</v>
      </c>
      <c r="C108">
        <f>IFERROR(VALUE(MID($F108,SEARCH(C$1,$F108)-7,7)),"")</f>
        <v>130</v>
      </c>
      <c r="D108">
        <f>IFERROR(VALUE(MID($F108,SEARCH(D$1,$F108)-2,2)),"")</f>
        <v>1</v>
      </c>
      <c r="E108" s="2">
        <v>750000</v>
      </c>
      <c r="F108" s="1" t="s">
        <v>234</v>
      </c>
      <c r="G108" s="1" t="s">
        <v>73</v>
      </c>
      <c r="H108" s="1" t="s">
        <v>8</v>
      </c>
      <c r="I108" s="1" t="s">
        <v>235</v>
      </c>
      <c r="J108" s="1" t="s">
        <v>10</v>
      </c>
    </row>
    <row r="109" spans="1:10" ht="48.75" thickBot="1" x14ac:dyDescent="0.3">
      <c r="A109">
        <f>IFERROR(VALUE(MID($F109,SEARCH(A$1,$F109)-2,2)),"")</f>
        <v>2</v>
      </c>
      <c r="B109">
        <f>IFERROR(VALUE(MID($F109,SEARCH(B$1,$F109)-7,7)),"")</f>
        <v>135</v>
      </c>
      <c r="C109">
        <f>IFERROR(VALUE(MID($F109,SEARCH(C$1,$F109)-7,7)),"")</f>
        <v>143</v>
      </c>
      <c r="D109">
        <f>IFERROR(VALUE(MID($F109,SEARCH(D$1,$F109)-2,2)),"")</f>
        <v>3</v>
      </c>
      <c r="E109" s="2">
        <v>765000</v>
      </c>
      <c r="F109" s="1" t="s">
        <v>236</v>
      </c>
      <c r="G109" s="1" t="s">
        <v>38</v>
      </c>
      <c r="H109" s="1" t="s">
        <v>8</v>
      </c>
      <c r="I109" s="1" t="s">
        <v>237</v>
      </c>
      <c r="J109" s="1" t="s">
        <v>20</v>
      </c>
    </row>
    <row r="110" spans="1:10" ht="48.75" thickBot="1" x14ac:dyDescent="0.3">
      <c r="A110">
        <f>IFERROR(VALUE(MID($F110,SEARCH(A$1,$F110)-2,2)),"")</f>
        <v>2</v>
      </c>
      <c r="B110">
        <f>IFERROR(VALUE(MID($F110,SEARCH(B$1,$F110)-7,7)),"")</f>
        <v>237</v>
      </c>
      <c r="C110">
        <f>IFERROR(VALUE(MID($F110,SEARCH(C$1,$F110)-7,7)),"")</f>
        <v>270</v>
      </c>
      <c r="D110">
        <f>IFERROR(VALUE(MID($F110,SEARCH(D$1,$F110)-2,2)),"")</f>
        <v>3</v>
      </c>
      <c r="E110" s="2">
        <v>770000</v>
      </c>
      <c r="F110" s="1" t="s">
        <v>238</v>
      </c>
      <c r="G110" s="1" t="s">
        <v>73</v>
      </c>
      <c r="H110" s="1" t="s">
        <v>8</v>
      </c>
      <c r="I110" s="1" t="s">
        <v>239</v>
      </c>
      <c r="J110" s="1" t="s">
        <v>20</v>
      </c>
    </row>
    <row r="111" spans="1:10" ht="48.75" thickBot="1" x14ac:dyDescent="0.3">
      <c r="A111">
        <f>IFERROR(VALUE(MID($F111,SEARCH(A$1,$F111)-2,2)),"")</f>
        <v>3</v>
      </c>
      <c r="B111">
        <f>IFERROR(VALUE(MID($F111,SEARCH(B$1,$F111)-7,7)),"")</f>
        <v>162</v>
      </c>
      <c r="C111">
        <f>IFERROR(VALUE(MID($F111,SEARCH(C$1,$F111)-7,7)),"")</f>
        <v>171</v>
      </c>
      <c r="D111">
        <f>IFERROR(VALUE(MID($F111,SEARCH(D$1,$F111)-2,2)),"")</f>
        <v>3</v>
      </c>
      <c r="E111" s="2">
        <v>770000</v>
      </c>
      <c r="F111" s="1" t="s">
        <v>240</v>
      </c>
      <c r="G111" s="1" t="s">
        <v>73</v>
      </c>
      <c r="H111" s="1" t="s">
        <v>8</v>
      </c>
      <c r="I111" s="1" t="s">
        <v>241</v>
      </c>
      <c r="J111" s="1" t="s">
        <v>20</v>
      </c>
    </row>
    <row r="112" spans="1:10" ht="60.75" thickBot="1" x14ac:dyDescent="0.3">
      <c r="A112">
        <f>IFERROR(VALUE(MID($F112,SEARCH(A$1,$F112)-2,2)),"")</f>
        <v>3</v>
      </c>
      <c r="B112">
        <f>IFERROR(VALUE(MID($F112,SEARCH(B$1,$F112)-7,7)),"")</f>
        <v>228</v>
      </c>
      <c r="C112">
        <f>IFERROR(VALUE(MID($F112,SEARCH(C$1,$F112)-7,7)),"")</f>
        <v>167.9</v>
      </c>
      <c r="D112">
        <f>IFERROR(VALUE(MID($F112,SEARCH(D$1,$F112)-2,2)),"")</f>
        <v>2</v>
      </c>
      <c r="E112" s="2">
        <v>800000</v>
      </c>
      <c r="F112" s="1" t="s">
        <v>242</v>
      </c>
      <c r="G112" s="1" t="s">
        <v>53</v>
      </c>
      <c r="H112" s="1" t="s">
        <v>8</v>
      </c>
      <c r="I112" s="1" t="s">
        <v>243</v>
      </c>
      <c r="J112" s="1" t="s">
        <v>10</v>
      </c>
    </row>
    <row r="113" spans="1:10" ht="48.75" thickBot="1" x14ac:dyDescent="0.3">
      <c r="A113">
        <f>IFERROR(VALUE(MID($F113,SEARCH(A$1,$F113)-2,2)),"")</f>
        <v>2</v>
      </c>
      <c r="B113">
        <f>IFERROR(VALUE(MID($F113,SEARCH(B$1,$F113)-7,7)),"")</f>
        <v>204</v>
      </c>
      <c r="C113">
        <f>IFERROR(VALUE(MID($F113,SEARCH(C$1,$F113)-7,7)),"")</f>
        <v>153</v>
      </c>
      <c r="D113">
        <f>IFERROR(VALUE(MID($F113,SEARCH(D$1,$F113)-2,2)),"")</f>
        <v>2</v>
      </c>
      <c r="E113" s="2">
        <v>800000</v>
      </c>
      <c r="F113" s="1" t="s">
        <v>244</v>
      </c>
      <c r="G113" s="1" t="s">
        <v>53</v>
      </c>
      <c r="H113" s="1" t="s">
        <v>8</v>
      </c>
      <c r="I113" s="1" t="s">
        <v>245</v>
      </c>
      <c r="J113" s="1" t="s">
        <v>10</v>
      </c>
    </row>
    <row r="114" spans="1:10" ht="60.75" thickBot="1" x14ac:dyDescent="0.3">
      <c r="A114">
        <f>IFERROR(VALUE(MID($F114,SEARCH(A$1,$F114)-2,2)),"")</f>
        <v>3</v>
      </c>
      <c r="B114">
        <f>IFERROR(VALUE(MID($F114,SEARCH(B$1,$F114)-7,7)),"")</f>
        <v>200</v>
      </c>
      <c r="C114">
        <f>IFERROR(VALUE(MID($F114,SEARCH(C$1,$F114)-7,7)),"")</f>
        <v>137</v>
      </c>
      <c r="D114">
        <f>IFERROR(VALUE(MID($F114,SEARCH(D$1,$F114)-2,2)),"")</f>
        <v>4</v>
      </c>
      <c r="E114" s="2">
        <v>800000</v>
      </c>
      <c r="F114" s="1" t="s">
        <v>246</v>
      </c>
      <c r="G114" s="1" t="s">
        <v>7</v>
      </c>
      <c r="H114" s="1" t="s">
        <v>8</v>
      </c>
      <c r="I114" s="1" t="s">
        <v>247</v>
      </c>
      <c r="J114" s="1" t="s">
        <v>10</v>
      </c>
    </row>
    <row r="115" spans="1:10" ht="60.75" thickBot="1" x14ac:dyDescent="0.3">
      <c r="A115">
        <f>IFERROR(VALUE(MID($F115,SEARCH(A$1,$F115)-2,2)),"")</f>
        <v>3</v>
      </c>
      <c r="B115">
        <f>IFERROR(VALUE(MID($F115,SEARCH(B$1,$F115)-7,7)),"")</f>
        <v>210</v>
      </c>
      <c r="C115">
        <f>IFERROR(VALUE(MID($F115,SEARCH(C$1,$F115)-7,7)),"")</f>
        <v>143</v>
      </c>
      <c r="D115">
        <f>IFERROR(VALUE(MID($F115,SEARCH(D$1,$F115)-2,2)),"")</f>
        <v>2</v>
      </c>
      <c r="E115" s="2">
        <v>800000</v>
      </c>
      <c r="F115" s="1" t="s">
        <v>248</v>
      </c>
      <c r="G115" s="1" t="s">
        <v>28</v>
      </c>
      <c r="H115" s="1" t="s">
        <v>8</v>
      </c>
      <c r="I115" s="1" t="s">
        <v>249</v>
      </c>
      <c r="J115" s="1" t="s">
        <v>10</v>
      </c>
    </row>
    <row r="116" spans="1:10" ht="60.75" thickBot="1" x14ac:dyDescent="0.3">
      <c r="A116">
        <f>IFERROR(VALUE(MID($F116,SEARCH(A$1,$F116)-2,2)),"")</f>
        <v>4</v>
      </c>
      <c r="B116">
        <f>IFERROR(VALUE(MID($F116,SEARCH(B$1,$F116)-7,7)),"")</f>
        <v>208</v>
      </c>
      <c r="C116">
        <f>IFERROR(VALUE(MID($F116,SEARCH(C$1,$F116)-7,7)),"")</f>
        <v>138.69999999999999</v>
      </c>
      <c r="D116">
        <f>IFERROR(VALUE(MID($F116,SEARCH(D$1,$F116)-2,2)),"")</f>
        <v>7</v>
      </c>
      <c r="E116" s="2">
        <v>800000</v>
      </c>
      <c r="F116" s="1" t="s">
        <v>250</v>
      </c>
      <c r="G116" s="1" t="s">
        <v>28</v>
      </c>
      <c r="H116" s="1" t="s">
        <v>8</v>
      </c>
      <c r="I116" s="1" t="s">
        <v>251</v>
      </c>
      <c r="J116" s="1" t="s">
        <v>10</v>
      </c>
    </row>
    <row r="117" spans="1:10" ht="60.75" thickBot="1" x14ac:dyDescent="0.3">
      <c r="A117">
        <f>IFERROR(VALUE(MID($F117,SEARCH(A$1,$F117)-2,2)),"")</f>
        <v>4</v>
      </c>
      <c r="B117">
        <f>IFERROR(VALUE(MID($F117,SEARCH(B$1,$F117)-7,7)),"")</f>
        <v>370</v>
      </c>
      <c r="C117">
        <f>IFERROR(VALUE(MID($F117,SEARCH(C$1,$F117)-7,7)),"")</f>
        <v>500</v>
      </c>
      <c r="D117">
        <f>IFERROR(VALUE(MID($F117,SEARCH(D$1,$F117)-2,2)),"")</f>
        <v>6</v>
      </c>
      <c r="E117" s="2">
        <v>800000</v>
      </c>
      <c r="F117" s="1" t="s">
        <v>252</v>
      </c>
      <c r="G117" s="1" t="s">
        <v>28</v>
      </c>
      <c r="H117" s="1" t="s">
        <v>8</v>
      </c>
      <c r="I117" s="1" t="s">
        <v>253</v>
      </c>
      <c r="J117" s="1" t="s">
        <v>10</v>
      </c>
    </row>
    <row r="118" spans="1:10" ht="60.75" thickBot="1" x14ac:dyDescent="0.3">
      <c r="A118">
        <f>IFERROR(VALUE(MID($F118,SEARCH(A$1,$F118)-2,2)),"")</f>
        <v>3</v>
      </c>
      <c r="B118">
        <f>IFERROR(VALUE(MID($F118,SEARCH(B$1,$F118)-7,7)),"")</f>
        <v>310</v>
      </c>
      <c r="C118">
        <f>IFERROR(VALUE(MID($F118,SEARCH(C$1,$F118)-7,7)),"")</f>
        <v>300</v>
      </c>
      <c r="D118">
        <f>IFERROR(VALUE(MID($F118,SEARCH(D$1,$F118)-2,2)),"")</f>
        <v>2</v>
      </c>
      <c r="E118" s="2">
        <v>800000</v>
      </c>
      <c r="F118" s="1" t="s">
        <v>254</v>
      </c>
      <c r="G118" s="1" t="s">
        <v>28</v>
      </c>
      <c r="H118" s="1" t="s">
        <v>8</v>
      </c>
      <c r="I118" s="1" t="s">
        <v>255</v>
      </c>
      <c r="J118" s="1" t="s">
        <v>20</v>
      </c>
    </row>
    <row r="119" spans="1:10" ht="60.75" thickBot="1" x14ac:dyDescent="0.3">
      <c r="A119">
        <f>IFERROR(VALUE(MID($F119,SEARCH(A$1,$F119)-2,2)),"")</f>
        <v>3</v>
      </c>
      <c r="B119">
        <f>IFERROR(VALUE(MID($F119,SEARCH(B$1,$F119)-7,7)),"")</f>
        <v>333</v>
      </c>
      <c r="C119">
        <f>IFERROR(VALUE(MID($F119,SEARCH(C$1,$F119)-7,7)),"")</f>
        <v>222.5</v>
      </c>
      <c r="D119">
        <f>IFERROR(VALUE(MID($F119,SEARCH(D$1,$F119)-2,2)),"")</f>
        <v>3</v>
      </c>
      <c r="E119" s="2">
        <v>800000</v>
      </c>
      <c r="F119" s="1" t="s">
        <v>256</v>
      </c>
      <c r="G119" s="1" t="s">
        <v>73</v>
      </c>
      <c r="H119" s="1" t="s">
        <v>8</v>
      </c>
      <c r="I119" s="1" t="s">
        <v>257</v>
      </c>
      <c r="J119" s="1" t="s">
        <v>20</v>
      </c>
    </row>
    <row r="120" spans="1:10" ht="60.75" thickBot="1" x14ac:dyDescent="0.3">
      <c r="A120">
        <f>IFERROR(VALUE(MID($F120,SEARCH(A$1,$F120)-2,2)),"")</f>
        <v>3</v>
      </c>
      <c r="B120">
        <f>IFERROR(VALUE(MID($F120,SEARCH(B$1,$F120)-7,7)),"")</f>
        <v>286</v>
      </c>
      <c r="C120">
        <f>IFERROR(VALUE(MID($F120,SEARCH(C$1,$F120)-7,7)),"")</f>
        <v>197</v>
      </c>
      <c r="D120">
        <f>IFERROR(VALUE(MID($F120,SEARCH(D$1,$F120)-2,2)),"")</f>
        <v>4</v>
      </c>
      <c r="E120" s="2">
        <v>800000</v>
      </c>
      <c r="F120" s="1" t="s">
        <v>258</v>
      </c>
      <c r="G120" s="1" t="s">
        <v>28</v>
      </c>
      <c r="H120" s="1" t="s">
        <v>8</v>
      </c>
      <c r="I120" s="1" t="s">
        <v>259</v>
      </c>
      <c r="J120" s="1" t="s">
        <v>10</v>
      </c>
    </row>
    <row r="121" spans="1:10" ht="48.75" thickBot="1" x14ac:dyDescent="0.3">
      <c r="A121">
        <f>IFERROR(VALUE(MID($F121,SEARCH(A$1,$F121)-2,2)),"")</f>
        <v>2</v>
      </c>
      <c r="B121">
        <f>IFERROR(VALUE(MID($F121,SEARCH(B$1,$F121)-7,7)),"")</f>
        <v>160</v>
      </c>
      <c r="C121">
        <f>IFERROR(VALUE(MID($F121,SEARCH(C$1,$F121)-7,7)),"")</f>
        <v>220</v>
      </c>
      <c r="D121">
        <f>IFERROR(VALUE(MID($F121,SEARCH(D$1,$F121)-2,2)),"")</f>
        <v>6</v>
      </c>
      <c r="E121" s="2">
        <v>800000</v>
      </c>
      <c r="F121" s="1" t="s">
        <v>260</v>
      </c>
      <c r="G121" s="1" t="s">
        <v>7</v>
      </c>
      <c r="H121" s="1" t="s">
        <v>8</v>
      </c>
      <c r="I121" s="1" t="s">
        <v>261</v>
      </c>
      <c r="J121" s="1" t="s">
        <v>24</v>
      </c>
    </row>
    <row r="122" spans="1:10" ht="60.75" thickBot="1" x14ac:dyDescent="0.3">
      <c r="A122">
        <f>IFERROR(VALUE(MID($F122,SEARCH(A$1,$F122)-2,2)),"")</f>
        <v>2</v>
      </c>
      <c r="B122">
        <f>IFERROR(VALUE(MID($F122,SEARCH(B$1,$F122)-7,7)),"")</f>
        <v>128</v>
      </c>
      <c r="C122">
        <f>IFERROR(VALUE(MID($F122,SEARCH(C$1,$F122)-7,7)),"")</f>
        <v>300</v>
      </c>
      <c r="D122">
        <f>IFERROR(VALUE(MID($F122,SEARCH(D$1,$F122)-2,2)),"")</f>
        <v>3</v>
      </c>
      <c r="E122" s="2">
        <v>800000</v>
      </c>
      <c r="F122" s="1" t="s">
        <v>262</v>
      </c>
      <c r="G122" s="1" t="s">
        <v>94</v>
      </c>
      <c r="H122" s="1" t="s">
        <v>8</v>
      </c>
      <c r="I122" s="1" t="s">
        <v>263</v>
      </c>
      <c r="J122" s="1" t="s">
        <v>24</v>
      </c>
    </row>
    <row r="123" spans="1:10" ht="60.75" thickBot="1" x14ac:dyDescent="0.3">
      <c r="A123">
        <f>IFERROR(VALUE(MID($F123,SEARCH(A$1,$F123)-2,2)),"")</f>
        <v>3</v>
      </c>
      <c r="B123">
        <f>IFERROR(VALUE(MID($F123,SEARCH(B$1,$F123)-7,7)),"")</f>
        <v>155</v>
      </c>
      <c r="C123">
        <f>IFERROR(VALUE(MID($F123,SEARCH(C$1,$F123)-7,7)),"")</f>
        <v>132</v>
      </c>
      <c r="D123">
        <f>IFERROR(VALUE(MID($F123,SEARCH(D$1,$F123)-2,2)),"")</f>
        <v>3</v>
      </c>
      <c r="E123" s="2">
        <v>830000</v>
      </c>
      <c r="F123" s="1" t="s">
        <v>264</v>
      </c>
      <c r="G123" s="1" t="s">
        <v>28</v>
      </c>
      <c r="H123" s="1" t="s">
        <v>8</v>
      </c>
      <c r="I123" s="1" t="s">
        <v>265</v>
      </c>
      <c r="J123" s="1" t="s">
        <v>10</v>
      </c>
    </row>
    <row r="124" spans="1:10" ht="60.75" thickBot="1" x14ac:dyDescent="0.3">
      <c r="A124">
        <f>IFERROR(VALUE(MID($F124,SEARCH(A$1,$F124)-2,2)),"")</f>
        <v>3</v>
      </c>
      <c r="B124">
        <f>IFERROR(VALUE(MID($F124,SEARCH(B$1,$F124)-7,7)),"")</f>
        <v>150</v>
      </c>
      <c r="C124">
        <f>IFERROR(VALUE(MID($F124,SEARCH(C$1,$F124)-7,7)),"")</f>
        <v>100</v>
      </c>
      <c r="D124">
        <f>IFERROR(VALUE(MID($F124,SEARCH(D$1,$F124)-2,2)),"")</f>
        <v>2</v>
      </c>
      <c r="E124" s="2">
        <v>850000</v>
      </c>
      <c r="F124" s="1" t="s">
        <v>266</v>
      </c>
      <c r="G124" s="1" t="s">
        <v>151</v>
      </c>
      <c r="H124" s="1" t="s">
        <v>8</v>
      </c>
      <c r="I124" s="1" t="s">
        <v>267</v>
      </c>
      <c r="J124" s="1" t="s">
        <v>10</v>
      </c>
    </row>
    <row r="125" spans="1:10" ht="60.75" thickBot="1" x14ac:dyDescent="0.3">
      <c r="A125">
        <f>IFERROR(VALUE(MID($F125,SEARCH(A$1,$F125)-2,2)),"")</f>
        <v>3</v>
      </c>
      <c r="B125">
        <f>IFERROR(VALUE(MID($F125,SEARCH(B$1,$F125)-7,7)),"")</f>
        <v>185</v>
      </c>
      <c r="C125">
        <f>IFERROR(VALUE(MID($F125,SEARCH(C$1,$F125)-7,7)),"")</f>
        <v>188.5</v>
      </c>
      <c r="D125">
        <f>IFERROR(VALUE(MID($F125,SEARCH(D$1,$F125)-2,2)),"")</f>
        <v>3</v>
      </c>
      <c r="E125" s="2">
        <v>850000</v>
      </c>
      <c r="F125" s="1" t="s">
        <v>268</v>
      </c>
      <c r="G125" s="1" t="s">
        <v>7</v>
      </c>
      <c r="H125" s="1" t="s">
        <v>8</v>
      </c>
      <c r="I125" s="1" t="s">
        <v>269</v>
      </c>
      <c r="J125" s="1" t="s">
        <v>10</v>
      </c>
    </row>
    <row r="126" spans="1:10" ht="60.75" thickBot="1" x14ac:dyDescent="0.3">
      <c r="A126">
        <f>IFERROR(VALUE(MID($F126,SEARCH(A$1,$F126)-2,2)),"")</f>
        <v>3</v>
      </c>
      <c r="B126">
        <f>IFERROR(VALUE(MID($F126,SEARCH(B$1,$F126)-7,7)),"")</f>
        <v>228</v>
      </c>
      <c r="C126">
        <f>IFERROR(VALUE(MID($F126,SEARCH(C$1,$F126)-7,7)),"")</f>
        <v>111.6</v>
      </c>
      <c r="D126">
        <f>IFERROR(VALUE(MID($F126,SEARCH(D$1,$F126)-2,2)),"")</f>
        <v>3</v>
      </c>
      <c r="E126" s="2">
        <v>850000</v>
      </c>
      <c r="F126" s="1" t="s">
        <v>270</v>
      </c>
      <c r="G126" s="1" t="s">
        <v>73</v>
      </c>
      <c r="H126" s="1" t="s">
        <v>8</v>
      </c>
      <c r="I126" s="1" t="s">
        <v>271</v>
      </c>
      <c r="J126" s="1" t="s">
        <v>10</v>
      </c>
    </row>
    <row r="127" spans="1:10" ht="36.75" thickBot="1" x14ac:dyDescent="0.3">
      <c r="A127">
        <f>IFERROR(VALUE(MID($F127,SEARCH(A$1,$F127)-2,2)),"")</f>
        <v>3</v>
      </c>
      <c r="B127" t="str">
        <f>IFERROR(VALUE(MID($F127,SEARCH(B$1,$F127)-7,7)),"")</f>
        <v/>
      </c>
      <c r="C127">
        <f>IFERROR(VALUE(MID($F127,SEARCH(C$1,$F127)-7,7)),"")</f>
        <v>400</v>
      </c>
      <c r="D127">
        <f>IFERROR(VALUE(MID($F127,SEARCH(D$1,$F127)-2,2)),"")</f>
        <v>3</v>
      </c>
      <c r="E127" s="2">
        <v>850000</v>
      </c>
      <c r="F127" s="1" t="s">
        <v>272</v>
      </c>
      <c r="G127" s="1" t="s">
        <v>28</v>
      </c>
      <c r="H127" s="1" t="s">
        <v>8</v>
      </c>
      <c r="I127" s="1" t="s">
        <v>273</v>
      </c>
      <c r="J127" s="1" t="s">
        <v>10</v>
      </c>
    </row>
    <row r="128" spans="1:10" ht="60.75" thickBot="1" x14ac:dyDescent="0.3">
      <c r="A128">
        <f>IFERROR(VALUE(MID($F128,SEARCH(A$1,$F128)-2,2)),"")</f>
        <v>3</v>
      </c>
      <c r="B128">
        <f>IFERROR(VALUE(MID($F128,SEARCH(B$1,$F128)-7,7)),"")</f>
        <v>267</v>
      </c>
      <c r="C128">
        <f>IFERROR(VALUE(MID($F128,SEARCH(C$1,$F128)-7,7)),"")</f>
        <v>166.7</v>
      </c>
      <c r="D128">
        <f>IFERROR(VALUE(MID($F128,SEARCH(D$1,$F128)-2,2)),"")</f>
        <v>6</v>
      </c>
      <c r="E128" s="2">
        <v>850000</v>
      </c>
      <c r="F128" s="1" t="s">
        <v>274</v>
      </c>
      <c r="G128" s="1" t="s">
        <v>28</v>
      </c>
      <c r="H128" s="1" t="s">
        <v>8</v>
      </c>
      <c r="I128" s="1" t="s">
        <v>275</v>
      </c>
      <c r="J128" s="1" t="s">
        <v>10</v>
      </c>
    </row>
    <row r="129" spans="1:10" ht="60.75" thickBot="1" x14ac:dyDescent="0.3">
      <c r="A129">
        <f>IFERROR(VALUE(MID($F129,SEARCH(A$1,$F129)-2,2)),"")</f>
        <v>4</v>
      </c>
      <c r="B129">
        <f>IFERROR(VALUE(MID($F129,SEARCH(B$1,$F129)-7,7)),"")</f>
        <v>300</v>
      </c>
      <c r="C129">
        <f>IFERROR(VALUE(MID($F129,SEARCH(C$1,$F129)-7,7)),"")</f>
        <v>175</v>
      </c>
      <c r="D129">
        <f>IFERROR(VALUE(MID($F129,SEARCH(D$1,$F129)-2,2)),"")</f>
        <v>4</v>
      </c>
      <c r="E129" s="2">
        <v>850000</v>
      </c>
      <c r="F129" s="1" t="s">
        <v>276</v>
      </c>
      <c r="G129" s="1" t="s">
        <v>7</v>
      </c>
      <c r="H129" s="1" t="s">
        <v>8</v>
      </c>
      <c r="I129" s="1" t="s">
        <v>277</v>
      </c>
      <c r="J129" s="1" t="s">
        <v>10</v>
      </c>
    </row>
    <row r="130" spans="1:10" ht="60.75" thickBot="1" x14ac:dyDescent="0.3">
      <c r="A130">
        <f>IFERROR(VALUE(MID($F130,SEARCH(A$1,$F130)-2,2)),"")</f>
        <v>3</v>
      </c>
      <c r="B130">
        <f>IFERROR(VALUE(MID($F130,SEARCH(B$1,$F130)-7,7)),"")</f>
        <v>280</v>
      </c>
      <c r="C130">
        <f>IFERROR(VALUE(MID($F130,SEARCH(C$1,$F130)-7,7)),"")</f>
        <v>215</v>
      </c>
      <c r="D130">
        <f>IFERROR(VALUE(MID($F130,SEARCH(D$1,$F130)-2,2)),"")</f>
        <v>2</v>
      </c>
      <c r="E130" s="2">
        <v>850000</v>
      </c>
      <c r="F130" s="1" t="s">
        <v>278</v>
      </c>
      <c r="G130" s="1" t="s">
        <v>7</v>
      </c>
      <c r="H130" s="1" t="s">
        <v>8</v>
      </c>
      <c r="I130" s="1" t="s">
        <v>279</v>
      </c>
      <c r="J130" s="1" t="s">
        <v>10</v>
      </c>
    </row>
    <row r="131" spans="1:10" ht="48.75" thickBot="1" x14ac:dyDescent="0.3">
      <c r="A131">
        <f>IFERROR(VALUE(MID($F131,SEARCH(A$1,$F131)-2,2)),"")</f>
        <v>2</v>
      </c>
      <c r="B131">
        <f>IFERROR(VALUE(MID($F131,SEARCH(B$1,$F131)-7,7)),"")</f>
        <v>178</v>
      </c>
      <c r="C131">
        <f>IFERROR(VALUE(MID($F131,SEARCH(C$1,$F131)-7,7)),"")</f>
        <v>231</v>
      </c>
      <c r="D131">
        <f>IFERROR(VALUE(MID($F131,SEARCH(D$1,$F131)-2,2)),"")</f>
        <v>2</v>
      </c>
      <c r="E131" s="2">
        <v>850000</v>
      </c>
      <c r="F131" s="1" t="s">
        <v>280</v>
      </c>
      <c r="G131" s="1" t="s">
        <v>28</v>
      </c>
      <c r="H131" s="1" t="s">
        <v>8</v>
      </c>
      <c r="I131" s="1" t="s">
        <v>281</v>
      </c>
      <c r="J131" s="1" t="s">
        <v>10</v>
      </c>
    </row>
    <row r="132" spans="1:10" ht="36.75" thickBot="1" x14ac:dyDescent="0.3">
      <c r="A132">
        <f>IFERROR(VALUE(MID($F132,SEARCH(A$1,$F132)-2,2)),"")</f>
        <v>3</v>
      </c>
      <c r="B132" t="str">
        <f>IFERROR(VALUE(MID($F132,SEARCH(B$1,$F132)-7,7)),"")</f>
        <v/>
      </c>
      <c r="C132">
        <f>IFERROR(VALUE(MID($F132,SEARCH(C$1,$F132)-7,7)),"")</f>
        <v>250</v>
      </c>
      <c r="D132">
        <f>IFERROR(VALUE(MID($F132,SEARCH(D$1,$F132)-2,2)),"")</f>
        <v>2</v>
      </c>
      <c r="E132" s="2">
        <v>850000</v>
      </c>
      <c r="F132" s="1" t="s">
        <v>282</v>
      </c>
      <c r="G132" s="1" t="s">
        <v>38</v>
      </c>
      <c r="H132" s="1" t="s">
        <v>8</v>
      </c>
      <c r="I132" s="1" t="s">
        <v>283</v>
      </c>
      <c r="J132" s="1" t="s">
        <v>284</v>
      </c>
    </row>
    <row r="133" spans="1:10" ht="60.75" thickBot="1" x14ac:dyDescent="0.3">
      <c r="A133">
        <f>IFERROR(VALUE(MID($F133,SEARCH(A$1,$F133)-2,2)),"")</f>
        <v>3</v>
      </c>
      <c r="B133">
        <f>IFERROR(VALUE(MID($F133,SEARCH(B$1,$F133)-7,7)),"")</f>
        <v>305</v>
      </c>
      <c r="C133">
        <f>IFERROR(VALUE(MID($F133,SEARCH(C$1,$F133)-7,7)),"")</f>
        <v>159.25</v>
      </c>
      <c r="D133">
        <f>IFERROR(VALUE(MID($F133,SEARCH(D$1,$F133)-2,2)),"")</f>
        <v>2</v>
      </c>
      <c r="E133" s="2">
        <v>850000</v>
      </c>
      <c r="F133" s="1" t="s">
        <v>285</v>
      </c>
      <c r="G133" s="1" t="s">
        <v>7</v>
      </c>
      <c r="H133" s="1" t="s">
        <v>8</v>
      </c>
      <c r="I133" s="1" t="s">
        <v>286</v>
      </c>
      <c r="J133" s="1" t="s">
        <v>10</v>
      </c>
    </row>
    <row r="134" spans="1:10" ht="60.75" thickBot="1" x14ac:dyDescent="0.3">
      <c r="A134">
        <f>IFERROR(VALUE(MID($F134,SEARCH(A$1,$F134)-2,2)),"")</f>
        <v>3</v>
      </c>
      <c r="B134">
        <f>IFERROR(VALUE(MID($F134,SEARCH(B$1,$F134)-7,7)),"")</f>
        <v>155</v>
      </c>
      <c r="C134">
        <f>IFERROR(VALUE(MID($F134,SEARCH(C$1,$F134)-7,7)),"")</f>
        <v>149</v>
      </c>
      <c r="D134">
        <f>IFERROR(VALUE(MID($F134,SEARCH(D$1,$F134)-2,2)),"")</f>
        <v>1</v>
      </c>
      <c r="E134" s="2">
        <v>850000</v>
      </c>
      <c r="F134" s="1" t="s">
        <v>287</v>
      </c>
      <c r="G134" s="1" t="s">
        <v>73</v>
      </c>
      <c r="H134" s="1" t="s">
        <v>8</v>
      </c>
      <c r="I134" s="1" t="s">
        <v>288</v>
      </c>
      <c r="J134" s="1" t="s">
        <v>10</v>
      </c>
    </row>
    <row r="135" spans="1:10" ht="60.75" thickBot="1" x14ac:dyDescent="0.3">
      <c r="A135">
        <f>IFERROR(VALUE(MID($F135,SEARCH(A$1,$F135)-2,2)),"")</f>
        <v>3</v>
      </c>
      <c r="B135">
        <f>IFERROR(VALUE(MID($F135,SEARCH(B$1,$F135)-7,7)),"")</f>
        <v>291.27999999999997</v>
      </c>
      <c r="C135">
        <f>IFERROR(VALUE(MID($F135,SEARCH(C$1,$F135)-7,7)),"")</f>
        <v>320</v>
      </c>
      <c r="D135">
        <f>IFERROR(VALUE(MID($F135,SEARCH(D$1,$F135)-2,2)),"")</f>
        <v>3</v>
      </c>
      <c r="E135" s="2">
        <v>850000</v>
      </c>
      <c r="F135" s="1" t="s">
        <v>289</v>
      </c>
      <c r="G135" s="1" t="s">
        <v>94</v>
      </c>
      <c r="H135" s="1" t="s">
        <v>8</v>
      </c>
      <c r="I135" s="1" t="s">
        <v>290</v>
      </c>
      <c r="J135" s="1" t="s">
        <v>24</v>
      </c>
    </row>
    <row r="136" spans="1:10" ht="48.75" thickBot="1" x14ac:dyDescent="0.3">
      <c r="A136">
        <f>IFERROR(VALUE(MID($F136,SEARCH(A$1,$F136)-2,2)),"")</f>
        <v>3</v>
      </c>
      <c r="B136">
        <f>IFERROR(VALUE(MID($F136,SEARCH(B$1,$F136)-7,7)),"")</f>
        <v>210</v>
      </c>
      <c r="C136">
        <f>IFERROR(VALUE(MID($F136,SEARCH(C$1,$F136)-7,7)),"")</f>
        <v>227.5</v>
      </c>
      <c r="D136">
        <f>IFERROR(VALUE(MID($F136,SEARCH(D$1,$F136)-2,2)),"")</f>
        <v>3</v>
      </c>
      <c r="E136" s="2">
        <v>850000</v>
      </c>
      <c r="F136" s="1" t="s">
        <v>291</v>
      </c>
      <c r="G136" s="1" t="s">
        <v>73</v>
      </c>
      <c r="H136" s="1" t="s">
        <v>8</v>
      </c>
      <c r="I136" s="1" t="s">
        <v>292</v>
      </c>
      <c r="J136" s="1" t="s">
        <v>10</v>
      </c>
    </row>
    <row r="137" spans="1:10" ht="60.75" thickBot="1" x14ac:dyDescent="0.3">
      <c r="A137">
        <f>IFERROR(VALUE(MID($F137,SEARCH(A$1,$F137)-2,2)),"")</f>
        <v>4</v>
      </c>
      <c r="B137">
        <f>IFERROR(VALUE(MID($F137,SEARCH(B$1,$F137)-7,7)),"")</f>
        <v>189</v>
      </c>
      <c r="C137">
        <f>IFERROR(VALUE(MID($F137,SEARCH(C$1,$F137)-7,7)),"")</f>
        <v>140</v>
      </c>
      <c r="D137">
        <f>IFERROR(VALUE(MID($F137,SEARCH(D$1,$F137)-2,2)),"")</f>
        <v>4</v>
      </c>
      <c r="E137" s="2">
        <v>870000</v>
      </c>
      <c r="F137" s="1" t="s">
        <v>293</v>
      </c>
      <c r="G137" s="1" t="s">
        <v>73</v>
      </c>
      <c r="H137" s="1" t="s">
        <v>8</v>
      </c>
      <c r="I137" s="1" t="s">
        <v>294</v>
      </c>
      <c r="J137" s="1" t="s">
        <v>10</v>
      </c>
    </row>
    <row r="138" spans="1:10" ht="48.75" thickBot="1" x14ac:dyDescent="0.3">
      <c r="A138">
        <f>IFERROR(VALUE(MID($F138,SEARCH(A$1,$F138)-2,2)),"")</f>
        <v>4</v>
      </c>
      <c r="B138">
        <f>IFERROR(VALUE(MID($F138,SEARCH(B$1,$F138)-7,7)),"")</f>
        <v>210</v>
      </c>
      <c r="C138">
        <f>IFERROR(VALUE(MID($F138,SEARCH(C$1,$F138)-7,7)),"")</f>
        <v>175</v>
      </c>
      <c r="D138">
        <f>IFERROR(VALUE(MID($F138,SEARCH(D$1,$F138)-2,2)),"")</f>
        <v>5</v>
      </c>
      <c r="E138" s="2">
        <v>890000</v>
      </c>
      <c r="F138" s="1" t="s">
        <v>295</v>
      </c>
      <c r="G138" s="1" t="s">
        <v>53</v>
      </c>
      <c r="H138" s="1" t="s">
        <v>8</v>
      </c>
      <c r="I138" s="1" t="s">
        <v>296</v>
      </c>
      <c r="J138" s="1" t="s">
        <v>10</v>
      </c>
    </row>
    <row r="139" spans="1:10" ht="48.75" thickBot="1" x14ac:dyDescent="0.3">
      <c r="A139">
        <f>IFERROR(VALUE(MID($F139,SEARCH(A$1,$F139)-2,2)),"")</f>
        <v>2</v>
      </c>
      <c r="B139">
        <f>IFERROR(VALUE(MID($F139,SEARCH(B$1,$F139)-7,7)),"")</f>
        <v>200</v>
      </c>
      <c r="C139">
        <f>IFERROR(VALUE(MID($F139,SEARCH(C$1,$F139)-7,7)),"")</f>
        <v>320</v>
      </c>
      <c r="D139">
        <f>IFERROR(VALUE(MID($F139,SEARCH(D$1,$F139)-2,2)),"")</f>
        <v>5</v>
      </c>
      <c r="E139" s="2">
        <v>890000</v>
      </c>
      <c r="F139" s="1" t="s">
        <v>297</v>
      </c>
      <c r="G139" s="1" t="s">
        <v>73</v>
      </c>
      <c r="H139" s="1" t="s">
        <v>8</v>
      </c>
      <c r="I139" s="1" t="s">
        <v>298</v>
      </c>
      <c r="J139" s="1" t="s">
        <v>20</v>
      </c>
    </row>
    <row r="140" spans="1:10" ht="60.75" thickBot="1" x14ac:dyDescent="0.3">
      <c r="A140">
        <f>IFERROR(VALUE(MID($F140,SEARCH(A$1,$F140)-2,2)),"")</f>
        <v>3</v>
      </c>
      <c r="B140">
        <f>IFERROR(VALUE(MID($F140,SEARCH(B$1,$F140)-7,7)),"")</f>
        <v>222</v>
      </c>
      <c r="C140">
        <f>IFERROR(VALUE(MID($F140,SEARCH(C$1,$F140)-7,7)),"")</f>
        <v>117</v>
      </c>
      <c r="D140">
        <f>IFERROR(VALUE(MID($F140,SEARCH(D$1,$F140)-2,2)),"")</f>
        <v>2</v>
      </c>
      <c r="E140" s="2">
        <v>890000</v>
      </c>
      <c r="F140" s="1" t="s">
        <v>299</v>
      </c>
      <c r="G140" s="1" t="s">
        <v>53</v>
      </c>
      <c r="H140" s="1" t="s">
        <v>8</v>
      </c>
      <c r="I140" s="1" t="s">
        <v>300</v>
      </c>
      <c r="J140" s="1" t="s">
        <v>10</v>
      </c>
    </row>
    <row r="141" spans="1:10" ht="60.75" thickBot="1" x14ac:dyDescent="0.3">
      <c r="A141">
        <f>IFERROR(VALUE(MID($F141,SEARCH(A$1,$F141)-2,2)),"")</f>
        <v>3</v>
      </c>
      <c r="B141">
        <f>IFERROR(VALUE(MID($F141,SEARCH(B$1,$F141)-7,7)),"")</f>
        <v>290</v>
      </c>
      <c r="C141">
        <f>IFERROR(VALUE(MID($F141,SEARCH(C$1,$F141)-7,7)),"")</f>
        <v>147</v>
      </c>
      <c r="D141">
        <f>IFERROR(VALUE(MID($F141,SEARCH(D$1,$F141)-2,2)),"")</f>
        <v>5</v>
      </c>
      <c r="E141" s="2">
        <v>900000</v>
      </c>
      <c r="F141" s="1" t="s">
        <v>301</v>
      </c>
      <c r="G141" s="1" t="s">
        <v>28</v>
      </c>
      <c r="H141" s="1" t="s">
        <v>8</v>
      </c>
      <c r="I141" s="1" t="s">
        <v>302</v>
      </c>
      <c r="J141" s="1" t="s">
        <v>10</v>
      </c>
    </row>
    <row r="142" spans="1:10" ht="60.75" thickBot="1" x14ac:dyDescent="0.3">
      <c r="A142">
        <f>IFERROR(VALUE(MID($F142,SEARCH(A$1,$F142)-2,2)),"")</f>
        <v>3</v>
      </c>
      <c r="B142">
        <f>IFERROR(VALUE(MID($F142,SEARCH(B$1,$F142)-7,7)),"")</f>
        <v>244</v>
      </c>
      <c r="C142">
        <f>IFERROR(VALUE(MID($F142,SEARCH(C$1,$F142)-7,7)),"")</f>
        <v>217</v>
      </c>
      <c r="D142">
        <f>IFERROR(VALUE(MID($F142,SEARCH(D$1,$F142)-2,2)),"")</f>
        <v>6</v>
      </c>
      <c r="E142" s="2">
        <v>900000</v>
      </c>
      <c r="F142" s="1" t="s">
        <v>303</v>
      </c>
      <c r="G142" s="1" t="s">
        <v>22</v>
      </c>
      <c r="H142" s="1" t="s">
        <v>8</v>
      </c>
      <c r="I142" s="1" t="s">
        <v>304</v>
      </c>
      <c r="J142" s="1" t="s">
        <v>10</v>
      </c>
    </row>
    <row r="143" spans="1:10" ht="60.75" thickBot="1" x14ac:dyDescent="0.3">
      <c r="A143">
        <f>IFERROR(VALUE(MID($F143,SEARCH(A$1,$F143)-2,2)),"")</f>
        <v>3</v>
      </c>
      <c r="B143">
        <f>IFERROR(VALUE(MID($F143,SEARCH(B$1,$F143)-7,7)),"")</f>
        <v>251</v>
      </c>
      <c r="C143">
        <f>IFERROR(VALUE(MID($F143,SEARCH(C$1,$F143)-7,7)),"")</f>
        <v>139.69999999999999</v>
      </c>
      <c r="D143">
        <f>IFERROR(VALUE(MID($F143,SEARCH(D$1,$F143)-2,2)),"")</f>
        <v>2</v>
      </c>
      <c r="E143" s="2">
        <v>900000</v>
      </c>
      <c r="F143" s="1" t="s">
        <v>305</v>
      </c>
      <c r="G143" s="1" t="s">
        <v>7</v>
      </c>
      <c r="H143" s="1" t="s">
        <v>8</v>
      </c>
      <c r="I143" s="1" t="s">
        <v>306</v>
      </c>
      <c r="J143" s="1" t="s">
        <v>10</v>
      </c>
    </row>
    <row r="144" spans="1:10" ht="48.75" thickBot="1" x14ac:dyDescent="0.3">
      <c r="A144">
        <f>IFERROR(VALUE(MID($F144,SEARCH(A$1,$F144)-2,2)),"")</f>
        <v>2</v>
      </c>
      <c r="B144">
        <f>IFERROR(VALUE(MID($F144,SEARCH(B$1,$F144)-7,7)),"")</f>
        <v>150</v>
      </c>
      <c r="C144">
        <f>IFERROR(VALUE(MID($F144,SEARCH(C$1,$F144)-7,7)),"")</f>
        <v>271</v>
      </c>
      <c r="D144">
        <f>IFERROR(VALUE(MID($F144,SEARCH(D$1,$F144)-2,2)),"")</f>
        <v>5</v>
      </c>
      <c r="E144" s="2">
        <v>900000</v>
      </c>
      <c r="F144" s="1" t="s">
        <v>307</v>
      </c>
      <c r="G144" s="1" t="s">
        <v>308</v>
      </c>
      <c r="H144" s="1" t="s">
        <v>8</v>
      </c>
      <c r="I144" s="1" t="s">
        <v>309</v>
      </c>
      <c r="J144" s="1" t="s">
        <v>20</v>
      </c>
    </row>
    <row r="145" spans="1:10" ht="60.75" thickBot="1" x14ac:dyDescent="0.3">
      <c r="A145">
        <f>IFERROR(VALUE(MID($F145,SEARCH(A$1,$F145)-2,2)),"")</f>
        <v>3</v>
      </c>
      <c r="B145">
        <f>IFERROR(VALUE(MID($F145,SEARCH(B$1,$F145)-7,7)),"")</f>
        <v>145</v>
      </c>
      <c r="C145">
        <f>IFERROR(VALUE(MID($F145,SEARCH(C$1,$F145)-7,7)),"")</f>
        <v>200</v>
      </c>
      <c r="D145">
        <f>IFERROR(VALUE(MID($F145,SEARCH(D$1,$F145)-2,2)),"")</f>
        <v>3</v>
      </c>
      <c r="E145" s="2">
        <v>900000</v>
      </c>
      <c r="F145" s="1" t="s">
        <v>310</v>
      </c>
      <c r="G145" s="1" t="s">
        <v>7</v>
      </c>
      <c r="H145" s="1" t="s">
        <v>8</v>
      </c>
      <c r="I145" s="1" t="s">
        <v>311</v>
      </c>
      <c r="J145" s="1" t="s">
        <v>20</v>
      </c>
    </row>
    <row r="146" spans="1:10" ht="60.75" thickBot="1" x14ac:dyDescent="0.3">
      <c r="A146">
        <f>IFERROR(VALUE(MID($F146,SEARCH(A$1,$F146)-2,2)),"")</f>
        <v>3</v>
      </c>
      <c r="B146">
        <f>IFERROR(VALUE(MID($F146,SEARCH(B$1,$F146)-7,7)),"")</f>
        <v>292</v>
      </c>
      <c r="C146">
        <f>IFERROR(VALUE(MID($F146,SEARCH(C$1,$F146)-7,7)),"")</f>
        <v>165</v>
      </c>
      <c r="D146">
        <f>IFERROR(VALUE(MID($F146,SEARCH(D$1,$F146)-2,2)),"")</f>
        <v>4</v>
      </c>
      <c r="E146" s="2">
        <v>900000</v>
      </c>
      <c r="F146" s="1" t="s">
        <v>312</v>
      </c>
      <c r="G146" s="1" t="s">
        <v>38</v>
      </c>
      <c r="H146" s="1" t="s">
        <v>8</v>
      </c>
      <c r="I146" s="1" t="s">
        <v>313</v>
      </c>
      <c r="J146" s="1" t="s">
        <v>10</v>
      </c>
    </row>
    <row r="147" spans="1:10" ht="48.75" thickBot="1" x14ac:dyDescent="0.3">
      <c r="A147">
        <f>IFERROR(VALUE(MID($F147,SEARCH(A$1,$F147)-2,2)),"")</f>
        <v>1</v>
      </c>
      <c r="B147">
        <f>IFERROR(VALUE(MID($F147,SEARCH(B$1,$F147)-7,7)),"")</f>
        <v>180</v>
      </c>
      <c r="C147">
        <f>IFERROR(VALUE(MID($F147,SEARCH(C$1,$F147)-7,7)),"")</f>
        <v>200</v>
      </c>
      <c r="D147">
        <f>IFERROR(VALUE(MID($F147,SEARCH(D$1,$F147)-2,2)),"")</f>
        <v>4</v>
      </c>
      <c r="E147" s="2">
        <v>900000</v>
      </c>
      <c r="F147" s="1" t="s">
        <v>314</v>
      </c>
      <c r="G147" s="1" t="s">
        <v>53</v>
      </c>
      <c r="H147" s="1" t="s">
        <v>8</v>
      </c>
      <c r="I147" s="1" t="s">
        <v>315</v>
      </c>
      <c r="J147" s="1" t="s">
        <v>20</v>
      </c>
    </row>
    <row r="148" spans="1:10" ht="24.75" thickBot="1" x14ac:dyDescent="0.3">
      <c r="A148">
        <f>IFERROR(VALUE(MID($F148,SEARCH(A$1,$F148)-2,2)),"")</f>
        <v>3</v>
      </c>
      <c r="B148" t="str">
        <f>IFERROR(VALUE(MID($F148,SEARCH(B$1,$F148)-7,7)),"")</f>
        <v/>
      </c>
      <c r="C148" t="str">
        <f>IFERROR(VALUE(MID($F148,SEARCH(C$1,$F148)-7,7)),"")</f>
        <v/>
      </c>
      <c r="D148" t="str">
        <f>IFERROR(VALUE(MID($F148,SEARCH(D$1,$F148)-2,2)),"")</f>
        <v/>
      </c>
      <c r="E148" s="2">
        <v>900000</v>
      </c>
      <c r="F148" s="1" t="s">
        <v>316</v>
      </c>
      <c r="G148" s="1" t="s">
        <v>66</v>
      </c>
      <c r="H148" s="1" t="s">
        <v>8</v>
      </c>
      <c r="I148" s="1" t="s">
        <v>317</v>
      </c>
      <c r="J148" s="1" t="s">
        <v>20</v>
      </c>
    </row>
    <row r="149" spans="1:10" ht="60.75" thickBot="1" x14ac:dyDescent="0.3">
      <c r="A149">
        <f>IFERROR(VALUE(MID($F149,SEARCH(A$1,$F149)-2,2)),"")</f>
        <v>3</v>
      </c>
      <c r="B149">
        <f>IFERROR(VALUE(MID($F149,SEARCH(B$1,$F149)-7,7)),"")</f>
        <v>200</v>
      </c>
      <c r="C149">
        <f>IFERROR(VALUE(MID($F149,SEARCH(C$1,$F149)-7,7)),"")</f>
        <v>500</v>
      </c>
      <c r="D149">
        <f>IFERROR(VALUE(MID($F149,SEARCH(D$1,$F149)-2,2)),"")</f>
        <v>1</v>
      </c>
      <c r="E149" s="2">
        <v>910000</v>
      </c>
      <c r="F149" s="1" t="s">
        <v>318</v>
      </c>
      <c r="G149" s="1" t="s">
        <v>28</v>
      </c>
      <c r="H149" s="1" t="s">
        <v>8</v>
      </c>
      <c r="I149" s="1" t="s">
        <v>319</v>
      </c>
      <c r="J149" s="1" t="s">
        <v>24</v>
      </c>
    </row>
    <row r="150" spans="1:10" ht="60.75" thickBot="1" x14ac:dyDescent="0.3">
      <c r="A150">
        <f>IFERROR(VALUE(MID($F150,SEARCH(A$1,$F150)-2,2)),"")</f>
        <v>3</v>
      </c>
      <c r="B150">
        <f>IFERROR(VALUE(MID($F150,SEARCH(B$1,$F150)-7,7)),"")</f>
        <v>230</v>
      </c>
      <c r="C150">
        <f>IFERROR(VALUE(MID($F150,SEARCH(C$1,$F150)-7,7)),"")</f>
        <v>200</v>
      </c>
      <c r="D150">
        <f>IFERROR(VALUE(MID($F150,SEARCH(D$1,$F150)-2,2)),"")</f>
        <v>3</v>
      </c>
      <c r="E150" s="2">
        <v>950000</v>
      </c>
      <c r="F150" s="1" t="s">
        <v>320</v>
      </c>
      <c r="G150" s="1" t="s">
        <v>7</v>
      </c>
      <c r="H150" s="1" t="s">
        <v>8</v>
      </c>
      <c r="I150" s="1" t="s">
        <v>321</v>
      </c>
      <c r="J150" s="1" t="s">
        <v>10</v>
      </c>
    </row>
    <row r="151" spans="1:10" ht="48.75" thickBot="1" x14ac:dyDescent="0.3">
      <c r="A151">
        <f>IFERROR(VALUE(MID($F151,SEARCH(A$1,$F151)-2,2)),"")</f>
        <v>3</v>
      </c>
      <c r="B151">
        <f>IFERROR(VALUE(MID($F151,SEARCH(B$1,$F151)-7,7)),"")</f>
        <v>187</v>
      </c>
      <c r="C151">
        <f>IFERROR(VALUE(MID($F151,SEARCH(C$1,$F151)-7,7)),"")</f>
        <v>500</v>
      </c>
      <c r="D151">
        <f>IFERROR(VALUE(MID($F151,SEARCH(D$1,$F151)-2,2)),"")</f>
        <v>6</v>
      </c>
      <c r="E151" s="2">
        <v>950000</v>
      </c>
      <c r="F151" s="1" t="s">
        <v>322</v>
      </c>
      <c r="G151" s="1" t="s">
        <v>28</v>
      </c>
      <c r="H151" s="1" t="s">
        <v>8</v>
      </c>
      <c r="I151" s="1" t="s">
        <v>323</v>
      </c>
      <c r="J151" s="1" t="s">
        <v>20</v>
      </c>
    </row>
    <row r="152" spans="1:10" ht="48.75" thickBot="1" x14ac:dyDescent="0.3">
      <c r="A152">
        <f>IFERROR(VALUE(MID($F152,SEARCH(A$1,$F152)-2,2)),"")</f>
        <v>3</v>
      </c>
      <c r="B152">
        <f>IFERROR(VALUE(MID($F152,SEARCH(B$1,$F152)-7,7)),"")</f>
        <v>230</v>
      </c>
      <c r="C152">
        <f>IFERROR(VALUE(MID($F152,SEARCH(C$1,$F152)-7,7)),"")</f>
        <v>610</v>
      </c>
      <c r="D152">
        <f>IFERROR(VALUE(MID($F152,SEARCH(D$1,$F152)-2,2)),"")</f>
        <v>8</v>
      </c>
      <c r="E152" s="2">
        <v>950000</v>
      </c>
      <c r="F152" s="1" t="s">
        <v>324</v>
      </c>
      <c r="G152" s="1" t="s">
        <v>28</v>
      </c>
      <c r="H152" s="1" t="s">
        <v>8</v>
      </c>
      <c r="I152" s="1" t="s">
        <v>325</v>
      </c>
      <c r="J152" s="1" t="s">
        <v>10</v>
      </c>
    </row>
    <row r="153" spans="1:10" ht="48.75" thickBot="1" x14ac:dyDescent="0.3">
      <c r="A153">
        <f>IFERROR(VALUE(MID($F153,SEARCH(A$1,$F153)-2,2)),"")</f>
        <v>3</v>
      </c>
      <c r="B153">
        <f>IFERROR(VALUE(MID($F153,SEARCH(B$1,$F153)-7,7)),"")</f>
        <v>217</v>
      </c>
      <c r="C153">
        <f>IFERROR(VALUE(MID($F153,SEARCH(C$1,$F153)-7,7)),"")</f>
        <v>177</v>
      </c>
      <c r="D153">
        <f>IFERROR(VALUE(MID($F153,SEARCH(D$1,$F153)-2,2)),"")</f>
        <v>2</v>
      </c>
      <c r="E153" s="2">
        <v>950000</v>
      </c>
      <c r="F153" s="1" t="s">
        <v>326</v>
      </c>
      <c r="G153" s="1" t="s">
        <v>7</v>
      </c>
      <c r="H153" s="1" t="s">
        <v>8</v>
      </c>
      <c r="I153" s="1" t="s">
        <v>327</v>
      </c>
      <c r="J153" s="1" t="s">
        <v>10</v>
      </c>
    </row>
    <row r="154" spans="1:10" ht="60.75" thickBot="1" x14ac:dyDescent="0.3">
      <c r="A154">
        <f>IFERROR(VALUE(MID($F154,SEARCH(A$1,$F154)-2,2)),"")</f>
        <v>3</v>
      </c>
      <c r="B154">
        <f>IFERROR(VALUE(MID($F154,SEARCH(B$1,$F154)-7,7)),"")</f>
        <v>190</v>
      </c>
      <c r="C154">
        <f>IFERROR(VALUE(MID($F154,SEARCH(C$1,$F154)-7,7)),"")</f>
        <v>205</v>
      </c>
      <c r="D154">
        <f>IFERROR(VALUE(MID($F154,SEARCH(D$1,$F154)-2,2)),"")</f>
        <v>3</v>
      </c>
      <c r="E154" s="2">
        <v>950000</v>
      </c>
      <c r="F154" s="1" t="s">
        <v>328</v>
      </c>
      <c r="G154" s="1" t="s">
        <v>73</v>
      </c>
      <c r="H154" s="1" t="s">
        <v>8</v>
      </c>
      <c r="I154" s="1" t="s">
        <v>329</v>
      </c>
      <c r="J154" s="1" t="s">
        <v>20</v>
      </c>
    </row>
    <row r="155" spans="1:10" ht="60.75" thickBot="1" x14ac:dyDescent="0.3">
      <c r="A155">
        <f>IFERROR(VALUE(MID($F155,SEARCH(A$1,$F155)-2,2)),"")</f>
        <v>3</v>
      </c>
      <c r="B155">
        <f>IFERROR(VALUE(MID($F155,SEARCH(B$1,$F155)-7,7)),"")</f>
        <v>214</v>
      </c>
      <c r="C155">
        <f>IFERROR(VALUE(MID($F155,SEARCH(C$1,$F155)-7,7)),"")</f>
        <v>150</v>
      </c>
      <c r="D155">
        <f>IFERROR(VALUE(MID($F155,SEARCH(D$1,$F155)-2,2)),"")</f>
        <v>3</v>
      </c>
      <c r="E155" s="2">
        <v>950000</v>
      </c>
      <c r="F155" s="1" t="s">
        <v>330</v>
      </c>
      <c r="G155" s="1" t="s">
        <v>7</v>
      </c>
      <c r="H155" s="1" t="s">
        <v>8</v>
      </c>
      <c r="I155" s="1" t="s">
        <v>331</v>
      </c>
      <c r="J155" s="1" t="s">
        <v>10</v>
      </c>
    </row>
    <row r="156" spans="1:10" ht="60.75" thickBot="1" x14ac:dyDescent="0.3">
      <c r="A156">
        <f>IFERROR(VALUE(MID($F156,SEARCH(A$1,$F156)-2,2)),"")</f>
        <v>3</v>
      </c>
      <c r="B156">
        <f>IFERROR(VALUE(MID($F156,SEARCH(B$1,$F156)-7,7)),"")</f>
        <v>300</v>
      </c>
      <c r="C156">
        <f>IFERROR(VALUE(MID($F156,SEARCH(C$1,$F156)-7,7)),"")</f>
        <v>230</v>
      </c>
      <c r="D156">
        <f>IFERROR(VALUE(MID($F156,SEARCH(D$1,$F156)-2,2)),"")</f>
        <v>3</v>
      </c>
      <c r="E156" s="2">
        <v>954000</v>
      </c>
      <c r="F156" s="1" t="s">
        <v>332</v>
      </c>
      <c r="G156" s="1" t="s">
        <v>7</v>
      </c>
      <c r="H156" s="1" t="s">
        <v>8</v>
      </c>
      <c r="I156" s="1" t="s">
        <v>333</v>
      </c>
      <c r="J156" s="1" t="s">
        <v>24</v>
      </c>
    </row>
    <row r="157" spans="1:10" ht="60.75" thickBot="1" x14ac:dyDescent="0.3">
      <c r="A157">
        <f>IFERROR(VALUE(MID($F157,SEARCH(A$1,$F157)-2,2)),"")</f>
        <v>3</v>
      </c>
      <c r="B157">
        <f>IFERROR(VALUE(MID($F157,SEARCH(B$1,$F157)-7,7)),"")</f>
        <v>380</v>
      </c>
      <c r="C157">
        <f>IFERROR(VALUE(MID($F157,SEARCH(C$1,$F157)-7,7)),"")</f>
        <v>192.4</v>
      </c>
      <c r="D157">
        <f>IFERROR(VALUE(MID($F157,SEARCH(D$1,$F157)-2,2)),"")</f>
        <v>5</v>
      </c>
      <c r="E157" s="2">
        <v>980000</v>
      </c>
      <c r="F157" s="1" t="s">
        <v>334</v>
      </c>
      <c r="G157" s="1" t="s">
        <v>7</v>
      </c>
      <c r="H157" s="1" t="s">
        <v>8</v>
      </c>
      <c r="I157" s="1" t="s">
        <v>335</v>
      </c>
      <c r="J157" s="1" t="s">
        <v>10</v>
      </c>
    </row>
    <row r="158" spans="1:10" ht="60.75" thickBot="1" x14ac:dyDescent="0.3">
      <c r="A158">
        <f>IFERROR(VALUE(MID($F158,SEARCH(A$1,$F158)-2,2)),"")</f>
        <v>3</v>
      </c>
      <c r="B158">
        <f>IFERROR(VALUE(MID($F158,SEARCH(B$1,$F158)-7,7)),"")</f>
        <v>347</v>
      </c>
      <c r="C158">
        <f>IFERROR(VALUE(MID($F158,SEARCH(C$1,$F158)-7,7)),"")</f>
        <v>290</v>
      </c>
      <c r="D158">
        <f>IFERROR(VALUE(MID($F158,SEARCH(D$1,$F158)-2,2)),"")</f>
        <v>8</v>
      </c>
      <c r="E158" s="2">
        <v>990000</v>
      </c>
      <c r="F158" s="1" t="s">
        <v>336</v>
      </c>
      <c r="G158" s="1" t="s">
        <v>7</v>
      </c>
      <c r="H158" s="1" t="s">
        <v>8</v>
      </c>
      <c r="I158" s="1" t="s">
        <v>337</v>
      </c>
      <c r="J158" s="1" t="s">
        <v>10</v>
      </c>
    </row>
    <row r="159" spans="1:10" ht="36.75" thickBot="1" x14ac:dyDescent="0.3">
      <c r="A159" t="str">
        <f>IFERROR(VALUE(MID($F159,SEARCH(A$1,$F159)-2,2)),"")</f>
        <v/>
      </c>
      <c r="B159">
        <f>IFERROR(VALUE(MID($F159,SEARCH(B$1,$F159)-7,7)),"")</f>
        <v>240</v>
      </c>
      <c r="C159">
        <f>IFERROR(VALUE(MID($F159,SEARCH(C$1,$F159)-7,7)),"")</f>
        <v>153</v>
      </c>
      <c r="D159">
        <f>IFERROR(VALUE(MID($F159,SEARCH(D$1,$F159)-2,2)),"")</f>
        <v>4</v>
      </c>
      <c r="E159" s="2">
        <v>990000</v>
      </c>
      <c r="F159" s="1" t="s">
        <v>338</v>
      </c>
      <c r="G159" s="1" t="s">
        <v>53</v>
      </c>
      <c r="H159" s="1" t="s">
        <v>8</v>
      </c>
      <c r="I159" s="1" t="s">
        <v>339</v>
      </c>
      <c r="J159" s="1" t="s">
        <v>20</v>
      </c>
    </row>
    <row r="160" spans="1:10" ht="60.75" thickBot="1" x14ac:dyDescent="0.3">
      <c r="A160">
        <f>IFERROR(VALUE(MID($F160,SEARCH(A$1,$F160)-2,2)),"")</f>
        <v>3</v>
      </c>
      <c r="B160">
        <f>IFERROR(VALUE(MID($F160,SEARCH(B$1,$F160)-7,7)),"")</f>
        <v>211</v>
      </c>
      <c r="C160">
        <f>IFERROR(VALUE(MID($F160,SEARCH(C$1,$F160)-7,7)),"")</f>
        <v>200</v>
      </c>
      <c r="D160">
        <f>IFERROR(VALUE(MID($F160,SEARCH(D$1,$F160)-2,2)),"")</f>
        <v>3</v>
      </c>
      <c r="E160" s="2">
        <v>990000</v>
      </c>
      <c r="F160" s="1" t="s">
        <v>340</v>
      </c>
      <c r="G160" s="1" t="s">
        <v>7</v>
      </c>
      <c r="H160" s="1" t="s">
        <v>8</v>
      </c>
      <c r="I160" s="1" t="s">
        <v>341</v>
      </c>
      <c r="J160" s="1" t="s">
        <v>10</v>
      </c>
    </row>
    <row r="161" spans="1:10" ht="60.75" thickBot="1" x14ac:dyDescent="0.3">
      <c r="A161">
        <f>IFERROR(VALUE(MID($F161,SEARCH(A$1,$F161)-2,2)),"")</f>
        <v>3</v>
      </c>
      <c r="B161">
        <f>IFERROR(VALUE(MID($F161,SEARCH(B$1,$F161)-7,7)),"")</f>
        <v>211</v>
      </c>
      <c r="C161">
        <f>IFERROR(VALUE(MID($F161,SEARCH(C$1,$F161)-7,7)),"")</f>
        <v>200</v>
      </c>
      <c r="D161">
        <f>IFERROR(VALUE(MID($F161,SEARCH(D$1,$F161)-2,2)),"")</f>
        <v>3</v>
      </c>
      <c r="E161" s="2">
        <v>990000</v>
      </c>
      <c r="F161" s="1" t="s">
        <v>340</v>
      </c>
      <c r="G161" s="1" t="s">
        <v>7</v>
      </c>
      <c r="H161" s="1" t="s">
        <v>8</v>
      </c>
      <c r="I161" s="1" t="s">
        <v>342</v>
      </c>
      <c r="J161" s="1" t="s">
        <v>10</v>
      </c>
    </row>
    <row r="162" spans="1:10" ht="60.75" thickBot="1" x14ac:dyDescent="0.3">
      <c r="A162">
        <f>IFERROR(VALUE(MID($F162,SEARCH(A$1,$F162)-2,2)),"")</f>
        <v>4</v>
      </c>
      <c r="B162">
        <f>IFERROR(VALUE(MID($F162,SEARCH(B$1,$F162)-7,7)),"")</f>
        <v>449</v>
      </c>
      <c r="C162">
        <f>IFERROR(VALUE(MID($F162,SEARCH(C$1,$F162)-7,7)),"")</f>
        <v>330</v>
      </c>
      <c r="D162">
        <f>IFERROR(VALUE(MID($F162,SEARCH(D$1,$F162)-2,2)),"")</f>
        <v>4</v>
      </c>
      <c r="E162" s="2">
        <v>1000000</v>
      </c>
      <c r="F162" s="1" t="s">
        <v>343</v>
      </c>
      <c r="G162" s="1" t="s">
        <v>87</v>
      </c>
      <c r="H162" s="1" t="s">
        <v>8</v>
      </c>
      <c r="I162" s="1" t="s">
        <v>344</v>
      </c>
      <c r="J162" s="1" t="s">
        <v>10</v>
      </c>
    </row>
    <row r="163" spans="1:10" ht="60.75" thickBot="1" x14ac:dyDescent="0.3">
      <c r="A163">
        <f>IFERROR(VALUE(MID($F163,SEARCH(A$1,$F163)-2,2)),"")</f>
        <v>3</v>
      </c>
      <c r="B163">
        <f>IFERROR(VALUE(MID($F163,SEARCH(B$1,$F163)-7,7)),"")</f>
        <v>226</v>
      </c>
      <c r="C163">
        <f>IFERROR(VALUE(MID($F163,SEARCH(C$1,$F163)-7,7)),"")</f>
        <v>171</v>
      </c>
      <c r="D163">
        <f>IFERROR(VALUE(MID($F163,SEARCH(D$1,$F163)-2,2)),"")</f>
        <v>3</v>
      </c>
      <c r="E163" s="2">
        <v>1000000</v>
      </c>
      <c r="F163" s="1" t="s">
        <v>345</v>
      </c>
      <c r="G163" s="1" t="s">
        <v>73</v>
      </c>
      <c r="H163" s="1" t="s">
        <v>8</v>
      </c>
      <c r="I163" s="1" t="s">
        <v>346</v>
      </c>
      <c r="J163" s="1" t="s">
        <v>10</v>
      </c>
    </row>
    <row r="164" spans="1:10" ht="60.75" thickBot="1" x14ac:dyDescent="0.3">
      <c r="A164">
        <f>IFERROR(VALUE(MID($F164,SEARCH(A$1,$F164)-2,2)),"")</f>
        <v>3</v>
      </c>
      <c r="B164">
        <f>IFERROR(VALUE(MID($F164,SEARCH(B$1,$F164)-7,7)),"")</f>
        <v>341</v>
      </c>
      <c r="C164">
        <f>IFERROR(VALUE(MID($F164,SEARCH(C$1,$F164)-7,7)),"")</f>
        <v>175</v>
      </c>
      <c r="D164">
        <f>IFERROR(VALUE(MID($F164,SEARCH(D$1,$F164)-2,2)),"")</f>
        <v>4</v>
      </c>
      <c r="E164" s="2">
        <v>1050000</v>
      </c>
      <c r="F164" s="1" t="s">
        <v>347</v>
      </c>
      <c r="G164" s="1" t="s">
        <v>7</v>
      </c>
      <c r="H164" s="1" t="s">
        <v>8</v>
      </c>
      <c r="I164" s="1" t="s">
        <v>348</v>
      </c>
      <c r="J164" s="1" t="s">
        <v>284</v>
      </c>
    </row>
    <row r="165" spans="1:10" ht="48.75" thickBot="1" x14ac:dyDescent="0.3">
      <c r="A165">
        <f>IFERROR(VALUE(MID($F165,SEARCH(A$1,$F165)-2,2)),"")</f>
        <v>2</v>
      </c>
      <c r="B165">
        <f>IFERROR(VALUE(MID($F165,SEARCH(B$1,$F165)-7,7)),"")</f>
        <v>176</v>
      </c>
      <c r="C165">
        <f>IFERROR(VALUE(MID($F165,SEARCH(C$1,$F165)-7,7)),"")</f>
        <v>200</v>
      </c>
      <c r="D165">
        <f>IFERROR(VALUE(MID($F165,SEARCH(D$1,$F165)-2,2)),"")</f>
        <v>1</v>
      </c>
      <c r="E165" s="2">
        <v>1050000</v>
      </c>
      <c r="F165" s="1" t="s">
        <v>349</v>
      </c>
      <c r="G165" s="1" t="s">
        <v>7</v>
      </c>
      <c r="H165" s="1" t="s">
        <v>8</v>
      </c>
      <c r="I165" s="1" t="s">
        <v>350</v>
      </c>
      <c r="J165" s="1" t="s">
        <v>24</v>
      </c>
    </row>
    <row r="166" spans="1:10" ht="60.75" thickBot="1" x14ac:dyDescent="0.3">
      <c r="A166">
        <f>IFERROR(VALUE(MID($F166,SEARCH(A$1,$F166)-2,2)),"")</f>
        <v>3</v>
      </c>
      <c r="B166">
        <f>IFERROR(VALUE(MID($F166,SEARCH(B$1,$F166)-7,7)),"")</f>
        <v>350</v>
      </c>
      <c r="C166">
        <f>IFERROR(VALUE(MID($F166,SEARCH(C$1,$F166)-7,7)),"")</f>
        <v>250</v>
      </c>
      <c r="D166">
        <f>IFERROR(VALUE(MID($F166,SEARCH(D$1,$F166)-2,2)),"")</f>
        <v>6</v>
      </c>
      <c r="E166" s="2">
        <v>1050000</v>
      </c>
      <c r="F166" s="1" t="s">
        <v>351</v>
      </c>
      <c r="G166" s="1" t="s">
        <v>7</v>
      </c>
      <c r="H166" s="1" t="s">
        <v>8</v>
      </c>
      <c r="I166" s="1" t="s">
        <v>352</v>
      </c>
      <c r="J166" s="1" t="s">
        <v>10</v>
      </c>
    </row>
    <row r="167" spans="1:10" ht="60.75" thickBot="1" x14ac:dyDescent="0.3">
      <c r="A167">
        <f>IFERROR(VALUE(MID($F167,SEARCH(A$1,$F167)-2,2)),"")</f>
        <v>3</v>
      </c>
      <c r="B167">
        <f>IFERROR(VALUE(MID($F167,SEARCH(B$1,$F167)-7,7)),"")</f>
        <v>279</v>
      </c>
      <c r="C167">
        <f>IFERROR(VALUE(MID($F167,SEARCH(C$1,$F167)-7,7)),"")</f>
        <v>160</v>
      </c>
      <c r="D167">
        <f>IFERROR(VALUE(MID($F167,SEARCH(D$1,$F167)-2,2)),"")</f>
        <v>5</v>
      </c>
      <c r="E167" s="2">
        <v>1050000</v>
      </c>
      <c r="F167" s="1" t="s">
        <v>353</v>
      </c>
      <c r="G167" s="1" t="s">
        <v>73</v>
      </c>
      <c r="H167" s="1" t="s">
        <v>8</v>
      </c>
      <c r="I167" s="1" t="s">
        <v>354</v>
      </c>
      <c r="J167" s="1" t="s">
        <v>10</v>
      </c>
    </row>
    <row r="168" spans="1:10" ht="60.75" thickBot="1" x14ac:dyDescent="0.3">
      <c r="A168">
        <f>IFERROR(VALUE(MID($F168,SEARCH(A$1,$F168)-2,2)),"")</f>
        <v>3</v>
      </c>
      <c r="B168">
        <f>IFERROR(VALUE(MID($F168,SEARCH(B$1,$F168)-7,7)),"")</f>
        <v>231</v>
      </c>
      <c r="C168">
        <f>IFERROR(VALUE(MID($F168,SEARCH(C$1,$F168)-7,7)),"")</f>
        <v>146.37</v>
      </c>
      <c r="D168">
        <f>IFERROR(VALUE(MID($F168,SEARCH(D$1,$F168)-2,2)),"")</f>
        <v>3</v>
      </c>
      <c r="E168" s="2">
        <v>1060000</v>
      </c>
      <c r="F168" s="1" t="s">
        <v>355</v>
      </c>
      <c r="G168" s="1" t="s">
        <v>28</v>
      </c>
      <c r="H168" s="1" t="s">
        <v>8</v>
      </c>
      <c r="I168" s="1" t="s">
        <v>356</v>
      </c>
      <c r="J168" s="1" t="s">
        <v>10</v>
      </c>
    </row>
    <row r="169" spans="1:10" ht="60.75" thickBot="1" x14ac:dyDescent="0.3">
      <c r="A169">
        <f>IFERROR(VALUE(MID($F169,SEARCH(A$1,$F169)-2,2)),"")</f>
        <v>3</v>
      </c>
      <c r="B169">
        <f>IFERROR(VALUE(MID($F169,SEARCH(B$1,$F169)-7,7)),"")</f>
        <v>230</v>
      </c>
      <c r="C169">
        <f>IFERROR(VALUE(MID($F169,SEARCH(C$1,$F169)-7,7)),"")</f>
        <v>380</v>
      </c>
      <c r="D169">
        <f>IFERROR(VALUE(MID($F169,SEARCH(D$1,$F169)-2,2)),"")</f>
        <v>5</v>
      </c>
      <c r="E169" s="2">
        <v>1080000</v>
      </c>
      <c r="F169" s="1" t="s">
        <v>357</v>
      </c>
      <c r="G169" s="1" t="s">
        <v>73</v>
      </c>
      <c r="H169" s="1" t="s">
        <v>8</v>
      </c>
      <c r="I169" s="1" t="s">
        <v>358</v>
      </c>
      <c r="J169" s="1" t="s">
        <v>20</v>
      </c>
    </row>
    <row r="170" spans="1:10" ht="60.75" thickBot="1" x14ac:dyDescent="0.3">
      <c r="A170">
        <f>IFERROR(VALUE(MID($F170,SEARCH(A$1,$F170)-2,2)),"")</f>
        <v>4</v>
      </c>
      <c r="B170">
        <f>IFERROR(VALUE(MID($F170,SEARCH(B$1,$F170)-7,7)),"")</f>
        <v>330</v>
      </c>
      <c r="C170">
        <f>IFERROR(VALUE(MID($F170,SEARCH(C$1,$F170)-7,7)),"")</f>
        <v>320</v>
      </c>
      <c r="D170">
        <f>IFERROR(VALUE(MID($F170,SEARCH(D$1,$F170)-2,2)),"")</f>
        <v>6</v>
      </c>
      <c r="E170" s="2">
        <v>1100000</v>
      </c>
      <c r="F170" s="1" t="s">
        <v>359</v>
      </c>
      <c r="G170" s="1" t="s">
        <v>28</v>
      </c>
      <c r="H170" s="1" t="s">
        <v>8</v>
      </c>
      <c r="I170" s="1" t="s">
        <v>360</v>
      </c>
      <c r="J170" s="1" t="s">
        <v>10</v>
      </c>
    </row>
    <row r="171" spans="1:10" ht="48.75" thickBot="1" x14ac:dyDescent="0.3">
      <c r="A171">
        <f>IFERROR(VALUE(MID($F171,SEARCH(A$1,$F171)-2,2)),"")</f>
        <v>2</v>
      </c>
      <c r="B171">
        <f>IFERROR(VALUE(MID($F171,SEARCH(B$1,$F171)-7,7)),"")</f>
        <v>224</v>
      </c>
      <c r="C171">
        <f>IFERROR(VALUE(MID($F171,SEARCH(C$1,$F171)-7,7)),"")</f>
        <v>400</v>
      </c>
      <c r="D171" t="str">
        <f>IFERROR(VALUE(MID($F171,SEARCH(D$1,$F171)-2,2)),"")</f>
        <v/>
      </c>
      <c r="E171" s="2">
        <v>1100000</v>
      </c>
      <c r="F171" s="1" t="s">
        <v>361</v>
      </c>
      <c r="G171" s="1" t="s">
        <v>28</v>
      </c>
      <c r="H171" s="1" t="s">
        <v>8</v>
      </c>
      <c r="I171" s="1" t="s">
        <v>362</v>
      </c>
      <c r="J171" s="1" t="s">
        <v>20</v>
      </c>
    </row>
    <row r="172" spans="1:10" ht="60.75" thickBot="1" x14ac:dyDescent="0.3">
      <c r="A172">
        <f>IFERROR(VALUE(MID($F172,SEARCH(A$1,$F172)-2,2)),"")</f>
        <v>3</v>
      </c>
      <c r="B172">
        <f>IFERROR(VALUE(MID($F172,SEARCH(B$1,$F172)-7,7)),"")</f>
        <v>400</v>
      </c>
      <c r="C172">
        <f>IFERROR(VALUE(MID($F172,SEARCH(C$1,$F172)-7,7)),"")</f>
        <v>200</v>
      </c>
      <c r="D172">
        <f>IFERROR(VALUE(MID($F172,SEARCH(D$1,$F172)-2,2)),"")</f>
        <v>8</v>
      </c>
      <c r="E172" s="2">
        <v>1100000</v>
      </c>
      <c r="F172" s="1" t="s">
        <v>363</v>
      </c>
      <c r="G172" s="1" t="s">
        <v>28</v>
      </c>
      <c r="H172" s="1" t="s">
        <v>8</v>
      </c>
      <c r="I172" s="1" t="s">
        <v>364</v>
      </c>
      <c r="J172" s="1" t="s">
        <v>10</v>
      </c>
    </row>
    <row r="173" spans="1:10" ht="60.75" thickBot="1" x14ac:dyDescent="0.3">
      <c r="A173">
        <f>IFERROR(VALUE(MID($F173,SEARCH(A$1,$F173)-2,2)),"")</f>
        <v>4</v>
      </c>
      <c r="B173">
        <f>IFERROR(VALUE(MID($F173,SEARCH(B$1,$F173)-7,7)),"")</f>
        <v>198</v>
      </c>
      <c r="C173">
        <f>IFERROR(VALUE(MID($F173,SEARCH(C$1,$F173)-7,7)),"")</f>
        <v>430</v>
      </c>
      <c r="D173">
        <f>IFERROR(VALUE(MID($F173,SEARCH(D$1,$F173)-2,2)),"")</f>
        <v>8</v>
      </c>
      <c r="E173" s="2">
        <v>1100000</v>
      </c>
      <c r="F173" s="1" t="s">
        <v>365</v>
      </c>
      <c r="G173" s="1" t="s">
        <v>35</v>
      </c>
      <c r="H173" s="1" t="s">
        <v>8</v>
      </c>
      <c r="I173" s="1" t="s">
        <v>366</v>
      </c>
      <c r="J173" s="1" t="s">
        <v>20</v>
      </c>
    </row>
    <row r="174" spans="1:10" ht="60.75" thickBot="1" x14ac:dyDescent="0.3">
      <c r="A174">
        <f>IFERROR(VALUE(MID($F174,SEARCH(A$1,$F174)-2,2)),"")</f>
        <v>4</v>
      </c>
      <c r="B174">
        <f>IFERROR(VALUE(MID($F174,SEARCH(B$1,$F174)-7,7)),"")</f>
        <v>258.8</v>
      </c>
      <c r="C174">
        <f>IFERROR(VALUE(MID($F174,SEARCH(C$1,$F174)-7,7)),"")</f>
        <v>143</v>
      </c>
      <c r="D174">
        <f>IFERROR(VALUE(MID($F174,SEARCH(D$1,$F174)-2,2)),"")</f>
        <v>4</v>
      </c>
      <c r="E174" s="2">
        <v>1100000</v>
      </c>
      <c r="F174" s="1" t="s">
        <v>367</v>
      </c>
      <c r="G174" s="1" t="s">
        <v>73</v>
      </c>
      <c r="H174" s="1" t="s">
        <v>8</v>
      </c>
      <c r="I174" s="1" t="s">
        <v>368</v>
      </c>
      <c r="J174" s="1" t="s">
        <v>10</v>
      </c>
    </row>
    <row r="175" spans="1:10" ht="60.75" thickBot="1" x14ac:dyDescent="0.3">
      <c r="A175">
        <f>IFERROR(VALUE(MID($F175,SEARCH(A$1,$F175)-2,2)),"")</f>
        <v>2</v>
      </c>
      <c r="B175">
        <f>IFERROR(VALUE(MID($F175,SEARCH(B$1,$F175)-7,7)),"")</f>
        <v>129</v>
      </c>
      <c r="C175">
        <f>IFERROR(VALUE(MID($F175,SEARCH(C$1,$F175)-7,7)),"")</f>
        <v>200</v>
      </c>
      <c r="D175">
        <f>IFERROR(VALUE(MID($F175,SEARCH(D$1,$F175)-2,2)),"")</f>
        <v>6</v>
      </c>
      <c r="E175" s="2">
        <v>1100000</v>
      </c>
      <c r="F175" s="1" t="s">
        <v>369</v>
      </c>
      <c r="G175" s="1" t="s">
        <v>7</v>
      </c>
      <c r="H175" s="1" t="s">
        <v>8</v>
      </c>
      <c r="I175" s="1" t="s">
        <v>370</v>
      </c>
      <c r="J175" s="1" t="s">
        <v>24</v>
      </c>
    </row>
    <row r="176" spans="1:10" ht="60.75" thickBot="1" x14ac:dyDescent="0.3">
      <c r="A176">
        <f>IFERROR(VALUE(MID($F176,SEARCH(A$1,$F176)-2,2)),"")</f>
        <v>2</v>
      </c>
      <c r="B176">
        <f>IFERROR(VALUE(MID($F176,SEARCH(B$1,$F176)-7,7)),"")</f>
        <v>400</v>
      </c>
      <c r="C176">
        <f>IFERROR(VALUE(MID($F176,SEARCH(C$1,$F176)-7,7)),"")</f>
        <v>210</v>
      </c>
      <c r="D176">
        <f>IFERROR(VALUE(MID($F176,SEARCH(D$1,$F176)-2,2)),"")</f>
        <v>2</v>
      </c>
      <c r="E176" s="2">
        <v>1100000</v>
      </c>
      <c r="F176" s="1" t="s">
        <v>371</v>
      </c>
      <c r="G176" s="1" t="s">
        <v>7</v>
      </c>
      <c r="H176" s="1" t="s">
        <v>8</v>
      </c>
      <c r="I176" s="1" t="s">
        <v>372</v>
      </c>
      <c r="J176" s="1" t="s">
        <v>10</v>
      </c>
    </row>
    <row r="177" spans="1:10" ht="48.75" thickBot="1" x14ac:dyDescent="0.3">
      <c r="A177">
        <f>IFERROR(VALUE(MID($F177,SEARCH(A$1,$F177)-2,2)),"")</f>
        <v>3</v>
      </c>
      <c r="B177">
        <f>IFERROR(VALUE(MID($F177,SEARCH(B$1,$F177)-7,7)),"")</f>
        <v>230</v>
      </c>
      <c r="C177">
        <f>IFERROR(VALUE(MID($F177,SEARCH(C$1,$F177)-7,7)),"")</f>
        <v>238</v>
      </c>
      <c r="D177">
        <f>IFERROR(VALUE(MID($F177,SEARCH(D$1,$F177)-2,2)),"")</f>
        <v>8</v>
      </c>
      <c r="E177" s="2">
        <v>1120000</v>
      </c>
      <c r="F177" s="1" t="s">
        <v>373</v>
      </c>
      <c r="G177" s="1" t="s">
        <v>53</v>
      </c>
      <c r="H177" s="1" t="s">
        <v>8</v>
      </c>
      <c r="I177" s="1" t="s">
        <v>374</v>
      </c>
      <c r="J177" s="1" t="s">
        <v>10</v>
      </c>
    </row>
    <row r="178" spans="1:10" ht="48.75" thickBot="1" x14ac:dyDescent="0.3">
      <c r="A178">
        <f>IFERROR(VALUE(MID($F178,SEARCH(A$1,$F178)-2,2)),"")</f>
        <v>2</v>
      </c>
      <c r="B178">
        <f>IFERROR(VALUE(MID($F178,SEARCH(B$1,$F178)-7,7)),"")</f>
        <v>200</v>
      </c>
      <c r="C178">
        <f>IFERROR(VALUE(MID($F178,SEARCH(C$1,$F178)-7,7)),"")</f>
        <v>500</v>
      </c>
      <c r="D178">
        <f>IFERROR(VALUE(MID($F178,SEARCH(D$1,$F178)-2,2)),"")</f>
        <v>2</v>
      </c>
      <c r="E178" s="2">
        <v>1150000</v>
      </c>
      <c r="F178" s="1" t="s">
        <v>375</v>
      </c>
      <c r="G178" s="1" t="s">
        <v>28</v>
      </c>
      <c r="H178" s="1" t="s">
        <v>8</v>
      </c>
      <c r="I178" s="1" t="s">
        <v>376</v>
      </c>
      <c r="J178" s="1" t="s">
        <v>20</v>
      </c>
    </row>
    <row r="179" spans="1:10" ht="48.75" thickBot="1" x14ac:dyDescent="0.3">
      <c r="A179">
        <f>IFERROR(VALUE(MID($F179,SEARCH(A$1,$F179)-2,2)),"")</f>
        <v>3</v>
      </c>
      <c r="B179">
        <f>IFERROR(VALUE(MID($F179,SEARCH(B$1,$F179)-7,7)),"")</f>
        <v>200</v>
      </c>
      <c r="C179">
        <f>IFERROR(VALUE(MID($F179,SEARCH(C$1,$F179)-7,7)),"")</f>
        <v>500</v>
      </c>
      <c r="D179">
        <f>IFERROR(VALUE(MID($F179,SEARCH(D$1,$F179)-2,2)),"")</f>
        <v>5</v>
      </c>
      <c r="E179" s="2">
        <v>1200000</v>
      </c>
      <c r="F179" s="1" t="s">
        <v>377</v>
      </c>
      <c r="G179" s="1" t="s">
        <v>28</v>
      </c>
      <c r="H179" s="1" t="s">
        <v>8</v>
      </c>
      <c r="I179" s="1" t="s">
        <v>378</v>
      </c>
      <c r="J179" s="1" t="s">
        <v>20</v>
      </c>
    </row>
    <row r="180" spans="1:10" ht="48.75" thickBot="1" x14ac:dyDescent="0.3">
      <c r="A180">
        <f>IFERROR(VALUE(MID($F180,SEARCH(A$1,$F180)-2,2)),"")</f>
        <v>2</v>
      </c>
      <c r="B180">
        <f>IFERROR(VALUE(MID($F180,SEARCH(B$1,$F180)-7,7)),"")</f>
        <v>200</v>
      </c>
      <c r="C180">
        <f>IFERROR(VALUE(MID($F180,SEARCH(C$1,$F180)-7,7)),"")</f>
        <v>500</v>
      </c>
      <c r="D180">
        <f>IFERROR(VALUE(MID($F180,SEARCH(D$1,$F180)-2,2)),"")</f>
        <v>4</v>
      </c>
      <c r="E180" s="2">
        <v>1200000</v>
      </c>
      <c r="F180" s="1" t="s">
        <v>379</v>
      </c>
      <c r="G180" s="1" t="s">
        <v>28</v>
      </c>
      <c r="H180" s="1" t="s">
        <v>8</v>
      </c>
      <c r="I180" s="1" t="s">
        <v>380</v>
      </c>
      <c r="J180" s="1" t="s">
        <v>20</v>
      </c>
    </row>
    <row r="181" spans="1:10" ht="48.75" thickBot="1" x14ac:dyDescent="0.3">
      <c r="A181">
        <f>IFERROR(VALUE(MID($F181,SEARCH(A$1,$F181)-2,2)),"")</f>
        <v>1</v>
      </c>
      <c r="B181">
        <f>IFERROR(VALUE(MID($F181,SEARCH(B$1,$F181)-7,7)),"")</f>
        <v>224</v>
      </c>
      <c r="C181">
        <f>IFERROR(VALUE(MID($F181,SEARCH(C$1,$F181)-7,7)),"")</f>
        <v>450.2</v>
      </c>
      <c r="D181">
        <f>IFERROR(VALUE(MID($F181,SEARCH(D$1,$F181)-2,2)),"")</f>
        <v>5</v>
      </c>
      <c r="E181" s="2">
        <v>1200000</v>
      </c>
      <c r="F181" s="1" t="s">
        <v>381</v>
      </c>
      <c r="G181" s="1" t="s">
        <v>7</v>
      </c>
      <c r="H181" s="1" t="s">
        <v>8</v>
      </c>
      <c r="I181" s="1" t="s">
        <v>382</v>
      </c>
      <c r="J181" s="1" t="s">
        <v>20</v>
      </c>
    </row>
    <row r="182" spans="1:10" ht="60.75" thickBot="1" x14ac:dyDescent="0.3">
      <c r="A182">
        <f>IFERROR(VALUE(MID($F182,SEARCH(A$1,$F182)-2,2)),"")</f>
        <v>4</v>
      </c>
      <c r="B182">
        <f>IFERROR(VALUE(MID($F182,SEARCH(B$1,$F182)-7,7)),"")</f>
        <v>227</v>
      </c>
      <c r="C182">
        <f>IFERROR(VALUE(MID($F182,SEARCH(C$1,$F182)-7,7)),"")</f>
        <v>180</v>
      </c>
      <c r="D182">
        <f>IFERROR(VALUE(MID($F182,SEARCH(D$1,$F182)-2,2)),"")</f>
        <v>4</v>
      </c>
      <c r="E182" s="2">
        <v>1200000</v>
      </c>
      <c r="F182" s="1" t="s">
        <v>383</v>
      </c>
      <c r="G182" s="1" t="s">
        <v>28</v>
      </c>
      <c r="H182" s="1" t="s">
        <v>8</v>
      </c>
      <c r="I182" s="1" t="s">
        <v>384</v>
      </c>
      <c r="J182" s="1" t="s">
        <v>10</v>
      </c>
    </row>
    <row r="183" spans="1:10" ht="60.75" thickBot="1" x14ac:dyDescent="0.3">
      <c r="A183">
        <f>IFERROR(VALUE(MID($F183,SEARCH(A$1,$F183)-2,2)),"")</f>
        <v>3</v>
      </c>
      <c r="B183">
        <f>IFERROR(VALUE(MID($F183,SEARCH(B$1,$F183)-7,7)),"")</f>
        <v>440</v>
      </c>
      <c r="C183">
        <f>IFERROR(VALUE(MID($F183,SEARCH(C$1,$F183)-7,7)),"")</f>
        <v>210</v>
      </c>
      <c r="D183">
        <f>IFERROR(VALUE(MID($F183,SEARCH(D$1,$F183)-2,2)),"")</f>
        <v>7</v>
      </c>
      <c r="E183" s="2">
        <v>1200000</v>
      </c>
      <c r="F183" s="1" t="s">
        <v>385</v>
      </c>
      <c r="G183" s="1" t="s">
        <v>73</v>
      </c>
      <c r="H183" s="1" t="s">
        <v>8</v>
      </c>
      <c r="I183" s="1" t="s">
        <v>386</v>
      </c>
      <c r="J183" s="1" t="s">
        <v>10</v>
      </c>
    </row>
    <row r="184" spans="1:10" ht="60.75" thickBot="1" x14ac:dyDescent="0.3">
      <c r="A184">
        <f>IFERROR(VALUE(MID($F184,SEARCH(A$1,$F184)-2,2)),"")</f>
        <v>3</v>
      </c>
      <c r="B184">
        <f>IFERROR(VALUE(MID($F184,SEARCH(B$1,$F184)-7,7)),"")</f>
        <v>300</v>
      </c>
      <c r="C184">
        <f>IFERROR(VALUE(MID($F184,SEARCH(C$1,$F184)-7,7)),"")</f>
        <v>325</v>
      </c>
      <c r="D184">
        <f>IFERROR(VALUE(MID($F184,SEARCH(D$1,$F184)-2,2)),"")</f>
        <v>1</v>
      </c>
      <c r="E184" s="2">
        <v>1200000</v>
      </c>
      <c r="F184" s="1" t="s">
        <v>387</v>
      </c>
      <c r="G184" s="1" t="s">
        <v>28</v>
      </c>
      <c r="H184" s="1" t="s">
        <v>8</v>
      </c>
      <c r="I184" s="1" t="s">
        <v>388</v>
      </c>
      <c r="J184" s="1" t="s">
        <v>24</v>
      </c>
    </row>
    <row r="185" spans="1:10" ht="48.75" thickBot="1" x14ac:dyDescent="0.3">
      <c r="A185">
        <f>IFERROR(VALUE(MID($F185,SEARCH(A$1,$F185)-2,2)),"")</f>
        <v>2</v>
      </c>
      <c r="B185">
        <f>IFERROR(VALUE(MID($F185,SEARCH(B$1,$F185)-7,7)),"")</f>
        <v>260</v>
      </c>
      <c r="C185">
        <f>IFERROR(VALUE(MID($F185,SEARCH(C$1,$F185)-7,7)),"")</f>
        <v>306</v>
      </c>
      <c r="D185">
        <f>IFERROR(VALUE(MID($F185,SEARCH(D$1,$F185)-2,2)),"")</f>
        <v>3</v>
      </c>
      <c r="E185" s="2">
        <v>1260000</v>
      </c>
      <c r="F185" s="1" t="s">
        <v>389</v>
      </c>
      <c r="G185" s="1" t="s">
        <v>53</v>
      </c>
      <c r="H185" s="1" t="s">
        <v>8</v>
      </c>
      <c r="I185" s="1" t="s">
        <v>390</v>
      </c>
      <c r="J185" s="1" t="s">
        <v>10</v>
      </c>
    </row>
    <row r="186" spans="1:10" ht="60.75" thickBot="1" x14ac:dyDescent="0.3">
      <c r="A186">
        <f>IFERROR(VALUE(MID($F186,SEARCH(A$1,$F186)-2,2)),"")</f>
        <v>3</v>
      </c>
      <c r="B186">
        <f>IFERROR(VALUE(MID($F186,SEARCH(B$1,$F186)-7,7)),"")</f>
        <v>283.8</v>
      </c>
      <c r="C186">
        <f>IFERROR(VALUE(MID($F186,SEARCH(C$1,$F186)-7,7)),"")</f>
        <v>205</v>
      </c>
      <c r="D186">
        <f>IFERROR(VALUE(MID($F186,SEARCH(D$1,$F186)-2,2)),"")</f>
        <v>2</v>
      </c>
      <c r="E186" s="2">
        <v>1272000</v>
      </c>
      <c r="F186" s="1" t="s">
        <v>391</v>
      </c>
      <c r="G186" s="1" t="s">
        <v>7</v>
      </c>
      <c r="H186" s="1" t="s">
        <v>8</v>
      </c>
      <c r="I186" s="1" t="s">
        <v>392</v>
      </c>
      <c r="J186" s="1" t="s">
        <v>10</v>
      </c>
    </row>
    <row r="187" spans="1:10" ht="60.75" thickBot="1" x14ac:dyDescent="0.3">
      <c r="A187">
        <f>IFERROR(VALUE(MID($F187,SEARCH(A$1,$F187)-2,2)),"")</f>
        <v>3</v>
      </c>
      <c r="B187">
        <f>IFERROR(VALUE(MID($F187,SEARCH(B$1,$F187)-7,7)),"")</f>
        <v>300</v>
      </c>
      <c r="C187">
        <f>IFERROR(VALUE(MID($F187,SEARCH(C$1,$F187)-7,7)),"")</f>
        <v>189</v>
      </c>
      <c r="D187">
        <f>IFERROR(VALUE(MID($F187,SEARCH(D$1,$F187)-2,2)),"")</f>
        <v>4</v>
      </c>
      <c r="E187" s="2">
        <v>1300000</v>
      </c>
      <c r="F187" s="1" t="s">
        <v>393</v>
      </c>
      <c r="G187" s="1" t="s">
        <v>73</v>
      </c>
      <c r="H187" s="1" t="s">
        <v>8</v>
      </c>
      <c r="I187" s="1" t="s">
        <v>394</v>
      </c>
      <c r="J187" s="1" t="s">
        <v>10</v>
      </c>
    </row>
    <row r="188" spans="1:10" ht="60.75" thickBot="1" x14ac:dyDescent="0.3">
      <c r="A188">
        <f>IFERROR(VALUE(MID($F188,SEARCH(A$1,$F188)-2,2)),"")</f>
        <v>3</v>
      </c>
      <c r="B188">
        <f>IFERROR(VALUE(MID($F188,SEARCH(B$1,$F188)-7,7)),"")</f>
        <v>320</v>
      </c>
      <c r="C188">
        <f>IFERROR(VALUE(MID($F188,SEARCH(C$1,$F188)-7,7)),"")</f>
        <v>500</v>
      </c>
      <c r="D188">
        <f>IFERROR(VALUE(MID($F188,SEARCH(D$1,$F188)-2,2)),"")</f>
        <v>4</v>
      </c>
      <c r="E188" s="2">
        <v>1300000</v>
      </c>
      <c r="F188" s="1" t="s">
        <v>395</v>
      </c>
      <c r="G188" s="1" t="s">
        <v>28</v>
      </c>
      <c r="H188" s="1" t="s">
        <v>8</v>
      </c>
      <c r="I188" s="1" t="s">
        <v>396</v>
      </c>
      <c r="J188" s="1" t="s">
        <v>20</v>
      </c>
    </row>
    <row r="189" spans="1:10" ht="60.75" thickBot="1" x14ac:dyDescent="0.3">
      <c r="A189">
        <f>IFERROR(VALUE(MID($F189,SEARCH(A$1,$F189)-2,2)),"")</f>
        <v>4</v>
      </c>
      <c r="B189">
        <f>IFERROR(VALUE(MID($F189,SEARCH(B$1,$F189)-7,7)),"")</f>
        <v>230</v>
      </c>
      <c r="C189">
        <f>IFERROR(VALUE(MID($F189,SEARCH(C$1,$F189)-7,7)),"")</f>
        <v>450</v>
      </c>
      <c r="D189">
        <f>IFERROR(VALUE(MID($F189,SEARCH(D$1,$F189)-2,2)),"")</f>
        <v>8</v>
      </c>
      <c r="E189" s="2">
        <v>1300000</v>
      </c>
      <c r="F189" s="1" t="s">
        <v>397</v>
      </c>
      <c r="G189" s="1" t="s">
        <v>35</v>
      </c>
      <c r="H189" s="1" t="s">
        <v>8</v>
      </c>
      <c r="I189" s="1" t="s">
        <v>398</v>
      </c>
      <c r="J189" s="1" t="s">
        <v>24</v>
      </c>
    </row>
    <row r="190" spans="1:10" ht="60.75" thickBot="1" x14ac:dyDescent="0.3">
      <c r="A190">
        <f>IFERROR(VALUE(MID($F190,SEARCH(A$1,$F190)-2,2)),"")</f>
        <v>3</v>
      </c>
      <c r="B190">
        <f>IFERROR(VALUE(MID($F190,SEARCH(B$1,$F190)-7,7)),"")</f>
        <v>400</v>
      </c>
      <c r="C190">
        <f>IFERROR(VALUE(MID($F190,SEARCH(C$1,$F190)-7,7)),"")</f>
        <v>500</v>
      </c>
      <c r="D190">
        <f>IFERROR(VALUE(MID($F190,SEARCH(D$1,$F190)-2,2)),"")</f>
        <v>4</v>
      </c>
      <c r="E190" s="2">
        <v>1300000</v>
      </c>
      <c r="F190" s="1" t="s">
        <v>399</v>
      </c>
      <c r="G190" s="1" t="s">
        <v>28</v>
      </c>
      <c r="H190" s="1" t="s">
        <v>8</v>
      </c>
      <c r="I190" s="1" t="s">
        <v>400</v>
      </c>
      <c r="J190" s="1" t="s">
        <v>24</v>
      </c>
    </row>
    <row r="191" spans="1:10" ht="60.75" thickBot="1" x14ac:dyDescent="0.3">
      <c r="A191">
        <f>IFERROR(VALUE(MID($F191,SEARCH(A$1,$F191)-2,2)),"")</f>
        <v>3</v>
      </c>
      <c r="B191">
        <f>IFERROR(VALUE(MID($F191,SEARCH(B$1,$F191)-7,7)),"")</f>
        <v>412</v>
      </c>
      <c r="C191">
        <f>IFERROR(VALUE(MID($F191,SEARCH(C$1,$F191)-7,7)),"")</f>
        <v>210</v>
      </c>
      <c r="D191">
        <f>IFERROR(VALUE(MID($F191,SEARCH(D$1,$F191)-2,2)),"")</f>
        <v>6</v>
      </c>
      <c r="E191" s="2">
        <v>1320000</v>
      </c>
      <c r="F191" s="1" t="s">
        <v>401</v>
      </c>
      <c r="G191" s="1" t="s">
        <v>53</v>
      </c>
      <c r="H191" s="1" t="s">
        <v>8</v>
      </c>
      <c r="I191" s="1" t="s">
        <v>402</v>
      </c>
      <c r="J191" s="1" t="s">
        <v>10</v>
      </c>
    </row>
    <row r="192" spans="1:10" ht="60.75" thickBot="1" x14ac:dyDescent="0.3">
      <c r="A192">
        <f>IFERROR(VALUE(MID($F192,SEARCH(A$1,$F192)-2,2)),"")</f>
        <v>3</v>
      </c>
      <c r="B192">
        <f>IFERROR(VALUE(MID($F192,SEARCH(B$1,$F192)-7,7)),"")</f>
        <v>350</v>
      </c>
      <c r="C192">
        <f>IFERROR(VALUE(MID($F192,SEARCH(C$1,$F192)-7,7)),"")</f>
        <v>196</v>
      </c>
      <c r="D192">
        <f>IFERROR(VALUE(MID($F192,SEARCH(D$1,$F192)-2,2)),"")</f>
        <v>6</v>
      </c>
      <c r="E192" s="2">
        <v>1350000</v>
      </c>
      <c r="F192" s="1" t="s">
        <v>403</v>
      </c>
      <c r="G192" s="1" t="s">
        <v>73</v>
      </c>
      <c r="H192" s="1" t="s">
        <v>8</v>
      </c>
      <c r="I192" s="1" t="s">
        <v>404</v>
      </c>
      <c r="J192" s="1" t="s">
        <v>10</v>
      </c>
    </row>
    <row r="193" spans="1:10" ht="60.75" thickBot="1" x14ac:dyDescent="0.3">
      <c r="A193">
        <f>IFERROR(VALUE(MID($F193,SEARCH(A$1,$F193)-2,2)),"")</f>
        <v>4</v>
      </c>
      <c r="B193">
        <f>IFERROR(VALUE(MID($F193,SEARCH(B$1,$F193)-7,7)),"")</f>
        <v>226</v>
      </c>
      <c r="C193">
        <f>IFERROR(VALUE(MID($F193,SEARCH(C$1,$F193)-7,7)),"")</f>
        <v>500</v>
      </c>
      <c r="D193">
        <f>IFERROR(VALUE(MID($F193,SEARCH(D$1,$F193)-2,2)),"")</f>
        <v>6</v>
      </c>
      <c r="E193" s="2">
        <v>1350000</v>
      </c>
      <c r="F193" s="1" t="s">
        <v>405</v>
      </c>
      <c r="G193" s="1" t="s">
        <v>7</v>
      </c>
      <c r="H193" s="1" t="s">
        <v>8</v>
      </c>
      <c r="I193" s="1" t="s">
        <v>406</v>
      </c>
      <c r="J193" s="1" t="s">
        <v>20</v>
      </c>
    </row>
    <row r="194" spans="1:10" ht="48.75" thickBot="1" x14ac:dyDescent="0.3">
      <c r="A194">
        <f>IFERROR(VALUE(MID($F194,SEARCH(A$1,$F194)-2,2)),"")</f>
        <v>3</v>
      </c>
      <c r="B194">
        <f>IFERROR(VALUE(MID($F194,SEARCH(B$1,$F194)-7,7)),"")</f>
        <v>500</v>
      </c>
      <c r="C194">
        <f>IFERROR(VALUE(MID($F194,SEARCH(C$1,$F194)-7,7)),"")</f>
        <v>298.85000000000002</v>
      </c>
      <c r="D194">
        <f>IFERROR(VALUE(MID($F194,SEARCH(D$1,$F194)-2,2)),"")</f>
        <v>4</v>
      </c>
      <c r="E194" s="2">
        <v>1350000</v>
      </c>
      <c r="F194" s="1" t="s">
        <v>407</v>
      </c>
      <c r="G194" s="1" t="s">
        <v>151</v>
      </c>
      <c r="H194" s="1" t="s">
        <v>8</v>
      </c>
      <c r="I194" s="1" t="s">
        <v>408</v>
      </c>
      <c r="J194" s="1" t="s">
        <v>20</v>
      </c>
    </row>
    <row r="195" spans="1:10" ht="48.75" thickBot="1" x14ac:dyDescent="0.3">
      <c r="A195">
        <f>IFERROR(VALUE(MID($F195,SEARCH(A$1,$F195)-2,2)),"")</f>
        <v>1</v>
      </c>
      <c r="B195">
        <f>IFERROR(VALUE(MID($F195,SEARCH(B$1,$F195)-7,7)),"")</f>
        <v>100</v>
      </c>
      <c r="C195">
        <f>IFERROR(VALUE(MID($F195,SEARCH(C$1,$F195)-7,7)),"")</f>
        <v>450</v>
      </c>
      <c r="D195">
        <f>IFERROR(VALUE(MID($F195,SEARCH(D$1,$F195)-2,2)),"")</f>
        <v>2</v>
      </c>
      <c r="E195" s="2">
        <v>1380000</v>
      </c>
      <c r="F195" s="1" t="s">
        <v>409</v>
      </c>
      <c r="G195" s="1" t="s">
        <v>7</v>
      </c>
      <c r="H195" s="1" t="s">
        <v>8</v>
      </c>
      <c r="I195" s="1" t="s">
        <v>410</v>
      </c>
      <c r="J195" s="1" t="s">
        <v>24</v>
      </c>
    </row>
    <row r="196" spans="1:10" ht="60.75" thickBot="1" x14ac:dyDescent="0.3">
      <c r="A196">
        <f>IFERROR(VALUE(MID($F196,SEARCH(A$1,$F196)-2,2)),"")</f>
        <v>4</v>
      </c>
      <c r="B196">
        <f>IFERROR(VALUE(MID($F196,SEARCH(B$1,$F196)-7,7)),"")</f>
        <v>340</v>
      </c>
      <c r="C196">
        <f>IFERROR(VALUE(MID($F196,SEARCH(C$1,$F196)-7,7)),"")</f>
        <v>198</v>
      </c>
      <c r="D196">
        <f>IFERROR(VALUE(MID($F196,SEARCH(D$1,$F196)-2,2)),"")</f>
        <v>6</v>
      </c>
      <c r="E196" s="2">
        <v>1380000</v>
      </c>
      <c r="F196" s="1" t="s">
        <v>411</v>
      </c>
      <c r="G196" s="1" t="s">
        <v>28</v>
      </c>
      <c r="H196" s="1" t="s">
        <v>8</v>
      </c>
      <c r="I196" s="1" t="s">
        <v>412</v>
      </c>
      <c r="J196" s="1" t="s">
        <v>10</v>
      </c>
    </row>
    <row r="197" spans="1:10" ht="48.75" thickBot="1" x14ac:dyDescent="0.3">
      <c r="A197">
        <f>IFERROR(VALUE(MID($F197,SEARCH(A$1,$F197)-2,2)),"")</f>
        <v>3</v>
      </c>
      <c r="B197">
        <f>IFERROR(VALUE(MID($F197,SEARCH(B$1,$F197)-7,7)),"")</f>
        <v>300</v>
      </c>
      <c r="C197">
        <f>IFERROR(VALUE(MID($F197,SEARCH(C$1,$F197)-7,7)),"")</f>
        <v>322</v>
      </c>
      <c r="D197">
        <f>IFERROR(VALUE(MID($F197,SEARCH(D$1,$F197)-2,2)),"")</f>
        <v>4</v>
      </c>
      <c r="E197" s="2">
        <v>1400000</v>
      </c>
      <c r="F197" s="1" t="s">
        <v>413</v>
      </c>
      <c r="G197" s="1" t="s">
        <v>22</v>
      </c>
      <c r="H197" s="1" t="s">
        <v>8</v>
      </c>
      <c r="I197" s="1" t="s">
        <v>414</v>
      </c>
      <c r="J197" s="1" t="s">
        <v>20</v>
      </c>
    </row>
    <row r="198" spans="1:10" ht="48.75" thickBot="1" x14ac:dyDescent="0.3">
      <c r="A198">
        <f>IFERROR(VALUE(MID($F198,SEARCH(A$1,$F198)-2,2)),"")</f>
        <v>3</v>
      </c>
      <c r="B198">
        <f>IFERROR(VALUE(MID($F198,SEARCH(B$1,$F198)-7,7)),"")</f>
        <v>214</v>
      </c>
      <c r="C198">
        <f>IFERROR(VALUE(MID($F198,SEARCH(C$1,$F198)-7,7)),"")</f>
        <v>456</v>
      </c>
      <c r="D198">
        <f>IFERROR(VALUE(MID($F198,SEARCH(D$1,$F198)-2,2)),"")</f>
        <v>4</v>
      </c>
      <c r="E198" s="2">
        <v>1400000</v>
      </c>
      <c r="F198" s="1" t="s">
        <v>415</v>
      </c>
      <c r="G198" s="1" t="s">
        <v>7</v>
      </c>
      <c r="H198" s="1" t="s">
        <v>8</v>
      </c>
      <c r="I198" s="1" t="s">
        <v>416</v>
      </c>
      <c r="J198" s="1" t="s">
        <v>10</v>
      </c>
    </row>
    <row r="199" spans="1:10" ht="48.75" thickBot="1" x14ac:dyDescent="0.3">
      <c r="A199">
        <f>IFERROR(VALUE(MID($F199,SEARCH(A$1,$F199)-2,2)),"")</f>
        <v>3</v>
      </c>
      <c r="B199">
        <f>IFERROR(VALUE(MID($F199,SEARCH(B$1,$F199)-7,7)),"")</f>
        <v>380</v>
      </c>
      <c r="C199">
        <f>IFERROR(VALUE(MID($F199,SEARCH(C$1,$F199)-7,7)),"")</f>
        <v>500</v>
      </c>
      <c r="D199">
        <f>IFERROR(VALUE(MID($F199,SEARCH(D$1,$F199)-2,2)),"")</f>
        <v>1</v>
      </c>
      <c r="E199" s="2">
        <v>1400000</v>
      </c>
      <c r="F199" s="1" t="s">
        <v>417</v>
      </c>
      <c r="G199" s="1" t="s">
        <v>84</v>
      </c>
      <c r="H199" s="1" t="s">
        <v>8</v>
      </c>
      <c r="I199" s="1" t="s">
        <v>418</v>
      </c>
      <c r="J199" s="1" t="s">
        <v>24</v>
      </c>
    </row>
    <row r="200" spans="1:10" ht="60.75" thickBot="1" x14ac:dyDescent="0.3">
      <c r="A200">
        <f>IFERROR(VALUE(MID($F200,SEARCH(A$1,$F200)-2,2)),"")</f>
        <v>4</v>
      </c>
      <c r="B200">
        <f>IFERROR(VALUE(MID($F200,SEARCH(B$1,$F200)-7,7)),"")</f>
        <v>280</v>
      </c>
      <c r="C200">
        <f>IFERROR(VALUE(MID($F200,SEARCH(C$1,$F200)-7,7)),"")</f>
        <v>400</v>
      </c>
      <c r="D200">
        <f>IFERROR(VALUE(MID($F200,SEARCH(D$1,$F200)-2,2)),"")</f>
        <v>4</v>
      </c>
      <c r="E200" s="2">
        <v>1500000</v>
      </c>
      <c r="F200" s="1" t="s">
        <v>419</v>
      </c>
      <c r="G200" s="1" t="s">
        <v>28</v>
      </c>
      <c r="H200" s="1" t="s">
        <v>8</v>
      </c>
      <c r="I200" s="1" t="s">
        <v>420</v>
      </c>
      <c r="J200" s="1" t="s">
        <v>20</v>
      </c>
    </row>
    <row r="201" spans="1:10" ht="36.75" thickBot="1" x14ac:dyDescent="0.3">
      <c r="A201" t="str">
        <f>IFERROR(VALUE(MID($F201,SEARCH(A$1,$F201)-2,2)),"")</f>
        <v/>
      </c>
      <c r="B201">
        <f>IFERROR(VALUE(MID($F201,SEARCH(B$1,$F201)-7,7)),"")</f>
        <v>389.7</v>
      </c>
      <c r="C201">
        <f>IFERROR(VALUE(MID($F201,SEARCH(C$1,$F201)-7,7)),"")</f>
        <v>182</v>
      </c>
      <c r="D201" t="str">
        <f>IFERROR(VALUE(MID($F201,SEARCH(D$1,$F201)-2,2)),"")</f>
        <v/>
      </c>
      <c r="E201" s="2">
        <v>1500000</v>
      </c>
      <c r="F201" s="1" t="s">
        <v>421</v>
      </c>
      <c r="G201" s="1" t="s">
        <v>7</v>
      </c>
      <c r="H201" s="1" t="s">
        <v>8</v>
      </c>
      <c r="I201" s="1" t="s">
        <v>422</v>
      </c>
      <c r="J201" s="1" t="s">
        <v>423</v>
      </c>
    </row>
    <row r="202" spans="1:10" ht="60.75" thickBot="1" x14ac:dyDescent="0.3">
      <c r="A202">
        <f>IFERROR(VALUE(MID($F202,SEARCH(A$1,$F202)-2,2)),"")</f>
        <v>3</v>
      </c>
      <c r="B202">
        <f>IFERROR(VALUE(MID($F202,SEARCH(B$1,$F202)-7,7)),"")</f>
        <v>400</v>
      </c>
      <c r="C202">
        <f>IFERROR(VALUE(MID($F202,SEARCH(C$1,$F202)-7,7)),"")</f>
        <v>400</v>
      </c>
      <c r="D202">
        <f>IFERROR(VALUE(MID($F202,SEARCH(D$1,$F202)-2,2)),"")</f>
        <v>4</v>
      </c>
      <c r="E202" s="2">
        <v>1500000</v>
      </c>
      <c r="F202" s="1" t="s">
        <v>424</v>
      </c>
      <c r="G202" s="1" t="s">
        <v>28</v>
      </c>
      <c r="H202" s="1" t="s">
        <v>8</v>
      </c>
      <c r="I202" s="1" t="s">
        <v>425</v>
      </c>
      <c r="J202" s="1" t="s">
        <v>20</v>
      </c>
    </row>
    <row r="203" spans="1:10" ht="60.75" thickBot="1" x14ac:dyDescent="0.3">
      <c r="A203">
        <f>IFERROR(VALUE(MID($F203,SEARCH(A$1,$F203)-2,2)),"")</f>
        <v>3</v>
      </c>
      <c r="B203">
        <f>IFERROR(VALUE(MID($F203,SEARCH(B$1,$F203)-7,7)),"")</f>
        <v>500</v>
      </c>
      <c r="C203">
        <f>IFERROR(VALUE(MID($F203,SEARCH(C$1,$F203)-7,7)),"")</f>
        <v>500</v>
      </c>
      <c r="D203">
        <f>IFERROR(VALUE(MID($F203,SEARCH(D$1,$F203)-2,2)),"")</f>
        <v>8</v>
      </c>
      <c r="E203" s="2">
        <v>1500000</v>
      </c>
      <c r="F203" s="1" t="s">
        <v>426</v>
      </c>
      <c r="G203" s="1" t="s">
        <v>28</v>
      </c>
      <c r="H203" s="1" t="s">
        <v>8</v>
      </c>
      <c r="I203" s="1" t="s">
        <v>427</v>
      </c>
      <c r="J203" s="1" t="s">
        <v>20</v>
      </c>
    </row>
    <row r="204" spans="1:10" ht="48.75" thickBot="1" x14ac:dyDescent="0.3">
      <c r="A204">
        <f>IFERROR(VALUE(MID($F204,SEARCH(A$1,$F204)-2,2)),"")</f>
        <v>1</v>
      </c>
      <c r="B204">
        <f>IFERROR(VALUE(MID($F204,SEARCH(B$1,$F204)-7,7)),"")</f>
        <v>250</v>
      </c>
      <c r="C204">
        <f>IFERROR(VALUE(MID($F204,SEARCH(C$1,$F204)-7,7)),"")</f>
        <v>264</v>
      </c>
      <c r="D204">
        <f>IFERROR(VALUE(MID($F204,SEARCH(D$1,$F204)-2,2)),"")</f>
        <v>4</v>
      </c>
      <c r="E204" s="2">
        <v>1550000</v>
      </c>
      <c r="F204" s="1" t="s">
        <v>428</v>
      </c>
      <c r="G204" s="1" t="s">
        <v>7</v>
      </c>
      <c r="H204" s="1" t="s">
        <v>8</v>
      </c>
      <c r="I204" s="1" t="s">
        <v>429</v>
      </c>
      <c r="J204" s="1" t="s">
        <v>430</v>
      </c>
    </row>
    <row r="205" spans="1:10" ht="24.75" thickBot="1" x14ac:dyDescent="0.3">
      <c r="A205">
        <f>IFERROR(VALUE(MID($F205,SEARCH(A$1,$F205)-2,2)),"")</f>
        <v>4</v>
      </c>
      <c r="B205" t="str">
        <f>IFERROR(VALUE(MID($F205,SEARCH(B$1,$F205)-7,7)),"")</f>
        <v/>
      </c>
      <c r="C205" t="str">
        <f>IFERROR(VALUE(MID($F205,SEARCH(C$1,$F205)-7,7)),"")</f>
        <v/>
      </c>
      <c r="D205">
        <f>IFERROR(VALUE(MID($F205,SEARCH(D$1,$F205)-2,2)),"")</f>
        <v>2</v>
      </c>
      <c r="E205" s="2">
        <v>1600000</v>
      </c>
      <c r="F205" s="1" t="s">
        <v>431</v>
      </c>
      <c r="G205" s="1" t="s">
        <v>66</v>
      </c>
      <c r="H205" s="1" t="s">
        <v>8</v>
      </c>
      <c r="I205" s="1" t="s">
        <v>432</v>
      </c>
      <c r="J205" s="1" t="s">
        <v>20</v>
      </c>
    </row>
    <row r="206" spans="1:10" ht="48.75" thickBot="1" x14ac:dyDescent="0.3">
      <c r="A206">
        <f>IFERROR(VALUE(MID($F206,SEARCH(A$1,$F206)-2,2)),"")</f>
        <v>3</v>
      </c>
      <c r="B206">
        <f>IFERROR(VALUE(MID($F206,SEARCH(B$1,$F206)-7,7)),"")</f>
        <v>130</v>
      </c>
      <c r="C206">
        <f>IFERROR(VALUE(MID($F206,SEARCH(C$1,$F206)-7,7)),"")</f>
        <v>500</v>
      </c>
      <c r="D206">
        <f>IFERROR(VALUE(MID($F206,SEARCH(D$1,$F206)-2,2)),"")</f>
        <v>6</v>
      </c>
      <c r="E206" s="2">
        <v>1600000</v>
      </c>
      <c r="F206" s="1" t="s">
        <v>433</v>
      </c>
      <c r="G206" s="1" t="s">
        <v>7</v>
      </c>
      <c r="H206" s="1" t="s">
        <v>8</v>
      </c>
      <c r="I206" s="1" t="s">
        <v>434</v>
      </c>
      <c r="J206" s="1" t="s">
        <v>20</v>
      </c>
    </row>
    <row r="207" spans="1:10" ht="24.75" thickBot="1" x14ac:dyDescent="0.3">
      <c r="A207">
        <f>IFERROR(VALUE(MID($F207,SEARCH(A$1,$F207)-2,2)),"")</f>
        <v>3</v>
      </c>
      <c r="B207" t="str">
        <f>IFERROR(VALUE(MID($F207,SEARCH(B$1,$F207)-7,7)),"")</f>
        <v/>
      </c>
      <c r="C207" t="str">
        <f>IFERROR(VALUE(MID($F207,SEARCH(C$1,$F207)-7,7)),"")</f>
        <v/>
      </c>
      <c r="D207">
        <f>IFERROR(VALUE(MID($F207,SEARCH(D$1,$F207)-2,2)),"")</f>
        <v>6</v>
      </c>
      <c r="E207" s="2">
        <v>1600000</v>
      </c>
      <c r="F207" s="1" t="s">
        <v>435</v>
      </c>
      <c r="G207" s="1" t="s">
        <v>38</v>
      </c>
      <c r="H207" s="1" t="s">
        <v>8</v>
      </c>
      <c r="I207" s="1" t="s">
        <v>436</v>
      </c>
      <c r="J207" s="1" t="s">
        <v>10</v>
      </c>
    </row>
    <row r="208" spans="1:10" ht="24.75" thickBot="1" x14ac:dyDescent="0.3">
      <c r="A208" t="str">
        <f>IFERROR(VALUE(MID($F208,SEARCH(A$1,$F208)-2,2)),"")</f>
        <v/>
      </c>
      <c r="B208" t="str">
        <f>IFERROR(VALUE(MID($F208,SEARCH(B$1,$F208)-7,7)),"")</f>
        <v/>
      </c>
      <c r="C208">
        <f>IFERROR(VALUE(MID($F208,SEARCH(C$1,$F208)-7,7)),"")</f>
        <v>500</v>
      </c>
      <c r="D208" t="str">
        <f>IFERROR(VALUE(MID($F208,SEARCH(D$1,$F208)-2,2)),"")</f>
        <v/>
      </c>
      <c r="E208" s="2">
        <v>1700000</v>
      </c>
      <c r="F208" s="1" t="s">
        <v>437</v>
      </c>
      <c r="G208" s="1" t="s">
        <v>7</v>
      </c>
      <c r="H208" s="1" t="s">
        <v>8</v>
      </c>
      <c r="I208" s="1" t="s">
        <v>438</v>
      </c>
      <c r="J208" s="1" t="s">
        <v>20</v>
      </c>
    </row>
    <row r="209" spans="1:10" ht="60.75" thickBot="1" x14ac:dyDescent="0.3">
      <c r="A209">
        <f>IFERROR(VALUE(MID($F209,SEARCH(A$1,$F209)-2,2)),"")</f>
        <v>4</v>
      </c>
      <c r="B209">
        <f>IFERROR(VALUE(MID($F209,SEARCH(B$1,$F209)-7,7)),"")</f>
        <v>300</v>
      </c>
      <c r="C209">
        <f>IFERROR(VALUE(MID($F209,SEARCH(C$1,$F209)-7,7)),"")</f>
        <v>360</v>
      </c>
      <c r="D209">
        <f>IFERROR(VALUE(MID($F209,SEARCH(D$1,$F209)-2,2)),"")</f>
        <v>5</v>
      </c>
      <c r="E209" s="2">
        <v>1700000</v>
      </c>
      <c r="F209" s="1" t="s">
        <v>439</v>
      </c>
      <c r="G209" s="1" t="s">
        <v>66</v>
      </c>
      <c r="H209" s="1" t="s">
        <v>8</v>
      </c>
      <c r="I209" s="1" t="s">
        <v>440</v>
      </c>
      <c r="J209" s="1" t="s">
        <v>10</v>
      </c>
    </row>
    <row r="210" spans="1:10" ht="60.75" thickBot="1" x14ac:dyDescent="0.3">
      <c r="A210">
        <f>IFERROR(VALUE(MID($F210,SEARCH(A$1,$F210)-2,2)),"")</f>
        <v>3</v>
      </c>
      <c r="B210">
        <f>IFERROR(VALUE(MID($F210,SEARCH(B$1,$F210)-7,7)),"")</f>
        <v>451</v>
      </c>
      <c r="C210">
        <f>IFERROR(VALUE(MID($F210,SEARCH(C$1,$F210)-7,7)),"")</f>
        <v>480</v>
      </c>
      <c r="D210">
        <f>IFERROR(VALUE(MID($F210,SEARCH(D$1,$F210)-2,2)),"")</f>
        <v>5</v>
      </c>
      <c r="E210" s="2">
        <v>1800000</v>
      </c>
      <c r="F210" s="1" t="s">
        <v>441</v>
      </c>
      <c r="G210" s="1" t="s">
        <v>7</v>
      </c>
      <c r="H210" s="1" t="s">
        <v>8</v>
      </c>
      <c r="I210" s="1" t="s">
        <v>442</v>
      </c>
      <c r="J210" s="1" t="s">
        <v>20</v>
      </c>
    </row>
    <row r="211" spans="1:10" ht="48.75" thickBot="1" x14ac:dyDescent="0.3">
      <c r="A211">
        <f>IFERROR(VALUE(MID($F211,SEARCH(A$1,$F211)-2,2)),"")</f>
        <v>3</v>
      </c>
      <c r="B211">
        <f>IFERROR(VALUE(MID($F211,SEARCH(B$1,$F211)-7,7)),"")</f>
        <v>360</v>
      </c>
      <c r="C211" t="str">
        <f>IFERROR(VALUE(MID($F211,SEARCH(C$1,$F211)-7,7)),"")</f>
        <v/>
      </c>
      <c r="D211">
        <f>IFERROR(VALUE(MID($F211,SEARCH(D$1,$F211)-2,2)),"")</f>
        <v>6</v>
      </c>
      <c r="E211" s="2">
        <v>1850000</v>
      </c>
      <c r="F211" s="1" t="s">
        <v>443</v>
      </c>
      <c r="G211" s="1" t="s">
        <v>7</v>
      </c>
      <c r="H211" s="1" t="s">
        <v>8</v>
      </c>
      <c r="I211" s="1" t="s">
        <v>444</v>
      </c>
      <c r="J211" s="1" t="s">
        <v>10</v>
      </c>
    </row>
    <row r="212" spans="1:10" ht="48.75" thickBot="1" x14ac:dyDescent="0.3">
      <c r="A212">
        <f>IFERROR(VALUE(MID($F212,SEARCH(A$1,$F212)-2,2)),"")</f>
        <v>2</v>
      </c>
      <c r="B212">
        <f>IFERROR(VALUE(MID($F212,SEARCH(B$1,$F212)-7,7)),"")</f>
        <v>200</v>
      </c>
      <c r="C212">
        <f>IFERROR(VALUE(MID($F212,SEARCH(C$1,$F212)-7,7)),"")</f>
        <v>780</v>
      </c>
      <c r="D212">
        <f>IFERROR(VALUE(MID($F212,SEARCH(D$1,$F212)-2,2)),"")</f>
        <v>2</v>
      </c>
      <c r="E212" s="2">
        <v>1950000</v>
      </c>
      <c r="F212" s="1" t="s">
        <v>445</v>
      </c>
      <c r="G212" s="1" t="s">
        <v>7</v>
      </c>
      <c r="H212" s="1" t="s">
        <v>8</v>
      </c>
      <c r="I212" s="1" t="s">
        <v>446</v>
      </c>
      <c r="J212" s="1" t="s">
        <v>20</v>
      </c>
    </row>
    <row r="213" spans="1:10" ht="60.75" thickBot="1" x14ac:dyDescent="0.3">
      <c r="A213">
        <f>IFERROR(VALUE(MID($F213,SEARCH(A$1,$F213)-2,2)),"")</f>
        <v>3</v>
      </c>
      <c r="B213">
        <f>IFERROR(VALUE(MID($F213,SEARCH(B$1,$F213)-7,7)),"")</f>
        <v>320</v>
      </c>
      <c r="C213">
        <f>IFERROR(VALUE(MID($F213,SEARCH(C$1,$F213)-7,7)),"")</f>
        <v>400</v>
      </c>
      <c r="D213">
        <f>IFERROR(VALUE(MID($F213,SEARCH(D$1,$F213)-2,2)),"")</f>
        <v>7</v>
      </c>
      <c r="E213" s="2">
        <v>2200000</v>
      </c>
      <c r="F213" s="1" t="s">
        <v>447</v>
      </c>
      <c r="G213" s="1" t="s">
        <v>53</v>
      </c>
      <c r="H213" s="1" t="s">
        <v>8</v>
      </c>
      <c r="I213" s="1" t="s">
        <v>448</v>
      </c>
      <c r="J213" s="1" t="s">
        <v>20</v>
      </c>
    </row>
    <row r="214" spans="1:10" ht="60.75" thickBot="1" x14ac:dyDescent="0.3">
      <c r="A214">
        <f>IFERROR(VALUE(MID($F214,SEARCH(A$1,$F214)-2,2)),"")</f>
        <v>4</v>
      </c>
      <c r="B214">
        <f>IFERROR(VALUE(MID($F214,SEARCH(B$1,$F214)-7,7)),"")</f>
        <v>500</v>
      </c>
      <c r="C214">
        <f>IFERROR(VALUE(MID($F214,SEARCH(C$1,$F214)-7,7)),"")</f>
        <v>700</v>
      </c>
      <c r="D214">
        <f>IFERROR(VALUE(MID($F214,SEARCH(D$1,$F214)-2,2)),"")</f>
        <v>3</v>
      </c>
      <c r="E214" s="2">
        <v>2400000</v>
      </c>
      <c r="F214" s="1" t="s">
        <v>449</v>
      </c>
      <c r="G214" s="1" t="s">
        <v>7</v>
      </c>
      <c r="H214" s="1" t="s">
        <v>8</v>
      </c>
      <c r="I214" s="1" t="s">
        <v>450</v>
      </c>
      <c r="J214" s="1" t="s">
        <v>20</v>
      </c>
    </row>
    <row r="215" spans="1:10" ht="36.75" thickBot="1" x14ac:dyDescent="0.3">
      <c r="A215" t="str">
        <f>IFERROR(VALUE(MID($F215,SEARCH(A$1,$F215)-2,2)),"")</f>
        <v/>
      </c>
      <c r="B215">
        <f>IFERROR(VALUE(MID($F215,SEARCH(B$1,$F215)-7,7)),"")</f>
        <v>300</v>
      </c>
      <c r="C215">
        <f>IFERROR(VALUE(MID($F215,SEARCH(C$1,$F215)-7,7)),"")</f>
        <v>997</v>
      </c>
      <c r="D215" t="str">
        <f>IFERROR(VALUE(MID($F215,SEARCH(D$1,$F215)-2,2)),"")</f>
        <v/>
      </c>
      <c r="E215" s="2">
        <v>2500000</v>
      </c>
      <c r="F215" s="1" t="s">
        <v>451</v>
      </c>
      <c r="G215" s="1" t="s">
        <v>28</v>
      </c>
      <c r="H215" s="1" t="s">
        <v>8</v>
      </c>
      <c r="I215" s="1" t="s">
        <v>452</v>
      </c>
      <c r="J215" s="1" t="s">
        <v>20</v>
      </c>
    </row>
    <row r="216" spans="1:10" ht="48" x14ac:dyDescent="0.25">
      <c r="A216">
        <f>IFERROR(VALUE(MID($F216,SEARCH(A$1,$F216)-2,2)),"")</f>
        <v>4</v>
      </c>
      <c r="B216">
        <f>IFERROR(VALUE(MID($F216,SEARCH(B$1,$F216)-7,7)),"")</f>
        <v>352</v>
      </c>
      <c r="C216">
        <f>IFERROR(VALUE(MID($F216,SEARCH(C$1,$F216)-7,7)),"")</f>
        <v>408</v>
      </c>
      <c r="D216" t="str">
        <f>IFERROR(VALUE(MID($F216,SEARCH(D$1,$F216)-2,2)),"")</f>
        <v/>
      </c>
      <c r="E216" s="2">
        <v>2900000</v>
      </c>
      <c r="F216" s="1" t="s">
        <v>453</v>
      </c>
      <c r="G216" s="1" t="s">
        <v>66</v>
      </c>
      <c r="H216" s="1" t="s">
        <v>8</v>
      </c>
      <c r="I216" s="1" t="s">
        <v>454</v>
      </c>
      <c r="J216" s="1" t="s">
        <v>10</v>
      </c>
    </row>
  </sheetData>
  <autoFilter ref="A1:D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Maion</dc:creator>
  <cp:lastModifiedBy>Felipe Maion</cp:lastModifiedBy>
  <dcterms:created xsi:type="dcterms:W3CDTF">2016-01-24T07:32:27Z</dcterms:created>
  <dcterms:modified xsi:type="dcterms:W3CDTF">2016-01-24T08:03:12Z</dcterms:modified>
</cp:coreProperties>
</file>