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a7515a104570e/Desktop/Udacity/Sensor Fusion/Prodject 2/felipemartinezs/SFND_2D_Feature_Tracking-master/SFND_2D_Feature_Tracking-master/Measurements/"/>
    </mc:Choice>
  </mc:AlternateContent>
  <xr:revisionPtr revIDLastSave="17" documentId="8_{31F1C087-9F61-459E-A630-761FD0F27874}" xr6:coauthVersionLast="47" xr6:coauthVersionMax="47" xr10:uidLastSave="{4DE79BD2-CA52-481C-8F01-373D4E2B0606}"/>
  <bookViews>
    <workbookView xWindow="-108" yWindow="-108" windowWidth="23256" windowHeight="12576" activeTab="1" xr2:uid="{00000000-000D-0000-FFFF-FFFF00000000}"/>
  </bookViews>
  <sheets>
    <sheet name="MP_9_Log_Time" sheetId="1" r:id="rId1"/>
    <sheet name="Time Keypoint Det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2" l="1"/>
  <c r="S26" i="2"/>
  <c r="Q26" i="2"/>
  <c r="P26" i="2"/>
  <c r="O26" i="2"/>
  <c r="N26" i="2"/>
  <c r="S25" i="2"/>
  <c r="Q25" i="2"/>
  <c r="P25" i="2"/>
  <c r="O25" i="2"/>
  <c r="N25" i="2"/>
  <c r="S24" i="2"/>
  <c r="Q24" i="2"/>
  <c r="P24" i="2"/>
  <c r="O24" i="2"/>
  <c r="N24" i="2"/>
  <c r="S23" i="2"/>
  <c r="Q23" i="2"/>
  <c r="P23" i="2"/>
  <c r="O23" i="2"/>
  <c r="S22" i="2"/>
  <c r="Q22" i="2"/>
  <c r="P22" i="2"/>
  <c r="O22" i="2"/>
  <c r="N22" i="2"/>
  <c r="S21" i="2"/>
  <c r="Q21" i="2"/>
  <c r="P21" i="2"/>
  <c r="O21" i="2"/>
  <c r="N21" i="2"/>
  <c r="S20" i="2"/>
  <c r="Q20" i="2"/>
  <c r="P20" i="2"/>
  <c r="O20" i="2"/>
  <c r="N20" i="2"/>
  <c r="S9" i="2"/>
  <c r="Q9" i="2"/>
  <c r="P9" i="2"/>
  <c r="O9" i="2"/>
  <c r="N9" i="2"/>
  <c r="S8" i="2"/>
  <c r="Q8" i="2"/>
  <c r="P8" i="2"/>
  <c r="O8" i="2"/>
  <c r="N8" i="2"/>
  <c r="S7" i="2"/>
  <c r="Q7" i="2"/>
  <c r="P7" i="2"/>
  <c r="O7" i="2"/>
  <c r="N7" i="2"/>
  <c r="S6" i="2"/>
  <c r="Q6" i="2"/>
  <c r="P6" i="2"/>
  <c r="O6" i="2"/>
  <c r="N6" i="2"/>
  <c r="S5" i="2"/>
  <c r="Q5" i="2"/>
  <c r="P5" i="2"/>
  <c r="O5" i="2"/>
  <c r="N5" i="2"/>
  <c r="S4" i="2"/>
  <c r="Q4" i="2"/>
  <c r="P4" i="2"/>
  <c r="O4" i="2"/>
  <c r="N4" i="2"/>
  <c r="S3" i="2"/>
  <c r="Q3" i="2"/>
  <c r="P3" i="2"/>
  <c r="O3" i="2"/>
  <c r="N3" i="2"/>
  <c r="Q20" i="1"/>
  <c r="P20" i="1"/>
  <c r="O20" i="1"/>
  <c r="N20" i="1"/>
  <c r="N26" i="1"/>
  <c r="S26" i="1"/>
  <c r="Q26" i="1"/>
  <c r="P26" i="1"/>
  <c r="O26" i="1"/>
  <c r="S25" i="1"/>
  <c r="Q25" i="1"/>
  <c r="P25" i="1"/>
  <c r="O25" i="1"/>
  <c r="N25" i="1"/>
  <c r="S24" i="1"/>
  <c r="Q24" i="1"/>
  <c r="P24" i="1"/>
  <c r="O24" i="1"/>
  <c r="N24" i="1"/>
  <c r="S23" i="1"/>
  <c r="Q23" i="1"/>
  <c r="P23" i="1"/>
  <c r="O23" i="1"/>
  <c r="N23" i="1"/>
  <c r="S22" i="1"/>
  <c r="Q22" i="1"/>
  <c r="P22" i="1"/>
  <c r="O22" i="1"/>
  <c r="N22" i="1"/>
  <c r="S21" i="1"/>
  <c r="Q21" i="1"/>
  <c r="P21" i="1"/>
  <c r="O21" i="1"/>
  <c r="N21" i="1"/>
  <c r="S20" i="1"/>
  <c r="N3" i="1"/>
  <c r="S3" i="1"/>
  <c r="Q3" i="1"/>
  <c r="P3" i="1"/>
  <c r="O3" i="1"/>
  <c r="N5" i="1"/>
  <c r="N4" i="1"/>
  <c r="S9" i="1"/>
  <c r="Q9" i="1"/>
  <c r="P9" i="1"/>
  <c r="O9" i="1"/>
  <c r="N9" i="1"/>
  <c r="S8" i="1"/>
  <c r="Q8" i="1"/>
  <c r="P8" i="1"/>
  <c r="O8" i="1"/>
  <c r="N8" i="1"/>
  <c r="S7" i="1"/>
  <c r="Q7" i="1"/>
  <c r="P7" i="1"/>
  <c r="O7" i="1"/>
  <c r="N7" i="1"/>
  <c r="S6" i="1"/>
  <c r="Q6" i="1"/>
  <c r="P6" i="1"/>
  <c r="O6" i="1"/>
  <c r="N6" i="1"/>
  <c r="S5" i="1"/>
  <c r="Q5" i="1"/>
  <c r="P5" i="1"/>
  <c r="O5" i="1"/>
  <c r="S4" i="1"/>
  <c r="Q4" i="1"/>
  <c r="P4" i="1"/>
  <c r="O4" i="1"/>
</calcChain>
</file>

<file path=xl/sharedStrings.xml><?xml version="1.0" encoding="utf-8"?>
<sst xmlns="http://schemas.openxmlformats.org/spreadsheetml/2006/main" count="154" uniqueCount="47">
  <si>
    <t>BRISK</t>
  </si>
  <si>
    <t>BRIEF</t>
  </si>
  <si>
    <t>ORB</t>
  </si>
  <si>
    <t>FREAK</t>
  </si>
  <si>
    <t>AKAZE</t>
  </si>
  <si>
    <t>SIFT</t>
  </si>
  <si>
    <t>SHITOMASI_BRISK</t>
  </si>
  <si>
    <t>SHITOMASI</t>
  </si>
  <si>
    <t>N/A</t>
  </si>
  <si>
    <t>SHITOMASI_BRIEF</t>
  </si>
  <si>
    <t>HARRIS</t>
  </si>
  <si>
    <t>SHITOMASI_ORB</t>
  </si>
  <si>
    <t>FAST</t>
  </si>
  <si>
    <t>SHITOMASI_FREAK</t>
  </si>
  <si>
    <t>SHITOMASI_SIFT</t>
  </si>
  <si>
    <t>HARRIS_BRISK</t>
  </si>
  <si>
    <t>HARRIS_BRIEF</t>
  </si>
  <si>
    <t>HARRIS_ORB</t>
  </si>
  <si>
    <t>HARRIS_FREAK</t>
  </si>
  <si>
    <t>HARRIS_SIFT</t>
  </si>
  <si>
    <t>FAST_BRISK</t>
  </si>
  <si>
    <t>FAST_BRIEF</t>
  </si>
  <si>
    <t>FAST_ORB</t>
  </si>
  <si>
    <t>FAST_FREAK</t>
  </si>
  <si>
    <t>FAST_SIFT</t>
  </si>
  <si>
    <t>BRISK_BRISK</t>
  </si>
  <si>
    <t>Counts_Maches Keipoints</t>
  </si>
  <si>
    <t>BRISK_BRIEF</t>
  </si>
  <si>
    <t>BRISK_ORB</t>
  </si>
  <si>
    <t>BRISK_FREAK</t>
  </si>
  <si>
    <t>BRISK_SIFT</t>
  </si>
  <si>
    <t>ORB_BRISK</t>
  </si>
  <si>
    <t>ORB_BRIEF</t>
  </si>
  <si>
    <t>ORB_ORB</t>
  </si>
  <si>
    <t>ORB_FREAK</t>
  </si>
  <si>
    <t>ORB_SIFT</t>
  </si>
  <si>
    <t>AKAZE_BRISK</t>
  </si>
  <si>
    <t>AKAZE_BRIEF</t>
  </si>
  <si>
    <t>AKAZE_ORB</t>
  </si>
  <si>
    <t>AKAZE_FREAK</t>
  </si>
  <si>
    <t>AKAZE_SIFT</t>
  </si>
  <si>
    <t>SIFT_BRISK</t>
  </si>
  <si>
    <t>SIFT_BRIEF</t>
  </si>
  <si>
    <t>SIFT_ORB</t>
  </si>
  <si>
    <t>SIFT_FREAK</t>
  </si>
  <si>
    <t>SIFT_SIFT</t>
  </si>
  <si>
    <t>Detector/Descriptor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</si>
</sst>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Keypoint Detection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Keypoint Detection'!$M$3</c:f>
              <c:strCache>
                <c:ptCount val="1"/>
                <c:pt idx="0">
                  <c:v>SHITOMASI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Detection'!$N$3:$S$3</c:f>
              <c:numCache>
                <c:formatCode>General</c:formatCode>
                <c:ptCount val="6"/>
                <c:pt idx="0">
                  <c:v>352.51477777777779</c:v>
                </c:pt>
                <c:pt idx="1">
                  <c:v>27.063066666666664</c:v>
                </c:pt>
                <c:pt idx="2">
                  <c:v>27.818566666666666</c:v>
                </c:pt>
                <c:pt idx="3">
                  <c:v>61.616199999999999</c:v>
                </c:pt>
                <c:pt idx="4">
                  <c:v>0</c:v>
                </c:pt>
                <c:pt idx="5">
                  <c:v>36.037744444444442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58D-9E0E-412801795636}"/>
            </c:ext>
          </c:extLst>
        </c:ser>
        <c:ser>
          <c:idx val="1"/>
          <c:order val="1"/>
          <c:tx>
            <c:strRef>
              <c:f>'Time Keypoint Detection'!$M$4</c:f>
              <c:strCache>
                <c:ptCount val="1"/>
                <c:pt idx="0">
                  <c:v>HARRIS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Detection'!$N$4:$S$4</c:f>
              <c:numCache>
                <c:formatCode>General</c:formatCode>
                <c:ptCount val="6"/>
                <c:pt idx="0">
                  <c:v>348.46433333333334</c:v>
                </c:pt>
                <c:pt idx="1">
                  <c:v>23.579333333333338</c:v>
                </c:pt>
                <c:pt idx="2">
                  <c:v>23.986344444444441</c:v>
                </c:pt>
                <c:pt idx="3">
                  <c:v>62.653222222222226</c:v>
                </c:pt>
                <c:pt idx="4">
                  <c:v>0</c:v>
                </c:pt>
                <c:pt idx="5">
                  <c:v>37.360188888888885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4-458D-9E0E-412801795636}"/>
            </c:ext>
          </c:extLst>
        </c:ser>
        <c:ser>
          <c:idx val="2"/>
          <c:order val="2"/>
          <c:tx>
            <c:strRef>
              <c:f>'Time Keypoint Detection'!$M$5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Detection'!$N$5:$S$5</c:f>
              <c:numCache>
                <c:formatCode>General</c:formatCode>
                <c:ptCount val="6"/>
                <c:pt idx="0">
                  <c:v>348.19622222222216</c:v>
                </c:pt>
                <c:pt idx="1">
                  <c:v>17.474244444444444</c:v>
                </c:pt>
                <c:pt idx="2">
                  <c:v>17.198244444444448</c:v>
                </c:pt>
                <c:pt idx="3">
                  <c:v>62.294244444444445</c:v>
                </c:pt>
                <c:pt idx="4">
                  <c:v>0</c:v>
                </c:pt>
                <c:pt idx="5">
                  <c:v>34.52256666666667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4-458D-9E0E-412801795636}"/>
            </c:ext>
          </c:extLst>
        </c:ser>
        <c:ser>
          <c:idx val="3"/>
          <c:order val="3"/>
          <c:tx>
            <c:strRef>
              <c:f>'Time Keypoint Detection'!$M$6</c:f>
              <c:strCache>
                <c:ptCount val="1"/>
                <c:pt idx="0">
                  <c:v>BRISK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Detection'!$N$6:$S$6</c:f>
              <c:numCache>
                <c:formatCode>General</c:formatCode>
                <c:ptCount val="6"/>
                <c:pt idx="0">
                  <c:v>705.01200000000006</c:v>
                </c:pt>
                <c:pt idx="1">
                  <c:v>375.27688888888883</c:v>
                </c:pt>
                <c:pt idx="2">
                  <c:v>377.65666666666664</c:v>
                </c:pt>
                <c:pt idx="3">
                  <c:v>418.96899999999999</c:v>
                </c:pt>
                <c:pt idx="4">
                  <c:v>0</c:v>
                </c:pt>
                <c:pt idx="5">
                  <c:v>394.37222222222221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4-458D-9E0E-412801795636}"/>
            </c:ext>
          </c:extLst>
        </c:ser>
        <c:ser>
          <c:idx val="4"/>
          <c:order val="4"/>
          <c:tx>
            <c:strRef>
              <c:f>'Time Keypoint Detection'!$M$7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Detection'!$N$7:$S$7</c:f>
              <c:numCache>
                <c:formatCode>General</c:formatCode>
                <c:ptCount val="6"/>
                <c:pt idx="0">
                  <c:v>342.2741111111111</c:v>
                </c:pt>
                <c:pt idx="1">
                  <c:v>16.895177777777779</c:v>
                </c:pt>
                <c:pt idx="2">
                  <c:v>17.425933333333333</c:v>
                </c:pt>
                <c:pt idx="3">
                  <c:v>56.702700000000007</c:v>
                </c:pt>
                <c:pt idx="4">
                  <c:v>0</c:v>
                </c:pt>
                <c:pt idx="5">
                  <c:v>33.433322222222223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4-458D-9E0E-412801795636}"/>
            </c:ext>
          </c:extLst>
        </c:ser>
        <c:ser>
          <c:idx val="5"/>
          <c:order val="5"/>
          <c:tx>
            <c:strRef>
              <c:f>'Time Keypoint Detection'!$M$8</c:f>
              <c:strCache>
                <c:ptCount val="1"/>
                <c:pt idx="0">
                  <c:v>AKAZE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Detection'!$N$8:$S$8</c:f>
              <c:numCache>
                <c:formatCode>General</c:formatCode>
                <c:ptCount val="6"/>
                <c:pt idx="0">
                  <c:v>437.17944444444441</c:v>
                </c:pt>
                <c:pt idx="1">
                  <c:v>114.386</c:v>
                </c:pt>
                <c:pt idx="2">
                  <c:v>114.98222222222222</c:v>
                </c:pt>
                <c:pt idx="3">
                  <c:v>154.62177777777777</c:v>
                </c:pt>
                <c:pt idx="4">
                  <c:v>0</c:v>
                </c:pt>
                <c:pt idx="5">
                  <c:v>124.61833333333334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A4-458D-9E0E-412801795636}"/>
            </c:ext>
          </c:extLst>
        </c:ser>
        <c:ser>
          <c:idx val="6"/>
          <c:order val="6"/>
          <c:tx>
            <c:strRef>
              <c:f>'Time Keypoint Detection'!$M$9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Detection'!$N$2:$S$2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Detection'!$N$9:$S$9</c:f>
              <c:numCache>
                <c:formatCode>General</c:formatCode>
                <c:ptCount val="6"/>
                <c:pt idx="0">
                  <c:v>460.63744444444444</c:v>
                </c:pt>
                <c:pt idx="1">
                  <c:v>171.97633333333334</c:v>
                </c:pt>
                <c:pt idx="2">
                  <c:v>172.864</c:v>
                </c:pt>
                <c:pt idx="3">
                  <c:v>211.79411111111111</c:v>
                </c:pt>
                <c:pt idx="4">
                  <c:v>0</c:v>
                </c:pt>
                <c:pt idx="5">
                  <c:v>182.66322222222223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A4-458D-9E0E-41280179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954656"/>
        <c:axId val="1619957984"/>
      </c:lineChart>
      <c:catAx>
        <c:axId val="16199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7984"/>
        <c:crosses val="autoZero"/>
        <c:auto val="1"/>
        <c:lblAlgn val="ctr"/>
        <c:lblOffset val="100"/>
        <c:noMultiLvlLbl val="0"/>
      </c:catAx>
      <c:valAx>
        <c:axId val="161995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Keypoint Detection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Keypoint Detection'!$M$20</c:f>
              <c:strCache>
                <c:ptCount val="1"/>
                <c:pt idx="0">
                  <c:v>SHITOMASI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Detection'!$N$20:$S$20</c:f>
              <c:numCache>
                <c:formatCode>General</c:formatCode>
                <c:ptCount val="6"/>
                <c:pt idx="0">
                  <c:v>3172.6330000000003</c:v>
                </c:pt>
                <c:pt idx="1">
                  <c:v>243.56759999999997</c:v>
                </c:pt>
                <c:pt idx="2">
                  <c:v>250.36709999999999</c:v>
                </c:pt>
                <c:pt idx="3">
                  <c:v>554.54579999999999</c:v>
                </c:pt>
                <c:pt idx="4">
                  <c:v>0</c:v>
                </c:pt>
                <c:pt idx="5">
                  <c:v>324.33969999999999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EBC-A9E5-F43597DD309F}"/>
            </c:ext>
          </c:extLst>
        </c:ser>
        <c:ser>
          <c:idx val="1"/>
          <c:order val="1"/>
          <c:tx>
            <c:strRef>
              <c:f>'Time Keypoint Detection'!$M$21</c:f>
              <c:strCache>
                <c:ptCount val="1"/>
                <c:pt idx="0">
                  <c:v>HARRIS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Detection'!$N$21:$S$21</c:f>
              <c:numCache>
                <c:formatCode>General</c:formatCode>
                <c:ptCount val="6"/>
                <c:pt idx="0">
                  <c:v>3136.1790000000001</c:v>
                </c:pt>
                <c:pt idx="1">
                  <c:v>212.21400000000003</c:v>
                </c:pt>
                <c:pt idx="2">
                  <c:v>215.87709999999998</c:v>
                </c:pt>
                <c:pt idx="3">
                  <c:v>563.87900000000002</c:v>
                </c:pt>
                <c:pt idx="4">
                  <c:v>0</c:v>
                </c:pt>
                <c:pt idx="5">
                  <c:v>336.24169999999998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0-4EBC-A9E5-F43597DD309F}"/>
            </c:ext>
          </c:extLst>
        </c:ser>
        <c:ser>
          <c:idx val="2"/>
          <c:order val="2"/>
          <c:tx>
            <c:strRef>
              <c:f>'Time Keypoint Detection'!$M$22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Detection'!$N$22:$S$22</c:f>
              <c:numCache>
                <c:formatCode>General</c:formatCode>
                <c:ptCount val="6"/>
                <c:pt idx="0">
                  <c:v>3133.7659999999996</c:v>
                </c:pt>
                <c:pt idx="1">
                  <c:v>157.26820000000001</c:v>
                </c:pt>
                <c:pt idx="2">
                  <c:v>154.78420000000003</c:v>
                </c:pt>
                <c:pt idx="3">
                  <c:v>560.64819999999997</c:v>
                </c:pt>
                <c:pt idx="4">
                  <c:v>0</c:v>
                </c:pt>
                <c:pt idx="5">
                  <c:v>310.70310000000001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0-4EBC-A9E5-F43597DD309F}"/>
            </c:ext>
          </c:extLst>
        </c:ser>
        <c:ser>
          <c:idx val="3"/>
          <c:order val="3"/>
          <c:tx>
            <c:strRef>
              <c:f>'Time Keypoint Detection'!$M$23</c:f>
              <c:strCache>
                <c:ptCount val="1"/>
                <c:pt idx="0">
                  <c:v>BRISK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Detection'!$N$23:$S$23</c:f>
              <c:numCache>
                <c:formatCode>General</c:formatCode>
                <c:ptCount val="6"/>
                <c:pt idx="0">
                  <c:v>6345.1080000000002</c:v>
                </c:pt>
                <c:pt idx="1">
                  <c:v>3377.4919999999993</c:v>
                </c:pt>
                <c:pt idx="2">
                  <c:v>3398.91</c:v>
                </c:pt>
                <c:pt idx="3">
                  <c:v>3770.721</c:v>
                </c:pt>
                <c:pt idx="4">
                  <c:v>0</c:v>
                </c:pt>
                <c:pt idx="5">
                  <c:v>3549.35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0-4EBC-A9E5-F43597DD309F}"/>
            </c:ext>
          </c:extLst>
        </c:ser>
        <c:ser>
          <c:idx val="4"/>
          <c:order val="4"/>
          <c:tx>
            <c:strRef>
              <c:f>'Time Keypoint Detection'!$M$24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Detection'!$N$24:$S$24</c:f>
              <c:numCache>
                <c:formatCode>General</c:formatCode>
                <c:ptCount val="6"/>
                <c:pt idx="0">
                  <c:v>3080.4669999999996</c:v>
                </c:pt>
                <c:pt idx="1">
                  <c:v>3080.4669999999996</c:v>
                </c:pt>
                <c:pt idx="2">
                  <c:v>156.83340000000001</c:v>
                </c:pt>
                <c:pt idx="3">
                  <c:v>510.32430000000005</c:v>
                </c:pt>
                <c:pt idx="4">
                  <c:v>0</c:v>
                </c:pt>
                <c:pt idx="5">
                  <c:v>300.8999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0-4EBC-A9E5-F43597DD309F}"/>
            </c:ext>
          </c:extLst>
        </c:ser>
        <c:ser>
          <c:idx val="5"/>
          <c:order val="5"/>
          <c:tx>
            <c:strRef>
              <c:f>'Time Keypoint Detection'!$M$25</c:f>
              <c:strCache>
                <c:ptCount val="1"/>
                <c:pt idx="0">
                  <c:v>AKAZE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Detection'!$N$25:$S$25</c:f>
              <c:numCache>
                <c:formatCode>General</c:formatCode>
                <c:ptCount val="6"/>
                <c:pt idx="0">
                  <c:v>3934.6149999999998</c:v>
                </c:pt>
                <c:pt idx="1">
                  <c:v>3934.6149999999998</c:v>
                </c:pt>
                <c:pt idx="2">
                  <c:v>1034.8399999999999</c:v>
                </c:pt>
                <c:pt idx="3">
                  <c:v>1391.596</c:v>
                </c:pt>
                <c:pt idx="4">
                  <c:v>0</c:v>
                </c:pt>
                <c:pt idx="5">
                  <c:v>1121.5650000000001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0-4EBC-A9E5-F43597DD309F}"/>
            </c:ext>
          </c:extLst>
        </c:ser>
        <c:ser>
          <c:idx val="6"/>
          <c:order val="6"/>
          <c:tx>
            <c:strRef>
              <c:f>'Time Keypoint Detection'!$M$26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Keypoint Detection'!$N$19:$S$19</c:f>
              <c:strCache>
                <c:ptCount val="6"/>
                <c:pt idx="0">
                  <c:v>BRISK</c:v>
                </c:pt>
                <c:pt idx="1">
                  <c:v>BRIEF</c:v>
                </c:pt>
                <c:pt idx="2">
                  <c:v>ORB</c:v>
                </c:pt>
                <c:pt idx="3">
                  <c:v>FREAK</c:v>
                </c:pt>
                <c:pt idx="4">
                  <c:v>AKAZE</c:v>
                </c:pt>
                <c:pt idx="5">
                  <c:v>SIFT</c:v>
                </c:pt>
              </c:strCache>
            </c:strRef>
          </c:cat>
          <c:val>
            <c:numRef>
              <c:f>'Time Keypoint Detection'!$N$26:$S$26</c:f>
              <c:numCache>
                <c:formatCode>General</c:formatCode>
                <c:ptCount val="6"/>
                <c:pt idx="0">
                  <c:v>4145.7370000000001</c:v>
                </c:pt>
                <c:pt idx="1">
                  <c:v>4145.7370000000001</c:v>
                </c:pt>
                <c:pt idx="2">
                  <c:v>1555.7760000000001</c:v>
                </c:pt>
                <c:pt idx="3">
                  <c:v>1906.1469999999999</c:v>
                </c:pt>
                <c:pt idx="4">
                  <c:v>0</c:v>
                </c:pt>
                <c:pt idx="5">
                  <c:v>1643.9690000000001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80-4EBC-A9E5-F43597DD3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01424"/>
        <c:axId val="1733202256"/>
      </c:lineChart>
      <c:catAx>
        <c:axId val="17332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02256"/>
        <c:crosses val="autoZero"/>
        <c:auto val="1"/>
        <c:lblAlgn val="ctr"/>
        <c:lblOffset val="100"/>
        <c:noMultiLvlLbl val="0"/>
      </c:catAx>
      <c:valAx>
        <c:axId val="173320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0</xdr:row>
      <xdr:rowOff>49530</xdr:rowOff>
    </xdr:from>
    <xdr:to>
      <xdr:col>26</xdr:col>
      <xdr:colOff>495300</xdr:colOff>
      <xdr:row>15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0E424-4387-4BDB-93F4-063083B5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175260</xdr:colOff>
      <xdr:row>16</xdr:row>
      <xdr:rowOff>49530</xdr:rowOff>
    </xdr:from>
    <xdr:to>
      <xdr:col>26</xdr:col>
      <xdr:colOff>480060</xdr:colOff>
      <xdr:row>31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1A5700-B303-460F-BA6C-941596A2A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7"/>
  <sheetViews>
    <sheetView workbookViewId="0">
      <selection activeCell="V11" sqref="V11"/>
    </sheetView>
  </sheetViews>
  <sheetFormatPr defaultRowHeight="14.4" x14ac:dyDescent="0.3"/>
  <cols>
    <col min="1" max="1" width="16.44140625" bestFit="1" customWidth="1"/>
    <col min="13" max="13" width="11.88671875" customWidth="1"/>
  </cols>
  <sheetData>
    <row r="2" spans="1:19" x14ac:dyDescent="0.3">
      <c r="M2" s="3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19" x14ac:dyDescent="0.3">
      <c r="A3" t="s">
        <v>6</v>
      </c>
      <c r="B3">
        <v>353.35599999999999</v>
      </c>
      <c r="C3">
        <v>355.89299999999997</v>
      </c>
      <c r="D3">
        <v>353.84399999999999</v>
      </c>
      <c r="E3">
        <v>353.983</v>
      </c>
      <c r="F3">
        <v>352.11</v>
      </c>
      <c r="G3">
        <v>352.46199999999999</v>
      </c>
      <c r="H3">
        <v>351.93400000000003</v>
      </c>
      <c r="I3">
        <v>348.161</v>
      </c>
      <c r="J3">
        <v>350.89</v>
      </c>
      <c r="M3" s="3" t="s">
        <v>7</v>
      </c>
      <c r="N3" s="4">
        <f>AVERAGE(B3:J3)</f>
        <v>352.51477777777779</v>
      </c>
      <c r="O3" s="4">
        <f>AVERAGE(B4:J4)</f>
        <v>27.063066666666664</v>
      </c>
      <c r="P3" s="4">
        <f>AVERAGE(B5:J5)</f>
        <v>27.818566666666666</v>
      </c>
      <c r="Q3" s="4">
        <f>AVERAGE(B6:J6)</f>
        <v>61.616199999999999</v>
      </c>
      <c r="R3" s="4" t="s">
        <v>8</v>
      </c>
      <c r="S3" s="4">
        <f>AVERAGE(B7:J7)</f>
        <v>36.037744444444442</v>
      </c>
    </row>
    <row r="4" spans="1:19" x14ac:dyDescent="0.3">
      <c r="A4" t="s">
        <v>9</v>
      </c>
      <c r="B4">
        <v>27.532699999999998</v>
      </c>
      <c r="C4">
        <v>26.6797</v>
      </c>
      <c r="D4">
        <v>27.022400000000001</v>
      </c>
      <c r="E4">
        <v>26.844100000000001</v>
      </c>
      <c r="F4">
        <v>27.2636</v>
      </c>
      <c r="G4">
        <v>26.652899999999999</v>
      </c>
      <c r="H4">
        <v>27.800999999999998</v>
      </c>
      <c r="I4">
        <v>26.512899999999998</v>
      </c>
      <c r="J4">
        <v>27.258299999999998</v>
      </c>
      <c r="M4" s="3" t="s">
        <v>10</v>
      </c>
      <c r="N4" s="4">
        <f>AVERAGE(B8:J8)</f>
        <v>348.46433333333334</v>
      </c>
      <c r="O4" s="4">
        <f>AVERAGE(B9:J9)</f>
        <v>23.579333333333338</v>
      </c>
      <c r="P4" s="4">
        <f>AVERAGE(B10:J10)</f>
        <v>23.986344444444441</v>
      </c>
      <c r="Q4" s="4">
        <f>AVERAGE(B11:J11)</f>
        <v>62.653222222222226</v>
      </c>
      <c r="R4" s="4" t="s">
        <v>8</v>
      </c>
      <c r="S4" s="4">
        <f>AVERAGE(B12:J12)</f>
        <v>37.360188888888885</v>
      </c>
    </row>
    <row r="5" spans="1:19" x14ac:dyDescent="0.3">
      <c r="A5" t="s">
        <v>11</v>
      </c>
      <c r="B5">
        <v>29.033200000000001</v>
      </c>
      <c r="C5">
        <v>28.269200000000001</v>
      </c>
      <c r="D5">
        <v>28.356100000000001</v>
      </c>
      <c r="E5">
        <v>27.428000000000001</v>
      </c>
      <c r="F5">
        <v>28.474599999999999</v>
      </c>
      <c r="G5">
        <v>27.470600000000001</v>
      </c>
      <c r="H5">
        <v>27.1934</v>
      </c>
      <c r="I5">
        <v>27.103999999999999</v>
      </c>
      <c r="J5">
        <v>27.038</v>
      </c>
      <c r="M5" s="3" t="s">
        <v>12</v>
      </c>
      <c r="N5" s="4">
        <f>AVERAGE(B13:J13)</f>
        <v>348.19622222222216</v>
      </c>
      <c r="O5" s="4">
        <f>AVERAGE(B14:J14)</f>
        <v>17.474244444444444</v>
      </c>
      <c r="P5" s="4">
        <f>AVERAGE(B15:J15)</f>
        <v>17.198244444444448</v>
      </c>
      <c r="Q5" s="4">
        <f>AVERAGE(B16:J16)</f>
        <v>62.294244444444445</v>
      </c>
      <c r="R5" s="4" t="s">
        <v>8</v>
      </c>
      <c r="S5" s="4">
        <f>AVERAGE(B17:J17)</f>
        <v>34.52256666666667</v>
      </c>
    </row>
    <row r="6" spans="1:19" x14ac:dyDescent="0.3">
      <c r="A6" t="s">
        <v>13</v>
      </c>
      <c r="B6">
        <v>64.838499999999996</v>
      </c>
      <c r="C6">
        <v>59.8994</v>
      </c>
      <c r="D6">
        <v>60.7624</v>
      </c>
      <c r="E6">
        <v>60.642200000000003</v>
      </c>
      <c r="F6">
        <v>60.140900000000002</v>
      </c>
      <c r="G6">
        <v>59.609299999999998</v>
      </c>
      <c r="H6">
        <v>59.7057</v>
      </c>
      <c r="I6">
        <v>59.995199999999997</v>
      </c>
      <c r="J6">
        <v>68.952200000000005</v>
      </c>
      <c r="M6" s="3" t="s">
        <v>0</v>
      </c>
      <c r="N6" s="4">
        <f>AVERAGE(B18:J18)</f>
        <v>705.01200000000006</v>
      </c>
      <c r="O6" s="4">
        <f>AVERAGE(B19:J19)</f>
        <v>375.27688888888883</v>
      </c>
      <c r="P6" s="4">
        <f>AVERAGE(B20:J20)</f>
        <v>377.65666666666664</v>
      </c>
      <c r="Q6" s="4">
        <f>AVERAGE(B21:J21)</f>
        <v>418.96899999999999</v>
      </c>
      <c r="R6" s="4" t="s">
        <v>8</v>
      </c>
      <c r="S6" s="4">
        <f>AVERAGE(B22:J22)</f>
        <v>394.37222222222221</v>
      </c>
    </row>
    <row r="7" spans="1:19" x14ac:dyDescent="0.3">
      <c r="A7" t="s">
        <v>14</v>
      </c>
      <c r="B7">
        <v>36.443300000000001</v>
      </c>
      <c r="C7">
        <v>35.411499999999997</v>
      </c>
      <c r="D7">
        <v>35.135199999999998</v>
      </c>
      <c r="E7">
        <v>34.253900000000002</v>
      </c>
      <c r="F7">
        <v>36.052900000000001</v>
      </c>
      <c r="G7">
        <v>34.988399999999999</v>
      </c>
      <c r="H7">
        <v>35.783299999999997</v>
      </c>
      <c r="I7">
        <v>34.840499999999999</v>
      </c>
      <c r="J7">
        <v>41.430700000000002</v>
      </c>
      <c r="M7" s="3" t="s">
        <v>2</v>
      </c>
      <c r="N7" s="4">
        <f>AVERAGE(B23:J23)</f>
        <v>342.2741111111111</v>
      </c>
      <c r="O7" s="4">
        <f>AVERAGE(B24:J24)</f>
        <v>16.895177777777779</v>
      </c>
      <c r="P7" s="4">
        <f>AVERAGE(B25:J25)</f>
        <v>17.425933333333333</v>
      </c>
      <c r="Q7" s="4">
        <f>AVERAGE(B26:J26)</f>
        <v>56.702700000000007</v>
      </c>
      <c r="R7" s="4" t="s">
        <v>8</v>
      </c>
      <c r="S7" s="4">
        <f>AVERAGE(B27:J27)</f>
        <v>33.433322222222223</v>
      </c>
    </row>
    <row r="8" spans="1:19" x14ac:dyDescent="0.3">
      <c r="A8" t="s">
        <v>15</v>
      </c>
      <c r="B8">
        <v>342.42700000000002</v>
      </c>
      <c r="C8">
        <v>344.52</v>
      </c>
      <c r="D8">
        <v>353.947</v>
      </c>
      <c r="E8">
        <v>346.13600000000002</v>
      </c>
      <c r="F8">
        <v>360.25200000000001</v>
      </c>
      <c r="G8">
        <v>346.34899999999999</v>
      </c>
      <c r="H8">
        <v>348.46899999999999</v>
      </c>
      <c r="I8">
        <v>344.28</v>
      </c>
      <c r="J8">
        <v>349.79899999999998</v>
      </c>
      <c r="M8" s="3" t="s">
        <v>4</v>
      </c>
      <c r="N8" s="4">
        <f>AVERAGE(B28:J28)</f>
        <v>437.17944444444441</v>
      </c>
      <c r="O8" s="4">
        <f>AVERAGE(B29:J29)</f>
        <v>114.386</v>
      </c>
      <c r="P8" s="4">
        <f>AVERAGE(B30:J30)</f>
        <v>114.98222222222222</v>
      </c>
      <c r="Q8" s="4">
        <f>AVERAGE(B31:J31)</f>
        <v>154.62177777777777</v>
      </c>
      <c r="R8" s="4" t="s">
        <v>8</v>
      </c>
      <c r="S8" s="4">
        <f>AVERAGE(B32:J32)</f>
        <v>124.61833333333334</v>
      </c>
    </row>
    <row r="9" spans="1:19" x14ac:dyDescent="0.3">
      <c r="A9" t="s">
        <v>16</v>
      </c>
      <c r="B9">
        <v>24.4145</v>
      </c>
      <c r="C9">
        <v>20.594899999999999</v>
      </c>
      <c r="D9">
        <v>20.345500000000001</v>
      </c>
      <c r="E9">
        <v>20.9436</v>
      </c>
      <c r="F9">
        <v>34.691600000000001</v>
      </c>
      <c r="G9">
        <v>20.1205</v>
      </c>
      <c r="H9">
        <v>22.589300000000001</v>
      </c>
      <c r="I9">
        <v>21.997</v>
      </c>
      <c r="J9">
        <v>26.517099999999999</v>
      </c>
      <c r="M9" s="3" t="s">
        <v>5</v>
      </c>
      <c r="N9" s="4">
        <f>AVERAGE(B33:J33)</f>
        <v>460.63744444444444</v>
      </c>
      <c r="O9" s="4">
        <f>AVERAGE(B34:J34)</f>
        <v>171.97633333333334</v>
      </c>
      <c r="P9" s="4">
        <f>AVERAGE(B35:J35)</f>
        <v>172.864</v>
      </c>
      <c r="Q9" s="4">
        <f>AVERAGE(B36:J36)</f>
        <v>211.79411111111111</v>
      </c>
      <c r="R9" s="4" t="s">
        <v>8</v>
      </c>
      <c r="S9" s="4">
        <f>AVERAGE(B37:J37)</f>
        <v>182.66322222222223</v>
      </c>
    </row>
    <row r="10" spans="1:19" x14ac:dyDescent="0.3">
      <c r="A10" t="s">
        <v>17</v>
      </c>
      <c r="B10">
        <v>20.510300000000001</v>
      </c>
      <c r="C10">
        <v>20.976199999999999</v>
      </c>
      <c r="D10">
        <v>21.2211</v>
      </c>
      <c r="E10">
        <v>21.9499</v>
      </c>
      <c r="F10">
        <v>35.937100000000001</v>
      </c>
      <c r="G10">
        <v>21.0762</v>
      </c>
      <c r="H10">
        <v>23.689900000000002</v>
      </c>
      <c r="I10">
        <v>22.973600000000001</v>
      </c>
      <c r="J10">
        <v>27.5428</v>
      </c>
    </row>
    <row r="11" spans="1:19" x14ac:dyDescent="0.3">
      <c r="A11" t="s">
        <v>18</v>
      </c>
      <c r="B11">
        <v>59.248100000000001</v>
      </c>
      <c r="C11">
        <v>59.5364</v>
      </c>
      <c r="D11">
        <v>59.786900000000003</v>
      </c>
      <c r="E11">
        <v>59.8048</v>
      </c>
      <c r="F11">
        <v>79.939400000000006</v>
      </c>
      <c r="G11">
        <v>58.654499999999999</v>
      </c>
      <c r="H11">
        <v>62.62</v>
      </c>
      <c r="I11">
        <v>60.01</v>
      </c>
      <c r="J11">
        <v>64.278899999999993</v>
      </c>
    </row>
    <row r="12" spans="1:19" x14ac:dyDescent="0.3">
      <c r="A12" t="s">
        <v>19</v>
      </c>
      <c r="B12">
        <v>33.604500000000002</v>
      </c>
      <c r="C12">
        <v>33.567599999999999</v>
      </c>
      <c r="D12">
        <v>33.711500000000001</v>
      </c>
      <c r="E12">
        <v>34.256</v>
      </c>
      <c r="F12">
        <v>48.426400000000001</v>
      </c>
      <c r="G12">
        <v>34.591200000000001</v>
      </c>
      <c r="H12">
        <v>41.851100000000002</v>
      </c>
      <c r="I12">
        <v>34.847099999999998</v>
      </c>
      <c r="J12">
        <v>41.386299999999999</v>
      </c>
    </row>
    <row r="13" spans="1:19" x14ac:dyDescent="0.3">
      <c r="A13" t="s">
        <v>20</v>
      </c>
      <c r="B13">
        <v>349.29599999999999</v>
      </c>
      <c r="C13">
        <v>346.77300000000002</v>
      </c>
      <c r="D13">
        <v>349.25299999999999</v>
      </c>
      <c r="E13">
        <v>348.601</v>
      </c>
      <c r="F13">
        <v>346.76900000000001</v>
      </c>
      <c r="G13">
        <v>353.72800000000001</v>
      </c>
      <c r="H13">
        <v>347.38400000000001</v>
      </c>
      <c r="I13">
        <v>345.69099999999997</v>
      </c>
      <c r="J13">
        <v>346.27100000000002</v>
      </c>
    </row>
    <row r="14" spans="1:19" x14ac:dyDescent="0.3">
      <c r="A14" t="s">
        <v>21</v>
      </c>
      <c r="B14">
        <v>17.6572</v>
      </c>
      <c r="C14">
        <v>17.420300000000001</v>
      </c>
      <c r="D14">
        <v>17.5047</v>
      </c>
      <c r="E14">
        <v>17.088000000000001</v>
      </c>
      <c r="F14">
        <v>17.704000000000001</v>
      </c>
      <c r="G14">
        <v>17.528500000000001</v>
      </c>
      <c r="H14">
        <v>17.635899999999999</v>
      </c>
      <c r="I14">
        <v>17.4419</v>
      </c>
      <c r="J14">
        <v>17.287700000000001</v>
      </c>
    </row>
    <row r="15" spans="1:19" x14ac:dyDescent="0.3">
      <c r="A15" t="s">
        <v>22</v>
      </c>
      <c r="B15">
        <v>17.479600000000001</v>
      </c>
      <c r="C15">
        <v>17.257000000000001</v>
      </c>
      <c r="D15">
        <v>17.271599999999999</v>
      </c>
      <c r="E15">
        <v>17.045000000000002</v>
      </c>
      <c r="F15">
        <v>17.098700000000001</v>
      </c>
      <c r="G15">
        <v>17.346399999999999</v>
      </c>
      <c r="H15">
        <v>17.171800000000001</v>
      </c>
      <c r="I15">
        <v>17.019600000000001</v>
      </c>
      <c r="J15">
        <v>17.0945</v>
      </c>
    </row>
    <row r="16" spans="1:19" x14ac:dyDescent="0.3">
      <c r="A16" t="s">
        <v>23</v>
      </c>
      <c r="B16">
        <v>62.575800000000001</v>
      </c>
      <c r="C16">
        <v>62.289900000000003</v>
      </c>
      <c r="D16">
        <v>62.034100000000002</v>
      </c>
      <c r="E16">
        <v>67.257400000000004</v>
      </c>
      <c r="F16">
        <v>60.965299999999999</v>
      </c>
      <c r="G16">
        <v>62.280299999999997</v>
      </c>
      <c r="H16">
        <v>61.381799999999998</v>
      </c>
      <c r="I16">
        <v>60.848799999999997</v>
      </c>
      <c r="J16">
        <v>61.014800000000001</v>
      </c>
    </row>
    <row r="17" spans="1:19" x14ac:dyDescent="0.3">
      <c r="A17" t="s">
        <v>24</v>
      </c>
      <c r="B17">
        <v>34.278700000000001</v>
      </c>
      <c r="C17">
        <v>34.702500000000001</v>
      </c>
      <c r="D17">
        <v>33.515799999999999</v>
      </c>
      <c r="E17">
        <v>32.889200000000002</v>
      </c>
      <c r="F17">
        <v>32.8521</v>
      </c>
      <c r="G17">
        <v>41.409799999999997</v>
      </c>
      <c r="H17">
        <v>34.346899999999998</v>
      </c>
      <c r="I17">
        <v>33.743899999999996</v>
      </c>
      <c r="J17">
        <v>32.964199999999998</v>
      </c>
    </row>
    <row r="18" spans="1:19" x14ac:dyDescent="0.3">
      <c r="A18" t="s">
        <v>25</v>
      </c>
      <c r="B18">
        <v>707.88099999999997</v>
      </c>
      <c r="C18">
        <v>704.16</v>
      </c>
      <c r="D18">
        <v>704.91899999999998</v>
      </c>
      <c r="E18">
        <v>715.94399999999996</v>
      </c>
      <c r="F18">
        <v>702.94799999999998</v>
      </c>
      <c r="G18">
        <v>704.08600000000001</v>
      </c>
      <c r="H18">
        <v>700.09400000000005</v>
      </c>
      <c r="I18">
        <v>701.93100000000004</v>
      </c>
      <c r="J18">
        <v>703.14499999999998</v>
      </c>
      <c r="M18" s="5" t="s">
        <v>26</v>
      </c>
      <c r="N18" s="5"/>
      <c r="O18" s="5"/>
      <c r="P18" s="5"/>
      <c r="Q18" s="5"/>
      <c r="R18" s="5"/>
      <c r="S18" s="5"/>
    </row>
    <row r="19" spans="1:19" x14ac:dyDescent="0.3">
      <c r="A19" t="s">
        <v>27</v>
      </c>
      <c r="B19">
        <v>375.83199999999999</v>
      </c>
      <c r="C19">
        <v>376.26600000000002</v>
      </c>
      <c r="D19">
        <v>374.34100000000001</v>
      </c>
      <c r="E19">
        <v>376.06099999999998</v>
      </c>
      <c r="F19">
        <v>375.19400000000002</v>
      </c>
      <c r="G19">
        <v>374.98899999999998</v>
      </c>
      <c r="H19">
        <v>374.85500000000002</v>
      </c>
      <c r="I19">
        <v>376.11799999999999</v>
      </c>
      <c r="J19">
        <v>373.83600000000001</v>
      </c>
      <c r="M19" s="3"/>
      <c r="N19" s="2" t="s">
        <v>0</v>
      </c>
      <c r="O19" s="2" t="s">
        <v>1</v>
      </c>
      <c r="P19" s="2" t="s">
        <v>2</v>
      </c>
      <c r="Q19" s="2" t="s">
        <v>3</v>
      </c>
      <c r="R19" s="2" t="s">
        <v>4</v>
      </c>
      <c r="S19" s="2" t="s">
        <v>5</v>
      </c>
    </row>
    <row r="20" spans="1:19" x14ac:dyDescent="0.3">
      <c r="A20" t="s">
        <v>28</v>
      </c>
      <c r="B20">
        <v>375.07900000000001</v>
      </c>
      <c r="C20">
        <v>376.42</v>
      </c>
      <c r="D20">
        <v>377.29899999999998</v>
      </c>
      <c r="E20">
        <v>376.88799999999998</v>
      </c>
      <c r="F20">
        <v>382.85199999999998</v>
      </c>
      <c r="G20">
        <v>379.05200000000002</v>
      </c>
      <c r="H20">
        <v>376.34699999999998</v>
      </c>
      <c r="I20">
        <v>378.613</v>
      </c>
      <c r="J20">
        <v>376.36</v>
      </c>
      <c r="M20" s="3" t="s">
        <v>7</v>
      </c>
      <c r="N20" s="1">
        <f>SUM(B3:J3)</f>
        <v>3172.6330000000003</v>
      </c>
      <c r="O20" s="1">
        <f>SUM(B4:J4)</f>
        <v>243.56759999999997</v>
      </c>
      <c r="P20" s="1">
        <f>SUM(B5:J5)</f>
        <v>250.36709999999999</v>
      </c>
      <c r="Q20" s="1">
        <f>SUM(B6:J6)</f>
        <v>554.54579999999999</v>
      </c>
      <c r="R20" s="1" t="s">
        <v>8</v>
      </c>
      <c r="S20" s="1">
        <f>SUM(B7:J7)</f>
        <v>324.33969999999999</v>
      </c>
    </row>
    <row r="21" spans="1:19" x14ac:dyDescent="0.3">
      <c r="A21" t="s">
        <v>29</v>
      </c>
      <c r="B21">
        <v>418.07600000000002</v>
      </c>
      <c r="C21">
        <v>422.16899999999998</v>
      </c>
      <c r="D21">
        <v>417.62700000000001</v>
      </c>
      <c r="E21">
        <v>418.40899999999999</v>
      </c>
      <c r="F21">
        <v>418.07499999999999</v>
      </c>
      <c r="G21">
        <v>416.404</v>
      </c>
      <c r="H21">
        <v>416.40199999999999</v>
      </c>
      <c r="I21">
        <v>418.85300000000001</v>
      </c>
      <c r="J21">
        <v>424.70600000000002</v>
      </c>
      <c r="M21" s="3" t="s">
        <v>10</v>
      </c>
      <c r="N21" s="1">
        <f>SUM(B8:J8)</f>
        <v>3136.1790000000001</v>
      </c>
      <c r="O21" s="1">
        <f>SUM(B9:J9)</f>
        <v>212.21400000000003</v>
      </c>
      <c r="P21" s="1">
        <f>SUM(B10:J10)</f>
        <v>215.87709999999998</v>
      </c>
      <c r="Q21" s="1">
        <f>SUM(B11:J11)</f>
        <v>563.87900000000002</v>
      </c>
      <c r="R21" s="1" t="s">
        <v>8</v>
      </c>
      <c r="S21" s="1">
        <f>SUM(B12:J12)</f>
        <v>336.24169999999998</v>
      </c>
    </row>
    <row r="22" spans="1:19" x14ac:dyDescent="0.3">
      <c r="A22" t="s">
        <v>30</v>
      </c>
      <c r="B22">
        <v>394.36200000000002</v>
      </c>
      <c r="C22">
        <v>393.80099999999999</v>
      </c>
      <c r="D22">
        <v>397.03399999999999</v>
      </c>
      <c r="E22">
        <v>399.66500000000002</v>
      </c>
      <c r="F22">
        <v>399.06799999999998</v>
      </c>
      <c r="G22">
        <v>390.55900000000003</v>
      </c>
      <c r="H22">
        <v>390.91800000000001</v>
      </c>
      <c r="I22">
        <v>392.97199999999998</v>
      </c>
      <c r="J22">
        <v>390.971</v>
      </c>
      <c r="M22" s="3" t="s">
        <v>12</v>
      </c>
      <c r="N22" s="1">
        <f>SUM(B13:J13)</f>
        <v>3133.7659999999996</v>
      </c>
      <c r="O22" s="1">
        <f>SUM(B14:J14)</f>
        <v>157.26820000000001</v>
      </c>
      <c r="P22" s="1">
        <f>SUM(B15:J15)</f>
        <v>154.78420000000003</v>
      </c>
      <c r="Q22" s="1">
        <f>SUM(B16:J16)</f>
        <v>560.64819999999997</v>
      </c>
      <c r="R22" s="1" t="s">
        <v>8</v>
      </c>
      <c r="S22" s="1">
        <f>SUM(B17:J17)</f>
        <v>310.70310000000001</v>
      </c>
    </row>
    <row r="23" spans="1:19" x14ac:dyDescent="0.3">
      <c r="A23" t="s">
        <v>31</v>
      </c>
      <c r="B23">
        <v>340.803</v>
      </c>
      <c r="C23">
        <v>341.4</v>
      </c>
      <c r="D23">
        <v>341.57100000000003</v>
      </c>
      <c r="E23">
        <v>340.96199999999999</v>
      </c>
      <c r="F23">
        <v>347.08600000000001</v>
      </c>
      <c r="G23">
        <v>341.61700000000002</v>
      </c>
      <c r="H23">
        <v>341.524</v>
      </c>
      <c r="I23">
        <v>343.17</v>
      </c>
      <c r="J23">
        <v>342.334</v>
      </c>
      <c r="M23" s="3" t="s">
        <v>0</v>
      </c>
      <c r="N23" s="1">
        <f>SUM(B18:J18)</f>
        <v>6345.1080000000002</v>
      </c>
      <c r="O23" s="1">
        <f>SUM(B19:J19)</f>
        <v>3377.4919999999993</v>
      </c>
      <c r="P23" s="1">
        <f>SUM(B20:J20)</f>
        <v>3398.91</v>
      </c>
      <c r="Q23" s="1">
        <f>SUM(B21:J21)</f>
        <v>3770.721</v>
      </c>
      <c r="R23" s="1" t="s">
        <v>8</v>
      </c>
      <c r="S23" s="1">
        <f>SUM(B22:J22)</f>
        <v>3549.35</v>
      </c>
    </row>
    <row r="24" spans="1:19" x14ac:dyDescent="0.3">
      <c r="A24" t="s">
        <v>32</v>
      </c>
      <c r="B24">
        <v>16.504100000000001</v>
      </c>
      <c r="C24">
        <v>16.826499999999999</v>
      </c>
      <c r="D24">
        <v>16.8062</v>
      </c>
      <c r="E24">
        <v>16.635899999999999</v>
      </c>
      <c r="F24">
        <v>16.5992</v>
      </c>
      <c r="G24">
        <v>17.1097</v>
      </c>
      <c r="H24">
        <v>17.634799999999998</v>
      </c>
      <c r="I24">
        <v>16.953900000000001</v>
      </c>
      <c r="J24">
        <v>16.9863</v>
      </c>
      <c r="M24" s="3" t="s">
        <v>2</v>
      </c>
      <c r="N24" s="1">
        <f>SUM(B23:J23)</f>
        <v>3080.4669999999996</v>
      </c>
      <c r="O24" s="1">
        <f>SUM(B23:J23)</f>
        <v>3080.4669999999996</v>
      </c>
      <c r="P24" s="1">
        <f>SUM(B25:J25)</f>
        <v>156.83340000000001</v>
      </c>
      <c r="Q24" s="1">
        <f>SUM(B26:J26)</f>
        <v>510.32430000000005</v>
      </c>
      <c r="R24" s="1" t="s">
        <v>8</v>
      </c>
      <c r="S24" s="1">
        <f>SUM(B27:J27)</f>
        <v>300.8999</v>
      </c>
    </row>
    <row r="25" spans="1:19" x14ac:dyDescent="0.3">
      <c r="A25" t="s">
        <v>33</v>
      </c>
      <c r="B25">
        <v>17.446400000000001</v>
      </c>
      <c r="C25">
        <v>17.270600000000002</v>
      </c>
      <c r="D25">
        <v>17.2957</v>
      </c>
      <c r="E25">
        <v>17.141500000000001</v>
      </c>
      <c r="F25">
        <v>17.376200000000001</v>
      </c>
      <c r="G25">
        <v>17.552800000000001</v>
      </c>
      <c r="H25">
        <v>17.533100000000001</v>
      </c>
      <c r="I25">
        <v>17.631499999999999</v>
      </c>
      <c r="J25">
        <v>17.585599999999999</v>
      </c>
      <c r="M25" s="3" t="s">
        <v>4</v>
      </c>
      <c r="N25" s="1">
        <f>SUM(B28:J28)</f>
        <v>3934.6149999999998</v>
      </c>
      <c r="O25" s="1">
        <f>SUM(B28:J28)</f>
        <v>3934.6149999999998</v>
      </c>
      <c r="P25" s="1">
        <f>SUM(B30:J30)</f>
        <v>1034.8399999999999</v>
      </c>
      <c r="Q25" s="1">
        <f>SUM(B31:J31)</f>
        <v>1391.596</v>
      </c>
      <c r="R25" s="1" t="s">
        <v>8</v>
      </c>
      <c r="S25" s="1">
        <f>SUM(B32:J32)</f>
        <v>1121.5650000000001</v>
      </c>
    </row>
    <row r="26" spans="1:19" x14ac:dyDescent="0.3">
      <c r="A26" t="s">
        <v>34</v>
      </c>
      <c r="B26">
        <v>56.207999999999998</v>
      </c>
      <c r="C26">
        <v>56.207999999999998</v>
      </c>
      <c r="D26">
        <v>57.066000000000003</v>
      </c>
      <c r="E26">
        <v>55.7059</v>
      </c>
      <c r="F26">
        <v>56.29</v>
      </c>
      <c r="G26">
        <v>56.189300000000003</v>
      </c>
      <c r="H26">
        <v>58.5291</v>
      </c>
      <c r="I26">
        <v>57.537599999999998</v>
      </c>
      <c r="J26">
        <v>56.590400000000002</v>
      </c>
      <c r="M26" s="3" t="s">
        <v>5</v>
      </c>
      <c r="N26" s="1">
        <f>SUM(B33:J33)</f>
        <v>4145.7370000000001</v>
      </c>
      <c r="O26" s="1">
        <f>SUM(B33:J33)</f>
        <v>4145.7370000000001</v>
      </c>
      <c r="P26" s="1">
        <f>SUM(B35:J35)</f>
        <v>1555.7760000000001</v>
      </c>
      <c r="Q26" s="1">
        <f>SUM(B36:J36)</f>
        <v>1906.1469999999999</v>
      </c>
      <c r="R26" s="1" t="s">
        <v>8</v>
      </c>
      <c r="S26" s="1">
        <f>SUM(B37:J37)</f>
        <v>1643.9690000000001</v>
      </c>
    </row>
    <row r="27" spans="1:19" x14ac:dyDescent="0.3">
      <c r="A27" t="s">
        <v>35</v>
      </c>
      <c r="B27">
        <v>32.1464</v>
      </c>
      <c r="C27">
        <v>31.6661</v>
      </c>
      <c r="D27">
        <v>37.736800000000002</v>
      </c>
      <c r="E27">
        <v>31.905999999999999</v>
      </c>
      <c r="F27">
        <v>30.9894</v>
      </c>
      <c r="G27">
        <v>31.722000000000001</v>
      </c>
      <c r="H27">
        <v>33.059699999999999</v>
      </c>
      <c r="I27">
        <v>32.644500000000001</v>
      </c>
      <c r="J27">
        <v>39.029000000000003</v>
      </c>
    </row>
    <row r="28" spans="1:19" x14ac:dyDescent="0.3">
      <c r="A28" t="s">
        <v>36</v>
      </c>
      <c r="B28">
        <v>434.91500000000002</v>
      </c>
      <c r="C28">
        <v>438.57299999999998</v>
      </c>
      <c r="D28">
        <v>439.33199999999999</v>
      </c>
      <c r="E28">
        <v>433.98599999999999</v>
      </c>
      <c r="F28">
        <v>442.71</v>
      </c>
      <c r="G28">
        <v>439.56400000000002</v>
      </c>
      <c r="H28">
        <v>436.64499999999998</v>
      </c>
      <c r="I28">
        <v>434.00400000000002</v>
      </c>
      <c r="J28">
        <v>434.88600000000002</v>
      </c>
    </row>
    <row r="29" spans="1:19" x14ac:dyDescent="0.3">
      <c r="A29" t="s">
        <v>37</v>
      </c>
      <c r="B29">
        <v>115.29300000000001</v>
      </c>
      <c r="C29">
        <v>115.898</v>
      </c>
      <c r="D29">
        <v>112.48699999999999</v>
      </c>
      <c r="E29">
        <v>113.711</v>
      </c>
      <c r="F29">
        <v>112.958</v>
      </c>
      <c r="G29">
        <v>112.91500000000001</v>
      </c>
      <c r="H29">
        <v>113.67400000000001</v>
      </c>
      <c r="I29">
        <v>116.82599999999999</v>
      </c>
      <c r="J29">
        <v>115.712</v>
      </c>
    </row>
    <row r="30" spans="1:19" x14ac:dyDescent="0.3">
      <c r="A30" t="s">
        <v>38</v>
      </c>
      <c r="B30">
        <v>116.14</v>
      </c>
      <c r="C30">
        <v>115.321</v>
      </c>
      <c r="D30">
        <v>113.62</v>
      </c>
      <c r="E30">
        <v>116.563</v>
      </c>
      <c r="F30">
        <v>113.98399999999999</v>
      </c>
      <c r="G30">
        <v>114.337</v>
      </c>
      <c r="H30">
        <v>112.179</v>
      </c>
      <c r="I30">
        <v>116.242</v>
      </c>
      <c r="J30">
        <v>116.45399999999999</v>
      </c>
    </row>
    <row r="31" spans="1:19" x14ac:dyDescent="0.3">
      <c r="A31" t="s">
        <v>39</v>
      </c>
      <c r="B31">
        <v>155.16499999999999</v>
      </c>
      <c r="C31">
        <v>154.58799999999999</v>
      </c>
      <c r="D31">
        <v>161.04499999999999</v>
      </c>
      <c r="E31">
        <v>147.38999999999999</v>
      </c>
      <c r="F31">
        <v>153.55500000000001</v>
      </c>
      <c r="G31">
        <v>153.01900000000001</v>
      </c>
      <c r="H31">
        <v>154.92099999999999</v>
      </c>
      <c r="I31">
        <v>161.505</v>
      </c>
      <c r="J31">
        <v>150.40799999999999</v>
      </c>
    </row>
    <row r="32" spans="1:19" x14ac:dyDescent="0.3">
      <c r="A32" t="s">
        <v>40</v>
      </c>
      <c r="B32">
        <v>125.529</v>
      </c>
      <c r="C32">
        <v>122.459</v>
      </c>
      <c r="D32">
        <v>119.041</v>
      </c>
      <c r="E32">
        <v>117.64400000000001</v>
      </c>
      <c r="F32">
        <v>121.075</v>
      </c>
      <c r="G32">
        <v>120.04</v>
      </c>
      <c r="H32">
        <v>136.16200000000001</v>
      </c>
      <c r="I32">
        <v>129.589</v>
      </c>
      <c r="J32">
        <v>130.02600000000001</v>
      </c>
    </row>
    <row r="33" spans="1:10" x14ac:dyDescent="0.3">
      <c r="A33" t="s">
        <v>41</v>
      </c>
      <c r="B33">
        <v>445.904</v>
      </c>
      <c r="C33">
        <v>449.40100000000001</v>
      </c>
      <c r="D33">
        <v>447.26799999999997</v>
      </c>
      <c r="E33">
        <v>444.44400000000002</v>
      </c>
      <c r="F33">
        <v>476.38400000000001</v>
      </c>
      <c r="G33">
        <v>472.88900000000001</v>
      </c>
      <c r="H33">
        <v>467.983</v>
      </c>
      <c r="I33">
        <v>468.11700000000002</v>
      </c>
      <c r="J33">
        <v>473.34699999999998</v>
      </c>
    </row>
    <row r="34" spans="1:10" x14ac:dyDescent="0.3">
      <c r="A34" t="s">
        <v>42</v>
      </c>
      <c r="B34">
        <v>172.02099999999999</v>
      </c>
      <c r="C34">
        <v>171.36</v>
      </c>
      <c r="D34">
        <v>171.94399999999999</v>
      </c>
      <c r="E34">
        <v>170.821</v>
      </c>
      <c r="F34">
        <v>173.10300000000001</v>
      </c>
      <c r="G34">
        <v>172.72</v>
      </c>
      <c r="H34">
        <v>171.97</v>
      </c>
      <c r="I34">
        <v>172.571</v>
      </c>
      <c r="J34">
        <v>171.27699999999999</v>
      </c>
    </row>
    <row r="35" spans="1:10" x14ac:dyDescent="0.3">
      <c r="A35" t="s">
        <v>43</v>
      </c>
      <c r="B35">
        <v>176.84399999999999</v>
      </c>
      <c r="C35">
        <v>177.25</v>
      </c>
      <c r="D35">
        <v>170.66900000000001</v>
      </c>
      <c r="E35">
        <v>170.744</v>
      </c>
      <c r="F35">
        <v>172.05199999999999</v>
      </c>
      <c r="G35">
        <v>170.69399999999999</v>
      </c>
      <c r="H35">
        <v>172.39500000000001</v>
      </c>
      <c r="I35">
        <v>172.16300000000001</v>
      </c>
      <c r="J35">
        <v>172.965</v>
      </c>
    </row>
    <row r="36" spans="1:10" x14ac:dyDescent="0.3">
      <c r="A36" t="s">
        <v>44</v>
      </c>
      <c r="B36">
        <v>211.92599999999999</v>
      </c>
      <c r="C36">
        <v>209.83699999999999</v>
      </c>
      <c r="D36">
        <v>209.83799999999999</v>
      </c>
      <c r="E36">
        <v>209.28200000000001</v>
      </c>
      <c r="F36">
        <v>214.10900000000001</v>
      </c>
      <c r="G36">
        <v>213.17699999999999</v>
      </c>
      <c r="H36">
        <v>212.072</v>
      </c>
      <c r="I36">
        <v>213.898</v>
      </c>
      <c r="J36">
        <v>212.00800000000001</v>
      </c>
    </row>
    <row r="37" spans="1:10" x14ac:dyDescent="0.3">
      <c r="A37" t="s">
        <v>45</v>
      </c>
      <c r="B37">
        <v>181.16900000000001</v>
      </c>
      <c r="C37">
        <v>177.24700000000001</v>
      </c>
      <c r="D37">
        <v>177.28800000000001</v>
      </c>
      <c r="E37">
        <v>181.54499999999999</v>
      </c>
      <c r="F37">
        <v>181.364</v>
      </c>
      <c r="G37">
        <v>181.11099999999999</v>
      </c>
      <c r="H37">
        <v>185.92599999999999</v>
      </c>
      <c r="I37">
        <v>183.09700000000001</v>
      </c>
      <c r="J37">
        <v>195.22200000000001</v>
      </c>
    </row>
  </sheetData>
  <mergeCells count="1">
    <mergeCell ref="M18:S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7"/>
  <sheetViews>
    <sheetView tabSelected="1" topLeftCell="J1" workbookViewId="0">
      <selection activeCell="AD9" sqref="AD9"/>
    </sheetView>
  </sheetViews>
  <sheetFormatPr defaultRowHeight="14.4" x14ac:dyDescent="0.3"/>
  <cols>
    <col min="1" max="1" width="16.44140625" bestFit="1" customWidth="1"/>
    <col min="13" max="13" width="17.6640625" bestFit="1" customWidth="1"/>
  </cols>
  <sheetData>
    <row r="2" spans="1:19" x14ac:dyDescent="0.3">
      <c r="M2" s="7" t="s">
        <v>46</v>
      </c>
      <c r="N2" s="7" t="s">
        <v>0</v>
      </c>
      <c r="O2" s="7" t="s">
        <v>1</v>
      </c>
      <c r="P2" s="7" t="s">
        <v>2</v>
      </c>
      <c r="Q2" s="7" t="s">
        <v>3</v>
      </c>
      <c r="R2" s="7" t="s">
        <v>4</v>
      </c>
      <c r="S2" s="7" t="s">
        <v>5</v>
      </c>
    </row>
    <row r="3" spans="1:19" x14ac:dyDescent="0.3">
      <c r="A3" t="s">
        <v>6</v>
      </c>
      <c r="B3">
        <v>353.35599999999999</v>
      </c>
      <c r="C3">
        <v>355.89299999999997</v>
      </c>
      <c r="D3">
        <v>353.84399999999999</v>
      </c>
      <c r="E3">
        <v>353.983</v>
      </c>
      <c r="F3">
        <v>352.11</v>
      </c>
      <c r="G3">
        <v>352.46199999999999</v>
      </c>
      <c r="H3">
        <v>351.93400000000003</v>
      </c>
      <c r="I3">
        <v>348.161</v>
      </c>
      <c r="J3">
        <v>350.89</v>
      </c>
      <c r="M3" s="6" t="s">
        <v>7</v>
      </c>
      <c r="N3" s="8">
        <f>AVERAGE(B3:J3)</f>
        <v>352.51477777777779</v>
      </c>
      <c r="O3" s="8">
        <f>AVERAGE(B4:J4)</f>
        <v>27.063066666666664</v>
      </c>
      <c r="P3" s="8">
        <f>AVERAGE(B5:J5)</f>
        <v>27.818566666666666</v>
      </c>
      <c r="Q3" s="8">
        <f>AVERAGE(B6:J6)</f>
        <v>61.616199999999999</v>
      </c>
      <c r="R3" s="8" t="s">
        <v>8</v>
      </c>
      <c r="S3" s="8">
        <f>AVERAGE(B7:J7)</f>
        <v>36.037744444444442</v>
      </c>
    </row>
    <row r="4" spans="1:19" x14ac:dyDescent="0.3">
      <c r="A4" t="s">
        <v>9</v>
      </c>
      <c r="B4">
        <v>27.532699999999998</v>
      </c>
      <c r="C4">
        <v>26.6797</v>
      </c>
      <c r="D4">
        <v>27.022400000000001</v>
      </c>
      <c r="E4">
        <v>26.844100000000001</v>
      </c>
      <c r="F4">
        <v>27.2636</v>
      </c>
      <c r="G4">
        <v>26.652899999999999</v>
      </c>
      <c r="H4">
        <v>27.800999999999998</v>
      </c>
      <c r="I4">
        <v>26.512899999999998</v>
      </c>
      <c r="J4">
        <v>27.258299999999998</v>
      </c>
      <c r="M4" s="6" t="s">
        <v>10</v>
      </c>
      <c r="N4" s="8">
        <f>AVERAGE(B8:J8)</f>
        <v>348.46433333333334</v>
      </c>
      <c r="O4" s="8">
        <f>AVERAGE(B9:J9)</f>
        <v>23.579333333333338</v>
      </c>
      <c r="P4" s="8">
        <f>AVERAGE(B10:J10)</f>
        <v>23.986344444444441</v>
      </c>
      <c r="Q4" s="8">
        <f>AVERAGE(B11:J11)</f>
        <v>62.653222222222226</v>
      </c>
      <c r="R4" s="8" t="s">
        <v>8</v>
      </c>
      <c r="S4" s="8">
        <f>AVERAGE(B12:J12)</f>
        <v>37.360188888888885</v>
      </c>
    </row>
    <row r="5" spans="1:19" x14ac:dyDescent="0.3">
      <c r="A5" t="s">
        <v>11</v>
      </c>
      <c r="B5">
        <v>29.033200000000001</v>
      </c>
      <c r="C5">
        <v>28.269200000000001</v>
      </c>
      <c r="D5">
        <v>28.356100000000001</v>
      </c>
      <c r="E5">
        <v>27.428000000000001</v>
      </c>
      <c r="F5">
        <v>28.474599999999999</v>
      </c>
      <c r="G5">
        <v>27.470600000000001</v>
      </c>
      <c r="H5">
        <v>27.1934</v>
      </c>
      <c r="I5">
        <v>27.103999999999999</v>
      </c>
      <c r="J5">
        <v>27.038</v>
      </c>
      <c r="M5" s="6" t="s">
        <v>12</v>
      </c>
      <c r="N5" s="8">
        <f>AVERAGE(B13:J13)</f>
        <v>348.19622222222216</v>
      </c>
      <c r="O5" s="8">
        <f>AVERAGE(B14:J14)</f>
        <v>17.474244444444444</v>
      </c>
      <c r="P5" s="8">
        <f>AVERAGE(B15:J15)</f>
        <v>17.198244444444448</v>
      </c>
      <c r="Q5" s="8">
        <f>AVERAGE(B16:J16)</f>
        <v>62.294244444444445</v>
      </c>
      <c r="R5" s="8" t="s">
        <v>8</v>
      </c>
      <c r="S5" s="8">
        <f>AVERAGE(B17:J17)</f>
        <v>34.52256666666667</v>
      </c>
    </row>
    <row r="6" spans="1:19" x14ac:dyDescent="0.3">
      <c r="A6" t="s">
        <v>13</v>
      </c>
      <c r="B6">
        <v>64.838499999999996</v>
      </c>
      <c r="C6">
        <v>59.8994</v>
      </c>
      <c r="D6">
        <v>60.7624</v>
      </c>
      <c r="E6">
        <v>60.642200000000003</v>
      </c>
      <c r="F6">
        <v>60.140900000000002</v>
      </c>
      <c r="G6">
        <v>59.609299999999998</v>
      </c>
      <c r="H6">
        <v>59.7057</v>
      </c>
      <c r="I6">
        <v>59.995199999999997</v>
      </c>
      <c r="J6">
        <v>68.952200000000005</v>
      </c>
      <c r="M6" s="6" t="s">
        <v>0</v>
      </c>
      <c r="N6" s="8">
        <f>AVERAGE(B18:J18)</f>
        <v>705.01200000000006</v>
      </c>
      <c r="O6" s="8">
        <f>AVERAGE(B19:J19)</f>
        <v>375.27688888888883</v>
      </c>
      <c r="P6" s="8">
        <f>AVERAGE(B20:J20)</f>
        <v>377.65666666666664</v>
      </c>
      <c r="Q6" s="8">
        <f>AVERAGE(B21:J21)</f>
        <v>418.96899999999999</v>
      </c>
      <c r="R6" s="8" t="s">
        <v>8</v>
      </c>
      <c r="S6" s="8">
        <f>AVERAGE(B22:J22)</f>
        <v>394.37222222222221</v>
      </c>
    </row>
    <row r="7" spans="1:19" x14ac:dyDescent="0.3">
      <c r="A7" t="s">
        <v>14</v>
      </c>
      <c r="B7">
        <v>36.443300000000001</v>
      </c>
      <c r="C7">
        <v>35.411499999999997</v>
      </c>
      <c r="D7">
        <v>35.135199999999998</v>
      </c>
      <c r="E7">
        <v>34.253900000000002</v>
      </c>
      <c r="F7">
        <v>36.052900000000001</v>
      </c>
      <c r="G7">
        <v>34.988399999999999</v>
      </c>
      <c r="H7">
        <v>35.783299999999997</v>
      </c>
      <c r="I7">
        <v>34.840499999999999</v>
      </c>
      <c r="J7">
        <v>41.430700000000002</v>
      </c>
      <c r="M7" s="6" t="s">
        <v>2</v>
      </c>
      <c r="N7" s="8">
        <f>AVERAGE(B23:J23)</f>
        <v>342.2741111111111</v>
      </c>
      <c r="O7" s="8">
        <f>AVERAGE(B24:J24)</f>
        <v>16.895177777777779</v>
      </c>
      <c r="P7" s="8">
        <f>AVERAGE(B25:J25)</f>
        <v>17.425933333333333</v>
      </c>
      <c r="Q7" s="8">
        <f>AVERAGE(B26:J26)</f>
        <v>56.702700000000007</v>
      </c>
      <c r="R7" s="8" t="s">
        <v>8</v>
      </c>
      <c r="S7" s="8">
        <f>AVERAGE(B27:J27)</f>
        <v>33.433322222222223</v>
      </c>
    </row>
    <row r="8" spans="1:19" x14ac:dyDescent="0.3">
      <c r="A8" t="s">
        <v>15</v>
      </c>
      <c r="B8">
        <v>342.42700000000002</v>
      </c>
      <c r="C8">
        <v>344.52</v>
      </c>
      <c r="D8">
        <v>353.947</v>
      </c>
      <c r="E8">
        <v>346.13600000000002</v>
      </c>
      <c r="F8">
        <v>360.25200000000001</v>
      </c>
      <c r="G8">
        <v>346.34899999999999</v>
      </c>
      <c r="H8">
        <v>348.46899999999999</v>
      </c>
      <c r="I8">
        <v>344.28</v>
      </c>
      <c r="J8">
        <v>349.79899999999998</v>
      </c>
      <c r="M8" s="6" t="s">
        <v>4</v>
      </c>
      <c r="N8" s="8">
        <f>AVERAGE(B28:J28)</f>
        <v>437.17944444444441</v>
      </c>
      <c r="O8" s="8">
        <f>AVERAGE(B29:J29)</f>
        <v>114.386</v>
      </c>
      <c r="P8" s="8">
        <f>AVERAGE(B30:J30)</f>
        <v>114.98222222222222</v>
      </c>
      <c r="Q8" s="8">
        <f>AVERAGE(B31:J31)</f>
        <v>154.62177777777777</v>
      </c>
      <c r="R8" s="8" t="s">
        <v>8</v>
      </c>
      <c r="S8" s="8">
        <f>AVERAGE(B32:J32)</f>
        <v>124.61833333333334</v>
      </c>
    </row>
    <row r="9" spans="1:19" x14ac:dyDescent="0.3">
      <c r="A9" t="s">
        <v>16</v>
      </c>
      <c r="B9">
        <v>24.4145</v>
      </c>
      <c r="C9">
        <v>20.594899999999999</v>
      </c>
      <c r="D9">
        <v>20.345500000000001</v>
      </c>
      <c r="E9">
        <v>20.9436</v>
      </c>
      <c r="F9">
        <v>34.691600000000001</v>
      </c>
      <c r="G9">
        <v>20.1205</v>
      </c>
      <c r="H9">
        <v>22.589300000000001</v>
      </c>
      <c r="I9">
        <v>21.997</v>
      </c>
      <c r="J9">
        <v>26.517099999999999</v>
      </c>
      <c r="M9" s="6" t="s">
        <v>5</v>
      </c>
      <c r="N9" s="8">
        <f>AVERAGE(B33:J33)</f>
        <v>460.63744444444444</v>
      </c>
      <c r="O9" s="8">
        <f>AVERAGE(B34:J34)</f>
        <v>171.97633333333334</v>
      </c>
      <c r="P9" s="8">
        <f>AVERAGE(B35:J35)</f>
        <v>172.864</v>
      </c>
      <c r="Q9" s="8">
        <f>AVERAGE(B36:J36)</f>
        <v>211.79411111111111</v>
      </c>
      <c r="R9" s="8" t="s">
        <v>8</v>
      </c>
      <c r="S9" s="8">
        <f>AVERAGE(B37:J37)</f>
        <v>182.66322222222223</v>
      </c>
    </row>
    <row r="10" spans="1:19" x14ac:dyDescent="0.3">
      <c r="A10" t="s">
        <v>17</v>
      </c>
      <c r="B10">
        <v>20.510300000000001</v>
      </c>
      <c r="C10">
        <v>20.976199999999999</v>
      </c>
      <c r="D10">
        <v>21.2211</v>
      </c>
      <c r="E10">
        <v>21.9499</v>
      </c>
      <c r="F10">
        <v>35.937100000000001</v>
      </c>
      <c r="G10">
        <v>21.0762</v>
      </c>
      <c r="H10">
        <v>23.689900000000002</v>
      </c>
      <c r="I10">
        <v>22.973600000000001</v>
      </c>
      <c r="J10">
        <v>27.5428</v>
      </c>
    </row>
    <row r="11" spans="1:19" x14ac:dyDescent="0.3">
      <c r="A11" t="s">
        <v>18</v>
      </c>
      <c r="B11">
        <v>59.248100000000001</v>
      </c>
      <c r="C11">
        <v>59.5364</v>
      </c>
      <c r="D11">
        <v>59.786900000000003</v>
      </c>
      <c r="E11">
        <v>59.8048</v>
      </c>
      <c r="F11">
        <v>79.939400000000006</v>
      </c>
      <c r="G11">
        <v>58.654499999999999</v>
      </c>
      <c r="H11">
        <v>62.62</v>
      </c>
      <c r="I11">
        <v>60.01</v>
      </c>
      <c r="J11">
        <v>64.278899999999993</v>
      </c>
    </row>
    <row r="12" spans="1:19" x14ac:dyDescent="0.3">
      <c r="A12" t="s">
        <v>19</v>
      </c>
      <c r="B12">
        <v>33.604500000000002</v>
      </c>
      <c r="C12">
        <v>33.567599999999999</v>
      </c>
      <c r="D12">
        <v>33.711500000000001</v>
      </c>
      <c r="E12">
        <v>34.256</v>
      </c>
      <c r="F12">
        <v>48.426400000000001</v>
      </c>
      <c r="G12">
        <v>34.591200000000001</v>
      </c>
      <c r="H12">
        <v>41.851100000000002</v>
      </c>
      <c r="I12">
        <v>34.847099999999998</v>
      </c>
      <c r="J12">
        <v>41.386299999999999</v>
      </c>
    </row>
    <row r="13" spans="1:19" x14ac:dyDescent="0.3">
      <c r="A13" t="s">
        <v>20</v>
      </c>
      <c r="B13">
        <v>349.29599999999999</v>
      </c>
      <c r="C13">
        <v>346.77300000000002</v>
      </c>
      <c r="D13">
        <v>349.25299999999999</v>
      </c>
      <c r="E13">
        <v>348.601</v>
      </c>
      <c r="F13">
        <v>346.76900000000001</v>
      </c>
      <c r="G13">
        <v>353.72800000000001</v>
      </c>
      <c r="H13">
        <v>347.38400000000001</v>
      </c>
      <c r="I13">
        <v>345.69099999999997</v>
      </c>
      <c r="J13">
        <v>346.27100000000002</v>
      </c>
    </row>
    <row r="14" spans="1:19" x14ac:dyDescent="0.3">
      <c r="A14" t="s">
        <v>21</v>
      </c>
      <c r="B14">
        <v>17.6572</v>
      </c>
      <c r="C14">
        <v>17.420300000000001</v>
      </c>
      <c r="D14">
        <v>17.5047</v>
      </c>
      <c r="E14">
        <v>17.088000000000001</v>
      </c>
      <c r="F14">
        <v>17.704000000000001</v>
      </c>
      <c r="G14">
        <v>17.528500000000001</v>
      </c>
      <c r="H14">
        <v>17.635899999999999</v>
      </c>
      <c r="I14">
        <v>17.4419</v>
      </c>
      <c r="J14">
        <v>17.287700000000001</v>
      </c>
    </row>
    <row r="15" spans="1:19" x14ac:dyDescent="0.3">
      <c r="A15" t="s">
        <v>22</v>
      </c>
      <c r="B15">
        <v>17.479600000000001</v>
      </c>
      <c r="C15">
        <v>17.257000000000001</v>
      </c>
      <c r="D15">
        <v>17.271599999999999</v>
      </c>
      <c r="E15">
        <v>17.045000000000002</v>
      </c>
      <c r="F15">
        <v>17.098700000000001</v>
      </c>
      <c r="G15">
        <v>17.346399999999999</v>
      </c>
      <c r="H15">
        <v>17.171800000000001</v>
      </c>
      <c r="I15">
        <v>17.019600000000001</v>
      </c>
      <c r="J15">
        <v>17.0945</v>
      </c>
    </row>
    <row r="16" spans="1:19" x14ac:dyDescent="0.3">
      <c r="A16" t="s">
        <v>23</v>
      </c>
      <c r="B16">
        <v>62.575800000000001</v>
      </c>
      <c r="C16">
        <v>62.289900000000003</v>
      </c>
      <c r="D16">
        <v>62.034100000000002</v>
      </c>
      <c r="E16">
        <v>67.257400000000004</v>
      </c>
      <c r="F16">
        <v>60.965299999999999</v>
      </c>
      <c r="G16">
        <v>62.280299999999997</v>
      </c>
      <c r="H16">
        <v>61.381799999999998</v>
      </c>
      <c r="I16">
        <v>60.848799999999997</v>
      </c>
      <c r="J16">
        <v>61.014800000000001</v>
      </c>
    </row>
    <row r="17" spans="1:19" x14ac:dyDescent="0.3">
      <c r="A17" t="s">
        <v>24</v>
      </c>
      <c r="B17">
        <v>34.278700000000001</v>
      </c>
      <c r="C17">
        <v>34.702500000000001</v>
      </c>
      <c r="D17">
        <v>33.515799999999999</v>
      </c>
      <c r="E17">
        <v>32.889200000000002</v>
      </c>
      <c r="F17">
        <v>32.8521</v>
      </c>
      <c r="G17">
        <v>41.409799999999997</v>
      </c>
      <c r="H17">
        <v>34.346899999999998</v>
      </c>
      <c r="I17">
        <v>33.743899999999996</v>
      </c>
      <c r="J17">
        <v>32.964199999999998</v>
      </c>
    </row>
    <row r="18" spans="1:19" x14ac:dyDescent="0.3">
      <c r="A18" t="s">
        <v>25</v>
      </c>
      <c r="B18">
        <v>707.88099999999997</v>
      </c>
      <c r="C18">
        <v>704.16</v>
      </c>
      <c r="D18">
        <v>704.91899999999998</v>
      </c>
      <c r="E18">
        <v>715.94399999999996</v>
      </c>
      <c r="F18">
        <v>702.94799999999998</v>
      </c>
      <c r="G18">
        <v>704.08600000000001</v>
      </c>
      <c r="H18">
        <v>700.09400000000005</v>
      </c>
      <c r="I18">
        <v>701.93100000000004</v>
      </c>
      <c r="J18">
        <v>703.14499999999998</v>
      </c>
      <c r="M18" s="5" t="s">
        <v>26</v>
      </c>
      <c r="N18" s="5"/>
      <c r="O18" s="5"/>
      <c r="P18" s="5"/>
      <c r="Q18" s="5"/>
      <c r="R18" s="5"/>
      <c r="S18" s="5"/>
    </row>
    <row r="19" spans="1:19" x14ac:dyDescent="0.3">
      <c r="A19" t="s">
        <v>27</v>
      </c>
      <c r="B19">
        <v>375.83199999999999</v>
      </c>
      <c r="C19">
        <v>376.26600000000002</v>
      </c>
      <c r="D19">
        <v>374.34100000000001</v>
      </c>
      <c r="E19">
        <v>376.06099999999998</v>
      </c>
      <c r="F19">
        <v>375.19400000000002</v>
      </c>
      <c r="G19">
        <v>374.98899999999998</v>
      </c>
      <c r="H19">
        <v>374.85500000000002</v>
      </c>
      <c r="I19">
        <v>376.11799999999999</v>
      </c>
      <c r="J19">
        <v>373.83600000000001</v>
      </c>
      <c r="M19" s="3" t="s">
        <v>46</v>
      </c>
      <c r="N19" s="2" t="s">
        <v>0</v>
      </c>
      <c r="O19" s="2" t="s">
        <v>1</v>
      </c>
      <c r="P19" s="2" t="s">
        <v>2</v>
      </c>
      <c r="Q19" s="2" t="s">
        <v>3</v>
      </c>
      <c r="R19" s="2" t="s">
        <v>4</v>
      </c>
      <c r="S19" s="2" t="s">
        <v>5</v>
      </c>
    </row>
    <row r="20" spans="1:19" x14ac:dyDescent="0.3">
      <c r="A20" t="s">
        <v>28</v>
      </c>
      <c r="B20">
        <v>375.07900000000001</v>
      </c>
      <c r="C20">
        <v>376.42</v>
      </c>
      <c r="D20">
        <v>377.29899999999998</v>
      </c>
      <c r="E20">
        <v>376.88799999999998</v>
      </c>
      <c r="F20">
        <v>382.85199999999998</v>
      </c>
      <c r="G20">
        <v>379.05200000000002</v>
      </c>
      <c r="H20">
        <v>376.34699999999998</v>
      </c>
      <c r="I20">
        <v>378.613</v>
      </c>
      <c r="J20">
        <v>376.36</v>
      </c>
      <c r="M20" s="3" t="s">
        <v>7</v>
      </c>
      <c r="N20" s="1">
        <f>SUM(B3:J3)</f>
        <v>3172.6330000000003</v>
      </c>
      <c r="O20" s="1">
        <f>SUM(B4:J4)</f>
        <v>243.56759999999997</v>
      </c>
      <c r="P20" s="1">
        <f>SUM(B5:J5)</f>
        <v>250.36709999999999</v>
      </c>
      <c r="Q20" s="1">
        <f>SUM(B6:J6)</f>
        <v>554.54579999999999</v>
      </c>
      <c r="R20" s="1" t="s">
        <v>8</v>
      </c>
      <c r="S20" s="1">
        <f>SUM(B7:J7)</f>
        <v>324.33969999999999</v>
      </c>
    </row>
    <row r="21" spans="1:19" x14ac:dyDescent="0.3">
      <c r="A21" t="s">
        <v>29</v>
      </c>
      <c r="B21">
        <v>418.07600000000002</v>
      </c>
      <c r="C21">
        <v>422.16899999999998</v>
      </c>
      <c r="D21">
        <v>417.62700000000001</v>
      </c>
      <c r="E21">
        <v>418.40899999999999</v>
      </c>
      <c r="F21">
        <v>418.07499999999999</v>
      </c>
      <c r="G21">
        <v>416.404</v>
      </c>
      <c r="H21">
        <v>416.40199999999999</v>
      </c>
      <c r="I21">
        <v>418.85300000000001</v>
      </c>
      <c r="J21">
        <v>424.70600000000002</v>
      </c>
      <c r="M21" s="3" t="s">
        <v>10</v>
      </c>
      <c r="N21" s="1">
        <f>SUM(B8:J8)</f>
        <v>3136.1790000000001</v>
      </c>
      <c r="O21" s="1">
        <f>SUM(B9:J9)</f>
        <v>212.21400000000003</v>
      </c>
      <c r="P21" s="1">
        <f>SUM(B10:J10)</f>
        <v>215.87709999999998</v>
      </c>
      <c r="Q21" s="1">
        <f>SUM(B11:J11)</f>
        <v>563.87900000000002</v>
      </c>
      <c r="R21" s="1" t="s">
        <v>8</v>
      </c>
      <c r="S21" s="1">
        <f>SUM(B12:J12)</f>
        <v>336.24169999999998</v>
      </c>
    </row>
    <row r="22" spans="1:19" x14ac:dyDescent="0.3">
      <c r="A22" t="s">
        <v>30</v>
      </c>
      <c r="B22">
        <v>394.36200000000002</v>
      </c>
      <c r="C22">
        <v>393.80099999999999</v>
      </c>
      <c r="D22">
        <v>397.03399999999999</v>
      </c>
      <c r="E22">
        <v>399.66500000000002</v>
      </c>
      <c r="F22">
        <v>399.06799999999998</v>
      </c>
      <c r="G22">
        <v>390.55900000000003</v>
      </c>
      <c r="H22">
        <v>390.91800000000001</v>
      </c>
      <c r="I22">
        <v>392.97199999999998</v>
      </c>
      <c r="J22">
        <v>390.971</v>
      </c>
      <c r="M22" s="3" t="s">
        <v>12</v>
      </c>
      <c r="N22" s="1">
        <f>SUM(B13:J13)</f>
        <v>3133.7659999999996</v>
      </c>
      <c r="O22" s="1">
        <f>SUM(B14:J14)</f>
        <v>157.26820000000001</v>
      </c>
      <c r="P22" s="1">
        <f>SUM(B15:J15)</f>
        <v>154.78420000000003</v>
      </c>
      <c r="Q22" s="1">
        <f>SUM(B16:J16)</f>
        <v>560.64819999999997</v>
      </c>
      <c r="R22" s="1" t="s">
        <v>8</v>
      </c>
      <c r="S22" s="1">
        <f>SUM(B17:J17)</f>
        <v>310.70310000000001</v>
      </c>
    </row>
    <row r="23" spans="1:19" x14ac:dyDescent="0.3">
      <c r="A23" t="s">
        <v>31</v>
      </c>
      <c r="B23">
        <v>340.803</v>
      </c>
      <c r="C23">
        <v>341.4</v>
      </c>
      <c r="D23">
        <v>341.57100000000003</v>
      </c>
      <c r="E23">
        <v>340.96199999999999</v>
      </c>
      <c r="F23">
        <v>347.08600000000001</v>
      </c>
      <c r="G23">
        <v>341.61700000000002</v>
      </c>
      <c r="H23">
        <v>341.524</v>
      </c>
      <c r="I23">
        <v>343.17</v>
      </c>
      <c r="J23">
        <v>342.334</v>
      </c>
      <c r="M23" s="3" t="s">
        <v>0</v>
      </c>
      <c r="N23" s="1">
        <f>SUM(B18:J18)</f>
        <v>6345.1080000000002</v>
      </c>
      <c r="O23" s="1">
        <f>SUM(B19:J19)</f>
        <v>3377.4919999999993</v>
      </c>
      <c r="P23" s="1">
        <f>SUM(B20:J20)</f>
        <v>3398.91</v>
      </c>
      <c r="Q23" s="1">
        <f>SUM(B21:J21)</f>
        <v>3770.721</v>
      </c>
      <c r="R23" s="1" t="s">
        <v>8</v>
      </c>
      <c r="S23" s="1">
        <f>SUM(B22:J22)</f>
        <v>3549.35</v>
      </c>
    </row>
    <row r="24" spans="1:19" x14ac:dyDescent="0.3">
      <c r="A24" t="s">
        <v>32</v>
      </c>
      <c r="B24">
        <v>16.504100000000001</v>
      </c>
      <c r="C24">
        <v>16.826499999999999</v>
      </c>
      <c r="D24">
        <v>16.8062</v>
      </c>
      <c r="E24">
        <v>16.635899999999999</v>
      </c>
      <c r="F24">
        <v>16.5992</v>
      </c>
      <c r="G24">
        <v>17.1097</v>
      </c>
      <c r="H24">
        <v>17.634799999999998</v>
      </c>
      <c r="I24">
        <v>16.953900000000001</v>
      </c>
      <c r="J24">
        <v>16.9863</v>
      </c>
      <c r="M24" s="3" t="s">
        <v>2</v>
      </c>
      <c r="N24" s="1">
        <f>SUM(B23:J23)</f>
        <v>3080.4669999999996</v>
      </c>
      <c r="O24" s="1">
        <f>SUM(B23:J23)</f>
        <v>3080.4669999999996</v>
      </c>
      <c r="P24" s="1">
        <f>SUM(B25:J25)</f>
        <v>156.83340000000001</v>
      </c>
      <c r="Q24" s="1">
        <f>SUM(B26:J26)</f>
        <v>510.32430000000005</v>
      </c>
      <c r="R24" s="1" t="s">
        <v>8</v>
      </c>
      <c r="S24" s="1">
        <f>SUM(B27:J27)</f>
        <v>300.8999</v>
      </c>
    </row>
    <row r="25" spans="1:19" x14ac:dyDescent="0.3">
      <c r="A25" t="s">
        <v>33</v>
      </c>
      <c r="B25">
        <v>17.446400000000001</v>
      </c>
      <c r="C25">
        <v>17.270600000000002</v>
      </c>
      <c r="D25">
        <v>17.2957</v>
      </c>
      <c r="E25">
        <v>17.141500000000001</v>
      </c>
      <c r="F25">
        <v>17.376200000000001</v>
      </c>
      <c r="G25">
        <v>17.552800000000001</v>
      </c>
      <c r="H25">
        <v>17.533100000000001</v>
      </c>
      <c r="I25">
        <v>17.631499999999999</v>
      </c>
      <c r="J25">
        <v>17.585599999999999</v>
      </c>
      <c r="M25" s="3" t="s">
        <v>4</v>
      </c>
      <c r="N25" s="1">
        <f>SUM(B28:J28)</f>
        <v>3934.6149999999998</v>
      </c>
      <c r="O25" s="1">
        <f>SUM(B28:J28)</f>
        <v>3934.6149999999998</v>
      </c>
      <c r="P25" s="1">
        <f>SUM(B30:J30)</f>
        <v>1034.8399999999999</v>
      </c>
      <c r="Q25" s="1">
        <f>SUM(B31:J31)</f>
        <v>1391.596</v>
      </c>
      <c r="R25" s="1" t="s">
        <v>8</v>
      </c>
      <c r="S25" s="1">
        <f>SUM(B32:J32)</f>
        <v>1121.5650000000001</v>
      </c>
    </row>
    <row r="26" spans="1:19" x14ac:dyDescent="0.3">
      <c r="A26" t="s">
        <v>34</v>
      </c>
      <c r="B26">
        <v>56.207999999999998</v>
      </c>
      <c r="C26">
        <v>56.207999999999998</v>
      </c>
      <c r="D26">
        <v>57.066000000000003</v>
      </c>
      <c r="E26">
        <v>55.7059</v>
      </c>
      <c r="F26">
        <v>56.29</v>
      </c>
      <c r="G26">
        <v>56.189300000000003</v>
      </c>
      <c r="H26">
        <v>58.5291</v>
      </c>
      <c r="I26">
        <v>57.537599999999998</v>
      </c>
      <c r="J26">
        <v>56.590400000000002</v>
      </c>
      <c r="M26" s="3" t="s">
        <v>5</v>
      </c>
      <c r="N26" s="1">
        <f>SUM(B33:J33)</f>
        <v>4145.7370000000001</v>
      </c>
      <c r="O26" s="1">
        <f>SUM(B33:J33)</f>
        <v>4145.7370000000001</v>
      </c>
      <c r="P26" s="1">
        <f>SUM(B35:J35)</f>
        <v>1555.7760000000001</v>
      </c>
      <c r="Q26" s="1">
        <f>SUM(B36:J36)</f>
        <v>1906.1469999999999</v>
      </c>
      <c r="R26" s="1" t="s">
        <v>8</v>
      </c>
      <c r="S26" s="1">
        <f>SUM(B37:J37)</f>
        <v>1643.9690000000001</v>
      </c>
    </row>
    <row r="27" spans="1:19" x14ac:dyDescent="0.3">
      <c r="A27" t="s">
        <v>35</v>
      </c>
      <c r="B27">
        <v>32.1464</v>
      </c>
      <c r="C27">
        <v>31.6661</v>
      </c>
      <c r="D27">
        <v>37.736800000000002</v>
      </c>
      <c r="E27">
        <v>31.905999999999999</v>
      </c>
      <c r="F27">
        <v>30.9894</v>
      </c>
      <c r="G27">
        <v>31.722000000000001</v>
      </c>
      <c r="H27">
        <v>33.059699999999999</v>
      </c>
      <c r="I27">
        <v>32.644500000000001</v>
      </c>
      <c r="J27">
        <v>39.029000000000003</v>
      </c>
    </row>
    <row r="28" spans="1:19" x14ac:dyDescent="0.3">
      <c r="A28" t="s">
        <v>36</v>
      </c>
      <c r="B28">
        <v>434.91500000000002</v>
      </c>
      <c r="C28">
        <v>438.57299999999998</v>
      </c>
      <c r="D28">
        <v>439.33199999999999</v>
      </c>
      <c r="E28">
        <v>433.98599999999999</v>
      </c>
      <c r="F28">
        <v>442.71</v>
      </c>
      <c r="G28">
        <v>439.56400000000002</v>
      </c>
      <c r="H28">
        <v>436.64499999999998</v>
      </c>
      <c r="I28">
        <v>434.00400000000002</v>
      </c>
      <c r="J28">
        <v>434.88600000000002</v>
      </c>
    </row>
    <row r="29" spans="1:19" x14ac:dyDescent="0.3">
      <c r="A29" t="s">
        <v>37</v>
      </c>
      <c r="B29">
        <v>115.29300000000001</v>
      </c>
      <c r="C29">
        <v>115.898</v>
      </c>
      <c r="D29">
        <v>112.48699999999999</v>
      </c>
      <c r="E29">
        <v>113.711</v>
      </c>
      <c r="F29">
        <v>112.958</v>
      </c>
      <c r="G29">
        <v>112.91500000000001</v>
      </c>
      <c r="H29">
        <v>113.67400000000001</v>
      </c>
      <c r="I29">
        <v>116.82599999999999</v>
      </c>
      <c r="J29">
        <v>115.712</v>
      </c>
    </row>
    <row r="30" spans="1:19" x14ac:dyDescent="0.3">
      <c r="A30" t="s">
        <v>38</v>
      </c>
      <c r="B30">
        <v>116.14</v>
      </c>
      <c r="C30">
        <v>115.321</v>
      </c>
      <c r="D30">
        <v>113.62</v>
      </c>
      <c r="E30">
        <v>116.563</v>
      </c>
      <c r="F30">
        <v>113.98399999999999</v>
      </c>
      <c r="G30">
        <v>114.337</v>
      </c>
      <c r="H30">
        <v>112.179</v>
      </c>
      <c r="I30">
        <v>116.242</v>
      </c>
      <c r="J30">
        <v>116.45399999999999</v>
      </c>
    </row>
    <row r="31" spans="1:19" x14ac:dyDescent="0.3">
      <c r="A31" t="s">
        <v>39</v>
      </c>
      <c r="B31">
        <v>155.16499999999999</v>
      </c>
      <c r="C31">
        <v>154.58799999999999</v>
      </c>
      <c r="D31">
        <v>161.04499999999999</v>
      </c>
      <c r="E31">
        <v>147.38999999999999</v>
      </c>
      <c r="F31">
        <v>153.55500000000001</v>
      </c>
      <c r="G31">
        <v>153.01900000000001</v>
      </c>
      <c r="H31">
        <v>154.92099999999999</v>
      </c>
      <c r="I31">
        <v>161.505</v>
      </c>
      <c r="J31">
        <v>150.40799999999999</v>
      </c>
    </row>
    <row r="32" spans="1:19" x14ac:dyDescent="0.3">
      <c r="A32" t="s">
        <v>40</v>
      </c>
      <c r="B32">
        <v>125.529</v>
      </c>
      <c r="C32">
        <v>122.459</v>
      </c>
      <c r="D32">
        <v>119.041</v>
      </c>
      <c r="E32">
        <v>117.64400000000001</v>
      </c>
      <c r="F32">
        <v>121.075</v>
      </c>
      <c r="G32">
        <v>120.04</v>
      </c>
      <c r="H32">
        <v>136.16200000000001</v>
      </c>
      <c r="I32">
        <v>129.589</v>
      </c>
      <c r="J32">
        <v>130.02600000000001</v>
      </c>
    </row>
    <row r="33" spans="1:10" x14ac:dyDescent="0.3">
      <c r="A33" t="s">
        <v>41</v>
      </c>
      <c r="B33">
        <v>445.904</v>
      </c>
      <c r="C33">
        <v>449.40100000000001</v>
      </c>
      <c r="D33">
        <v>447.26799999999997</v>
      </c>
      <c r="E33">
        <v>444.44400000000002</v>
      </c>
      <c r="F33">
        <v>476.38400000000001</v>
      </c>
      <c r="G33">
        <v>472.88900000000001</v>
      </c>
      <c r="H33">
        <v>467.983</v>
      </c>
      <c r="I33">
        <v>468.11700000000002</v>
      </c>
      <c r="J33">
        <v>473.34699999999998</v>
      </c>
    </row>
    <row r="34" spans="1:10" x14ac:dyDescent="0.3">
      <c r="A34" t="s">
        <v>42</v>
      </c>
      <c r="B34">
        <v>172.02099999999999</v>
      </c>
      <c r="C34">
        <v>171.36</v>
      </c>
      <c r="D34">
        <v>171.94399999999999</v>
      </c>
      <c r="E34">
        <v>170.821</v>
      </c>
      <c r="F34">
        <v>173.10300000000001</v>
      </c>
      <c r="G34">
        <v>172.72</v>
      </c>
      <c r="H34">
        <v>171.97</v>
      </c>
      <c r="I34">
        <v>172.571</v>
      </c>
      <c r="J34">
        <v>171.27699999999999</v>
      </c>
    </row>
    <row r="35" spans="1:10" x14ac:dyDescent="0.3">
      <c r="A35" t="s">
        <v>43</v>
      </c>
      <c r="B35">
        <v>176.84399999999999</v>
      </c>
      <c r="C35">
        <v>177.25</v>
      </c>
      <c r="D35">
        <v>170.66900000000001</v>
      </c>
      <c r="E35">
        <v>170.744</v>
      </c>
      <c r="F35">
        <v>172.05199999999999</v>
      </c>
      <c r="G35">
        <v>170.69399999999999</v>
      </c>
      <c r="H35">
        <v>172.39500000000001</v>
      </c>
      <c r="I35">
        <v>172.16300000000001</v>
      </c>
      <c r="J35">
        <v>172.965</v>
      </c>
    </row>
    <row r="36" spans="1:10" x14ac:dyDescent="0.3">
      <c r="A36" t="s">
        <v>44</v>
      </c>
      <c r="B36">
        <v>211.92599999999999</v>
      </c>
      <c r="C36">
        <v>209.83699999999999</v>
      </c>
      <c r="D36">
        <v>209.83799999999999</v>
      </c>
      <c r="E36">
        <v>209.28200000000001</v>
      </c>
      <c r="F36">
        <v>214.10900000000001</v>
      </c>
      <c r="G36">
        <v>213.17699999999999</v>
      </c>
      <c r="H36">
        <v>212.072</v>
      </c>
      <c r="I36">
        <v>213.898</v>
      </c>
      <c r="J36">
        <v>212.00800000000001</v>
      </c>
    </row>
    <row r="37" spans="1:10" x14ac:dyDescent="0.3">
      <c r="A37" t="s">
        <v>45</v>
      </c>
      <c r="B37">
        <v>181.16900000000001</v>
      </c>
      <c r="C37">
        <v>177.24700000000001</v>
      </c>
      <c r="D37">
        <v>177.28800000000001</v>
      </c>
      <c r="E37">
        <v>181.54499999999999</v>
      </c>
      <c r="F37">
        <v>181.364</v>
      </c>
      <c r="G37">
        <v>181.11099999999999</v>
      </c>
      <c r="H37">
        <v>185.92599999999999</v>
      </c>
      <c r="I37">
        <v>183.09700000000001</v>
      </c>
      <c r="J37">
        <v>195.22200000000001</v>
      </c>
    </row>
  </sheetData>
  <mergeCells count="1">
    <mergeCell ref="M18:S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MP_9_Log_Time</vt:lpstr>
      <vt:lpstr>Time Keypoint Detection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Martinez</cp:lastModifiedBy>
  <dcterms:created xsi:type="dcterms:W3CDTF">2021-10-09T23:04:19Z</dcterms:created>
  <dcterms:modified xsi:type="dcterms:W3CDTF">2021-10-12T04:08:51Z</dcterms:modified>
</cp:coreProperties>
</file>