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atilde\Documents\Workspace\AlgorithmX\"/>
    </mc:Choice>
  </mc:AlternateContent>
  <xr:revisionPtr revIDLastSave="0" documentId="13_ncr:1_{FA88DABA-E86D-451B-AC76-BE0D37DAACC0}" xr6:coauthVersionLast="47" xr6:coauthVersionMax="47" xr10:uidLastSave="{00000000-0000-0000-0000-000000000000}"/>
  <bookViews>
    <workbookView xWindow="-108" yWindow="-108" windowWidth="23256" windowHeight="12576" xr2:uid="{3CA72871-56DD-4EF4-986B-ED1D181C1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N6" i="1"/>
  <c r="O6" i="1"/>
  <c r="M6" i="1"/>
</calcChain>
</file>

<file path=xl/sharedStrings.xml><?xml version="1.0" encoding="utf-8"?>
<sst xmlns="http://schemas.openxmlformats.org/spreadsheetml/2006/main" count="16" uniqueCount="8">
  <si>
    <t>Size</t>
  </si>
  <si>
    <t>Permutations</t>
  </si>
  <si>
    <t>Comparisons</t>
  </si>
  <si>
    <t>Attributions</t>
  </si>
  <si>
    <t>KEEPS 100% PERMUTATIONS</t>
  </si>
  <si>
    <t>ALGORITHM X - LEXICOGRAPHIC WITH RESTRICTED PREFIX</t>
  </si>
  <si>
    <t>KEEPS ~10% PERMUTATIONS</t>
  </si>
  <si>
    <t>KEEPS ~10% PERMUTATIONS -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</si>
</sst>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6" xfId="0" applyNumberFormat="1" applyBorder="1"/>
    <xf numFmtId="2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Permutations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Percent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7-4B30-B419-0452DEF2C9C8}"/>
            </c:ext>
          </c:extLst>
        </c:ser>
        <c:ser>
          <c:idx val="1"/>
          <c:order val="1"/>
          <c:tx>
            <c:v>10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Sheet1!$G$6:$G$15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Sheet1!$H$6:$H$15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12</c:v>
                </c:pt>
                <c:pt idx="5">
                  <c:v>72</c:v>
                </c:pt>
                <c:pt idx="6">
                  <c:v>480</c:v>
                </c:pt>
                <c:pt idx="7">
                  <c:v>3600</c:v>
                </c:pt>
                <c:pt idx="8">
                  <c:v>30240</c:v>
                </c:pt>
                <c:pt idx="9">
                  <c:v>282240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7-4B30-B419-0452DEF2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Permutations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Percent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</c:v>
                </c:pt>
                <c:pt idx="1">
                  <c:v>22</c:v>
                </c:pt>
                <c:pt idx="2">
                  <c:v>77</c:v>
                </c:pt>
                <c:pt idx="3">
                  <c:v>334</c:v>
                </c:pt>
                <c:pt idx="4">
                  <c:v>1787</c:v>
                </c:pt>
                <c:pt idx="5">
                  <c:v>11432</c:v>
                </c:pt>
                <c:pt idx="6">
                  <c:v>85045</c:v>
                </c:pt>
                <c:pt idx="7">
                  <c:v>720650</c:v>
                </c:pt>
                <c:pt idx="8">
                  <c:v>6848687</c:v>
                </c:pt>
                <c:pt idx="9">
                  <c:v>72115612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E-460E-970D-7CB21E2987D1}"/>
            </c:ext>
          </c:extLst>
        </c:ser>
        <c:ser>
          <c:idx val="1"/>
          <c:order val="1"/>
          <c:tx>
            <c:v>10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Sheet1!$G$6:$G$15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Sheet1!$I$6:$I$15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67</c:v>
                </c:pt>
                <c:pt idx="4">
                  <c:v>273</c:v>
                </c:pt>
                <c:pt idx="5">
                  <c:v>1439</c:v>
                </c:pt>
                <c:pt idx="6">
                  <c:v>9553</c:v>
                </c:pt>
                <c:pt idx="7">
                  <c:v>74337</c:v>
                </c:pt>
                <c:pt idx="8">
                  <c:v>653201</c:v>
                </c:pt>
                <c:pt idx="9">
                  <c:v>6376555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E-460E-970D-7CB21E298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Percent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Sheet1!$E$6:$E$15</c:f>
              <c:numCache>
                <c:formatCode>General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144</c:v>
                </c:pt>
                <c:pt idx="3">
                  <c:v>614</c:v>
                </c:pt>
                <c:pt idx="4">
                  <c:v>3196</c:v>
                </c:pt>
                <c:pt idx="5">
                  <c:v>19890</c:v>
                </c:pt>
                <c:pt idx="6">
                  <c:v>144248</c:v>
                </c:pt>
                <c:pt idx="7">
                  <c:v>1194262</c:v>
                </c:pt>
                <c:pt idx="8">
                  <c:v>11111172</c:v>
                </c:pt>
                <c:pt idx="9">
                  <c:v>114740426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B-4A7D-9633-5BBB26CC9D80}"/>
            </c:ext>
          </c:extLst>
        </c:ser>
        <c:ser>
          <c:idx val="1"/>
          <c:order val="1"/>
          <c:tx>
            <c:v>10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Sheet1!$G$6:$G$15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Sheet1!$J$6:$J$15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98</c:v>
                </c:pt>
                <c:pt idx="4">
                  <c:v>422</c:v>
                </c:pt>
                <c:pt idx="5">
                  <c:v>2292</c:v>
                </c:pt>
                <c:pt idx="6">
                  <c:v>15196</c:v>
                </c:pt>
                <c:pt idx="7">
                  <c:v>116624</c:v>
                </c:pt>
                <c:pt idx="8">
                  <c:v>1008402</c:v>
                </c:pt>
                <c:pt idx="9">
                  <c:v>9691804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B-4A7D-9633-5BBB26CC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Attributions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Permutations -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Sheet1!$M$6:$M$15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</c:v>
                </c:pt>
                <c:pt idx="6">
                  <c:v>9.5238095238095233E-2</c:v>
                </c:pt>
                <c:pt idx="7">
                  <c:v>8.9285714285714288E-2</c:v>
                </c:pt>
                <c:pt idx="8">
                  <c:v>8.3333333333333329E-2</c:v>
                </c:pt>
                <c:pt idx="9">
                  <c:v>7.7777777777777779E-2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E-466D-85B6-B9B20E68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Permutations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Comparisons -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Sheet1!$N$6:$N$15</c:f>
              <c:numCache>
                <c:formatCode>0.00</c:formatCode>
                <c:ptCount val="10"/>
                <c:pt idx="0">
                  <c:v>1</c:v>
                </c:pt>
                <c:pt idx="1">
                  <c:v>0.54545454545454541</c:v>
                </c:pt>
                <c:pt idx="2">
                  <c:v>0.22077922077922077</c:v>
                </c:pt>
                <c:pt idx="3">
                  <c:v>0.20059880239520958</c:v>
                </c:pt>
                <c:pt idx="4">
                  <c:v>0.1527700055959709</c:v>
                </c:pt>
                <c:pt idx="5">
                  <c:v>0.12587473757872639</c:v>
                </c:pt>
                <c:pt idx="6">
                  <c:v>0.11232876712328767</c:v>
                </c:pt>
                <c:pt idx="7">
                  <c:v>0.10315270935960591</c:v>
                </c:pt>
                <c:pt idx="8">
                  <c:v>9.5376091796865584E-2</c:v>
                </c:pt>
                <c:pt idx="9">
                  <c:v>8.8421283868463874E-2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F-4721-9DFC-45B9E951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Attributions -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Sheet1!$O$6:$O$15</c:f>
              <c:numCache>
                <c:formatCode>0.00</c:formatCode>
                <c:ptCount val="10"/>
                <c:pt idx="0">
                  <c:v>1.2</c:v>
                </c:pt>
                <c:pt idx="1">
                  <c:v>0.45</c:v>
                </c:pt>
                <c:pt idx="2">
                  <c:v>0.16666666666666666</c:v>
                </c:pt>
                <c:pt idx="3">
                  <c:v>0.15960912052117263</c:v>
                </c:pt>
                <c:pt idx="4">
                  <c:v>0.13204005006257821</c:v>
                </c:pt>
                <c:pt idx="5">
                  <c:v>0.11523378582202111</c:v>
                </c:pt>
                <c:pt idx="6">
                  <c:v>0.10534634795629749</c:v>
                </c:pt>
                <c:pt idx="7">
                  <c:v>9.7653613696157118E-2</c:v>
                </c:pt>
                <c:pt idx="8">
                  <c:v>9.0755682658859027E-2</c:v>
                </c:pt>
                <c:pt idx="9">
                  <c:v>8.4467212976880535E-2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8-4BC7-85B5-B9574A51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Attributions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Comparisons -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</c:v>
                </c:pt>
                <c:pt idx="6">
                  <c:v>9.5238095238095233E-2</c:v>
                </c:pt>
                <c:pt idx="7">
                  <c:v>8.9285714285714288E-2</c:v>
                </c:pt>
                <c:pt idx="8">
                  <c:v>8.3333333333333329E-2</c:v>
                </c:pt>
                <c:pt idx="9">
                  <c:v>7.7777777777777779E-2</c:v>
                </c:pt>
              </c:numCache>
            </c:numRef>
          </c:xVal>
          <c:yVal>
            <c:numRef>
              <c:f>Sheet1!$N$6:$N$15</c:f>
              <c:numCache>
                <c:formatCode>0.00</c:formatCode>
                <c:ptCount val="10"/>
                <c:pt idx="0">
                  <c:v>1</c:v>
                </c:pt>
                <c:pt idx="1">
                  <c:v>0.54545454545454541</c:v>
                </c:pt>
                <c:pt idx="2">
                  <c:v>0.22077922077922077</c:v>
                </c:pt>
                <c:pt idx="3">
                  <c:v>0.20059880239520958</c:v>
                </c:pt>
                <c:pt idx="4">
                  <c:v>0.1527700055959709</c:v>
                </c:pt>
                <c:pt idx="5">
                  <c:v>0.12587473757872639</c:v>
                </c:pt>
                <c:pt idx="6">
                  <c:v>0.11232876712328767</c:v>
                </c:pt>
                <c:pt idx="7">
                  <c:v>0.10315270935960591</c:v>
                </c:pt>
                <c:pt idx="8">
                  <c:v>9.5376091796865584E-2</c:v>
                </c:pt>
                <c:pt idx="9">
                  <c:v>8.8421283868463874E-2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6-4A11-918B-827C96CD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Comparisons -</a:t>
                </a:r>
                <a:r>
                  <a:rPr lang="pt-BR" baseline="0"/>
                  <a:t> Percent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Attributions -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</c:v>
                </c:pt>
                <c:pt idx="6">
                  <c:v>9.5238095238095233E-2</c:v>
                </c:pt>
                <c:pt idx="7">
                  <c:v>8.9285714285714288E-2</c:v>
                </c:pt>
                <c:pt idx="8">
                  <c:v>8.3333333333333329E-2</c:v>
                </c:pt>
                <c:pt idx="9">
                  <c:v>7.7777777777777779E-2</c:v>
                </c:pt>
              </c:numCache>
            </c:numRef>
          </c:xVal>
          <c:yVal>
            <c:numRef>
              <c:f>Sheet1!$O$6:$O$15</c:f>
              <c:numCache>
                <c:formatCode>0.00</c:formatCode>
                <c:ptCount val="10"/>
                <c:pt idx="0">
                  <c:v>1.2</c:v>
                </c:pt>
                <c:pt idx="1">
                  <c:v>0.45</c:v>
                </c:pt>
                <c:pt idx="2">
                  <c:v>0.16666666666666666</c:v>
                </c:pt>
                <c:pt idx="3">
                  <c:v>0.15960912052117263</c:v>
                </c:pt>
                <c:pt idx="4">
                  <c:v>0.13204005006257821</c:v>
                </c:pt>
                <c:pt idx="5">
                  <c:v>0.11523378582202111</c:v>
                </c:pt>
                <c:pt idx="6">
                  <c:v>0.10534634795629749</c:v>
                </c:pt>
                <c:pt idx="7">
                  <c:v>9.7653613696157118E-2</c:v>
                </c:pt>
                <c:pt idx="8">
                  <c:v>9.0755682658859027E-2</c:v>
                </c:pt>
                <c:pt idx="9">
                  <c:v>8.4467212976880535E-2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4-4224-A612-F7800AAD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3976"/>
        <c:axId val="1022337072"/>
      </c:scatterChart>
      <c:valAx>
        <c:axId val="102169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337072"/>
        <c:crosses val="autoZero"/>
        <c:crossBetween val="midCat"/>
      </c:valAx>
      <c:valAx>
        <c:axId val="1022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Attributions -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6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15</xdr:row>
      <xdr:rowOff>156210</xdr:rowOff>
    </xdr:from>
    <xdr:to>
      <xdr:col>7</xdr:col>
      <xdr:colOff>487680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CCB9F-1204-D832-503D-2260507D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617220</xdr:colOff>
      <xdr:row>15</xdr:row>
      <xdr:rowOff>167640</xdr:rowOff>
    </xdr:from>
    <xdr:to>
      <xdr:col>14</xdr:col>
      <xdr:colOff>373380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6B9F7-4232-43F1-B3AB-8B6D424AA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541020</xdr:colOff>
      <xdr:row>15</xdr:row>
      <xdr:rowOff>144780</xdr:rowOff>
    </xdr:from>
    <xdr:to>
      <xdr:col>22</xdr:col>
      <xdr:colOff>144780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E7E70-1094-4AF3-A361-DC6745A7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7</xdr:col>
      <xdr:colOff>464820</xdr:colOff>
      <xdr:row>47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CD9AF-E005-4B81-B88C-02F6F1503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594360</xdr:colOff>
      <xdr:row>32</xdr:row>
      <xdr:rowOff>22860</xdr:rowOff>
    </xdr:from>
    <xdr:to>
      <xdr:col>14</xdr:col>
      <xdr:colOff>350520</xdr:colOff>
      <xdr:row>47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46477-CDF1-4321-9D09-8C24ED7D6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518160</xdr:colOff>
      <xdr:row>32</xdr:row>
      <xdr:rowOff>0</xdr:rowOff>
    </xdr:from>
    <xdr:to>
      <xdr:col>22</xdr:col>
      <xdr:colOff>121920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EA4454-8000-43A1-8D7E-129CB328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563880</xdr:colOff>
      <xdr:row>48</xdr:row>
      <xdr:rowOff>7620</xdr:rowOff>
    </xdr:from>
    <xdr:to>
      <xdr:col>14</xdr:col>
      <xdr:colOff>320040</xdr:colOff>
      <xdr:row>63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BF0A2A-48C7-4B9A-BDB7-C4B3521D8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487680</xdr:colOff>
      <xdr:row>47</xdr:row>
      <xdr:rowOff>167640</xdr:rowOff>
    </xdr:from>
    <xdr:to>
      <xdr:col>22</xdr:col>
      <xdr:colOff>91440</xdr:colOff>
      <xdr:row>62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DA044B-5269-4426-A42B-CA112FEE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A44B-6D27-4804-A300-D182DD545913}">
  <dimension ref="B1:O15"/>
  <sheetViews>
    <sheetView tabSelected="1" topLeftCell="A9" workbookViewId="0">
      <selection activeCell="A10" sqref="A10"/>
    </sheetView>
  </sheetViews>
  <sheetFormatPr defaultRowHeight="14.4" x14ac:dyDescent="0.3"/>
  <cols>
    <col min="2" max="2" width="4.21875" bestFit="1" customWidth="1"/>
    <col min="3" max="3" width="11.77734375" bestFit="1" customWidth="1"/>
    <col min="4" max="4" width="11.6640625" bestFit="1" customWidth="1"/>
    <col min="5" max="5" width="10.21875" bestFit="1" customWidth="1"/>
    <col min="7" max="7" width="4.21875" bestFit="1" customWidth="1"/>
    <col min="8" max="8" width="11.77734375" bestFit="1" customWidth="1"/>
    <col min="9" max="9" width="11.6640625" bestFit="1" customWidth="1"/>
    <col min="10" max="10" width="10.21875" bestFit="1" customWidth="1"/>
    <col min="12" max="12" width="4.21875" bestFit="1" customWidth="1"/>
    <col min="13" max="13" width="11.77734375" bestFit="1" customWidth="1"/>
    <col min="14" max="14" width="11.6640625" bestFit="1" customWidth="1"/>
    <col min="15" max="15" width="10.21875" bestFit="1" customWidth="1"/>
  </cols>
  <sheetData>
    <row r="1" spans="2:15" ht="15" thickBot="1" x14ac:dyDescent="0.35"/>
    <row r="2" spans="2:15" ht="18.600000000000001" thickBot="1" x14ac:dyDescent="0.4">
      <c r="B2" s="13" t="s">
        <v>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thickBot="1" x14ac:dyDescent="0.35"/>
    <row r="4" spans="2:15" x14ac:dyDescent="0.3">
      <c r="B4" s="10" t="s">
        <v>4</v>
      </c>
      <c r="C4" s="11"/>
      <c r="D4" s="11"/>
      <c r="E4" s="12"/>
      <c r="G4" s="10" t="s">
        <v>6</v>
      </c>
      <c r="H4" s="11"/>
      <c r="I4" s="11"/>
      <c r="J4" s="12"/>
      <c r="L4" s="10" t="s">
        <v>7</v>
      </c>
      <c r="M4" s="11"/>
      <c r="N4" s="11"/>
      <c r="O4" s="12"/>
    </row>
    <row r="5" spans="2:15" ht="15" thickBot="1" x14ac:dyDescent="0.35">
      <c r="B5" s="4" t="s">
        <v>0</v>
      </c>
      <c r="C5" s="5" t="s">
        <v>1</v>
      </c>
      <c r="D5" s="5" t="s">
        <v>2</v>
      </c>
      <c r="E5" s="6" t="s">
        <v>3</v>
      </c>
      <c r="G5" s="4" t="s">
        <v>0</v>
      </c>
      <c r="H5" s="5" t="s">
        <v>1</v>
      </c>
      <c r="I5" s="5" t="s">
        <v>2</v>
      </c>
      <c r="J5" s="6" t="s">
        <v>3</v>
      </c>
      <c r="L5" s="4" t="s">
        <v>0</v>
      </c>
      <c r="M5" s="5" t="s">
        <v>1</v>
      </c>
      <c r="N5" s="5" t="s">
        <v>2</v>
      </c>
      <c r="O5" s="6" t="s">
        <v>3</v>
      </c>
    </row>
    <row r="6" spans="2:15" x14ac:dyDescent="0.3">
      <c r="B6" s="7">
        <v>1</v>
      </c>
      <c r="C6" s="8">
        <v>1</v>
      </c>
      <c r="D6" s="8">
        <v>7</v>
      </c>
      <c r="E6" s="9">
        <v>10</v>
      </c>
      <c r="G6" s="7">
        <v>1</v>
      </c>
      <c r="H6" s="8">
        <v>0</v>
      </c>
      <c r="I6" s="8">
        <v>7</v>
      </c>
      <c r="J6" s="9">
        <v>12</v>
      </c>
      <c r="L6" s="7">
        <v>1</v>
      </c>
      <c r="M6" s="16">
        <f>H6/C6</f>
        <v>0</v>
      </c>
      <c r="N6" s="16">
        <f t="shared" ref="N6:O6" si="0">I6/D6</f>
        <v>1</v>
      </c>
      <c r="O6" s="17">
        <f t="shared" si="0"/>
        <v>1.2</v>
      </c>
    </row>
    <row r="7" spans="2:15" x14ac:dyDescent="0.3">
      <c r="B7" s="2">
        <v>2</v>
      </c>
      <c r="C7" s="1">
        <v>2</v>
      </c>
      <c r="D7" s="1">
        <v>22</v>
      </c>
      <c r="E7" s="3">
        <v>40</v>
      </c>
      <c r="G7" s="2">
        <v>2</v>
      </c>
      <c r="H7" s="1">
        <v>0</v>
      </c>
      <c r="I7" s="1">
        <v>12</v>
      </c>
      <c r="J7" s="3">
        <v>18</v>
      </c>
      <c r="L7" s="2">
        <v>2</v>
      </c>
      <c r="M7" s="16">
        <f t="shared" ref="M7:M15" si="1">H7/C7</f>
        <v>0</v>
      </c>
      <c r="N7" s="16">
        <f t="shared" ref="N7:N15" si="2">I7/D7</f>
        <v>0.54545454545454541</v>
      </c>
      <c r="O7" s="17">
        <f t="shared" ref="O7:O15" si="3">J7/E7</f>
        <v>0.45</v>
      </c>
    </row>
    <row r="8" spans="2:15" x14ac:dyDescent="0.3">
      <c r="B8" s="2">
        <v>3</v>
      </c>
      <c r="C8" s="1">
        <v>6</v>
      </c>
      <c r="D8" s="1">
        <v>77</v>
      </c>
      <c r="E8" s="3">
        <v>144</v>
      </c>
      <c r="G8" s="2">
        <v>3</v>
      </c>
      <c r="H8" s="1">
        <v>0</v>
      </c>
      <c r="I8" s="1">
        <v>17</v>
      </c>
      <c r="J8" s="3">
        <v>24</v>
      </c>
      <c r="L8" s="2">
        <v>3</v>
      </c>
      <c r="M8" s="16">
        <f t="shared" si="1"/>
        <v>0</v>
      </c>
      <c r="N8" s="16">
        <f t="shared" si="2"/>
        <v>0.22077922077922077</v>
      </c>
      <c r="O8" s="17">
        <f t="shared" si="3"/>
        <v>0.16666666666666666</v>
      </c>
    </row>
    <row r="9" spans="2:15" x14ac:dyDescent="0.3">
      <c r="B9" s="2">
        <v>4</v>
      </c>
      <c r="C9" s="1">
        <v>24</v>
      </c>
      <c r="D9" s="1">
        <v>334</v>
      </c>
      <c r="E9" s="3">
        <v>614</v>
      </c>
      <c r="G9" s="2">
        <v>4</v>
      </c>
      <c r="H9" s="1">
        <v>2</v>
      </c>
      <c r="I9" s="1">
        <v>67</v>
      </c>
      <c r="J9" s="3">
        <v>98</v>
      </c>
      <c r="L9" s="2">
        <v>4</v>
      </c>
      <c r="M9" s="16">
        <f t="shared" si="1"/>
        <v>8.3333333333333329E-2</v>
      </c>
      <c r="N9" s="16">
        <f t="shared" si="2"/>
        <v>0.20059880239520958</v>
      </c>
      <c r="O9" s="17">
        <f t="shared" si="3"/>
        <v>0.15960912052117263</v>
      </c>
    </row>
    <row r="10" spans="2:15" x14ac:dyDescent="0.3">
      <c r="B10" s="2">
        <v>5</v>
      </c>
      <c r="C10" s="1">
        <v>120</v>
      </c>
      <c r="D10" s="1">
        <v>1787</v>
      </c>
      <c r="E10" s="3">
        <v>3196</v>
      </c>
      <c r="G10" s="2">
        <v>5</v>
      </c>
      <c r="H10" s="1">
        <v>12</v>
      </c>
      <c r="I10" s="1">
        <v>273</v>
      </c>
      <c r="J10" s="3">
        <v>422</v>
      </c>
      <c r="L10" s="2">
        <v>5</v>
      </c>
      <c r="M10" s="16">
        <f t="shared" si="1"/>
        <v>0.1</v>
      </c>
      <c r="N10" s="16">
        <f t="shared" si="2"/>
        <v>0.1527700055959709</v>
      </c>
      <c r="O10" s="17">
        <f t="shared" si="3"/>
        <v>0.13204005006257821</v>
      </c>
    </row>
    <row r="11" spans="2:15" x14ac:dyDescent="0.3">
      <c r="B11" s="2">
        <v>6</v>
      </c>
      <c r="C11" s="1">
        <v>720</v>
      </c>
      <c r="D11" s="1">
        <v>11432</v>
      </c>
      <c r="E11" s="3">
        <v>19890</v>
      </c>
      <c r="G11" s="2">
        <v>6</v>
      </c>
      <c r="H11" s="1">
        <v>72</v>
      </c>
      <c r="I11" s="1">
        <v>1439</v>
      </c>
      <c r="J11" s="3">
        <v>2292</v>
      </c>
      <c r="L11" s="2">
        <v>6</v>
      </c>
      <c r="M11" s="16">
        <f t="shared" si="1"/>
        <v>0.1</v>
      </c>
      <c r="N11" s="16">
        <f t="shared" si="2"/>
        <v>0.12587473757872639</v>
      </c>
      <c r="O11" s="17">
        <f t="shared" si="3"/>
        <v>0.11523378582202111</v>
      </c>
    </row>
    <row r="12" spans="2:15" x14ac:dyDescent="0.3">
      <c r="B12" s="2">
        <v>7</v>
      </c>
      <c r="C12" s="1">
        <v>5040</v>
      </c>
      <c r="D12" s="1">
        <v>85045</v>
      </c>
      <c r="E12" s="3">
        <v>144248</v>
      </c>
      <c r="G12" s="2">
        <v>7</v>
      </c>
      <c r="H12" s="1">
        <v>480</v>
      </c>
      <c r="I12" s="1">
        <v>9553</v>
      </c>
      <c r="J12" s="3">
        <v>15196</v>
      </c>
      <c r="L12" s="2">
        <v>7</v>
      </c>
      <c r="M12" s="16">
        <f t="shared" si="1"/>
        <v>9.5238095238095233E-2</v>
      </c>
      <c r="N12" s="16">
        <f t="shared" si="2"/>
        <v>0.11232876712328767</v>
      </c>
      <c r="O12" s="17">
        <f t="shared" si="3"/>
        <v>0.10534634795629749</v>
      </c>
    </row>
    <row r="13" spans="2:15" x14ac:dyDescent="0.3">
      <c r="B13" s="2">
        <v>8</v>
      </c>
      <c r="C13" s="1">
        <v>40320</v>
      </c>
      <c r="D13" s="1">
        <v>720650</v>
      </c>
      <c r="E13" s="3">
        <v>1194262</v>
      </c>
      <c r="G13" s="2">
        <v>8</v>
      </c>
      <c r="H13" s="1">
        <v>3600</v>
      </c>
      <c r="I13" s="1">
        <v>74337</v>
      </c>
      <c r="J13" s="3">
        <v>116624</v>
      </c>
      <c r="L13" s="2">
        <v>8</v>
      </c>
      <c r="M13" s="16">
        <f t="shared" si="1"/>
        <v>8.9285714285714288E-2</v>
      </c>
      <c r="N13" s="16">
        <f t="shared" si="2"/>
        <v>0.10315270935960591</v>
      </c>
      <c r="O13" s="17">
        <f t="shared" si="3"/>
        <v>9.7653613696157118E-2</v>
      </c>
    </row>
    <row r="14" spans="2:15" x14ac:dyDescent="0.3">
      <c r="B14" s="2">
        <v>9</v>
      </c>
      <c r="C14" s="1">
        <v>362880</v>
      </c>
      <c r="D14" s="1">
        <v>6848687</v>
      </c>
      <c r="E14" s="3">
        <v>11111172</v>
      </c>
      <c r="G14" s="2">
        <v>9</v>
      </c>
      <c r="H14" s="1">
        <v>30240</v>
      </c>
      <c r="I14" s="1">
        <v>653201</v>
      </c>
      <c r="J14" s="3">
        <v>1008402</v>
      </c>
      <c r="L14" s="2">
        <v>9</v>
      </c>
      <c r="M14" s="16">
        <f t="shared" si="1"/>
        <v>8.3333333333333329E-2</v>
      </c>
      <c r="N14" s="16">
        <f t="shared" si="2"/>
        <v>9.5376091796865584E-2</v>
      </c>
      <c r="O14" s="17">
        <f t="shared" si="3"/>
        <v>9.0755682658859027E-2</v>
      </c>
    </row>
    <row r="15" spans="2:15" ht="15" thickBot="1" x14ac:dyDescent="0.35">
      <c r="B15" s="4">
        <v>10</v>
      </c>
      <c r="C15" s="5">
        <v>3628800</v>
      </c>
      <c r="D15" s="5">
        <v>72115612</v>
      </c>
      <c r="E15" s="6">
        <v>114740426</v>
      </c>
      <c r="G15" s="4">
        <v>10</v>
      </c>
      <c r="H15" s="5">
        <v>282240</v>
      </c>
      <c r="I15" s="5">
        <v>6376555</v>
      </c>
      <c r="J15" s="6">
        <v>9691804</v>
      </c>
      <c r="L15" s="4">
        <v>10</v>
      </c>
      <c r="M15" s="18">
        <f t="shared" si="1"/>
        <v>7.7777777777777779E-2</v>
      </c>
      <c r="N15" s="18">
        <f t="shared" si="2"/>
        <v>8.8421283868463874E-2</v>
      </c>
      <c r="O15" s="19">
        <f t="shared" si="3"/>
        <v>8.4467212976880535E-2</v>
      </c>
    </row>
  </sheetData>
  <mergeCells count="4">
    <mergeCell ref="G4:J4"/>
    <mergeCell ref="B4:E4"/>
    <mergeCell ref="L4:O4"/>
    <mergeCell ref="B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RODRIGO EVANGELISTA MATILDE</dc:creator>
  <cp:lastModifiedBy>FELIPE RODRIGO EVANGELISTA MATILDE</cp:lastModifiedBy>
  <dcterms:created xsi:type="dcterms:W3CDTF">2025-04-08T01:14:26Z</dcterms:created>
  <dcterms:modified xsi:type="dcterms:W3CDTF">2025-04-08T11:22:06Z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73a14a-a193-4045-ac5d-aaf6a6ce3cef_Enabled">
    <vt:lpwstr>true</vt:lpwstr>
  </property>
  <property fmtid="{D5CDD505-2E9C-101B-9397-08002B2CF9AE}" pid="3" name="MSIP_Label_4b73a14a-a193-4045-ac5d-aaf6a6ce3cef_SetDate">
    <vt:lpwstr>2025-04-08T01:20:04Z</vt:lpwstr>
  </property>
  <property fmtid="{D5CDD505-2E9C-101B-9397-08002B2CF9AE}" pid="4" name="MSIP_Label_4b73a14a-a193-4045-ac5d-aaf6a6ce3cef_Method">
    <vt:lpwstr>Privileged</vt:lpwstr>
  </property>
  <property fmtid="{D5CDD505-2E9C-101B-9397-08002B2CF9AE}" pid="5" name="MSIP_Label_4b73a14a-a193-4045-ac5d-aaf6a6ce3cef_Name">
    <vt:lpwstr>Public</vt:lpwstr>
  </property>
  <property fmtid="{D5CDD505-2E9C-101B-9397-08002B2CF9AE}" pid="6" name="MSIP_Label_4b73a14a-a193-4045-ac5d-aaf6a6ce3cef_SiteId">
    <vt:lpwstr>1b5ba8a2-315d-45ce-959a-42b748c01de7</vt:lpwstr>
  </property>
  <property fmtid="{D5CDD505-2E9C-101B-9397-08002B2CF9AE}" pid="7" name="MSIP_Label_4b73a14a-a193-4045-ac5d-aaf6a6ce3cef_ActionId">
    <vt:lpwstr>244704ae-fcc3-468c-b878-d1a06bd30631</vt:lpwstr>
  </property>
  <property fmtid="{D5CDD505-2E9C-101B-9397-08002B2CF9AE}" pid="8" name="MSIP_Label_4b73a14a-a193-4045-ac5d-aaf6a6ce3cef_ContentBits">
    <vt:lpwstr>0</vt:lpwstr>
  </property>
  <property fmtid="{D5CDD505-2E9C-101B-9397-08002B2CF9AE}" pid="9" name="MSIP_Label_4b73a14a-a193-4045-ac5d-aaf6a6ce3cef_Tag">
    <vt:lpwstr>10, 0, 1, 1</vt:lpwstr>
  </property>
</Properties>
</file>