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8c9ff407922b1b/Área de Trabalho/Preditiva.ai/Conteudo/Lives Preditiva/live-25 - Como criar KPIs/"/>
    </mc:Choice>
  </mc:AlternateContent>
  <xr:revisionPtr revIDLastSave="119" documentId="11_192B233D8C1E2C4FD647F38FDFA8B343260F5434" xr6:coauthVersionLast="47" xr6:coauthVersionMax="47" xr10:uidLastSave="{311207F8-EF82-5544-A2B1-BCA736424F88}"/>
  <bookViews>
    <workbookView xWindow="0" yWindow="500" windowWidth="51200" windowHeight="28300" activeTab="1" xr2:uid="{00000000-000D-0000-FFFF-FFFF00000000}"/>
  </bookViews>
  <sheets>
    <sheet name="Base" sheetId="1" r:id="rId1"/>
    <sheet name="Modelo e Métricas" sheetId="2" r:id="rId2"/>
    <sheet name="Acompanhaemnto do KPI" sheetId="3" r:id="rId3"/>
  </sheets>
  <calcPr calcId="191029"/>
  <pivotCaches>
    <pivotCache cacheId="76" r:id="rId4"/>
    <pivotCache cacheId="8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4" i="3"/>
  <c r="D5" i="3"/>
  <c r="E5" i="3"/>
  <c r="D6" i="3"/>
  <c r="E6" i="3"/>
  <c r="D7" i="3"/>
  <c r="E7" i="3"/>
  <c r="D8" i="3"/>
  <c r="E8" i="3"/>
  <c r="D9" i="3"/>
  <c r="E9" i="3"/>
  <c r="E4" i="3"/>
  <c r="D4" i="3"/>
  <c r="B2" i="3"/>
  <c r="B1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2" i="1"/>
  <c r="G4" i="2"/>
  <c r="F4" i="2"/>
</calcChain>
</file>

<file path=xl/sharedStrings.xml><?xml version="1.0" encoding="utf-8"?>
<sst xmlns="http://schemas.openxmlformats.org/spreadsheetml/2006/main" count="3700" uniqueCount="47">
  <si>
    <t>Mês_Empréstimo</t>
  </si>
  <si>
    <t>ID_Cliente</t>
  </si>
  <si>
    <t>Idade</t>
  </si>
  <si>
    <t>Profissão</t>
  </si>
  <si>
    <t>Salário</t>
  </si>
  <si>
    <t>Taxa_Juros_Emprestimo</t>
  </si>
  <si>
    <t>Núm_Empréstimos</t>
  </si>
  <si>
    <t>Saldo_Devedor</t>
  </si>
  <si>
    <t>Pagamento_Minimo_Cartao</t>
  </si>
  <si>
    <t>Inadimplencia</t>
  </si>
  <si>
    <t>Músico</t>
  </si>
  <si>
    <t>Sim</t>
  </si>
  <si>
    <t>Gerente</t>
  </si>
  <si>
    <t>Não</t>
  </si>
  <si>
    <t>Médico</t>
  </si>
  <si>
    <t>Escritor</t>
  </si>
  <si>
    <t>Engenheiro</t>
  </si>
  <si>
    <t>Advogado</t>
  </si>
  <si>
    <t>Professora</t>
  </si>
  <si>
    <t>Arquiteto</t>
  </si>
  <si>
    <t>Contador</t>
  </si>
  <si>
    <t>Empreendedor</t>
  </si>
  <si>
    <t>Desenvolvedor</t>
  </si>
  <si>
    <t>Jornalista</t>
  </si>
  <si>
    <t>Gerente de mídia</t>
  </si>
  <si>
    <t>Cientista</t>
  </si>
  <si>
    <t>Mecânico</t>
  </si>
  <si>
    <t>Rótulos de Linha</t>
  </si>
  <si>
    <t>Total Geral</t>
  </si>
  <si>
    <t>0-0,1</t>
  </si>
  <si>
    <t>0,1-0,2</t>
  </si>
  <si>
    <t>0,2-0,3</t>
  </si>
  <si>
    <t>0,3-0,4</t>
  </si>
  <si>
    <t>Contagem de clientes</t>
  </si>
  <si>
    <t>Faixa de Probabilidade de Inad</t>
  </si>
  <si>
    <t>Média de Inadimplencia</t>
  </si>
  <si>
    <t>&gt;0,4</t>
  </si>
  <si>
    <t>Taxa de Aprovação</t>
  </si>
  <si>
    <t>Inadimplência</t>
  </si>
  <si>
    <t>Aprovado?</t>
  </si>
  <si>
    <t>Média de Aprovado?</t>
  </si>
  <si>
    <t>Lim Inferior</t>
  </si>
  <si>
    <t>Lim Superior</t>
  </si>
  <si>
    <t>média</t>
  </si>
  <si>
    <t>desv padrão</t>
  </si>
  <si>
    <t>Qte de Desvios</t>
  </si>
  <si>
    <t>P (Inadimplencia=1) - Métrica do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</si>
</sst>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2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3" borderId="0" xfId="0" applyNumberFormat="1" applyFill="1"/>
    <xf numFmtId="164" fontId="0" fillId="3" borderId="0" xfId="0" applyNumberFormat="1" applyFill="1" applyAlignment="1">
      <alignment horizontal="left"/>
    </xf>
    <xf numFmtId="164" fontId="0" fillId="3" borderId="0" xfId="0" applyNumberFormat="1" applyFill="1"/>
    <xf numFmtId="164" fontId="0" fillId="0" borderId="0" xfId="0" applyNumberFormat="1"/>
    <xf numFmtId="0" fontId="3" fillId="0" borderId="0" xfId="0" applyFont="1"/>
    <xf numFmtId="164" fontId="3" fillId="2" borderId="0" xfId="1" applyNumberFormat="1" applyFon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3" fillId="4" borderId="0" xfId="0" applyFont="1" applyFill="1"/>
    <xf numFmtId="0" fontId="0" fillId="4" borderId="0" xfId="0" applyFill="1"/>
    <xf numFmtId="0" fontId="3" fillId="2" borderId="0" xfId="0" applyFont="1" applyFill="1"/>
  </cellXfs>
  <cellStyles count="2">
    <cellStyle name="Normal" xfId="0" builtinId="0"/>
    <cellStyle name="Porcentagem" xfId="1" builtinId="5"/>
  </cellStyles>
  <dxfs count="5">
    <dxf>
      <numFmt numFmtId="164" formatCode="0.0%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Aprovação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'Acompanhaemnto do KPI'!$C$3</c:f>
              <c:strCache>
                <c:ptCount val="1"/>
                <c:pt idx="0">
                  <c:v>Taxa de Aprovação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'Acompanhaemnto do KPI'!$C$4:$C$9</c:f>
              <c:numCache>
                <c:formatCode>0.0%</c:formatCode>
                <c:ptCount val="6"/>
                <c:pt idx="0">
                  <c:v>0.79734219269102991</c:v>
                </c:pt>
                <c:pt idx="1">
                  <c:v>0.8202614379084967</c:v>
                </c:pt>
                <c:pt idx="2">
                  <c:v>0.80134680134680136</c:v>
                </c:pt>
                <c:pt idx="3">
                  <c:v>0.78501628664495116</c:v>
                </c:pt>
                <c:pt idx="4">
                  <c:v>0.77666666666666662</c:v>
                </c:pt>
                <c:pt idx="5">
                  <c:v>0.77089783281733748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D-1C4A-AF5D-B0FFC2FE1CAB}"/>
            </c:ext>
          </c:extLst>
        </c:ser>
        <c:ser>
          <c:idx val="1"/>
          <c:order val="1"/>
          <c:tx>
            <c:strRef>
              <c:f>'Acompanhaemnto do KPI'!$D$3</c:f>
              <c:strCache>
                <c:ptCount val="1"/>
                <c:pt idx="0">
                  <c:v>Lim Inferior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'Acompanhaemnto do KPI'!$D$4:$D$9</c:f>
              <c:numCache>
                <c:formatCode>0.0%</c:formatCode>
                <c:ptCount val="6"/>
                <c:pt idx="0">
                  <c:v>0.73752733118329572</c:v>
                </c:pt>
                <c:pt idx="1">
                  <c:v>0.73752733118329572</c:v>
                </c:pt>
                <c:pt idx="2">
                  <c:v>0.73752733118329572</c:v>
                </c:pt>
                <c:pt idx="3">
                  <c:v>0.73752733118329572</c:v>
                </c:pt>
                <c:pt idx="4">
                  <c:v>0.73752733118329572</c:v>
                </c:pt>
                <c:pt idx="5">
                  <c:v>0.73752733118329572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D-1C4A-AF5D-B0FFC2FE1CAB}"/>
            </c:ext>
          </c:extLst>
        </c:ser>
        <c:ser>
          <c:idx val="2"/>
          <c:order val="2"/>
          <c:tx>
            <c:strRef>
              <c:f>'Acompanhaemnto do KPI'!$E$3</c:f>
              <c:strCache>
                <c:ptCount val="1"/>
                <c:pt idx="0">
                  <c:v>Lim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'Acompanhaemnto do KPI'!$E$4:$E$9</c:f>
              <c:numCache>
                <c:formatCode>0.0%</c:formatCode>
                <c:ptCount val="6"/>
                <c:pt idx="0">
                  <c:v>0.84631640817513198</c:v>
                </c:pt>
                <c:pt idx="1">
                  <c:v>0.84631640817513198</c:v>
                </c:pt>
                <c:pt idx="2">
                  <c:v>0.84631640817513198</c:v>
                </c:pt>
                <c:pt idx="3">
                  <c:v>0.84631640817513198</c:v>
                </c:pt>
                <c:pt idx="4">
                  <c:v>0.84631640817513198</c:v>
                </c:pt>
                <c:pt idx="5">
                  <c:v>0.84631640817513198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D-1C4A-AF5D-B0FFC2FE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716751"/>
        <c:axId val="1328953583"/>
      </c:lineChart>
      <c:catAx>
        <c:axId val="132871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53583"/>
        <c:crosses val="autoZero"/>
        <c:auto val="1"/>
        <c:lblAlgn val="ctr"/>
        <c:lblOffset val="100"/>
        <c:noMultiLvlLbl val="0"/>
      </c:catAx>
      <c:valAx>
        <c:axId val="13289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7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62525</xdr:colOff>
      <xdr:row>10</xdr:row>
      <xdr:rowOff>61152</xdr:rowOff>
    </xdr:from>
    <xdr:to>
      <xdr:col>3</xdr:col>
      <xdr:colOff>726342</xdr:colOff>
      <xdr:row>24</xdr:row>
      <xdr:rowOff>114939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FAC564-ED36-1C3C-1323-F3DCD496A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0.894072337964" createdVersion="8" refreshedVersion="8" minRefreshableVersion="3" recordCount="1834" xr:uid="{DEE5C589-4210-4249-AB1D-82BE6F822593}">
  <cacheSource type="worksheet">
    <worksheetSource ref="A1:K1835" sheet="Base"/>
  </cacheSource>
  <cacheFields count="11">
    <cacheField name="Mês_Empréstimo" numFmtId="0">
      <sharedItems containsSemiMixedTypes="0" containsString="0" containsNumber="1" containsInteger="1" minValue="7" maxValue="12"/>
    </cacheField>
    <cacheField name="ID_Cliente" numFmtId="0">
      <sharedItems containsSemiMixedTypes="0" containsString="0" containsNumber="1" containsInteger="1" minValue="1" maxValue="3777"/>
    </cacheField>
    <cacheField name="Idade" numFmtId="0">
      <sharedItems containsSemiMixedTypes="0" containsString="0" containsNumber="1" containsInteger="1" minValue="14" maxValue="56"/>
    </cacheField>
    <cacheField name="Profissão" numFmtId="0">
      <sharedItems/>
    </cacheField>
    <cacheField name="Salário" numFmtId="0">
      <sharedItems containsSemiMixedTypes="0" containsString="0" containsNumber="1" minValue="393.16" maxValue="13485.46"/>
    </cacheField>
    <cacheField name="Taxa_Juros_Emprestimo" numFmtId="0">
      <sharedItems containsSemiMixedTypes="0" containsString="0" containsNumber="1" containsInteger="1" minValue="1" maxValue="34"/>
    </cacheField>
    <cacheField name="Núm_Empréstimos" numFmtId="0">
      <sharedItems containsSemiMixedTypes="0" containsString="0" containsNumber="1" containsInteger="1" minValue="0" maxValue="9"/>
    </cacheField>
    <cacheField name="Saldo_Devedor" numFmtId="0">
      <sharedItems containsSemiMixedTypes="0" containsString="0" containsNumber="1" minValue="2.4300000000000002" maxValue="4998.07"/>
    </cacheField>
    <cacheField name="Pagamento_Minimo_Cartao" numFmtId="0">
      <sharedItems/>
    </cacheField>
    <cacheField name="Inadimplencia" numFmtId="0">
      <sharedItems containsSemiMixedTypes="0" containsString="0" containsNumber="1" containsInteger="1" minValue="0" maxValue="1" count="2">
        <n v="1"/>
        <n v="0"/>
      </sharedItems>
    </cacheField>
    <cacheField name="P (Inadimplencia=1)" numFmtId="164">
      <sharedItems containsSemiMixedTypes="0" containsString="0" containsNumber="1" minValue="3.0428596634870324E-3" maxValue="0.93962522659664061" count="1834">
        <n v="0.64708796774811028"/>
        <n v="1.5731518735682175E-2"/>
        <n v="2.9730446617641303E-2"/>
        <n v="0.11429858792856575"/>
        <n v="0.11674142784113717"/>
        <n v="7.3644384380474603E-2"/>
        <n v="1.1309829682060445E-2"/>
        <n v="1.3796018727302545E-2"/>
        <n v="1.8316168478807904E-2"/>
        <n v="7.9771318564123249E-3"/>
        <n v="0.69862566634574741"/>
        <n v="1.0372881565692754E-2"/>
        <n v="4.9394406701888598E-2"/>
        <n v="7.2174859388009884E-3"/>
        <n v="1.5523736722450821E-2"/>
        <n v="2.1746746616844073E-2"/>
        <n v="4.7324132454352831E-2"/>
        <n v="5.9182979204478028E-2"/>
        <n v="2.0533536050618011E-2"/>
        <n v="2.0473176678116017E-2"/>
        <n v="2.0139527745394792E-2"/>
        <n v="2.3267400307943845E-2"/>
        <n v="0.3465319016917271"/>
        <n v="2.7702271591248762E-2"/>
        <n v="7.0828707665290952E-2"/>
        <n v="3.1552699161486446E-2"/>
        <n v="0.43014731028325087"/>
        <n v="2.117065749731244E-2"/>
        <n v="9.4514511093133025E-2"/>
        <n v="0.17326723149855083"/>
        <n v="3.5543048039142378E-2"/>
        <n v="4.8166185659772806E-2"/>
        <n v="7.8038361632295286E-2"/>
        <n v="0.72829869331168895"/>
        <n v="3.8716617844389484E-2"/>
        <n v="1.6679082460615502E-2"/>
        <n v="7.4807446945789223E-3"/>
        <n v="2.8332549679436551E-2"/>
        <n v="2.7604986740813429E-2"/>
        <n v="1.0159486849275784E-2"/>
        <n v="1.4617374849196174E-2"/>
        <n v="1.19784400352426E-2"/>
        <n v="3.983456837149827E-2"/>
        <n v="4.0826316323465832E-2"/>
        <n v="1.3642808341649489E-2"/>
        <n v="1.2381249864261399E-2"/>
        <n v="2.0625270035139073E-2"/>
        <n v="4.8758567562297322E-2"/>
        <n v="4.7502574834547763E-2"/>
        <n v="2.6837716844190566E-2"/>
        <n v="2.1941006401943203E-2"/>
        <n v="8.4094935041945623E-2"/>
        <n v="5.16097093267643E-2"/>
        <n v="2.1190151896788814E-2"/>
        <n v="1.3138393169097103E-2"/>
        <n v="3.1443387244765697E-2"/>
        <n v="0.12444637507150255"/>
        <n v="2.1192544912122697E-2"/>
        <n v="1.7192929808814802E-2"/>
        <n v="3.7015437962134926E-2"/>
        <n v="0.69973953409993117"/>
        <n v="2.2644277261209707E-2"/>
        <n v="0.2545185988961538"/>
        <n v="9.9197306529981391E-2"/>
        <n v="6.6285069946650524E-2"/>
        <n v="0.61812871009216008"/>
        <n v="9.0999376128879247E-2"/>
        <n v="2.8279294672973077E-2"/>
        <n v="2.9275202248270616E-2"/>
        <n v="7.900640504861672E-3"/>
        <n v="0.28705121922421661"/>
        <n v="0.11748349194922186"/>
        <n v="0.56127002866147446"/>
        <n v="3.102723310616021E-2"/>
        <n v="1.9214303503539962E-2"/>
        <n v="1.7629413083773991E-2"/>
        <n v="4.1469645250469785E-3"/>
        <n v="0.73228682355923991"/>
        <n v="3.0576826519537796E-2"/>
        <n v="0.1460797009446459"/>
        <n v="2.2674528939257314E-2"/>
        <n v="2.0374137610540001E-2"/>
        <n v="3.1404106718186525E-2"/>
        <n v="0.17963233930023612"/>
        <n v="1.5670737624842088E-2"/>
        <n v="1.3635192642302518E-2"/>
        <n v="1.063525143294311E-2"/>
        <n v="2.1272750455471851E-2"/>
        <n v="2.2374511941096888E-2"/>
        <n v="0.84507997832984827"/>
        <n v="1.1421569378242347E-2"/>
        <n v="1.929788915065344E-2"/>
        <n v="3.2700243516886725E-2"/>
        <n v="1.2417269564090885E-2"/>
        <n v="2.7200013638801562E-2"/>
        <n v="6.1089963369534116E-2"/>
        <n v="3.7388516594877998E-2"/>
        <n v="8.0340400598973485E-3"/>
        <n v="1.7482918324595319E-2"/>
        <n v="2.7478535508521147E-2"/>
        <n v="8.8336430765117782E-3"/>
        <n v="2.0842937167196145E-2"/>
        <n v="2.772235059278589E-2"/>
        <n v="2.5186240243562238E-2"/>
        <n v="0.75777294804888973"/>
        <n v="4.1926308285760425E-2"/>
        <n v="9.9375057983673611E-3"/>
        <n v="2.7505796940372515E-2"/>
        <n v="1.3065321450339052E-2"/>
        <n v="8.2844817049028078E-3"/>
        <n v="3.67908261812427E-2"/>
        <n v="2.6872166974930889E-2"/>
        <n v="1.9390985969422778E-2"/>
        <n v="0.72291907568769531"/>
        <n v="1.748428995643498E-2"/>
        <n v="1.2532840554171457E-2"/>
        <n v="2.7528467086752308E-2"/>
        <n v="9.3823336074459265E-3"/>
        <n v="1.2236260644184883E-2"/>
        <n v="1.8060029483944716E-2"/>
        <n v="2.3582714340662468E-2"/>
        <n v="1.9914526339758567E-2"/>
        <n v="2.4383533063405991E-2"/>
        <n v="0.32462416968209673"/>
        <n v="6.3173798955902891E-3"/>
        <n v="6.1976390622055212E-2"/>
        <n v="1.615411260800086E-2"/>
        <n v="2.3728441227336472E-2"/>
        <n v="5.748944864985321E-3"/>
        <n v="1.4708750511143629E-2"/>
        <n v="3.636451466458844E-2"/>
        <n v="3.132242718443605E-2"/>
        <n v="8.8555927297726527E-3"/>
        <n v="0.18160963376375114"/>
        <n v="1.12892581058199E-2"/>
        <n v="0.27355718300966614"/>
        <n v="0.36617512073829578"/>
        <n v="1.4479796678100426E-2"/>
        <n v="1.1208978206696004E-2"/>
        <n v="1.5116980415483913E-2"/>
        <n v="0.10499504175677182"/>
        <n v="9.0615840162986006E-3"/>
        <n v="4.9069112751529281E-2"/>
        <n v="5.8289633632350075E-2"/>
        <n v="0.21637404072137545"/>
        <n v="0.12786683969505611"/>
        <n v="7.0909482447122666E-3"/>
        <n v="1.4546827705416095E-2"/>
        <n v="0.40508916243139653"/>
        <n v="0.25059184661247252"/>
        <n v="1.0275735869308703E-2"/>
        <n v="4.9108427427260709E-2"/>
        <n v="0.76615903342894154"/>
        <n v="0.17485066212918771"/>
        <n v="1.8771460296610556E-2"/>
        <n v="0.22424131191188945"/>
        <n v="1.097133112936262E-2"/>
        <n v="3.3464339184021821E-2"/>
        <n v="0.10137055809987723"/>
        <n v="5.4793827670875157E-2"/>
        <n v="2.1144609581214488E-2"/>
        <n v="7.0169311134047604E-2"/>
        <n v="2.0682354719811544E-2"/>
        <n v="2.2022174605406137E-2"/>
        <n v="1.5508209874736075E-2"/>
        <n v="1.8446111878242039E-2"/>
        <n v="4.2402433061062422E-2"/>
        <n v="1.9942924031002434E-2"/>
        <n v="0.6039159469926032"/>
        <n v="1.0199495443334605E-2"/>
        <n v="1.0218581701490863E-2"/>
        <n v="0.77538183533407323"/>
        <n v="3.0032140030105757E-2"/>
        <n v="0.25707535443469981"/>
        <n v="5.3700114986499001E-2"/>
        <n v="4.6981064208422692E-2"/>
        <n v="8.7580091653091767E-3"/>
        <n v="0.44141375815377126"/>
        <n v="4.119389778702226E-2"/>
        <n v="0.1508341007504537"/>
        <n v="8.5294570080182042E-2"/>
        <n v="7.6357436993298167E-2"/>
        <n v="4.0392776332407135E-2"/>
        <n v="1.7150216870445028E-2"/>
        <n v="9.8708484705829352E-3"/>
        <n v="1.4644594740463953E-2"/>
        <n v="1.0628105964011514E-2"/>
        <n v="7.7315109836746309E-3"/>
        <n v="1.8604757286583302E-2"/>
        <n v="2.5099145618739601E-2"/>
        <n v="3.6750993792585375E-2"/>
        <n v="6.9681341921692175E-2"/>
        <n v="9.5962496904604844E-2"/>
        <n v="4.6552920738585822E-2"/>
        <n v="1.4703297434975199E-2"/>
        <n v="1.821391308609397E-2"/>
        <n v="4.2566843966366924E-2"/>
        <n v="0.25342068520523958"/>
        <n v="3.9934800539789699E-2"/>
        <n v="1.6495538933363703E-2"/>
        <n v="4.7089278908807389E-3"/>
        <n v="2.1819276385625051E-2"/>
        <n v="9.3371484420664008E-3"/>
        <n v="2.4093456409187058E-2"/>
        <n v="3.2356305002928841E-3"/>
        <n v="5.6786608523870657E-2"/>
        <n v="2.7661220389730474E-2"/>
        <n v="0.31790160488773522"/>
        <n v="0.84131366735813207"/>
        <n v="2.45162461190662E-2"/>
        <n v="1.4096660314111291E-2"/>
        <n v="9.4744757546145041E-3"/>
        <n v="2.2219443462424451E-2"/>
        <n v="1.7997843813958345E-2"/>
        <n v="2.2734067725396236E-2"/>
        <n v="2.541042447311161E-2"/>
        <n v="2.4092873007276094E-2"/>
        <n v="0.12676679854031242"/>
        <n v="8.9915770396328323E-2"/>
        <n v="2.4426720053231172E-2"/>
        <n v="2.0135822719404117E-2"/>
        <n v="0.14930506256158566"/>
        <n v="0.82586853779659297"/>
        <n v="6.2696447589986968E-3"/>
        <n v="2.1952519594993215E-2"/>
        <n v="4.0778959717379125E-2"/>
        <n v="3.0811348986369679E-2"/>
        <n v="1.8856651996787089E-2"/>
        <n v="1.5043534729818536E-2"/>
        <n v="1.4861010146071954E-2"/>
        <n v="1.8673420621088524E-2"/>
        <n v="0.1087417184584636"/>
        <n v="2.9743096404353919E-2"/>
        <n v="2.2045944426761267E-2"/>
        <n v="1.2671376426885121E-2"/>
        <n v="1.4789365481669526E-2"/>
        <n v="0.22746837541491052"/>
        <n v="4.5830686361311476E-2"/>
        <n v="1.0854430236497965E-2"/>
        <n v="0.13892726387482646"/>
        <n v="8.3359633982005178E-3"/>
        <n v="5.7325014233840774E-2"/>
        <n v="1.4528897364038874E-2"/>
        <n v="3.5682057267861375E-2"/>
        <n v="1.6822220569308176E-2"/>
        <n v="2.1179895142460239E-2"/>
        <n v="2.0765545097939302E-2"/>
        <n v="5.7568775015176946E-2"/>
        <n v="0.48380623597058525"/>
        <n v="1.3167689351565625E-2"/>
        <n v="3.6972524562336219E-2"/>
        <n v="1.0659382441972714E-2"/>
        <n v="2.4427535129471632E-2"/>
        <n v="0.17633851006899362"/>
        <n v="1.8028161581910396E-2"/>
        <n v="0.58857699435627586"/>
        <n v="3.2178784257821579E-2"/>
        <n v="5.1989960651288532E-2"/>
        <n v="5.9622723917933515E-3"/>
        <n v="2.1043782678079458E-2"/>
        <n v="0.21442154463570917"/>
        <n v="5.4129265650919953E-2"/>
        <n v="2.052411707979352E-2"/>
        <n v="1.8600147385629425E-2"/>
        <n v="2.661802705995708E-2"/>
        <n v="1.6503425667900543E-2"/>
        <n v="1.2760359935761207E-2"/>
        <n v="0.17515757918626526"/>
        <n v="7.4329991169559614E-2"/>
        <n v="1.9186067504468211E-2"/>
        <n v="8.7682833562647174E-3"/>
        <n v="0.73377550962198101"/>
        <n v="1.0978332734847947E-2"/>
        <n v="3.7509729187318069E-2"/>
        <n v="1.276301464888982E-2"/>
        <n v="1.6240214438411931E-2"/>
        <n v="0.19870812348484354"/>
        <n v="9.7419045114619102E-2"/>
        <n v="1.432239941866062E-2"/>
        <n v="7.6880615960353222E-3"/>
        <n v="0.59451482225183772"/>
        <n v="2.7823872310391035E-2"/>
        <n v="2.1584930444708168E-2"/>
        <n v="0.20495646211643345"/>
        <n v="7.4219604711670195E-3"/>
        <n v="0.15011583441871096"/>
        <n v="1.163138464879932E-2"/>
        <n v="6.7460469176694224E-2"/>
        <n v="1.2687911246875303E-2"/>
        <n v="2.1092916158853947E-2"/>
        <n v="8.1666443019020263E-2"/>
        <n v="1.2157638050793399E-2"/>
        <n v="2.1432446129512818E-2"/>
        <n v="0.75880944831667652"/>
        <n v="1.4949958499303336E-2"/>
        <n v="0.39385483340889044"/>
        <n v="1.8568476887240448E-2"/>
        <n v="5.8829115874942169E-2"/>
        <n v="1.8673485502476134E-2"/>
        <n v="0.14780116096741841"/>
        <n v="4.1933707089952706E-2"/>
        <n v="9.8357351539428255E-3"/>
        <n v="5.9796665407895432E-2"/>
        <n v="4.4485184997432189E-2"/>
        <n v="1.5156697855054625E-2"/>
        <n v="8.9952794523465565E-2"/>
        <n v="1.7072345100183937E-2"/>
        <n v="1.9414755865476561E-2"/>
        <n v="5.3956824648814516E-2"/>
        <n v="0.11621811491397992"/>
        <n v="4.3628701409565256E-2"/>
        <n v="0.30861852909345361"/>
        <n v="0.5484972152336034"/>
        <n v="1.8234056380434491E-2"/>
        <n v="1.8490933127165952E-2"/>
        <n v="7.5250060364363781E-3"/>
        <n v="1.2555727672881592E-2"/>
        <n v="3.235951321891898E-2"/>
        <n v="0.13385698674145793"/>
        <n v="0.47006064142807308"/>
        <n v="0.10721718629613328"/>
        <n v="3.2210944248597169E-2"/>
        <n v="1.6669936223515168E-2"/>
        <n v="0.63621663581575494"/>
        <n v="0.56935481997197745"/>
        <n v="6.8230617876631261E-2"/>
        <n v="1.5186094014709937E-2"/>
        <n v="1.3491006503172229E-2"/>
        <n v="2.40652259286206E-2"/>
        <n v="0.17849994269445404"/>
        <n v="0.10914061114698063"/>
        <n v="0.35610429784993058"/>
        <n v="3.226972137332227E-2"/>
        <n v="3.9789213574141225E-2"/>
        <n v="9.7355282547612314E-3"/>
        <n v="6.9363219241173349E-2"/>
        <n v="2.730918104476875E-2"/>
        <n v="3.3823711142687611E-2"/>
        <n v="3.7741440512584309E-2"/>
        <n v="2.2711607884215723E-2"/>
        <n v="0.16391705147761315"/>
        <n v="1.0558736712214582E-2"/>
        <n v="1.8288342256309077E-2"/>
        <n v="6.9794820254800959E-3"/>
        <n v="2.1322074953167236E-2"/>
        <n v="2.623994559970487E-2"/>
        <n v="3.7264656133586455E-2"/>
        <n v="3.3835876819238567E-2"/>
        <n v="7.1158830443673864E-3"/>
        <n v="1.1436074524644964E-2"/>
        <n v="3.6319599457336336E-2"/>
        <n v="4.5426183947107493E-3"/>
        <n v="3.5142525295683701E-2"/>
        <n v="0.82552263854378705"/>
        <n v="0.13412199506462508"/>
        <n v="1.7527276023920447E-2"/>
        <n v="2.5901059922482927E-2"/>
        <n v="9.7879472382645417E-3"/>
        <n v="1.6841870296223676E-2"/>
        <n v="0.43605935596382145"/>
        <n v="1.9357365841957266E-2"/>
        <n v="2.5657899316476978E-2"/>
        <n v="8.1704213599171245E-3"/>
        <n v="3.8761487386678756E-2"/>
        <n v="6.0395013683239962E-2"/>
        <n v="2.2560102552372726E-2"/>
        <n v="5.4495779661343727E-3"/>
        <n v="0.14786670081781256"/>
        <n v="1.7343064174617649E-2"/>
        <n v="0.82911919606420037"/>
        <n v="0.12254299320294119"/>
        <n v="2.6321407946100484E-2"/>
        <n v="5.8483724657967502E-3"/>
        <n v="1.4765495339997076E-2"/>
        <n v="1.7922645645825564E-2"/>
        <n v="1.2606631291944947E-2"/>
        <n v="3.6732211032891419E-2"/>
        <n v="1.4393357240651158E-2"/>
        <n v="2.0933479357441998E-2"/>
        <n v="4.0230733179852839E-2"/>
        <n v="2.396428828770476E-2"/>
        <n v="1.3005243902586913E-2"/>
        <n v="2.2458519665884798E-2"/>
        <n v="3.4053247921075898E-2"/>
        <n v="8.964982486086015E-3"/>
        <n v="4.050398196694515E-2"/>
        <n v="0.70936085007577909"/>
        <n v="2.0741407142596882E-2"/>
        <n v="1.582179769390659E-2"/>
        <n v="2.8064760370532443E-2"/>
        <n v="1.9766362076601346E-2"/>
        <n v="1.2375221969148061E-2"/>
        <n v="5.4118190346791856E-2"/>
        <n v="1.1805264603211629E-2"/>
        <n v="2.095605177833481E-2"/>
        <n v="8.2550140846209208E-2"/>
        <n v="9.0144135773410385E-3"/>
        <n v="6.8390624356913432E-3"/>
        <n v="1.0423846766924644E-2"/>
        <n v="3.3729051745889638E-2"/>
        <n v="8.9923183856931682E-2"/>
        <n v="0.1191693426304484"/>
        <n v="0.23372517660626105"/>
        <n v="3.6396881668749582E-2"/>
        <n v="0.57224590714107915"/>
        <n v="2.0662622377213641E-2"/>
        <n v="4.7739369082586233E-2"/>
        <n v="7.9304542246279829E-3"/>
        <n v="1.9390273122157582E-2"/>
        <n v="1.194052147080739E-2"/>
        <n v="7.9016015825521032E-3"/>
        <n v="1.3540730895597245E-2"/>
        <n v="0.87307320526199628"/>
        <n v="2.1041347633873567E-2"/>
        <n v="6.6507811227214317E-2"/>
        <n v="6.6119750850991685E-2"/>
        <n v="0.11612202747801563"/>
        <n v="2.5318377760509422E-2"/>
        <n v="0.37251047576042595"/>
        <n v="3.0885235357047867E-2"/>
        <n v="9.6414489452993322E-3"/>
        <n v="0.27559793455915466"/>
        <n v="5.2916432050714751E-2"/>
        <n v="2.6208744703877469E-2"/>
        <n v="1.9215383318570468E-2"/>
        <n v="2.9032625053956373E-2"/>
        <n v="2.7638760948213797E-2"/>
        <n v="1.6149094858600336E-2"/>
        <n v="4.6589335800714298E-3"/>
        <n v="2.3191799538847806E-2"/>
        <n v="2.043664527620432E-2"/>
        <n v="5.5913219851997174E-2"/>
        <n v="3.4016758631768867E-2"/>
        <n v="1.5437681976692087E-2"/>
        <n v="4.24811707336816E-2"/>
        <n v="2.8430269528254472E-2"/>
        <n v="4.5170599975689993E-2"/>
        <n v="4.335033691428742E-2"/>
        <n v="1.4315416568216882E-2"/>
        <n v="5.5785384944462019E-3"/>
        <n v="0.76157777124310999"/>
        <n v="3.1448831359057086E-2"/>
        <n v="2.0600707714012269E-2"/>
        <n v="2.4439825001800426E-2"/>
        <n v="2.5884761046521088E-2"/>
        <n v="2.7257729632617578E-2"/>
        <n v="0.37358353687914697"/>
        <n v="5.5162500507274739E-2"/>
        <n v="9.894950278662969E-3"/>
        <n v="0.1811119044460707"/>
        <n v="3.9164972047758692E-2"/>
        <n v="3.4467588141574655E-2"/>
        <n v="6.1920444241505461E-3"/>
        <n v="1.1137472452317386E-2"/>
        <n v="0.26511724732883363"/>
        <n v="2.1105501889778267E-2"/>
        <n v="1.3915113252459883E-2"/>
        <n v="9.9971047331141441E-2"/>
        <n v="8.3166361248953741E-3"/>
        <n v="2.0656228300377232E-2"/>
        <n v="5.8325777406304645E-2"/>
        <n v="1.9451215224105551E-2"/>
        <n v="0.22720948988286543"/>
        <n v="1.7642828376847743E-2"/>
        <n v="7.8781908036654844E-2"/>
        <n v="1.6159720233807372E-2"/>
        <n v="3.4615315977763821E-3"/>
        <n v="1.2526105644597127E-2"/>
        <n v="0.32678183888590934"/>
        <n v="0.32311401520168825"/>
        <n v="1.4291094788185629E-2"/>
        <n v="9.9584844609619805E-3"/>
        <n v="1.1342658315243358E-2"/>
        <n v="3.6847130900370201E-2"/>
        <n v="6.9553682078693946E-2"/>
        <n v="3.1376264151747248E-2"/>
        <n v="2.8938741600017477E-2"/>
        <n v="2.0860623118182518E-2"/>
        <n v="3.0485555752450769E-2"/>
        <n v="1.458945744028663E-2"/>
        <n v="2.0822990316602633E-2"/>
        <n v="3.9150479886252962E-2"/>
        <n v="0.52840036427250781"/>
        <n v="3.2062324618998841E-2"/>
        <n v="2.4307407901080373E-2"/>
        <n v="5.7209997364641926E-2"/>
        <n v="0.80791254212776242"/>
        <n v="5.3451584435277328E-3"/>
        <n v="0.37770648955874042"/>
        <n v="2.964686879873726E-2"/>
        <n v="1.1174294901309001E-2"/>
        <n v="1.9413048094769233E-2"/>
        <n v="0.5753370843595883"/>
        <n v="1.7039957504141414E-2"/>
        <n v="1.9690332097789729E-2"/>
        <n v="5.8327509865641419E-2"/>
        <n v="3.7548616602719319E-2"/>
        <n v="1.7147186866129868E-2"/>
        <n v="4.6221194862035526E-2"/>
        <n v="1.6561662397118929E-2"/>
        <n v="0.11904920439055204"/>
        <n v="3.4324841603993725E-2"/>
        <n v="2.0450342390088704E-2"/>
        <n v="2.3826956347830983E-2"/>
        <n v="3.5499731799723086E-2"/>
        <n v="2.1854865834344261E-2"/>
        <n v="7.5698439385967573E-3"/>
        <n v="6.6283554088376315E-2"/>
        <n v="1.6705668753599179E-2"/>
        <n v="7.9346775342886179E-3"/>
        <n v="7.9262110191130927E-2"/>
        <n v="9.5737049426054682E-3"/>
        <n v="2.7563281129037283E-2"/>
        <n v="0.56451621196250823"/>
        <n v="1.3309805377255809E-2"/>
        <n v="8.2614580273484648E-3"/>
        <n v="2.0537293128153722E-2"/>
        <n v="2.5554781666291104E-2"/>
        <n v="4.1702798145461739E-2"/>
        <n v="1.3891670651859268E-2"/>
        <n v="6.804595482294189E-3"/>
        <n v="0.61736050516109819"/>
        <n v="1.2161059308212218E-2"/>
        <n v="3.4729683389325541E-2"/>
        <n v="0.89367094190908014"/>
        <n v="1.4718066450701252E-2"/>
        <n v="8.8415568185159742E-3"/>
        <n v="8.177995521793989E-2"/>
        <n v="2.3955954717217839E-2"/>
        <n v="7.3417818393553491E-2"/>
        <n v="2.2319488250891011E-2"/>
        <n v="5.4136806697569005E-2"/>
        <n v="1.3773107907458127E-2"/>
        <n v="2.6041328048679677E-2"/>
        <n v="1.7930400968989933E-2"/>
        <n v="1.1528973550562965E-2"/>
        <n v="0.34625564329176844"/>
        <n v="8.4625950275416112E-3"/>
        <n v="2.0655793219095119E-2"/>
        <n v="4.6903384076351896E-2"/>
        <n v="5.8115321451252033E-2"/>
        <n v="0.43073612736621353"/>
        <n v="6.9345099300987456E-3"/>
        <n v="5.3581424095755635E-2"/>
        <n v="6.7850186913299476E-3"/>
        <n v="1.2161086894395112E-2"/>
        <n v="6.575714171311911E-2"/>
        <n v="2.4898752470924677E-2"/>
        <n v="0.61565763924254202"/>
        <n v="2.5764620932268518E-2"/>
        <n v="3.0203399206428855E-2"/>
        <n v="6.8350549377338185E-2"/>
        <n v="3.305701198034168E-2"/>
        <n v="3.1450858191466133E-2"/>
        <n v="2.2471188307585307E-2"/>
        <n v="0.78172500348944696"/>
        <n v="9.4529345100215212E-3"/>
        <n v="7.2891699406743508E-3"/>
        <n v="1.5006311082132061E-2"/>
        <n v="0.65543181086710245"/>
        <n v="0.14749599911856801"/>
        <n v="2.0269920850284246E-2"/>
        <n v="8.6943371622372114E-3"/>
        <n v="0.63482737461535643"/>
        <n v="6.4942440286407332E-2"/>
        <n v="2.2002051887980923E-2"/>
        <n v="9.9496788521425031E-2"/>
        <n v="1.1519938863107189E-2"/>
        <n v="1.9736039492844706E-2"/>
        <n v="8.607106101240292E-3"/>
        <n v="0.1539760833787808"/>
        <n v="2.5650802118231876E-2"/>
        <n v="2.49796958987826E-2"/>
        <n v="1.6623406894028109E-2"/>
        <n v="2.5340791303423694E-2"/>
        <n v="1.9852065521306028E-2"/>
        <n v="0.38647085475776444"/>
        <n v="0.2472075689158108"/>
        <n v="0.23861077768248379"/>
        <n v="1.2990996284650355E-2"/>
        <n v="2.9058865645871599E-2"/>
        <n v="2.5496740258303219E-2"/>
        <n v="3.4798520745095027E-2"/>
        <n v="5.2508796892615254E-3"/>
        <n v="0.4694097888388008"/>
        <n v="6.3012450539077294E-2"/>
        <n v="2.1653968093488629E-2"/>
        <n v="3.7204866736575443E-2"/>
        <n v="4.6839422564646668E-2"/>
        <n v="7.5101324880077133E-3"/>
        <n v="4.6224975896004473E-2"/>
        <n v="8.3282629256811094E-3"/>
        <n v="4.4804704280962664E-2"/>
        <n v="2.8786918356358531E-2"/>
        <n v="0.76399214294924334"/>
        <n v="0.87599906480416811"/>
        <n v="3.720918419821418E-2"/>
        <n v="8.7051849168437084E-2"/>
        <n v="5.9361955704408755E-2"/>
        <n v="2.0759519922890528E-2"/>
        <n v="1.5421480784741948E-2"/>
        <n v="3.3921610563323978E-3"/>
        <n v="1.5611407928416046E-2"/>
        <n v="7.0294650996221139E-3"/>
        <n v="1.3322474902869291E-2"/>
        <n v="7.0653155784401152E-3"/>
        <n v="2.2635727524021779E-2"/>
        <n v="3.6034693860040663E-2"/>
        <n v="1.9563459563367955E-2"/>
        <n v="2.2536823865867025E-2"/>
        <n v="2.5347623743657781E-2"/>
        <n v="5.8961820638071503E-2"/>
        <n v="2.1035520076755087E-2"/>
        <n v="7.83928084316107E-2"/>
        <n v="1.7349192222165816E-2"/>
        <n v="9.8229208897605266E-2"/>
        <n v="2.6645649213153356E-2"/>
        <n v="2.5330978505834066E-2"/>
        <n v="3.494364779852157E-2"/>
        <n v="2.522766590729986E-2"/>
        <n v="4.4130193638635788E-2"/>
        <n v="0.83694288490568336"/>
        <n v="4.3009869456489387E-2"/>
        <n v="1.911975195928409E-2"/>
        <n v="1.8453342862163141E-2"/>
        <n v="2.9260695242322419E-2"/>
        <n v="0.70818376041088416"/>
        <n v="1.2507989543345579E-2"/>
        <n v="8.3903357557844338E-2"/>
        <n v="1.4972340669183782E-2"/>
        <n v="2.1254002955551916E-2"/>
        <n v="2.0557946700441081E-2"/>
        <n v="4.2227180316362536E-2"/>
        <n v="3.8790455436290877E-3"/>
        <n v="0.36495893946377711"/>
        <n v="1.6791377242680771E-2"/>
        <n v="0.21983072532176429"/>
        <n v="3.8111141317269663E-2"/>
        <n v="6.5225921249718339E-3"/>
        <n v="4.0456059287153602E-2"/>
        <n v="7.6553559269667733E-3"/>
        <n v="0.6721224808204499"/>
        <n v="1.6291992560807531E-2"/>
        <n v="3.6032637492740438E-2"/>
        <n v="1.6574713402122399E-2"/>
        <n v="0.64912802548228699"/>
        <n v="7.3171509840192685E-3"/>
        <n v="0.12670126431387194"/>
        <n v="1.1196514526349271E-2"/>
        <n v="1.9094875231659574E-2"/>
        <n v="0.13204916102497979"/>
        <n v="1.2017535635113775E-2"/>
        <n v="2.1171495905308337E-2"/>
        <n v="0.1170628089447439"/>
        <n v="1.0310598102312527E-2"/>
        <n v="3.0042771979709289E-2"/>
        <n v="0.12744692710004851"/>
        <n v="0.20588779586386424"/>
        <n v="0.12938190901369789"/>
        <n v="0.93289939567093083"/>
        <n v="2.3573375922134827E-2"/>
        <n v="0.19051089003490879"/>
        <n v="6.5473413159929994E-2"/>
        <n v="1.1285995585863601E-2"/>
        <n v="1.0294202367773737E-2"/>
        <n v="2.27384962836421E-2"/>
        <n v="1.9144634371280271E-2"/>
        <n v="7.3154562701449304E-3"/>
        <n v="1.0135939405385699E-2"/>
        <n v="5.4875148142882165E-3"/>
        <n v="1.8557848324471025E-2"/>
        <n v="1.7101763961314614E-2"/>
        <n v="8.9603531943412515E-2"/>
        <n v="2.9060642836161801E-2"/>
        <n v="3.4785850693123552E-2"/>
        <n v="0.15923596187175745"/>
        <n v="0.76587261143173324"/>
        <n v="7.3953105718932974E-2"/>
        <n v="3.6467417368517482E-2"/>
        <n v="6.5322257267808229E-2"/>
        <n v="0.42459299189383126"/>
        <n v="1.2994999965622266E-2"/>
        <n v="0.12755249364422966"/>
        <n v="8.8446775298356678E-2"/>
        <n v="6.5808707061471142E-2"/>
        <n v="0.58319728659058923"/>
        <n v="7.3143829187007842E-3"/>
        <n v="2.9126707028027086E-2"/>
        <n v="4.7451523444376476E-2"/>
        <n v="1.784130231431386E-2"/>
        <n v="3.4669495821796938E-2"/>
        <n v="3.4646240011795067E-2"/>
        <n v="2.2092287026330298E-2"/>
        <n v="6.1617995026132522E-3"/>
        <n v="1.580733786046085E-2"/>
        <n v="5.3770294218506154E-2"/>
        <n v="9.0124209110775885E-3"/>
        <n v="3.2868235591184194E-2"/>
        <n v="1.8483237713497594E-2"/>
        <n v="9.7274662972015771E-2"/>
        <n v="1.2563021820325076E-2"/>
        <n v="1.7099823688565954E-2"/>
        <n v="2.3206293973136401E-2"/>
        <n v="2.1707882319009254E-2"/>
        <n v="3.7226113428528531E-3"/>
        <n v="2.7500931251973438E-2"/>
        <n v="2.7248017721251787E-2"/>
        <n v="1.0952781968360545E-2"/>
        <n v="2.7388176598779897E-2"/>
        <n v="4.8847791931772237E-2"/>
        <n v="7.434085414133455E-3"/>
        <n v="9.9334523007897583E-3"/>
        <n v="0.43945759459948858"/>
        <n v="0.15724394310974976"/>
        <n v="5.8789595676523622E-3"/>
        <n v="2.117176950741163E-2"/>
        <n v="4.0418172925523188E-2"/>
        <n v="3.789055413010968E-2"/>
        <n v="2.1439173657797083E-2"/>
        <n v="2.783955031667977E-2"/>
        <n v="4.4751527800581017E-2"/>
        <n v="2.4077358416282068E-2"/>
        <n v="4.4152340280693972E-3"/>
        <n v="1.9576077479974939E-2"/>
        <n v="3.5954910236246973E-2"/>
        <n v="2.7202098116451426E-2"/>
        <n v="2.2809577575588016E-2"/>
        <n v="8.0133430920000928E-2"/>
        <n v="0.38797671486711821"/>
        <n v="3.0825418404866141E-2"/>
        <n v="4.1703805104443957E-2"/>
        <n v="2.0427375328352648E-2"/>
        <n v="2.9337571799989939E-2"/>
        <n v="2.992327056563809E-2"/>
        <n v="4.5446571358605204E-3"/>
        <n v="0.44021559624370388"/>
        <n v="1.3431483268992673E-2"/>
        <n v="0.16702710429397785"/>
        <n v="0.80501758277992286"/>
        <n v="0.12235262863865265"/>
        <n v="1.4980199287468502E-2"/>
        <n v="1.3361155615435143E-2"/>
        <n v="3.9926820997106843E-2"/>
        <n v="1.7856531496616496E-2"/>
        <n v="8.2081503290425042E-3"/>
        <n v="3.446745324762801E-2"/>
        <n v="9.9118930558340177E-3"/>
        <n v="5.710427946970892E-3"/>
        <n v="1.3646949855201779E-2"/>
        <n v="0.83005181376558268"/>
        <n v="1.0334552334022735E-2"/>
        <n v="4.9581705137855099E-2"/>
        <n v="1.7735389243136682E-2"/>
        <n v="1.9103415410067631E-2"/>
        <n v="1.2922150927908362E-2"/>
        <n v="0.14003544205042878"/>
        <n v="9.266148939606424E-3"/>
        <n v="8.3224846717488195E-3"/>
        <n v="0.36871446834417348"/>
        <n v="2.4124879749858053E-2"/>
        <n v="0.22267909656824486"/>
        <n v="6.3561098265893526E-2"/>
        <n v="7.8639486235199979E-2"/>
        <n v="1.3607652298374486E-2"/>
        <n v="3.3681535833359186E-2"/>
        <n v="3.1800557937009324E-2"/>
        <n v="5.6255930678954742E-2"/>
        <n v="2.4389884719143908E-2"/>
        <n v="1.5278813800284605E-2"/>
        <n v="0.87009178307612056"/>
        <n v="1.5064065167462127E-2"/>
        <n v="4.8837340644122602E-2"/>
        <n v="0.26903350420954802"/>
        <n v="6.8008068360960378E-2"/>
        <n v="0.77312392784300776"/>
        <n v="0.65032961414863133"/>
        <n v="5.4917649607525328E-2"/>
        <n v="5.7898613581630745E-2"/>
        <n v="2.6738250295623836E-2"/>
        <n v="5.1653039542741981E-2"/>
        <n v="4.6363038633454616E-3"/>
        <n v="3.8345870238904456E-2"/>
        <n v="1.1277677216162048E-2"/>
        <n v="0.15853813868269007"/>
        <n v="2.0389329705354325E-2"/>
        <n v="3.4100534340125811E-2"/>
        <n v="0.44519667999428836"/>
        <n v="3.0797172296806587E-2"/>
        <n v="1.9224165332472499E-2"/>
        <n v="0.54434996132485158"/>
        <n v="5.0975232045894414E-3"/>
        <n v="1.2089205299347724E-2"/>
        <n v="3.8819976090845421E-2"/>
        <n v="2.1831372536572E-2"/>
        <n v="0.56600491396400099"/>
        <n v="2.744088691382494E-2"/>
        <n v="1.9661613699358409E-2"/>
        <n v="0.25465209459531357"/>
        <n v="0.894526760508362"/>
        <n v="1.3621120363923095E-2"/>
        <n v="4.5995602760365649E-2"/>
        <n v="0.1373171372928309"/>
        <n v="1.4340178212322609E-2"/>
        <n v="4.1200793102848646E-2"/>
        <n v="6.8920088076432559E-2"/>
        <n v="4.808963835211013E-2"/>
        <n v="2.0375626208225549E-2"/>
        <n v="0.68845185207480952"/>
        <n v="2.3701829473139417E-2"/>
        <n v="1.1757923854175636E-2"/>
        <n v="2.7811348395875197E-2"/>
        <n v="8.8410530219107386E-2"/>
        <n v="5.2238859422969811E-2"/>
        <n v="1.7795170921873656E-2"/>
        <n v="4.2589377675009948E-2"/>
        <n v="3.9219894608427591E-2"/>
        <n v="4.7828647845655721E-2"/>
        <n v="6.1572257353471785E-2"/>
        <n v="3.6334800646534486E-2"/>
        <n v="1.2854714646066233E-2"/>
        <n v="5.3010290421272817E-2"/>
        <n v="0.11648434544253439"/>
        <n v="4.3336789026191633E-2"/>
        <n v="4.5342932274719536E-3"/>
        <n v="2.0786878519615689E-2"/>
        <n v="1.6082185958166118E-2"/>
        <n v="1.1155394433816258E-2"/>
        <n v="5.5503136791398996E-2"/>
        <n v="2.1464245418071251E-2"/>
        <n v="2.0669013267971503E-2"/>
        <n v="1.8680712759075915E-2"/>
        <n v="0.8510956095521488"/>
        <n v="2.5620025741248123E-2"/>
        <n v="1.9711853251953498E-2"/>
        <n v="0.67730587038985279"/>
        <n v="3.5971838313494972E-2"/>
        <n v="6.0254984979434413E-2"/>
        <n v="4.317710022085413E-2"/>
        <n v="4.0827390315290896E-2"/>
        <n v="1.8790404481025931E-2"/>
        <n v="1.9235334453988739E-2"/>
        <n v="5.4992889774467486E-2"/>
        <n v="2.0473171287526966E-2"/>
        <n v="2.5965219182133927E-2"/>
        <n v="3.9615225681500534E-2"/>
        <n v="0.65645860626247421"/>
        <n v="1.104940280275787E-2"/>
        <n v="9.0973980555328057E-2"/>
        <n v="2.8172424186302877E-2"/>
        <n v="6.8797961640930966E-2"/>
        <n v="1.4640554245803511E-2"/>
        <n v="2.3938688192820742E-2"/>
        <n v="4.0254249766028247E-2"/>
        <n v="1.1334923489669229E-2"/>
        <n v="7.9456767580388749E-2"/>
        <n v="1.1308360307906865E-2"/>
        <n v="1.5242514302764626E-2"/>
        <n v="1.1542301831529699E-2"/>
        <n v="3.6017300792856727E-2"/>
        <n v="1.6349565711352182E-2"/>
        <n v="0.12245544205272414"/>
        <n v="0.1252590142727433"/>
        <n v="9.4988290504906314E-2"/>
        <n v="1.6954644620332724E-2"/>
        <n v="2.8176581225908656E-2"/>
        <n v="3.398604063742957E-2"/>
        <n v="0.19812489202828776"/>
        <n v="0.41307803163754236"/>
        <n v="2.7915400219968165E-2"/>
        <n v="3.8277355966722409E-2"/>
        <n v="5.0204580660652455E-2"/>
        <n v="1.7403660395138933E-2"/>
        <n v="0.30559784698654519"/>
        <n v="0.30761236928932317"/>
        <n v="4.8554971940195937E-2"/>
        <n v="1.0425021757317056E-2"/>
        <n v="5.6866293664867673E-2"/>
        <n v="0.20078354739941465"/>
        <n v="4.784724887161243E-2"/>
        <n v="0.42232872891829754"/>
        <n v="4.6832304259401401E-2"/>
        <n v="1.026799649090347E-2"/>
        <n v="1.6963816499347004E-2"/>
        <n v="0.13471602000102301"/>
        <n v="9.6941493957138827E-3"/>
        <n v="6.6839921197948141E-2"/>
        <n v="3.7456799696322429E-2"/>
        <n v="6.0573220560237923E-2"/>
        <n v="1.8489967365344469E-2"/>
        <n v="0.12548012603335151"/>
        <n v="2.0248484844086739E-2"/>
        <n v="8.5764466698992053E-3"/>
        <n v="4.8776405523265369E-3"/>
        <n v="1.4646063989549171E-2"/>
        <n v="0.73706902852349998"/>
        <n v="0.40479010779458208"/>
        <n v="2.3051346082879728E-2"/>
        <n v="1.4323496261788974E-2"/>
        <n v="1.5703548954464679E-2"/>
        <n v="2.6409005118198329E-2"/>
        <n v="0.12107728488245248"/>
        <n v="9.8602266640446801E-3"/>
        <n v="6.4900551677280705E-2"/>
        <n v="4.4990361074622655E-2"/>
        <n v="2.0520114233219228E-2"/>
        <n v="9.170598042908E-2"/>
        <n v="0.2087268959953483"/>
        <n v="1.9603964647567574E-2"/>
        <n v="0.19593336574692588"/>
        <n v="2.757444706528871E-2"/>
        <n v="1.0445537795273666E-2"/>
        <n v="6.316687524974063E-3"/>
        <n v="9.9710808963810599E-3"/>
        <n v="5.0712807558042784E-2"/>
        <n v="3.0184727020861422E-2"/>
        <n v="2.2410601770077119E-2"/>
        <n v="1.2165182766504594E-2"/>
        <n v="2.0185823147962231E-2"/>
        <n v="0.1809377696707847"/>
        <n v="1.9751656586613466E-2"/>
        <n v="1.1098041109472495E-2"/>
        <n v="1.9826861869166486E-2"/>
        <n v="9.392839576246214E-3"/>
        <n v="0.45312753805891814"/>
        <n v="7.8337624609009851E-3"/>
        <n v="2.547141082259869E-2"/>
        <n v="1.0802254216195142E-2"/>
        <n v="4.9575239651349343E-2"/>
        <n v="9.1186710540420421E-2"/>
        <n v="1.330506496731119E-2"/>
        <n v="1.4758801920418034E-2"/>
        <n v="0.767534587390033"/>
        <n v="8.1042523992354079E-3"/>
        <n v="0.21362150806260202"/>
        <n v="7.6093721248729249E-2"/>
        <n v="6.4495551870441797E-3"/>
        <n v="0.17466550301968459"/>
        <n v="1.1122145379912796E-2"/>
        <n v="1.8140704836596598E-2"/>
        <n v="1.7189020090259993E-2"/>
        <n v="3.0114796576724709E-2"/>
        <n v="2.9043586066911851E-2"/>
        <n v="1.1417601850529804E-2"/>
        <n v="1.7008867541264048E-2"/>
        <n v="8.3389022513440294E-3"/>
        <n v="1.9404209705509486E-2"/>
        <n v="7.0811033932262676E-3"/>
        <n v="7.8460976333994931E-2"/>
        <n v="1.2695269426043862E-2"/>
        <n v="1.6833693187272434E-2"/>
        <n v="8.468939649748021E-3"/>
        <n v="5.0723846586675581E-3"/>
        <n v="1.4831624847862587E-2"/>
        <n v="1.8997056288434663E-2"/>
        <n v="3.8571350717013235E-3"/>
        <n v="4.9502069845882644E-2"/>
        <n v="1.4881500467884846E-2"/>
        <n v="1.1611508177914212E-2"/>
        <n v="1.3220445395393325E-2"/>
        <n v="1.4045862775961834E-2"/>
        <n v="1.8202822812730737E-2"/>
        <n v="2.5681659753899442E-2"/>
        <n v="1.7457017258340885E-2"/>
        <n v="0.11250063878356964"/>
        <n v="0.15312446403683294"/>
        <n v="0.15829399433552249"/>
        <n v="4.7716921558816357E-2"/>
        <n v="3.6719843405172523E-2"/>
        <n v="2.0821523447562204E-2"/>
        <n v="7.4120005546499737E-2"/>
        <n v="1.8287378824879293E-2"/>
        <n v="9.3191096905326024E-3"/>
        <n v="1.0873354221010809E-2"/>
        <n v="2.0090290297653877E-2"/>
        <n v="0.1544109343135445"/>
        <n v="9.2122312690500856E-3"/>
        <n v="3.4712953928938299E-2"/>
        <n v="2.8965852843201644E-2"/>
        <n v="3.2761431490741795E-2"/>
        <n v="0.11411972728961112"/>
        <n v="0.23496127729536315"/>
        <n v="0.11777756880409516"/>
        <n v="0.29205906645333252"/>
        <n v="7.5434818133427589E-2"/>
        <n v="4.460855517096407E-2"/>
        <n v="3.986446635880647E-3"/>
        <n v="6.384662353223788E-3"/>
        <n v="4.1406064950435813E-2"/>
        <n v="2.9419061245418782E-2"/>
        <n v="1.5758056631971131E-2"/>
        <n v="0.1254312429385043"/>
        <n v="1.6503109965552827E-2"/>
        <n v="6.872690129851017E-3"/>
        <n v="3.0476915243799339E-2"/>
        <n v="0.18448117344189688"/>
        <n v="1.9572972215170722E-2"/>
        <n v="5.5385725996127351E-2"/>
        <n v="1.2633254059116802E-2"/>
        <n v="2.6213660260351903E-2"/>
        <n v="8.3136401142622305E-3"/>
        <n v="5.7576384779400712E-2"/>
        <n v="1.2095127953599901E-2"/>
        <n v="1.0214242278574545E-2"/>
        <n v="1.5297574945324353E-2"/>
        <n v="5.4204128164726962E-3"/>
        <n v="0.14870152854740287"/>
        <n v="8.5143214264655598E-2"/>
        <n v="3.1227138675231667E-2"/>
        <n v="0.13723921915676188"/>
        <n v="0.12831800237611038"/>
        <n v="1.9090619808578391E-2"/>
        <n v="4.5371098535508587E-2"/>
        <n v="2.0083718747458353E-2"/>
        <n v="3.2969949032524849E-2"/>
        <n v="0.11162905981788113"/>
        <n v="1.1039556163876422E-2"/>
        <n v="1.3552527880739757E-2"/>
        <n v="1.4984357539824968E-2"/>
        <n v="4.9600090922875047E-2"/>
        <n v="0.16557725908818691"/>
        <n v="1.2333900511269588E-2"/>
        <n v="2.0851952884871964E-2"/>
        <n v="3.6649890541335786E-2"/>
        <n v="0.716869057813044"/>
        <n v="5.9991684783086349E-3"/>
        <n v="1.2763203384755154E-2"/>
        <n v="2.015372402441349E-2"/>
        <n v="1.1421165291599885E-2"/>
        <n v="2.0074899912593633E-2"/>
        <n v="0.18007651584800208"/>
        <n v="2.0530209345443626E-2"/>
        <n v="1.6227705933468242E-2"/>
        <n v="2.4219633315453837E-2"/>
        <n v="4.8721165735783065E-3"/>
        <n v="1.9928955856954086E-2"/>
        <n v="5.5954540859502876E-2"/>
        <n v="6.3187449467798085E-3"/>
        <n v="2.9333179197540461E-2"/>
        <n v="0.24813672263337924"/>
        <n v="4.9864341635828785E-2"/>
        <n v="1.6344285812577106E-2"/>
        <n v="0.56744193071964977"/>
        <n v="3.7888220212856108E-2"/>
        <n v="5.1046387178953975E-2"/>
        <n v="4.7213161007596115E-2"/>
        <n v="1.3704605653264217E-2"/>
        <n v="2.7850164434437469E-2"/>
        <n v="6.0730668781446787E-3"/>
        <n v="5.9779207311335361E-2"/>
        <n v="0.36853835777862931"/>
        <n v="7.3082394714148E-2"/>
        <n v="4.8865962924472491E-2"/>
        <n v="7.6383387376103033E-3"/>
        <n v="2.1304697995460354E-2"/>
        <n v="1.3775670965623576E-2"/>
        <n v="7.0901563088434667E-3"/>
        <n v="2.3901496881481063E-2"/>
        <n v="6.1288801686097405E-2"/>
        <n v="0.12360063063914227"/>
        <n v="9.3300350768331982E-3"/>
        <n v="3.7818038170698044E-2"/>
        <n v="1.0528537533330662E-2"/>
        <n v="2.558227449768925E-2"/>
        <n v="7.2914041752579331E-2"/>
        <n v="8.1446186517074876E-3"/>
        <n v="1.3122599780419276E-2"/>
        <n v="1.3375426312754303E-2"/>
        <n v="0.84728543761714392"/>
        <n v="9.2420080498885511E-3"/>
        <n v="1.1416154977583788E-2"/>
        <n v="1.0857067068647117E-2"/>
        <n v="3.0242132319776276E-2"/>
        <n v="0.73109459565416057"/>
        <n v="0.77890726174412006"/>
        <n v="0.81849342832818373"/>
        <n v="2.261508904664284E-2"/>
        <n v="2.5243523924011628E-2"/>
        <n v="8.7255498306391635E-2"/>
        <n v="3.51618925508645E-2"/>
        <n v="0.23120071129073999"/>
        <n v="8.3948509587285572E-3"/>
        <n v="0.86481945509611957"/>
        <n v="0.75379185642031676"/>
        <n v="2.8698437058583711E-2"/>
        <n v="7.4546925153349966E-3"/>
        <n v="2.9078396908594109E-2"/>
        <n v="0.7932101899990176"/>
        <n v="9.8108996191830396E-3"/>
        <n v="1.6707126343939255E-2"/>
        <n v="2.95562514560553E-2"/>
        <n v="1.7012708697999628E-2"/>
        <n v="2.5955208626905171E-2"/>
        <n v="2.6829296023135354E-2"/>
        <n v="1.1867037614432955E-2"/>
        <n v="0.80209141945432383"/>
        <n v="1.3138354590814159E-2"/>
        <n v="1.6367594851394503E-2"/>
        <n v="2.4745105398102627E-2"/>
        <n v="0.10456064769530347"/>
        <n v="2.5104950419105397E-2"/>
        <n v="3.1332586008097442E-2"/>
        <n v="2.9275069722634599E-2"/>
        <n v="3.7907652182664696E-2"/>
        <n v="9.3922977606508654E-2"/>
        <n v="2.8799775439005307E-2"/>
        <n v="1.5084866801759383E-2"/>
        <n v="3.4855077794169805E-2"/>
        <n v="2.259195371828043E-2"/>
        <n v="2.9336973462492068E-2"/>
        <n v="2.0673795768081472E-2"/>
        <n v="9.6625261797795708E-3"/>
        <n v="0.78753172269095406"/>
        <n v="1.3726688766124741E-2"/>
        <n v="2.4185124329627015E-2"/>
        <n v="2.0177913402353444E-2"/>
        <n v="9.7878739438550175E-3"/>
        <n v="2.8435924945118263E-2"/>
        <n v="2.0092641905691148E-2"/>
        <n v="3.1652644592939337E-2"/>
        <n v="1.3953439738689441E-2"/>
        <n v="0.6841080526820027"/>
        <n v="2.5505157853684648E-2"/>
        <n v="0.12028989292325791"/>
        <n v="2.6792323218303101E-2"/>
        <n v="2.0261627849757304E-2"/>
        <n v="0.24018560416799334"/>
        <n v="1.9995453558897938E-2"/>
        <n v="0.22310196140777316"/>
        <n v="1.9224550165047701E-2"/>
        <n v="0.19220676953174376"/>
        <n v="4.1121398464941297E-2"/>
        <n v="1.4582880641733164E-2"/>
        <n v="6.2893365165420545E-2"/>
        <n v="3.148389828471744E-2"/>
        <n v="2.1071205883379122E-2"/>
        <n v="0.61456632323947769"/>
        <n v="1.8928807655977986E-2"/>
        <n v="1.2637771272338384E-2"/>
        <n v="2.1468413391518771E-2"/>
        <n v="0.32842480378813171"/>
        <n v="2.8600472520691127E-2"/>
        <n v="2.6177985912115575E-2"/>
        <n v="1.5431069107020754E-2"/>
        <n v="1.8673440675708003E-2"/>
        <n v="1.7857953166203377E-2"/>
        <n v="0.2498888052097657"/>
        <n v="5.8062984563187231E-2"/>
        <n v="8.9542933868152971E-3"/>
        <n v="2.2552337819081208E-2"/>
        <n v="9.2047169155539066E-2"/>
        <n v="1.6706921118304238E-2"/>
        <n v="0.32669932519600559"/>
        <n v="8.2956474717072199E-3"/>
        <n v="1.4062821331065553E-2"/>
        <n v="2.0434761604143731E-2"/>
        <n v="1.3014418403970593E-2"/>
        <n v="4.5102582491192283E-2"/>
        <n v="6.1110944666067923E-2"/>
        <n v="0.79333488442595812"/>
        <n v="3.9131816778686622E-2"/>
        <n v="8.9782416895968845E-2"/>
        <n v="2.9444744693235197E-2"/>
        <n v="2.7266609833580726E-2"/>
        <n v="0.11545337676255067"/>
        <n v="7.3323360165162684E-3"/>
        <n v="1.2073355340599818E-2"/>
        <n v="2.5326292028083702E-2"/>
        <n v="0.36782858109887012"/>
        <n v="0.24273056300760951"/>
        <n v="3.3111186235460804E-2"/>
        <n v="2.0157572166414672E-2"/>
        <n v="2.0948196395245141E-2"/>
        <n v="6.1266144831873835E-2"/>
        <n v="3.2304698256974441E-2"/>
        <n v="0.63880521002613855"/>
        <n v="5.0475977267057928E-3"/>
        <n v="0.31283198712097665"/>
        <n v="1.3524699184884435E-2"/>
        <n v="3.9333460413603062E-2"/>
        <n v="0.13146608263518758"/>
        <n v="0.50209201171284135"/>
        <n v="0.57786745234743986"/>
        <n v="0.12393755125688126"/>
        <n v="0.25628881620379629"/>
        <n v="0.12645958165900015"/>
        <n v="4.4915685685957725E-2"/>
        <n v="9.3769032612190904E-3"/>
        <n v="0.26581306230565965"/>
        <n v="0.48523813393469878"/>
        <n v="5.0936226833611833E-2"/>
        <n v="8.1245260697817498E-2"/>
        <n v="1.0293837289875799E-2"/>
        <n v="0.21204888430696664"/>
        <n v="2.9187599420634234E-2"/>
        <n v="1.1071211696880336E-2"/>
        <n v="8.3831285676020773E-2"/>
        <n v="2.1364830291928032E-2"/>
        <n v="0.67787455698545307"/>
        <n v="2.0692459997625281E-2"/>
        <n v="8.4683840221324053E-2"/>
        <n v="8.7885122389723264E-3"/>
        <n v="3.0201922914716545E-2"/>
        <n v="8.1315706951686897E-2"/>
        <n v="1.8614060404852941E-2"/>
        <n v="1.6808101802175568E-2"/>
        <n v="4.2685542978854241E-2"/>
        <n v="0.54859889212032864"/>
        <n v="2.3247704499855717E-2"/>
        <n v="5.1457418214231422E-2"/>
        <n v="0.83178719715595584"/>
        <n v="1.6723154276443546E-2"/>
        <n v="0.17861009148388943"/>
        <n v="5.8433159291672247E-2"/>
        <n v="1.7937190547568645E-2"/>
        <n v="3.7677523772896425E-2"/>
        <n v="5.1751812978463402E-2"/>
        <n v="2.1196695171391122E-2"/>
        <n v="3.682681637224793E-3"/>
        <n v="3.2941762340497824E-2"/>
        <n v="0.17926198538029472"/>
        <n v="9.3371122885376232E-2"/>
        <n v="1.1064170001275584E-2"/>
        <n v="3.6044360277848637E-2"/>
        <n v="7.8146754004094193E-3"/>
        <n v="1.9721979032976737E-2"/>
        <n v="0.13213101906408714"/>
        <n v="1.5402443075870517E-2"/>
        <n v="1.0180449691019543E-2"/>
        <n v="3.5741458648655043E-2"/>
        <n v="5.5256428710512132E-2"/>
        <n v="7.9424946554820866E-3"/>
        <n v="1.7368561683052463E-2"/>
        <n v="0.21524658841141606"/>
        <n v="0.29845547425931074"/>
        <n v="3.7682132272556679E-2"/>
        <n v="2.5570496702112703E-2"/>
        <n v="1.8072537820094364E-2"/>
        <n v="5.8418286504837392E-3"/>
        <n v="0.27883831369271533"/>
        <n v="4.9414818609732909E-2"/>
        <n v="2.8948925077090393E-2"/>
        <n v="3.7098414603525594E-2"/>
        <n v="1.5990563693441848E-2"/>
        <n v="1.1710000781331345E-2"/>
        <n v="3.2982456717231469E-2"/>
        <n v="0.58855308630880587"/>
        <n v="1.8776306505167581E-2"/>
        <n v="8.1212619665190208E-2"/>
        <n v="6.2679365855696556E-2"/>
        <n v="2.3157775069557615E-2"/>
        <n v="3.8423840657922217E-2"/>
        <n v="2.117054154099586E-2"/>
        <n v="1.0577214960384983E-2"/>
        <n v="2.0058753128409684E-2"/>
        <n v="0.12091187867297039"/>
        <n v="4.3741123943604611E-2"/>
        <n v="7.532620707870559E-2"/>
        <n v="2.2941433447308972E-2"/>
        <n v="0.24816290487440956"/>
        <n v="1.3955715675960901E-2"/>
        <n v="1.3401464861627563E-2"/>
        <n v="0.15276087183156545"/>
        <n v="2.6852660525739022E-2"/>
        <n v="3.8950034642292537E-3"/>
        <n v="1.8490466725252688E-2"/>
        <n v="4.8023500932609084E-2"/>
        <n v="0.8590758472459179"/>
        <n v="1.2578085167373226E-2"/>
        <n v="2.2929275007330698E-2"/>
        <n v="2.1035650364743752E-2"/>
        <n v="5.0625841240288384E-2"/>
        <n v="3.2241697554847744E-2"/>
        <n v="4.5221842907588752E-2"/>
        <n v="4.3147497525439067E-2"/>
        <n v="8.1347767101109646E-3"/>
        <n v="1.9789498689933242E-2"/>
        <n v="5.2800982358846622E-2"/>
        <n v="6.9526852626457192E-2"/>
        <n v="0.35393903345981781"/>
        <n v="0.16156958921768325"/>
        <n v="0.85779689586680652"/>
        <n v="2.7088380346801746E-2"/>
        <n v="0.13632130357795097"/>
        <n v="3.1885099977726018E-2"/>
        <n v="0.2040917775731462"/>
        <n v="1.5929469597498976E-2"/>
        <n v="2.1920466118581255E-2"/>
        <n v="5.5499484947341693E-2"/>
        <n v="2.3683818339645453E-2"/>
        <n v="2.2611653884754012E-2"/>
        <n v="2.1210043425766122E-2"/>
        <n v="1.5749681280844672E-2"/>
        <n v="0.2799236424575875"/>
        <n v="6.4018432977587789E-2"/>
        <n v="4.1604953872808652E-2"/>
        <n v="1.6471083238286759E-2"/>
        <n v="0.71556407068009398"/>
        <n v="3.9329709337450558E-2"/>
        <n v="1.4682803842913875E-2"/>
        <n v="9.1211617763746321E-3"/>
        <n v="2.2280834104037341E-2"/>
        <n v="9.7060295618736948E-3"/>
        <n v="1.5718395183464878E-2"/>
        <n v="9.356540854392659E-3"/>
        <n v="0.13941421080498709"/>
        <n v="3.8973485232646946E-2"/>
        <n v="0.89074007354994622"/>
        <n v="0.233683645873314"/>
        <n v="1.9524168008405684E-2"/>
        <n v="0.18757881385657599"/>
        <n v="0.18642133502039085"/>
        <n v="3.7835054816139066E-2"/>
        <n v="1.8756849347063481E-2"/>
        <n v="0.73626771883081699"/>
        <n v="3.456734258560356E-2"/>
        <n v="0.80066951319863933"/>
        <n v="2.1017949419204776E-2"/>
        <n v="0.25441834678765912"/>
        <n v="3.1138577750005118E-2"/>
        <n v="9.2310514371255509E-2"/>
        <n v="2.4224453595969742E-2"/>
        <n v="1.7039176327461502E-2"/>
        <n v="7.0228692651485977E-3"/>
        <n v="0.84721432228531868"/>
        <n v="1.6692939327477382E-2"/>
        <n v="0.79604819322378539"/>
        <n v="0.21389652890441829"/>
        <n v="3.3090857391324391E-2"/>
        <n v="7.1294798206290146E-3"/>
        <n v="1.10365898841196E-2"/>
        <n v="1.2782623714846947E-2"/>
        <n v="5.0384630505803996E-2"/>
        <n v="1.7211720198731677E-2"/>
        <n v="8.9376965522024922E-3"/>
        <n v="3.6738117987370228E-2"/>
        <n v="1.0799853949281152E-2"/>
        <n v="5.9360335054697549E-3"/>
        <n v="5.0445879664702008E-2"/>
        <n v="5.8443932663960196E-2"/>
        <n v="0.16345373398564952"/>
        <n v="1.1020250233582976E-2"/>
        <n v="8.4263904104979869E-3"/>
        <n v="5.1767937610470629E-3"/>
        <n v="1.9866368036197575E-2"/>
        <n v="0.89082772838160595"/>
        <n v="4.2087175212368273E-2"/>
        <n v="0.26175344416919105"/>
        <n v="3.7540937757142873E-2"/>
        <n v="1.3361197325324677E-2"/>
        <n v="1.9553273383536709E-2"/>
        <n v="6.0784043633509768E-3"/>
        <n v="2.1635472443106419E-2"/>
        <n v="2.2648874969722704E-2"/>
        <n v="1.0516665018119827E-2"/>
        <n v="1.1138153299311204E-2"/>
        <n v="4.7947909306404968E-2"/>
        <n v="5.0223576945460417E-2"/>
        <n v="4.8650019151691655E-2"/>
        <n v="0.18714869631838113"/>
        <n v="6.7657274777578366E-2"/>
        <n v="0.35563452257110167"/>
        <n v="1.8779372805107615E-2"/>
        <n v="3.173432395152212E-2"/>
        <n v="3.1316864009524804E-2"/>
        <n v="0.19691346432266907"/>
        <n v="2.3679495079982477E-2"/>
        <n v="3.6872537679116996E-2"/>
        <n v="3.2930235921714804E-2"/>
        <n v="4.4045350455291503E-2"/>
        <n v="6.7351310996277988E-2"/>
        <n v="1.0925589038734397E-2"/>
        <n v="3.2064146877828159E-2"/>
        <n v="1.5061959373797517E-2"/>
        <n v="0.20695900251212801"/>
        <n v="0.1426652981156119"/>
        <n v="9.2857174441729525E-3"/>
        <n v="4.5922330386837268E-2"/>
        <n v="2.569661158180073E-2"/>
        <n v="0.13420458006430519"/>
        <n v="2.7591963163694881E-2"/>
        <n v="4.2871446041470737E-2"/>
        <n v="5.5646080487072973E-2"/>
        <n v="1.3531204461444683E-2"/>
        <n v="1.8006840770875131E-2"/>
        <n v="2.6340079619427734E-2"/>
        <n v="2.17247738469027E-2"/>
        <n v="1.0927333246701216E-2"/>
        <n v="1.9691381793217735E-2"/>
        <n v="2.107583315906222E-2"/>
        <n v="2.3182512780075333E-2"/>
        <n v="0.26959820660404593"/>
        <n v="0.85195448064600032"/>
        <n v="0.31300838398076714"/>
        <n v="1.2140773451305509E-2"/>
        <n v="0.16055558295919298"/>
        <n v="7.0314323012095467E-3"/>
        <n v="6.3745838050812244E-3"/>
        <n v="7.6503552837063407E-2"/>
        <n v="5.1370774297829692E-2"/>
        <n v="1.1425143611735956E-2"/>
        <n v="6.0200010186912442E-2"/>
        <n v="3.0070245002728434E-2"/>
        <n v="4.024610197434543E-2"/>
        <n v="0.90276894757140469"/>
        <n v="1.0172879819149503E-2"/>
        <n v="0.15618156181429743"/>
        <n v="9.6408272372519501E-3"/>
        <n v="1.0750871383813004E-2"/>
        <n v="1.4396680780873005E-2"/>
        <n v="0.62482915021166863"/>
        <n v="1.752332970109376E-2"/>
        <n v="1.69567905149005E-2"/>
        <n v="2.7794394680377192E-2"/>
        <n v="6.1988263901316199E-3"/>
        <n v="1.263908708573145E-2"/>
        <n v="4.2690945469081275E-2"/>
        <n v="2.6847393054432844E-2"/>
        <n v="0.71042890961390415"/>
        <n v="1.3977827062347355E-2"/>
        <n v="3.5777294690683192E-2"/>
        <n v="1.232137090847666E-2"/>
        <n v="2.8389788806285753E-2"/>
        <n v="4.3856866069228936E-2"/>
        <n v="4.1853561939519474E-2"/>
        <n v="1.5283649522774684E-2"/>
        <n v="4.5325490980361885E-2"/>
        <n v="5.4994022670096969E-3"/>
        <n v="3.5976944548149255E-3"/>
        <n v="1.2352972638740528E-2"/>
        <n v="3.8981695810816649E-3"/>
        <n v="8.9618156744229616E-3"/>
        <n v="0.73140344913688571"/>
        <n v="6.9068293788448643E-2"/>
        <n v="0.49969011364310717"/>
        <n v="8.224268957182336E-2"/>
        <n v="2.2481824084048783E-2"/>
        <n v="1.2129261749600303E-2"/>
        <n v="3.9275842673367117E-2"/>
        <n v="1.262306695700496E-2"/>
        <n v="0.57006802926378408"/>
        <n v="1.242581407696707E-2"/>
        <n v="1.2735713678140121E-2"/>
        <n v="7.2076231371157581E-2"/>
        <n v="4.9145040009418248E-3"/>
        <n v="1.185056737821987E-2"/>
        <n v="2.5021169574889385E-2"/>
        <n v="1.4233357431643622E-2"/>
        <n v="1.2255664983244791E-2"/>
        <n v="2.1443245810909877E-2"/>
        <n v="6.0956476823149121E-3"/>
        <n v="3.9614565495968743E-2"/>
        <n v="0.93962522659664061"/>
        <n v="0.34453852351298669"/>
        <n v="0.10797062699465436"/>
        <n v="8.6110789840966942E-3"/>
        <n v="0.74040204532398679"/>
        <n v="3.7194479780768376E-2"/>
        <n v="1.2249214372879947E-2"/>
        <n v="0.11916956183066692"/>
        <n v="0.3063788179437949"/>
        <n v="1.0018745427572943E-2"/>
        <n v="2.3989157846437098E-2"/>
        <n v="4.2975529713613993E-2"/>
        <n v="9.3344633865267035E-2"/>
        <n v="2.4888163988337871E-2"/>
        <n v="1.5672545381909285E-2"/>
        <n v="2.8133565291754741E-2"/>
        <n v="2.2289330289659768E-2"/>
        <n v="0.18341096527218781"/>
        <n v="2.8052021818097156E-2"/>
        <n v="0.22076091468688758"/>
        <n v="2.1909540494366483E-2"/>
        <n v="3.5756528740620734E-2"/>
        <n v="2.4960298908254488E-2"/>
        <n v="4.7937564774772241E-2"/>
        <n v="7.6196327847637371E-2"/>
        <n v="9.2907701346518247E-3"/>
        <n v="7.6546493149770842E-2"/>
        <n v="0.17267546925041394"/>
        <n v="8.5359084875968619E-2"/>
        <n v="1.967183821150589E-2"/>
        <n v="2.3711571141572806E-2"/>
        <n v="1.5081707131998631E-2"/>
        <n v="1.750108859259519E-2"/>
        <n v="1.9382595249319561E-2"/>
        <n v="0.51799921169624263"/>
        <n v="8.8058567131067671E-3"/>
        <n v="8.0826901815500909E-2"/>
        <n v="9.6547386852992717E-2"/>
        <n v="0.81695844793208905"/>
        <n v="5.7308579501742674E-2"/>
        <n v="1.7502540491435958E-2"/>
        <n v="0.14824708403017653"/>
        <n v="6.2303923800944043E-3"/>
        <n v="0.16271811143381598"/>
        <n v="5.6341398980314351E-2"/>
        <n v="1.3154567497197641E-2"/>
        <n v="2.0452276572328173E-2"/>
        <n v="1.9305992361379611E-2"/>
        <n v="0.18009120987613433"/>
        <n v="7.6799581884136282E-3"/>
        <n v="0.20238356694710452"/>
        <n v="1.0266081158664987E-2"/>
        <n v="5.3920822676301753E-3"/>
        <n v="0.66131441964130511"/>
        <n v="1.3675831991227894E-2"/>
        <n v="1.9315200822670662E-2"/>
        <n v="0.11019076135913425"/>
        <n v="3.7743762543533739E-2"/>
        <n v="7.3720191996045376E-2"/>
        <n v="0.13109111009556615"/>
        <n v="1.2082603156243783E-2"/>
        <n v="1.1268431022658032E-2"/>
        <n v="0.67149821014179589"/>
        <n v="2.359437727197301E-2"/>
        <n v="0.70126601361749108"/>
        <n v="7.0760814838947791E-2"/>
        <n v="4.1208548781024826E-2"/>
        <n v="1.4793643295356994E-2"/>
        <n v="1.2227519228479941E-2"/>
        <n v="4.2488280634316582E-2"/>
        <n v="0.5549567181416698"/>
        <n v="1.0329183216172415E-2"/>
        <n v="0.10209801257212325"/>
        <n v="2.0309684726728242E-2"/>
        <n v="5.4856041367467766E-2"/>
        <n v="2.7440802566287597E-2"/>
        <n v="1.2062568663035393E-2"/>
        <n v="2.1076536526776657E-2"/>
        <n v="0.57014838891906583"/>
        <n v="0.22261646601151727"/>
        <n v="4.4723407919750581E-2"/>
        <n v="0.66586807731527542"/>
        <n v="1.0995374606976364E-2"/>
        <n v="0.54041263002573703"/>
        <n v="0.1705085989671079"/>
        <n v="1.6283749074004365E-2"/>
        <n v="0.74793657308331685"/>
        <n v="5.2473684832057381E-3"/>
        <n v="2.1368821942780621E-2"/>
        <n v="1.1443872085295225E-2"/>
        <n v="1.9678798845941901E-2"/>
        <n v="8.7280945488608565E-3"/>
        <n v="1.1243579995750253E-2"/>
        <n v="8.6463443402785944E-2"/>
        <n v="2.2545688272930131E-2"/>
        <n v="1.1965164017822461E-2"/>
        <n v="0.59294964626990054"/>
        <n v="2.2477865880232723E-2"/>
        <n v="4.9028606601139384E-2"/>
        <n v="0.14273456400788795"/>
        <n v="0.18925045369907764"/>
        <n v="5.3124503942043523E-2"/>
        <n v="0.83639776493281215"/>
        <n v="0.11896456022311391"/>
        <n v="4.231147113940624E-2"/>
        <n v="7.2630420861571815E-2"/>
        <n v="9.909094795919407E-2"/>
        <n v="9.9207712310193763E-2"/>
        <n v="1.095674457148196E-2"/>
        <n v="1.8894851802382449E-2"/>
        <n v="1.0502408233827441E-2"/>
        <n v="1.4999666162608937E-2"/>
        <n v="2.4891170214772784E-2"/>
        <n v="0.37580136307359757"/>
        <n v="6.2596671150628247E-3"/>
        <n v="1.1110479748628551E-2"/>
        <n v="0.15473798178149215"/>
        <n v="1.4172929138071277E-2"/>
        <n v="3.2253974127004634E-2"/>
        <n v="7.4436664506280148E-3"/>
        <n v="7.4312227040534959E-2"/>
        <n v="1.352299366030847E-2"/>
        <n v="4.3520370525966454E-3"/>
        <n v="2.9276924663457424E-2"/>
        <n v="4.7499461558840127E-2"/>
        <n v="1.7956102283087711E-2"/>
        <n v="2.1558497334902938E-2"/>
        <n v="0.13572281331602473"/>
        <n v="3.216646988928995E-2"/>
        <n v="1.4777014423954994E-2"/>
        <n v="2.439894955291819E-2"/>
        <n v="1.1693246616649446E-2"/>
        <n v="8.3305107911326066E-3"/>
        <n v="1.047930616412418E-2"/>
        <n v="1.0037454795731043E-2"/>
        <n v="0.92744228590347644"/>
        <n v="4.3567698932060514E-2"/>
        <n v="1.0029448267307926E-2"/>
        <n v="0.35679928223019169"/>
        <n v="1.1057706928255633E-2"/>
        <n v="0.24951761590430027"/>
        <n v="3.6567397056859755E-2"/>
        <n v="9.1474819293464515E-2"/>
        <n v="3.9322819577531351E-2"/>
        <n v="2.1263297500764413E-2"/>
        <n v="6.2026835302251802E-2"/>
        <n v="1.305407896154848E-2"/>
        <n v="5.3356698359546409E-3"/>
        <n v="6.6377211004578551E-2"/>
        <n v="1.4453501163818336E-2"/>
        <n v="6.2549891650841627E-2"/>
        <n v="0.10004490109367416"/>
        <n v="1.3296810648588779E-2"/>
        <n v="0.65936008550314407"/>
        <n v="5.0672017623488955E-2"/>
        <n v="6.5481575461578331E-2"/>
        <n v="4.1649471403313848E-2"/>
        <n v="0.13334959078048475"/>
        <n v="1.6569492599681244E-2"/>
        <n v="6.5905265340157424E-3"/>
        <n v="1.8033824574331052E-2"/>
        <n v="3.0383764489308299E-2"/>
        <n v="0.23307005779389839"/>
        <n v="2.4775528455685224E-2"/>
        <n v="5.3285768683145995E-2"/>
        <n v="0.43084014563506173"/>
        <n v="1.637978868857471E-2"/>
        <n v="1.0147405052394419E-2"/>
        <n v="1.4322150768294711E-2"/>
        <n v="6.8780724021599335E-2"/>
        <n v="2.116971398637886E-2"/>
        <n v="3.5533741303166465E-2"/>
        <n v="1.7524089640507085E-2"/>
        <n v="0.10999670448316801"/>
        <n v="4.4200664472425162E-2"/>
        <n v="6.5157792140974006E-3"/>
        <n v="0.63639077429414459"/>
        <n v="3.2571311684270091E-2"/>
        <n v="0.20372148454700245"/>
        <n v="2.7246288523358253E-2"/>
        <n v="8.7241727365391097E-3"/>
        <n v="1.5337243145748783E-2"/>
        <n v="1.961451497659239E-2"/>
        <n v="0.32373678282980389"/>
        <n v="2.4019649264840636E-2"/>
        <n v="3.3771831195581213E-2"/>
        <n v="6.3548208800930844E-2"/>
        <n v="0.13649053190897603"/>
        <n v="5.9037894682764908E-2"/>
        <n v="1.9913224197980965E-2"/>
        <n v="1.175444407685694E-2"/>
        <n v="1.3548367015377677E-2"/>
        <n v="0.68746600215793385"/>
        <n v="2.8892676359979292E-2"/>
        <n v="6.464484792271877E-3"/>
        <n v="0.27497721034085049"/>
        <n v="2.049608535832197E-2"/>
        <n v="3.524057024961718E-2"/>
        <n v="2.0292744205614381E-2"/>
        <n v="6.4350984131925235E-2"/>
        <n v="1.7260856642857241E-2"/>
        <n v="1.0204170584686725E-2"/>
        <n v="1.6589851588223556E-2"/>
        <n v="4.9107769991092357E-2"/>
        <n v="1.2359106147834585E-2"/>
        <n v="0.29681561455209621"/>
        <n v="3.0507970978839463E-2"/>
        <n v="2.4700120987363652E-2"/>
        <n v="3.2092599235916869E-2"/>
        <n v="1.5669189107979341E-2"/>
        <n v="0.12355312750174101"/>
        <n v="6.2295141508497227E-3"/>
        <n v="0.3240689174445992"/>
        <n v="0.14223371449869721"/>
        <n v="3.396895743132252E-2"/>
        <n v="1.4070663323728898E-2"/>
        <n v="9.2477732077716548E-3"/>
        <n v="4.7063321942496232E-2"/>
        <n v="0.15494940340604949"/>
        <n v="0.14542306020194001"/>
        <n v="0.35928740643649382"/>
        <n v="0.11033472545694961"/>
        <n v="8.3878215385454393E-3"/>
        <n v="8.7521647462635299E-3"/>
        <n v="1.5496068984273437E-2"/>
        <n v="1.4813335602539201E-2"/>
        <n v="3.3913854569843832E-2"/>
        <n v="4.5287225219465448E-3"/>
        <n v="2.1074401737242461E-2"/>
        <n v="2.4945356110262832E-2"/>
        <n v="0.14871902146375163"/>
        <n v="2.5056456559386698E-2"/>
        <n v="3.1827410641782988E-2"/>
        <n v="4.0355286486285181E-3"/>
        <n v="3.0904788726705885E-2"/>
        <n v="5.972553168822381E-2"/>
        <n v="5.2265311821668187E-2"/>
        <n v="2.311002981383985E-2"/>
        <n v="3.6213583887241938E-3"/>
        <n v="1.364545519894403E-2"/>
        <n v="5.190181797458162E-2"/>
        <n v="0.10766600298738703"/>
        <n v="4.3386584556336046E-2"/>
        <n v="0.67071984158083053"/>
        <n v="0.53362668588753681"/>
        <n v="0.2747498586426777"/>
        <n v="1.5569089401600776E-2"/>
        <n v="3.1684420070369299E-2"/>
        <n v="0.17413547927594389"/>
        <n v="0.12265350054553939"/>
        <n v="5.7938331613867168E-2"/>
        <n v="0.15277514549032914"/>
        <n v="2.3747232965700565E-2"/>
        <n v="5.6234778459413277E-2"/>
        <n v="5.9093963859233834E-3"/>
        <n v="0.63273108286699919"/>
        <n v="3.4793958009179615E-2"/>
        <n v="2.5983736103551106E-2"/>
        <n v="0.78361532842468506"/>
        <n v="1.2974561071917499E-2"/>
        <n v="2.0295429526874836E-2"/>
        <n v="0.15968752601111319"/>
        <n v="1.8187328473146653E-2"/>
        <n v="8.9453780064657606E-3"/>
        <n v="3.7768604902167324E-2"/>
        <n v="5.1166965043079035E-2"/>
        <n v="0.46215004333274751"/>
        <n v="0.10301252538419145"/>
        <n v="5.3327635086929927E-2"/>
        <n v="1.256480929141199E-2"/>
        <n v="4.6991889294808326E-2"/>
        <n v="1.4538703110573951E-2"/>
        <n v="9.6127141577575778E-2"/>
        <n v="3.6596192738584367E-2"/>
        <n v="0.22390051405041569"/>
        <n v="2.9333161869708024E-2"/>
        <n v="4.1346125254550739E-2"/>
        <n v="2.2170948969893724E-2"/>
        <n v="5.2619951286941066E-2"/>
        <n v="3.8568273357635866E-2"/>
        <n v="1.712093184175446E-2"/>
        <n v="5.1265882079453276E-2"/>
        <n v="5.8567357378266037E-2"/>
        <n v="0.169604324717092"/>
        <n v="1.0917695950173466E-2"/>
        <n v="3.8610325860911794E-2"/>
        <n v="0.55704853265540644"/>
        <n v="2.5953656747878501E-2"/>
        <n v="0.14298381598997567"/>
        <n v="0.22753694904077745"/>
        <n v="0.10341813040922122"/>
        <n v="1.6471681420352453E-2"/>
        <n v="5.9746057912343491E-2"/>
        <n v="0.85492964475954092"/>
        <n v="2.5682595619051094E-2"/>
        <n v="5.473166884944114E-2"/>
        <n v="6.8034484480684332E-3"/>
        <n v="1.1919718184104831E-2"/>
        <n v="1.9776745926414426E-2"/>
        <n v="5.6733910201379294E-2"/>
        <n v="1.2922327549714219E-2"/>
        <n v="3.0806012738328403E-2"/>
        <n v="6.8459446998807762E-3"/>
        <n v="4.1515117753983123E-2"/>
        <n v="3.0428596634870324E-3"/>
        <n v="4.9626224606366759E-2"/>
        <n v="2.5646174114740964E-2"/>
        <n v="8.8812864927797393E-3"/>
        <n v="5.6215331576903857E-3"/>
        <n v="0.17792175816881176"/>
        <n v="3.0040161554682126E-2"/>
        <n v="4.1175138514585787E-3"/>
        <n v="2.755525855991936E-2"/>
        <n v="5.6482559239991223E-2"/>
        <n v="1.7513209802733486E-2"/>
        <n v="1.4119284067460975E-2"/>
        <n v="1.5543453252000039E-2"/>
        <n v="1.4699130310371424E-2"/>
        <n v="0.17779358891676661"/>
        <n v="2.1874381531575698E-2"/>
        <n v="1.048884473131699E-2"/>
        <n v="3.11644397127184E-2"/>
        <n v="2.1586703601233451E-2"/>
        <n v="3.1010799392805818E-2"/>
        <n v="1.3188106300094697E-2"/>
        <n v="2.1746322771657851E-2"/>
        <n v="1.3299843667542869E-2"/>
        <n v="4.7207196726909831E-2"/>
        <n v="1.7227004533153258E-2"/>
        <n v="0.54156230924504178"/>
        <n v="1.8441814754712745E-2"/>
        <n v="2.9718831365827082E-2"/>
        <n v="1.7689865539920024E-2"/>
        <n v="2.8673607864749966E-2"/>
        <n v="4.491133637449235E-2"/>
        <n v="1.045936498388089E-2"/>
        <n v="0.19664328046710722"/>
        <n v="2.3134802987799824E-2"/>
        <n v="1.4992768638823107E-2"/>
        <n v="4.1282424756666526E-2"/>
        <n v="8.4002386777308424E-2"/>
        <n v="3.4724286644340567E-2"/>
        <n v="4.2542131230030977E-2"/>
        <n v="0.17199770774038758"/>
        <n v="9.6695136317328251E-3"/>
        <n v="2.7314939918236199E-2"/>
        <n v="5.3444860288509224E-3"/>
        <n v="0.57710027757403659"/>
        <n v="9.6599076726801375E-2"/>
        <n v="1.250538470156835E-2"/>
        <n v="0.7841150218442563"/>
        <n v="1.0556946151212042E-2"/>
        <n v="2.0895697441333589E-2"/>
        <n v="1.2142928343247353E-2"/>
        <n v="1.8504286468115163E-2"/>
        <n v="2.1681362002427096E-2"/>
        <n v="2.4870983179066282E-2"/>
        <n v="2.8814087683872495E-2"/>
        <n v="2.6522663197574313E-2"/>
        <n v="3.5438049894778258E-2"/>
        <n v="2.7316618561086567E-2"/>
        <n v="0.7762925775235785"/>
        <n v="6.5847193729763567E-2"/>
        <n v="1.4093928988565145E-2"/>
        <n v="0.12869415173612611"/>
        <n v="1.6369765743931598E-2"/>
        <n v="0.23525679926403867"/>
        <n v="2.9623485782292236E-2"/>
        <n v="3.001057032949072E-2"/>
        <n v="2.98569941913625E-2"/>
        <n v="0.75911533106504492"/>
        <n v="1.600696279611219E-2"/>
        <n v="2.9051657767881076E-2"/>
        <n v="4.0222733969343741E-2"/>
        <n v="7.3304053608951774E-3"/>
        <n v="1.3422735069147035E-2"/>
        <n v="1.2958343403592709E-2"/>
        <n v="6.4931082336444082E-2"/>
        <n v="2.1331417471576724E-2"/>
        <n v="1.9608606564261215E-2"/>
        <n v="0.14760268761499734"/>
        <n v="0.62723178429428272"/>
        <n v="1.7791989591977645E-2"/>
      </sharedItems>
      <fieldGroup base="10">
        <rangePr autoStart="0" autoEnd="0" startNum="0" endNum="0.4" groupInterval="0.1"/>
        <groupItems count="6">
          <s v="&lt;0"/>
          <s v="0-0,1"/>
          <s v="0,1-0,2"/>
          <s v="0,2-0,3"/>
          <s v="0,3-0,4"/>
          <s v="&gt;0,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0.902575462962" createdVersion="8" refreshedVersion="8" minRefreshableVersion="3" recordCount="1834" xr:uid="{513001F8-3B72-8F49-B5C7-0A2580633D8D}">
  <cacheSource type="worksheet">
    <worksheetSource ref="A1:L1835" sheet="Base"/>
  </cacheSource>
  <cacheFields count="12">
    <cacheField name="Mês_Empréstimo" numFmtId="0">
      <sharedItems containsSemiMixedTypes="0" containsString="0" containsNumber="1" containsInteger="1" minValue="7" maxValue="12" count="6">
        <n v="7"/>
        <n v="8"/>
        <n v="9"/>
        <n v="10"/>
        <n v="11"/>
        <n v="12"/>
      </sharedItems>
    </cacheField>
    <cacheField name="ID_Cliente" numFmtId="0">
      <sharedItems containsSemiMixedTypes="0" containsString="0" containsNumber="1" containsInteger="1" minValue="1" maxValue="3777"/>
    </cacheField>
    <cacheField name="Idade" numFmtId="0">
      <sharedItems containsSemiMixedTypes="0" containsString="0" containsNumber="1" containsInteger="1" minValue="14" maxValue="56"/>
    </cacheField>
    <cacheField name="Profissão" numFmtId="0">
      <sharedItems/>
    </cacheField>
    <cacheField name="Salário" numFmtId="0">
      <sharedItems containsSemiMixedTypes="0" containsString="0" containsNumber="1" minValue="393.16" maxValue="13485.46"/>
    </cacheField>
    <cacheField name="Taxa_Juros_Emprestimo" numFmtId="0">
      <sharedItems containsSemiMixedTypes="0" containsString="0" containsNumber="1" containsInteger="1" minValue="1" maxValue="34"/>
    </cacheField>
    <cacheField name="Núm_Empréstimos" numFmtId="0">
      <sharedItems containsSemiMixedTypes="0" containsString="0" containsNumber="1" containsInteger="1" minValue="0" maxValue="9"/>
    </cacheField>
    <cacheField name="Saldo_Devedor" numFmtId="0">
      <sharedItems containsSemiMixedTypes="0" containsString="0" containsNumber="1" minValue="2.4300000000000002" maxValue="4998.07"/>
    </cacheField>
    <cacheField name="Pagamento_Minimo_Cartao" numFmtId="0">
      <sharedItems/>
    </cacheField>
    <cacheField name="Inadimplencia" numFmtId="0">
      <sharedItems containsSemiMixedTypes="0" containsString="0" containsNumber="1" containsInteger="1" minValue="0" maxValue="1"/>
    </cacheField>
    <cacheField name="P (Inadimplencia=1)" numFmtId="164">
      <sharedItems containsSemiMixedTypes="0" containsString="0" containsNumber="1" minValue="3.0428596634870324E-3" maxValue="0.93962522659664061"/>
    </cacheField>
    <cacheField name="Aprovado?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4">
  <r>
    <n v="7"/>
    <n v="17"/>
    <n v="32"/>
    <s v="Músico"/>
    <n v="1334.8"/>
    <n v="22"/>
    <n v="6"/>
    <n v="2882.07"/>
    <s v="Sim"/>
    <x v="0"/>
    <x v="0"/>
  </r>
  <r>
    <n v="7"/>
    <n v="29"/>
    <n v="39"/>
    <s v="Gerente"/>
    <n v="8103.87"/>
    <n v="9"/>
    <n v="0"/>
    <n v="613.07000000000005"/>
    <s v="Não"/>
    <x v="1"/>
    <x v="1"/>
  </r>
  <r>
    <n v="7"/>
    <n v="72"/>
    <n v="49"/>
    <s v="Médico"/>
    <n v="2916.26"/>
    <n v="10"/>
    <n v="0"/>
    <n v="504.44"/>
    <s v="Não"/>
    <x v="1"/>
    <x v="2"/>
  </r>
  <r>
    <n v="7"/>
    <n v="76"/>
    <n v="27"/>
    <s v="Escritor"/>
    <n v="2562.38"/>
    <n v="10"/>
    <n v="2"/>
    <n v="779.69"/>
    <s v="Sim"/>
    <x v="1"/>
    <x v="3"/>
  </r>
  <r>
    <n v="7"/>
    <n v="77"/>
    <n v="24"/>
    <s v="Engenheiro"/>
    <n v="9102.8700000000008"/>
    <n v="16"/>
    <n v="0"/>
    <n v="1113.98"/>
    <s v="Sim"/>
    <x v="1"/>
    <x v="4"/>
  </r>
  <r>
    <n v="7"/>
    <n v="85"/>
    <n v="53"/>
    <s v="Engenheiro"/>
    <n v="1603.23"/>
    <n v="10"/>
    <n v="2"/>
    <n v="574.86"/>
    <s v="Sim"/>
    <x v="1"/>
    <x v="5"/>
  </r>
  <r>
    <n v="7"/>
    <n v="101"/>
    <n v="46"/>
    <s v="Médico"/>
    <n v="10406.64"/>
    <n v="6"/>
    <n v="0"/>
    <n v="1456.29"/>
    <s v="Não"/>
    <x v="1"/>
    <x v="6"/>
  </r>
  <r>
    <n v="7"/>
    <n v="107"/>
    <n v="54"/>
    <s v="Advogado"/>
    <n v="3938.19"/>
    <n v="7"/>
    <n v="1"/>
    <n v="515.73"/>
    <s v="Não"/>
    <x v="1"/>
    <x v="7"/>
  </r>
  <r>
    <n v="7"/>
    <n v="122"/>
    <n v="50"/>
    <s v="Escritor"/>
    <n v="8223.64"/>
    <n v="8"/>
    <n v="0"/>
    <n v="31.89"/>
    <s v="Não"/>
    <x v="1"/>
    <x v="8"/>
  </r>
  <r>
    <n v="7"/>
    <n v="145"/>
    <n v="23"/>
    <s v="Gerente"/>
    <n v="9012.4500000000007"/>
    <n v="3"/>
    <n v="3"/>
    <n v="427.68"/>
    <s v="Não"/>
    <x v="1"/>
    <x v="9"/>
  </r>
  <r>
    <n v="7"/>
    <n v="150"/>
    <n v="41"/>
    <s v="Gerente"/>
    <n v="5950.86"/>
    <n v="27"/>
    <n v="8"/>
    <n v="4029.36"/>
    <s v="Sim"/>
    <x v="1"/>
    <x v="10"/>
  </r>
  <r>
    <n v="7"/>
    <n v="153"/>
    <n v="19"/>
    <s v="Professora"/>
    <n v="2957.19"/>
    <n v="2"/>
    <n v="1"/>
    <n v="305.83999999999997"/>
    <s v="Não"/>
    <x v="1"/>
    <x v="11"/>
  </r>
  <r>
    <n v="7"/>
    <n v="178"/>
    <n v="39"/>
    <s v="Arquiteto"/>
    <n v="2109.21"/>
    <n v="8"/>
    <n v="4"/>
    <n v="1312.2"/>
    <s v="Não"/>
    <x v="1"/>
    <x v="12"/>
  </r>
  <r>
    <n v="7"/>
    <n v="203"/>
    <n v="34"/>
    <s v="Médico"/>
    <n v="9193.48"/>
    <n v="2"/>
    <n v="3"/>
    <n v="335.69"/>
    <s v="Não"/>
    <x v="1"/>
    <x v="13"/>
  </r>
  <r>
    <n v="7"/>
    <n v="213"/>
    <n v="47"/>
    <s v="Advogado"/>
    <n v="6730.88"/>
    <n v="7"/>
    <n v="2"/>
    <n v="1460.18"/>
    <s v="Não"/>
    <x v="1"/>
    <x v="14"/>
  </r>
  <r>
    <n v="7"/>
    <n v="220"/>
    <n v="32"/>
    <s v="Músico"/>
    <n v="6207.42"/>
    <n v="4"/>
    <n v="3"/>
    <n v="1308.67"/>
    <s v="Não"/>
    <x v="1"/>
    <x v="15"/>
  </r>
  <r>
    <n v="7"/>
    <n v="229"/>
    <n v="29"/>
    <s v="Contador"/>
    <n v="10710.16"/>
    <n v="14"/>
    <n v="1"/>
    <n v="556.02"/>
    <s v="Não"/>
    <x v="1"/>
    <x v="16"/>
  </r>
  <r>
    <n v="7"/>
    <n v="242"/>
    <n v="18"/>
    <s v="Escritor"/>
    <n v="3079.88"/>
    <n v="5"/>
    <n v="3"/>
    <n v="545.13"/>
    <s v="Sim"/>
    <x v="0"/>
    <x v="17"/>
  </r>
  <r>
    <n v="7"/>
    <n v="275"/>
    <n v="46"/>
    <s v="Empreendedor"/>
    <n v="1283.74"/>
    <n v="5"/>
    <n v="2"/>
    <n v="1107.05"/>
    <s v="Não"/>
    <x v="1"/>
    <x v="18"/>
  </r>
  <r>
    <n v="7"/>
    <n v="276"/>
    <n v="41"/>
    <s v="Desenvolvedor"/>
    <n v="2448.58"/>
    <n v="3"/>
    <n v="4"/>
    <n v="1186.98"/>
    <s v="Não"/>
    <x v="1"/>
    <x v="19"/>
  </r>
  <r>
    <n v="7"/>
    <n v="291"/>
    <n v="54"/>
    <s v="Engenheiro"/>
    <n v="6200.65"/>
    <n v="7"/>
    <n v="2"/>
    <n v="1226.97"/>
    <s v="Não"/>
    <x v="1"/>
    <x v="20"/>
  </r>
  <r>
    <n v="7"/>
    <n v="294"/>
    <n v="45"/>
    <s v="Empreendedor"/>
    <n v="4192.0200000000004"/>
    <n v="5"/>
    <n v="0"/>
    <n v="465.95"/>
    <s v="Sim"/>
    <x v="1"/>
    <x v="21"/>
  </r>
  <r>
    <n v="7"/>
    <n v="295"/>
    <n v="32"/>
    <s v="Jornalista"/>
    <n v="1552.71"/>
    <n v="18"/>
    <n v="7"/>
    <n v="4880.95"/>
    <s v="Sim"/>
    <x v="1"/>
    <x v="22"/>
  </r>
  <r>
    <n v="7"/>
    <n v="311"/>
    <n v="29"/>
    <s v="Professora"/>
    <n v="5189.74"/>
    <n v="8"/>
    <n v="2"/>
    <n v="1450.47"/>
    <s v="Não"/>
    <x v="1"/>
    <x v="23"/>
  </r>
  <r>
    <n v="7"/>
    <n v="316"/>
    <n v="29"/>
    <s v="Escritor"/>
    <n v="2054.59"/>
    <n v="5"/>
    <n v="4"/>
    <n v="1060.1300000000001"/>
    <s v="Sim"/>
    <x v="1"/>
    <x v="24"/>
  </r>
  <r>
    <n v="7"/>
    <n v="317"/>
    <n v="45"/>
    <s v="Músico"/>
    <n v="10831.77"/>
    <n v="12"/>
    <n v="1"/>
    <n v="382.04"/>
    <s v="Não"/>
    <x v="1"/>
    <x v="25"/>
  </r>
  <r>
    <n v="7"/>
    <n v="324"/>
    <n v="43"/>
    <s v="Contador"/>
    <n v="6692.51"/>
    <n v="20"/>
    <n v="7"/>
    <n v="2587.15"/>
    <s v="Sim"/>
    <x v="0"/>
    <x v="26"/>
  </r>
  <r>
    <n v="7"/>
    <n v="367"/>
    <n v="45"/>
    <s v="Engenheiro"/>
    <n v="1875.51"/>
    <n v="6"/>
    <n v="0"/>
    <n v="923.75"/>
    <s v="Não"/>
    <x v="1"/>
    <x v="27"/>
  </r>
  <r>
    <n v="7"/>
    <n v="376"/>
    <n v="26"/>
    <s v="Engenheiro"/>
    <n v="2087.9699999999998"/>
    <n v="10"/>
    <n v="1"/>
    <n v="1332.44"/>
    <s v="Sim"/>
    <x v="1"/>
    <x v="28"/>
  </r>
  <r>
    <n v="7"/>
    <n v="385"/>
    <n v="43"/>
    <s v="Gerente de mídia"/>
    <n v="819.52"/>
    <n v="14"/>
    <n v="2"/>
    <n v="847.88"/>
    <s v="Sim"/>
    <x v="1"/>
    <x v="29"/>
  </r>
  <r>
    <n v="7"/>
    <n v="396"/>
    <n v="51"/>
    <s v="Gerente de mídia"/>
    <n v="1520.29"/>
    <n v="6"/>
    <n v="4"/>
    <n v="1357.95"/>
    <s v="Não"/>
    <x v="1"/>
    <x v="30"/>
  </r>
  <r>
    <n v="7"/>
    <n v="401"/>
    <n v="26"/>
    <s v="Gerente"/>
    <n v="2181.7800000000002"/>
    <n v="10"/>
    <n v="4"/>
    <n v="1084.73"/>
    <s v="Não"/>
    <x v="1"/>
    <x v="31"/>
  </r>
  <r>
    <n v="7"/>
    <n v="434"/>
    <n v="52"/>
    <s v="Engenheiro"/>
    <n v="1485.57"/>
    <n v="9"/>
    <n v="4"/>
    <n v="782.15"/>
    <s v="Sim"/>
    <x v="1"/>
    <x v="32"/>
  </r>
  <r>
    <n v="7"/>
    <n v="438"/>
    <n v="31"/>
    <s v="Professora"/>
    <n v="3748.25"/>
    <n v="26"/>
    <n v="7"/>
    <n v="4225.97"/>
    <s v="Sim"/>
    <x v="0"/>
    <x v="33"/>
  </r>
  <r>
    <n v="7"/>
    <n v="444"/>
    <n v="49"/>
    <s v="Advogado"/>
    <n v="1396.62"/>
    <n v="11"/>
    <n v="3"/>
    <n v="707.29"/>
    <s v="Não"/>
    <x v="1"/>
    <x v="34"/>
  </r>
  <r>
    <n v="7"/>
    <n v="457"/>
    <n v="23"/>
    <s v="Advogado"/>
    <n v="9744.93"/>
    <n v="10"/>
    <n v="0"/>
    <n v="687.87"/>
    <s v="Não"/>
    <x v="1"/>
    <x v="35"/>
  </r>
  <r>
    <n v="7"/>
    <n v="461"/>
    <n v="19"/>
    <s v="Cientista"/>
    <n v="7171.78"/>
    <n v="2"/>
    <n v="0"/>
    <n v="66.510000000000005"/>
    <s v="Não"/>
    <x v="1"/>
    <x v="36"/>
  </r>
  <r>
    <n v="7"/>
    <n v="465"/>
    <n v="27"/>
    <s v="Cientista"/>
    <n v="2159.0100000000002"/>
    <n v="5"/>
    <n v="3"/>
    <n v="1439.6"/>
    <s v="Não"/>
    <x v="1"/>
    <x v="37"/>
  </r>
  <r>
    <n v="7"/>
    <n v="471"/>
    <n v="29"/>
    <s v="Advogado"/>
    <n v="1887.75"/>
    <n v="9"/>
    <n v="0"/>
    <n v="996.22"/>
    <s v="Não"/>
    <x v="1"/>
    <x v="38"/>
  </r>
  <r>
    <n v="7"/>
    <n v="473"/>
    <n v="21"/>
    <s v="Professora"/>
    <n v="10704.03"/>
    <n v="3"/>
    <n v="4"/>
    <n v="1388.43"/>
    <s v="Não"/>
    <x v="1"/>
    <x v="39"/>
  </r>
  <r>
    <n v="7"/>
    <n v="474"/>
    <n v="29"/>
    <s v="Desenvolvedor"/>
    <n v="3199.05"/>
    <n v="2"/>
    <n v="4"/>
    <n v="226.37"/>
    <s v="Não"/>
    <x v="0"/>
    <x v="40"/>
  </r>
  <r>
    <n v="7"/>
    <n v="487"/>
    <n v="50"/>
    <s v="Gerente"/>
    <n v="2924.47"/>
    <n v="2"/>
    <n v="4"/>
    <n v="1300.2"/>
    <s v="Não"/>
    <x v="1"/>
    <x v="41"/>
  </r>
  <r>
    <n v="7"/>
    <n v="488"/>
    <n v="29"/>
    <s v="Desenvolvedor"/>
    <n v="2421.0300000000002"/>
    <n v="9"/>
    <n v="3"/>
    <n v="73.75"/>
    <s v="Não"/>
    <x v="1"/>
    <x v="42"/>
  </r>
  <r>
    <n v="7"/>
    <n v="493"/>
    <n v="55"/>
    <s v="Músico"/>
    <n v="2827.25"/>
    <n v="8"/>
    <n v="2"/>
    <n v="1369.84"/>
    <s v="Não"/>
    <x v="1"/>
    <x v="43"/>
  </r>
  <r>
    <n v="7"/>
    <n v="536"/>
    <n v="39"/>
    <s v="Gerente de mídia"/>
    <n v="4848.37"/>
    <n v="4"/>
    <n v="1"/>
    <n v="199.6"/>
    <s v="Não"/>
    <x v="1"/>
    <x v="44"/>
  </r>
  <r>
    <n v="7"/>
    <n v="547"/>
    <n v="50"/>
    <s v="Jornalista"/>
    <n v="4469.53"/>
    <n v="11"/>
    <n v="0"/>
    <n v="110.19"/>
    <s v="Não"/>
    <x v="1"/>
    <x v="45"/>
  </r>
  <r>
    <n v="7"/>
    <n v="560"/>
    <n v="38"/>
    <s v="Jornalista"/>
    <n v="976.51"/>
    <n v="5"/>
    <n v="4"/>
    <n v="543.37"/>
    <s v="Sim"/>
    <x v="1"/>
    <x v="46"/>
  </r>
  <r>
    <n v="7"/>
    <n v="567"/>
    <n v="50"/>
    <s v="Engenheiro"/>
    <n v="1755.84"/>
    <n v="12"/>
    <n v="1"/>
    <n v="470.36"/>
    <s v="Não"/>
    <x v="1"/>
    <x v="47"/>
  </r>
  <r>
    <n v="7"/>
    <n v="571"/>
    <n v="47"/>
    <s v="Empreendedor"/>
    <n v="3188.84"/>
    <n v="11"/>
    <n v="3"/>
    <n v="1252.46"/>
    <s v="Não"/>
    <x v="1"/>
    <x v="48"/>
  </r>
  <r>
    <n v="7"/>
    <n v="592"/>
    <n v="26"/>
    <s v="Cientista"/>
    <n v="1873.98"/>
    <n v="7"/>
    <n v="0"/>
    <n v="713.33"/>
    <s v="Não"/>
    <x v="1"/>
    <x v="49"/>
  </r>
  <r>
    <n v="7"/>
    <n v="618"/>
    <n v="21"/>
    <s v="Cientista"/>
    <n v="6966.97"/>
    <n v="7"/>
    <n v="0"/>
    <n v="1457.34"/>
    <s v="Não"/>
    <x v="1"/>
    <x v="50"/>
  </r>
  <r>
    <n v="7"/>
    <n v="622"/>
    <n v="37"/>
    <s v="Gerente de mídia"/>
    <n v="11141.67"/>
    <n v="14"/>
    <n v="3"/>
    <n v="410.1"/>
    <s v="Sim"/>
    <x v="1"/>
    <x v="51"/>
  </r>
  <r>
    <n v="7"/>
    <n v="637"/>
    <n v="25"/>
    <s v="Gerente de mídia"/>
    <n v="3655.07"/>
    <n v="9"/>
    <n v="3"/>
    <n v="1249.6400000000001"/>
    <s v="Não"/>
    <x v="1"/>
    <x v="52"/>
  </r>
  <r>
    <n v="7"/>
    <n v="673"/>
    <n v="36"/>
    <s v="Mecânico"/>
    <n v="8681.4"/>
    <n v="6"/>
    <n v="1"/>
    <n v="248.84"/>
    <s v="Sim"/>
    <x v="1"/>
    <x v="53"/>
  </r>
  <r>
    <n v="7"/>
    <n v="691"/>
    <n v="45"/>
    <s v="Jornalista"/>
    <n v="9333.77"/>
    <n v="11"/>
    <n v="4"/>
    <n v="620.79999999999995"/>
    <s v="Não"/>
    <x v="1"/>
    <x v="54"/>
  </r>
  <r>
    <n v="7"/>
    <n v="715"/>
    <n v="49"/>
    <s v="Contador"/>
    <n v="5364.58"/>
    <n v="10"/>
    <n v="1"/>
    <n v="157.71"/>
    <s v="Não"/>
    <x v="1"/>
    <x v="55"/>
  </r>
  <r>
    <n v="7"/>
    <n v="716"/>
    <n v="33"/>
    <s v="Escritor"/>
    <n v="2490.89"/>
    <n v="10"/>
    <n v="2"/>
    <n v="1376.27"/>
    <s v="Sim"/>
    <x v="1"/>
    <x v="56"/>
  </r>
  <r>
    <n v="7"/>
    <n v="720"/>
    <n v="37"/>
    <s v="Mecânico"/>
    <n v="5381.72"/>
    <n v="9"/>
    <n v="0"/>
    <n v="289.82"/>
    <s v="Não"/>
    <x v="1"/>
    <x v="57"/>
  </r>
  <r>
    <n v="7"/>
    <n v="730"/>
    <n v="19"/>
    <s v="Contador"/>
    <n v="4858.7700000000004"/>
    <n v="2"/>
    <n v="2"/>
    <n v="1272.77"/>
    <s v="Não"/>
    <x v="1"/>
    <x v="58"/>
  </r>
  <r>
    <n v="7"/>
    <n v="742"/>
    <n v="46"/>
    <s v="Empreendedor"/>
    <n v="6680.24"/>
    <n v="12"/>
    <n v="4"/>
    <n v="340.06"/>
    <s v="Não"/>
    <x v="1"/>
    <x v="59"/>
  </r>
  <r>
    <n v="7"/>
    <n v="744"/>
    <n v="23"/>
    <s v="Mecânico"/>
    <n v="4417.75"/>
    <n v="26"/>
    <n v="8"/>
    <n v="2958.02"/>
    <s v="Sim"/>
    <x v="0"/>
    <x v="60"/>
  </r>
  <r>
    <n v="7"/>
    <n v="755"/>
    <n v="53"/>
    <s v="Desenvolvedor"/>
    <n v="11661.24"/>
    <n v="8"/>
    <n v="0"/>
    <n v="448.22"/>
    <s v="Sim"/>
    <x v="1"/>
    <x v="61"/>
  </r>
  <r>
    <n v="7"/>
    <n v="789"/>
    <n v="54"/>
    <s v="Professora"/>
    <n v="1985.41"/>
    <n v="20"/>
    <n v="3"/>
    <n v="761.67"/>
    <s v="Sim"/>
    <x v="1"/>
    <x v="62"/>
  </r>
  <r>
    <n v="7"/>
    <n v="791"/>
    <n v="38"/>
    <s v="Escritor"/>
    <n v="1056.03"/>
    <n v="8"/>
    <n v="3"/>
    <n v="936.02"/>
    <s v="Sim"/>
    <x v="1"/>
    <x v="63"/>
  </r>
  <r>
    <n v="7"/>
    <n v="793"/>
    <n v="22"/>
    <s v="Arquiteto"/>
    <n v="2822.2"/>
    <n v="8"/>
    <n v="1"/>
    <n v="471.15"/>
    <s v="Sim"/>
    <x v="1"/>
    <x v="64"/>
  </r>
  <r>
    <n v="7"/>
    <n v="805"/>
    <n v="16"/>
    <s v="Médico"/>
    <n v="4336.87"/>
    <n v="31"/>
    <n v="3"/>
    <n v="2111.86"/>
    <s v="Não"/>
    <x v="0"/>
    <x v="65"/>
  </r>
  <r>
    <n v="7"/>
    <n v="821"/>
    <n v="31"/>
    <s v="Gerente de mídia"/>
    <n v="2357.39"/>
    <n v="12"/>
    <n v="4"/>
    <n v="1310.17"/>
    <s v="Não"/>
    <x v="1"/>
    <x v="66"/>
  </r>
  <r>
    <n v="7"/>
    <n v="826"/>
    <n v="46"/>
    <s v="Arquiteto"/>
    <n v="5027.7"/>
    <n v="8"/>
    <n v="4"/>
    <n v="78.47"/>
    <s v="Não"/>
    <x v="1"/>
    <x v="67"/>
  </r>
  <r>
    <n v="7"/>
    <n v="839"/>
    <n v="21"/>
    <s v="Músico"/>
    <n v="9836.6200000000008"/>
    <n v="9"/>
    <n v="0"/>
    <n v="1198.03"/>
    <s v="Não"/>
    <x v="1"/>
    <x v="68"/>
  </r>
  <r>
    <n v="7"/>
    <n v="848"/>
    <n v="21"/>
    <s v="Empreendedor"/>
    <n v="7538.69"/>
    <n v="1"/>
    <n v="3"/>
    <n v="620.76"/>
    <s v="Não"/>
    <x v="1"/>
    <x v="69"/>
  </r>
  <r>
    <n v="7"/>
    <n v="897"/>
    <n v="27"/>
    <s v="Professora"/>
    <n v="1523.63"/>
    <n v="19"/>
    <n v="4"/>
    <n v="730.66"/>
    <s v="Sim"/>
    <x v="1"/>
    <x v="70"/>
  </r>
  <r>
    <n v="7"/>
    <n v="908"/>
    <n v="15"/>
    <s v="Cientista"/>
    <n v="10307.469999999999"/>
    <n v="14"/>
    <n v="6"/>
    <n v="687.13"/>
    <s v="Sim"/>
    <x v="1"/>
    <x v="71"/>
  </r>
  <r>
    <n v="7"/>
    <n v="918"/>
    <n v="15"/>
    <s v="Desenvolvedor"/>
    <n v="1319.05"/>
    <n v="18"/>
    <n v="9"/>
    <n v="3254.51"/>
    <s v="Sim"/>
    <x v="1"/>
    <x v="72"/>
  </r>
  <r>
    <n v="7"/>
    <n v="970"/>
    <n v="32"/>
    <s v="Gerente de mídia"/>
    <n v="10266.32"/>
    <n v="10"/>
    <n v="3"/>
    <n v="875.3"/>
    <s v="Não"/>
    <x v="0"/>
    <x v="73"/>
  </r>
  <r>
    <n v="7"/>
    <n v="992"/>
    <n v="51"/>
    <s v="Contador"/>
    <n v="1783"/>
    <n v="2"/>
    <n v="3"/>
    <n v="1433.49"/>
    <s v="Não"/>
    <x v="1"/>
    <x v="74"/>
  </r>
  <r>
    <n v="7"/>
    <n v="1010"/>
    <n v="18"/>
    <s v="Cientista"/>
    <n v="10653.04"/>
    <n v="7"/>
    <n v="2"/>
    <n v="1045.1099999999999"/>
    <s v="Não"/>
    <x v="1"/>
    <x v="75"/>
  </r>
  <r>
    <n v="7"/>
    <n v="1016"/>
    <n v="34"/>
    <s v="Jornalista"/>
    <n v="9888.5499999999993"/>
    <n v="2"/>
    <n v="4"/>
    <n v="1396.64"/>
    <s v="Não"/>
    <x v="0"/>
    <x v="76"/>
  </r>
  <r>
    <n v="7"/>
    <n v="1022"/>
    <n v="33"/>
    <s v="Contador"/>
    <n v="1212.94"/>
    <n v="24"/>
    <n v="8"/>
    <n v="2887.41"/>
    <s v="Sim"/>
    <x v="1"/>
    <x v="77"/>
  </r>
  <r>
    <n v="7"/>
    <n v="1023"/>
    <n v="32"/>
    <s v="Cientista"/>
    <n v="3466.05"/>
    <n v="8"/>
    <n v="1"/>
    <n v="1072.42"/>
    <s v="Não"/>
    <x v="1"/>
    <x v="78"/>
  </r>
  <r>
    <n v="7"/>
    <n v="1029"/>
    <n v="31"/>
    <s v="Advogado"/>
    <n v="1432.11"/>
    <n v="15"/>
    <n v="3"/>
    <n v="861.13"/>
    <s v="Sim"/>
    <x v="1"/>
    <x v="79"/>
  </r>
  <r>
    <n v="7"/>
    <n v="1042"/>
    <n v="27"/>
    <s v="Arquiteto"/>
    <n v="3691.49"/>
    <n v="6"/>
    <n v="0"/>
    <n v="611.96"/>
    <s v="Não"/>
    <x v="1"/>
    <x v="80"/>
  </r>
  <r>
    <n v="7"/>
    <n v="1068"/>
    <n v="37"/>
    <s v="Professora"/>
    <n v="11094.01"/>
    <n v="11"/>
    <n v="1"/>
    <n v="789.03"/>
    <s v="Não"/>
    <x v="1"/>
    <x v="81"/>
  </r>
  <r>
    <n v="7"/>
    <n v="1077"/>
    <n v="24"/>
    <s v="Gerente de mídia"/>
    <n v="1799.32"/>
    <n v="6"/>
    <n v="3"/>
    <n v="310.58"/>
    <s v="Não"/>
    <x v="1"/>
    <x v="82"/>
  </r>
  <r>
    <n v="7"/>
    <n v="1078"/>
    <n v="28"/>
    <s v="Desenvolvedor"/>
    <n v="1097.17"/>
    <n v="11"/>
    <n v="7"/>
    <n v="1286.8800000000001"/>
    <s v="Sim"/>
    <x v="1"/>
    <x v="83"/>
  </r>
  <r>
    <n v="7"/>
    <n v="1079"/>
    <n v="34"/>
    <s v="Engenheiro"/>
    <n v="1728.09"/>
    <n v="3"/>
    <n v="3"/>
    <n v="186.16"/>
    <s v="Não"/>
    <x v="0"/>
    <x v="84"/>
  </r>
  <r>
    <n v="7"/>
    <n v="1112"/>
    <n v="24"/>
    <s v="Gerente de mídia"/>
    <n v="10634.45"/>
    <n v="5"/>
    <n v="1"/>
    <n v="1075.47"/>
    <s v="Não"/>
    <x v="1"/>
    <x v="85"/>
  </r>
  <r>
    <n v="7"/>
    <n v="1115"/>
    <n v="37"/>
    <s v="Engenheiro"/>
    <n v="3528.35"/>
    <n v="2"/>
    <n v="0"/>
    <n v="871.85"/>
    <s v="Não"/>
    <x v="1"/>
    <x v="86"/>
  </r>
  <r>
    <n v="7"/>
    <n v="1134"/>
    <n v="32"/>
    <s v="Advogado"/>
    <n v="10721.7"/>
    <n v="11"/>
    <n v="4"/>
    <n v="443.32"/>
    <s v="Não"/>
    <x v="1"/>
    <x v="87"/>
  </r>
  <r>
    <n v="7"/>
    <n v="1190"/>
    <n v="48"/>
    <s v="Contador"/>
    <n v="2796.3"/>
    <n v="4"/>
    <n v="4"/>
    <n v="708.2"/>
    <s v="Não"/>
    <x v="1"/>
    <x v="88"/>
  </r>
  <r>
    <n v="7"/>
    <n v="1192"/>
    <n v="15"/>
    <s v="Desenvolvedor"/>
    <n v="660.54"/>
    <n v="33"/>
    <n v="7"/>
    <n v="2823.42"/>
    <s v="Não"/>
    <x v="1"/>
    <x v="89"/>
  </r>
  <r>
    <n v="7"/>
    <n v="1197"/>
    <n v="36"/>
    <s v="Engenheiro"/>
    <n v="11613.68"/>
    <n v="7"/>
    <n v="2"/>
    <n v="43.56"/>
    <s v="Não"/>
    <x v="1"/>
    <x v="90"/>
  </r>
  <r>
    <n v="7"/>
    <n v="1199"/>
    <n v="18"/>
    <s v="Músico"/>
    <n v="2637.12"/>
    <n v="2"/>
    <n v="4"/>
    <n v="40.479999999999997"/>
    <s v="Não"/>
    <x v="1"/>
    <x v="91"/>
  </r>
  <r>
    <n v="7"/>
    <n v="1202"/>
    <n v="37"/>
    <s v="Contador"/>
    <n v="1391.3"/>
    <n v="6"/>
    <n v="4"/>
    <n v="193.68"/>
    <s v="Não"/>
    <x v="1"/>
    <x v="92"/>
  </r>
  <r>
    <n v="7"/>
    <n v="1209"/>
    <n v="34"/>
    <s v="Mecânico"/>
    <n v="11068.82"/>
    <n v="8"/>
    <n v="0"/>
    <n v="519.38"/>
    <s v="Não"/>
    <x v="1"/>
    <x v="93"/>
  </r>
  <r>
    <n v="7"/>
    <n v="1228"/>
    <n v="42"/>
    <s v="Professora"/>
    <n v="7329.08"/>
    <n v="10"/>
    <n v="3"/>
    <n v="915.14"/>
    <s v="Não"/>
    <x v="1"/>
    <x v="94"/>
  </r>
  <r>
    <n v="7"/>
    <n v="1269"/>
    <n v="46"/>
    <s v="Contador"/>
    <n v="3287.42"/>
    <n v="12"/>
    <n v="4"/>
    <n v="17.87"/>
    <s v="Não"/>
    <x v="1"/>
    <x v="95"/>
  </r>
  <r>
    <n v="7"/>
    <n v="1281"/>
    <n v="39"/>
    <s v="Mecânico"/>
    <n v="3060.49"/>
    <n v="9"/>
    <n v="3"/>
    <n v="1083.06"/>
    <s v="Não"/>
    <x v="1"/>
    <x v="96"/>
  </r>
  <r>
    <n v="7"/>
    <n v="1297"/>
    <n v="55"/>
    <s v="Jornalista"/>
    <n v="7265.98"/>
    <n v="7"/>
    <n v="3"/>
    <n v="1061.82"/>
    <s v="Não"/>
    <x v="1"/>
    <x v="97"/>
  </r>
  <r>
    <n v="7"/>
    <n v="1303"/>
    <n v="26"/>
    <s v="Gerente de mídia"/>
    <n v="1663.03"/>
    <n v="4"/>
    <n v="0"/>
    <n v="43.02"/>
    <s v="Não"/>
    <x v="1"/>
    <x v="98"/>
  </r>
  <r>
    <n v="7"/>
    <n v="1309"/>
    <n v="28"/>
    <s v="Músico"/>
    <n v="1963.54"/>
    <n v="5"/>
    <n v="3"/>
    <n v="39.47"/>
    <s v="Não"/>
    <x v="1"/>
    <x v="99"/>
  </r>
  <r>
    <n v="7"/>
    <n v="1316"/>
    <n v="44"/>
    <s v="Gerente"/>
    <n v="11104.04"/>
    <n v="7"/>
    <n v="0"/>
    <n v="650.28"/>
    <s v="Não"/>
    <x v="1"/>
    <x v="100"/>
  </r>
  <r>
    <n v="7"/>
    <n v="1320"/>
    <n v="33"/>
    <s v="Advogado"/>
    <n v="11429.17"/>
    <n v="11"/>
    <n v="2"/>
    <n v="1290.92"/>
    <s v="Não"/>
    <x v="0"/>
    <x v="101"/>
  </r>
  <r>
    <n v="7"/>
    <n v="1323"/>
    <n v="55"/>
    <s v="Gerente de mídia"/>
    <n v="1507.34"/>
    <n v="8"/>
    <n v="0"/>
    <n v="355.92"/>
    <s v="Não"/>
    <x v="1"/>
    <x v="102"/>
  </r>
  <r>
    <n v="7"/>
    <n v="1326"/>
    <n v="51"/>
    <s v="Desenvolvedor"/>
    <n v="1909.63"/>
    <n v="6"/>
    <n v="1"/>
    <n v="1238.55"/>
    <s v="Não"/>
    <x v="1"/>
    <x v="103"/>
  </r>
  <r>
    <n v="7"/>
    <n v="1327"/>
    <n v="32"/>
    <s v="Professora"/>
    <n v="1012.32"/>
    <n v="24"/>
    <n v="9"/>
    <n v="4633.8100000000004"/>
    <s v="Sim"/>
    <x v="0"/>
    <x v="104"/>
  </r>
  <r>
    <n v="7"/>
    <n v="1333"/>
    <n v="20"/>
    <s v="Mecânico"/>
    <n v="3075.46"/>
    <n v="9"/>
    <n v="2"/>
    <n v="1284.22"/>
    <s v="Não"/>
    <x v="1"/>
    <x v="105"/>
  </r>
  <r>
    <n v="7"/>
    <n v="1348"/>
    <n v="52"/>
    <s v="Cientista"/>
    <n v="7836.77"/>
    <n v="5"/>
    <n v="2"/>
    <n v="18.149999999999999"/>
    <s v="Não"/>
    <x v="1"/>
    <x v="106"/>
  </r>
  <r>
    <n v="7"/>
    <n v="1369"/>
    <n v="49"/>
    <s v="Advogado"/>
    <n v="2351.0700000000002"/>
    <n v="10"/>
    <n v="1"/>
    <n v="834.22"/>
    <s v="Não"/>
    <x v="1"/>
    <x v="107"/>
  </r>
  <r>
    <n v="7"/>
    <n v="1374"/>
    <n v="26"/>
    <s v="Empreendedor"/>
    <n v="6185.23"/>
    <n v="5"/>
    <n v="0"/>
    <n v="830.07"/>
    <s v="Não"/>
    <x v="1"/>
    <x v="108"/>
  </r>
  <r>
    <n v="7"/>
    <n v="1380"/>
    <n v="48"/>
    <s v="Arquiteto"/>
    <n v="5041.8500000000004"/>
    <n v="1"/>
    <n v="1"/>
    <n v="383.3"/>
    <s v="Não"/>
    <x v="1"/>
    <x v="109"/>
  </r>
  <r>
    <n v="7"/>
    <n v="1389"/>
    <n v="27"/>
    <s v="Músico"/>
    <n v="3308.48"/>
    <n v="5"/>
    <n v="4"/>
    <n v="1460.41"/>
    <s v="Não"/>
    <x v="1"/>
    <x v="110"/>
  </r>
  <r>
    <n v="7"/>
    <n v="1412"/>
    <n v="21"/>
    <s v="Empreendedor"/>
    <n v="12319.89"/>
    <n v="11"/>
    <n v="2"/>
    <n v="1377.33"/>
    <s v="Não"/>
    <x v="1"/>
    <x v="111"/>
  </r>
  <r>
    <n v="7"/>
    <n v="1417"/>
    <n v="18"/>
    <s v="Contador"/>
    <n v="3202.14"/>
    <n v="2"/>
    <n v="2"/>
    <n v="1181"/>
    <s v="Não"/>
    <x v="1"/>
    <x v="112"/>
  </r>
  <r>
    <n v="7"/>
    <n v="1424"/>
    <n v="17"/>
    <s v="Músico"/>
    <n v="5218.1000000000004"/>
    <n v="27"/>
    <n v="8"/>
    <n v="1300.1300000000001"/>
    <s v="Sim"/>
    <x v="0"/>
    <x v="113"/>
  </r>
  <r>
    <n v="7"/>
    <n v="1427"/>
    <n v="36"/>
    <s v="Músico"/>
    <n v="9313.94"/>
    <n v="6"/>
    <n v="0"/>
    <n v="1234.6300000000001"/>
    <s v="Não"/>
    <x v="1"/>
    <x v="114"/>
  </r>
  <r>
    <n v="7"/>
    <n v="1428"/>
    <n v="53"/>
    <s v="Médico"/>
    <n v="5656.56"/>
    <n v="3"/>
    <n v="3"/>
    <n v="1472.91"/>
    <s v="Não"/>
    <x v="1"/>
    <x v="115"/>
  </r>
  <r>
    <n v="7"/>
    <n v="1442"/>
    <n v="52"/>
    <s v="Escritor"/>
    <n v="7517.42"/>
    <n v="8"/>
    <n v="4"/>
    <n v="347.15"/>
    <s v="Não"/>
    <x v="1"/>
    <x v="116"/>
  </r>
  <r>
    <n v="7"/>
    <n v="1447"/>
    <n v="49"/>
    <s v="Engenheiro"/>
    <n v="2139.5100000000002"/>
    <n v="1"/>
    <n v="1"/>
    <n v="577.79"/>
    <s v="Não"/>
    <x v="1"/>
    <x v="117"/>
  </r>
  <r>
    <n v="7"/>
    <n v="1449"/>
    <n v="26"/>
    <s v="Professora"/>
    <n v="8014.96"/>
    <n v="5"/>
    <n v="2"/>
    <n v="741.64"/>
    <s v="Não"/>
    <x v="1"/>
    <x v="118"/>
  </r>
  <r>
    <n v="7"/>
    <n v="1456"/>
    <n v="37"/>
    <s v="Desenvolvedor"/>
    <n v="1179.32"/>
    <n v="5"/>
    <n v="0"/>
    <n v="23.7"/>
    <s v="Não"/>
    <x v="1"/>
    <x v="119"/>
  </r>
  <r>
    <n v="7"/>
    <n v="1468"/>
    <n v="21"/>
    <s v="Músico"/>
    <n v="1912.26"/>
    <n v="2"/>
    <n v="4"/>
    <n v="771.67"/>
    <s v="Não"/>
    <x v="1"/>
    <x v="120"/>
  </r>
  <r>
    <n v="7"/>
    <n v="1505"/>
    <n v="21"/>
    <s v="Gerente de mídia"/>
    <n v="13485.46"/>
    <n v="9"/>
    <n v="1"/>
    <n v="993.17"/>
    <s v="Não"/>
    <x v="1"/>
    <x v="121"/>
  </r>
  <r>
    <n v="7"/>
    <n v="1514"/>
    <n v="26"/>
    <s v="Músico"/>
    <n v="3238.65"/>
    <n v="4"/>
    <n v="4"/>
    <n v="231.41"/>
    <s v="Não"/>
    <x v="1"/>
    <x v="122"/>
  </r>
  <r>
    <n v="7"/>
    <n v="1522"/>
    <n v="17"/>
    <s v="Cientista"/>
    <n v="2297.98"/>
    <n v="19"/>
    <n v="2"/>
    <n v="1449.51"/>
    <s v="Sim"/>
    <x v="1"/>
    <x v="123"/>
  </r>
  <r>
    <n v="7"/>
    <n v="1533"/>
    <n v="52"/>
    <s v="Jornalista"/>
    <n v="4116.83"/>
    <n v="5"/>
    <n v="0"/>
    <n v="1103.08"/>
    <s v="Não"/>
    <x v="1"/>
    <x v="124"/>
  </r>
  <r>
    <n v="7"/>
    <n v="1540"/>
    <n v="21"/>
    <s v="Cientista"/>
    <n v="1581.75"/>
    <n v="10"/>
    <n v="4"/>
    <n v="919.98"/>
    <s v="Não"/>
    <x v="1"/>
    <x v="125"/>
  </r>
  <r>
    <n v="7"/>
    <n v="1544"/>
    <n v="52"/>
    <s v="Médico"/>
    <n v="9672.0499999999993"/>
    <n v="10"/>
    <n v="0"/>
    <n v="305.02999999999997"/>
    <s v="Não"/>
    <x v="1"/>
    <x v="126"/>
  </r>
  <r>
    <n v="7"/>
    <n v="1547"/>
    <n v="46"/>
    <s v="Gerente"/>
    <n v="9345.92"/>
    <n v="11"/>
    <n v="1"/>
    <n v="1449.78"/>
    <s v="Não"/>
    <x v="1"/>
    <x v="127"/>
  </r>
  <r>
    <n v="7"/>
    <n v="1549"/>
    <n v="54"/>
    <s v="Cientista"/>
    <n v="8600.56"/>
    <n v="1"/>
    <n v="2"/>
    <n v="629.61"/>
    <s v="Não"/>
    <x v="1"/>
    <x v="128"/>
  </r>
  <r>
    <n v="7"/>
    <n v="1566"/>
    <n v="42"/>
    <s v="Cientista"/>
    <n v="3393.69"/>
    <n v="3"/>
    <n v="3"/>
    <n v="821.1"/>
    <s v="Não"/>
    <x v="1"/>
    <x v="129"/>
  </r>
  <r>
    <n v="7"/>
    <n v="1568"/>
    <n v="30"/>
    <s v="Gerente de mídia"/>
    <n v="1185.74"/>
    <n v="7"/>
    <n v="1"/>
    <n v="941.79"/>
    <s v="Não"/>
    <x v="1"/>
    <x v="130"/>
  </r>
  <r>
    <n v="7"/>
    <n v="1578"/>
    <n v="21"/>
    <s v="Jornalista"/>
    <n v="1339.66"/>
    <n v="12"/>
    <n v="4"/>
    <n v="141.58000000000001"/>
    <s v="Não"/>
    <x v="1"/>
    <x v="131"/>
  </r>
  <r>
    <n v="7"/>
    <n v="1587"/>
    <n v="35"/>
    <s v="Advogado"/>
    <n v="1604.34"/>
    <n v="1"/>
    <n v="4"/>
    <n v="109.83"/>
    <s v="Não"/>
    <x v="1"/>
    <x v="132"/>
  </r>
  <r>
    <n v="7"/>
    <n v="1598"/>
    <n v="22"/>
    <s v="Contador"/>
    <n v="1155.1600000000001"/>
    <n v="13"/>
    <n v="3"/>
    <n v="569.11"/>
    <s v="Sim"/>
    <x v="1"/>
    <x v="133"/>
  </r>
  <r>
    <n v="7"/>
    <n v="1609"/>
    <n v="48"/>
    <s v="Contador"/>
    <n v="7229.63"/>
    <n v="3"/>
    <n v="3"/>
    <n v="264.38"/>
    <s v="Não"/>
    <x v="1"/>
    <x v="134"/>
  </r>
  <r>
    <n v="7"/>
    <n v="1616"/>
    <n v="33"/>
    <s v="Jornalista"/>
    <n v="3588.14"/>
    <n v="23"/>
    <n v="4"/>
    <n v="1812.84"/>
    <s v="Sim"/>
    <x v="0"/>
    <x v="135"/>
  </r>
  <r>
    <n v="7"/>
    <n v="1619"/>
    <n v="43"/>
    <s v="Advogado"/>
    <n v="2742.55"/>
    <n v="21"/>
    <n v="7"/>
    <n v="1706.37"/>
    <s v="Sim"/>
    <x v="0"/>
    <x v="136"/>
  </r>
  <r>
    <n v="7"/>
    <n v="1622"/>
    <n v="23"/>
    <s v="Empreendedor"/>
    <n v="10187.67"/>
    <n v="7"/>
    <n v="1"/>
    <n v="943.72"/>
    <s v="Não"/>
    <x v="1"/>
    <x v="137"/>
  </r>
  <r>
    <n v="7"/>
    <n v="1631"/>
    <n v="42"/>
    <s v="Médico"/>
    <n v="3485.62"/>
    <n v="2"/>
    <n v="1"/>
    <n v="1156.81"/>
    <s v="Não"/>
    <x v="1"/>
    <x v="138"/>
  </r>
  <r>
    <n v="7"/>
    <n v="1641"/>
    <n v="33"/>
    <s v="Desenvolvedor"/>
    <n v="9684.94"/>
    <n v="5"/>
    <n v="2"/>
    <n v="1470.72"/>
    <s v="Não"/>
    <x v="1"/>
    <x v="139"/>
  </r>
  <r>
    <n v="7"/>
    <n v="1648"/>
    <n v="23"/>
    <s v="Arquiteto"/>
    <n v="3151.26"/>
    <n v="9"/>
    <n v="3"/>
    <n v="1477.48"/>
    <s v="Sim"/>
    <x v="1"/>
    <x v="140"/>
  </r>
  <r>
    <n v="7"/>
    <n v="1649"/>
    <n v="45"/>
    <s v="Cientista"/>
    <n v="10962.85"/>
    <n v="6"/>
    <n v="0"/>
    <n v="474.5"/>
    <s v="Não"/>
    <x v="1"/>
    <x v="141"/>
  </r>
  <r>
    <n v="7"/>
    <n v="1656"/>
    <n v="38"/>
    <s v="Arquiteto"/>
    <n v="2289.81"/>
    <n v="8"/>
    <n v="4"/>
    <n v="1312.2"/>
    <s v="Não"/>
    <x v="1"/>
    <x v="142"/>
  </r>
  <r>
    <n v="7"/>
    <n v="1658"/>
    <n v="49"/>
    <s v="Desenvolvedor"/>
    <n v="1096.98"/>
    <n v="6"/>
    <n v="2"/>
    <n v="1490.48"/>
    <s v="Sim"/>
    <x v="1"/>
    <x v="143"/>
  </r>
  <r>
    <n v="7"/>
    <n v="1667"/>
    <n v="21"/>
    <s v="Professora"/>
    <n v="1404.31"/>
    <n v="15"/>
    <n v="5"/>
    <n v="1184.3699999999999"/>
    <s v="Sim"/>
    <x v="1"/>
    <x v="144"/>
  </r>
  <r>
    <n v="7"/>
    <n v="1676"/>
    <n v="34"/>
    <s v="Professora"/>
    <n v="6173.62"/>
    <n v="20"/>
    <n v="4"/>
    <n v="429.07"/>
    <s v="Não"/>
    <x v="1"/>
    <x v="145"/>
  </r>
  <r>
    <n v="7"/>
    <n v="1678"/>
    <n v="40"/>
    <s v="Jornalista"/>
    <n v="3973.48"/>
    <n v="6"/>
    <n v="1"/>
    <n v="156.08000000000001"/>
    <s v="Não"/>
    <x v="1"/>
    <x v="146"/>
  </r>
  <r>
    <n v="7"/>
    <n v="1705"/>
    <n v="54"/>
    <s v="Contador"/>
    <n v="12764.96"/>
    <n v="7"/>
    <n v="4"/>
    <n v="559.23"/>
    <s v="Não"/>
    <x v="1"/>
    <x v="147"/>
  </r>
  <r>
    <n v="7"/>
    <n v="1713"/>
    <n v="29"/>
    <s v="Desenvolvedor"/>
    <n v="516.37"/>
    <n v="19"/>
    <n v="2"/>
    <n v="2338.09"/>
    <s v="Sim"/>
    <x v="0"/>
    <x v="148"/>
  </r>
  <r>
    <n v="7"/>
    <n v="1723"/>
    <n v="37"/>
    <s v="Gerente de mídia"/>
    <n v="863.62"/>
    <n v="16"/>
    <n v="6"/>
    <n v="45.82"/>
    <s v="Sim"/>
    <x v="1"/>
    <x v="149"/>
  </r>
  <r>
    <n v="7"/>
    <n v="1742"/>
    <n v="55"/>
    <s v="Jornalista"/>
    <n v="1794.57"/>
    <n v="8"/>
    <n v="0"/>
    <n v="509.16"/>
    <s v="Não"/>
    <x v="1"/>
    <x v="150"/>
  </r>
  <r>
    <n v="7"/>
    <n v="1780"/>
    <n v="26"/>
    <s v="Empreendedor"/>
    <n v="1977.56"/>
    <n v="11"/>
    <n v="2"/>
    <n v="585.59"/>
    <s v="Não"/>
    <x v="1"/>
    <x v="151"/>
  </r>
  <r>
    <n v="7"/>
    <n v="1790"/>
    <n v="30"/>
    <s v="Mecânico"/>
    <n v="1402.51"/>
    <n v="29"/>
    <n v="9"/>
    <n v="1280.01"/>
    <s v="Sim"/>
    <x v="0"/>
    <x v="152"/>
  </r>
  <r>
    <n v="7"/>
    <n v="1793"/>
    <n v="42"/>
    <s v="Gerente"/>
    <n v="1645.03"/>
    <n v="20"/>
    <n v="4"/>
    <n v="988.27"/>
    <s v="Não"/>
    <x v="1"/>
    <x v="153"/>
  </r>
  <r>
    <n v="7"/>
    <n v="1818"/>
    <n v="35"/>
    <s v="Professora"/>
    <n v="3646.32"/>
    <n v="7"/>
    <n v="2"/>
    <n v="48.42"/>
    <s v="Não"/>
    <x v="1"/>
    <x v="154"/>
  </r>
  <r>
    <n v="7"/>
    <n v="1832"/>
    <n v="24"/>
    <s v="Engenheiro"/>
    <n v="1696.06"/>
    <n v="13"/>
    <n v="6"/>
    <n v="1906.14"/>
    <s v="Sim"/>
    <x v="1"/>
    <x v="155"/>
  </r>
  <r>
    <n v="7"/>
    <n v="1856"/>
    <n v="39"/>
    <s v="Desenvolvedor"/>
    <n v="6322.63"/>
    <n v="1"/>
    <n v="4"/>
    <n v="1082.42"/>
    <s v="Não"/>
    <x v="1"/>
    <x v="156"/>
  </r>
  <r>
    <n v="7"/>
    <n v="1876"/>
    <n v="18"/>
    <s v="Escritor"/>
    <n v="11399.19"/>
    <n v="8"/>
    <n v="4"/>
    <n v="1438.91"/>
    <s v="Não"/>
    <x v="1"/>
    <x v="157"/>
  </r>
  <r>
    <n v="7"/>
    <n v="1894"/>
    <n v="35"/>
    <s v="Contador"/>
    <n v="1442.73"/>
    <n v="12"/>
    <n v="4"/>
    <n v="1369.4"/>
    <s v="Não"/>
    <x v="1"/>
    <x v="158"/>
  </r>
  <r>
    <n v="7"/>
    <n v="1903"/>
    <n v="34"/>
    <s v="Gerente de mídia"/>
    <n v="2183.1999999999998"/>
    <n v="10"/>
    <n v="4"/>
    <n v="316.19"/>
    <s v="Não"/>
    <x v="1"/>
    <x v="159"/>
  </r>
  <r>
    <n v="7"/>
    <n v="1911"/>
    <n v="34"/>
    <s v="Empreendedor"/>
    <n v="1080.76"/>
    <n v="6"/>
    <n v="0"/>
    <n v="744.47"/>
    <s v="Não"/>
    <x v="1"/>
    <x v="160"/>
  </r>
  <r>
    <n v="7"/>
    <n v="1933"/>
    <n v="18"/>
    <s v="Médico"/>
    <n v="1950.15"/>
    <n v="11"/>
    <n v="3"/>
    <n v="1362.09"/>
    <s v="Não"/>
    <x v="1"/>
    <x v="161"/>
  </r>
  <r>
    <n v="7"/>
    <n v="1936"/>
    <n v="19"/>
    <s v="Mecânico"/>
    <n v="1447.53"/>
    <n v="3"/>
    <n v="3"/>
    <n v="1181.75"/>
    <s v="Não"/>
    <x v="1"/>
    <x v="162"/>
  </r>
  <r>
    <n v="7"/>
    <n v="1943"/>
    <n v="37"/>
    <s v="Escritor"/>
    <n v="1590.15"/>
    <n v="2"/>
    <n v="4"/>
    <n v="730.84"/>
    <s v="Não"/>
    <x v="1"/>
    <x v="163"/>
  </r>
  <r>
    <n v="7"/>
    <n v="1949"/>
    <n v="20"/>
    <s v="Jornalista"/>
    <n v="1441.01"/>
    <n v="8"/>
    <n v="0"/>
    <n v="996.18"/>
    <s v="Não"/>
    <x v="1"/>
    <x v="164"/>
  </r>
  <r>
    <n v="7"/>
    <n v="1975"/>
    <n v="29"/>
    <s v="Músico"/>
    <n v="6355.03"/>
    <n v="3"/>
    <n v="4"/>
    <n v="870.51"/>
    <s v="Não"/>
    <x v="1"/>
    <x v="165"/>
  </r>
  <r>
    <n v="7"/>
    <n v="1980"/>
    <n v="48"/>
    <s v="Mecânico"/>
    <n v="4164.51"/>
    <n v="12"/>
    <n v="0"/>
    <n v="1333.49"/>
    <s v="Não"/>
    <x v="1"/>
    <x v="166"/>
  </r>
  <r>
    <n v="7"/>
    <n v="1982"/>
    <n v="36"/>
    <s v="Desenvolvedor"/>
    <n v="1837.08"/>
    <n v="3"/>
    <n v="2"/>
    <n v="1336.73"/>
    <s v="Não"/>
    <x v="1"/>
    <x v="167"/>
  </r>
  <r>
    <n v="7"/>
    <n v="2037"/>
    <n v="33"/>
    <s v="Gerente"/>
    <n v="3369.73"/>
    <n v="28"/>
    <n v="7"/>
    <n v="3535.37"/>
    <s v="Não"/>
    <x v="1"/>
    <x v="168"/>
  </r>
  <r>
    <n v="7"/>
    <n v="2042"/>
    <n v="25"/>
    <s v="Mecânico"/>
    <n v="7629.84"/>
    <n v="3"/>
    <n v="0"/>
    <n v="1454.68"/>
    <s v="Não"/>
    <x v="1"/>
    <x v="169"/>
  </r>
  <r>
    <n v="7"/>
    <n v="2045"/>
    <n v="37"/>
    <s v="Engenheiro"/>
    <n v="6116.36"/>
    <n v="3"/>
    <n v="1"/>
    <n v="624.62"/>
    <s v="Não"/>
    <x v="1"/>
    <x v="170"/>
  </r>
  <r>
    <n v="7"/>
    <n v="2059"/>
    <n v="44"/>
    <s v="Contador"/>
    <n v="2908.23"/>
    <n v="30"/>
    <n v="5"/>
    <n v="1861.75"/>
    <s v="Sim"/>
    <x v="0"/>
    <x v="171"/>
  </r>
  <r>
    <n v="7"/>
    <n v="2082"/>
    <n v="29"/>
    <s v="Advogado"/>
    <n v="2879.15"/>
    <n v="5"/>
    <n v="2"/>
    <n v="884.18"/>
    <s v="Sim"/>
    <x v="1"/>
    <x v="172"/>
  </r>
  <r>
    <n v="7"/>
    <n v="2100"/>
    <n v="18"/>
    <s v="Cientista"/>
    <n v="1860.54"/>
    <n v="16"/>
    <n v="4"/>
    <n v="1247.6300000000001"/>
    <s v="Sim"/>
    <x v="0"/>
    <x v="173"/>
  </r>
  <r>
    <n v="7"/>
    <n v="2110"/>
    <n v="38"/>
    <s v="Contador"/>
    <n v="1812.9"/>
    <n v="5"/>
    <n v="4"/>
    <n v="437.91"/>
    <s v="Sim"/>
    <x v="1"/>
    <x v="174"/>
  </r>
  <r>
    <n v="7"/>
    <n v="2121"/>
    <n v="28"/>
    <s v="Gerente de mídia"/>
    <n v="1534.17"/>
    <n v="10"/>
    <n v="0"/>
    <n v="486.12"/>
    <s v="Não"/>
    <x v="1"/>
    <x v="175"/>
  </r>
  <r>
    <n v="7"/>
    <n v="2128"/>
    <n v="26"/>
    <s v="Músico"/>
    <n v="10208.219999999999"/>
    <n v="2"/>
    <n v="2"/>
    <n v="188.33"/>
    <s v="Não"/>
    <x v="1"/>
    <x v="176"/>
  </r>
  <r>
    <n v="7"/>
    <n v="2130"/>
    <n v="18"/>
    <s v="Professora"/>
    <n v="1618.01"/>
    <n v="17"/>
    <n v="9"/>
    <n v="3072.15"/>
    <s v="Sim"/>
    <x v="1"/>
    <x v="177"/>
  </r>
  <r>
    <n v="7"/>
    <n v="2142"/>
    <n v="52"/>
    <s v="Gerente"/>
    <n v="1938.3"/>
    <n v="12"/>
    <n v="3"/>
    <n v="172.29"/>
    <s v="Não"/>
    <x v="1"/>
    <x v="178"/>
  </r>
  <r>
    <n v="7"/>
    <n v="2158"/>
    <n v="37"/>
    <s v="Contador"/>
    <n v="6626.05"/>
    <n v="15"/>
    <n v="4"/>
    <n v="402.54"/>
    <s v="Sim"/>
    <x v="1"/>
    <x v="179"/>
  </r>
  <r>
    <n v="7"/>
    <n v="2165"/>
    <n v="47"/>
    <s v="Desenvolvedor"/>
    <n v="2476.0100000000002"/>
    <n v="15"/>
    <n v="3"/>
    <n v="221.86"/>
    <s v="Não"/>
    <x v="1"/>
    <x v="180"/>
  </r>
  <r>
    <n v="7"/>
    <n v="2171"/>
    <n v="15"/>
    <s v="Médico"/>
    <n v="8414.67"/>
    <n v="10"/>
    <n v="4"/>
    <n v="1442.03"/>
    <s v="Sim"/>
    <x v="1"/>
    <x v="181"/>
  </r>
  <r>
    <n v="7"/>
    <n v="2176"/>
    <n v="25"/>
    <s v="Empreendedor"/>
    <n v="10277.459999999999"/>
    <n v="12"/>
    <n v="4"/>
    <n v="1294.94"/>
    <s v="Não"/>
    <x v="1"/>
    <x v="182"/>
  </r>
  <r>
    <n v="7"/>
    <n v="2208"/>
    <n v="19"/>
    <s v="Empreendedor"/>
    <n v="6603.38"/>
    <n v="6"/>
    <n v="1"/>
    <n v="944.15"/>
    <s v="Não"/>
    <x v="0"/>
    <x v="183"/>
  </r>
  <r>
    <n v="7"/>
    <n v="2210"/>
    <n v="29"/>
    <s v="Professora"/>
    <n v="2406.16"/>
    <n v="2"/>
    <n v="1"/>
    <n v="233.76"/>
    <s v="Não"/>
    <x v="1"/>
    <x v="184"/>
  </r>
  <r>
    <n v="7"/>
    <n v="2212"/>
    <n v="26"/>
    <s v="Músico"/>
    <n v="5967.75"/>
    <n v="2"/>
    <n v="2"/>
    <n v="933.23"/>
    <s v="Não"/>
    <x v="1"/>
    <x v="185"/>
  </r>
  <r>
    <n v="7"/>
    <n v="2218"/>
    <n v="40"/>
    <s v="Mecânico"/>
    <n v="10596.17"/>
    <n v="5"/>
    <n v="3"/>
    <n v="889.46"/>
    <s v="Não"/>
    <x v="0"/>
    <x v="186"/>
  </r>
  <r>
    <n v="7"/>
    <n v="2221"/>
    <n v="34"/>
    <s v="Advogado"/>
    <n v="1660.41"/>
    <n v="1"/>
    <n v="2"/>
    <n v="156.32"/>
    <s v="Não"/>
    <x v="1"/>
    <x v="187"/>
  </r>
  <r>
    <n v="7"/>
    <n v="2251"/>
    <n v="19"/>
    <s v="Músico"/>
    <n v="11580.59"/>
    <n v="7"/>
    <n v="0"/>
    <n v="1069.6400000000001"/>
    <s v="Não"/>
    <x v="1"/>
    <x v="188"/>
  </r>
  <r>
    <n v="7"/>
    <n v="2293"/>
    <n v="24"/>
    <s v="Professora"/>
    <n v="1631.21"/>
    <n v="8"/>
    <n v="0"/>
    <n v="231.87"/>
    <s v="Não"/>
    <x v="1"/>
    <x v="189"/>
  </r>
  <r>
    <n v="7"/>
    <n v="2309"/>
    <n v="44"/>
    <s v="Desenvolvedor"/>
    <n v="1024.1300000000001"/>
    <n v="7"/>
    <n v="4"/>
    <n v="728.73"/>
    <s v="Não"/>
    <x v="1"/>
    <x v="190"/>
  </r>
  <r>
    <n v="7"/>
    <n v="2323"/>
    <n v="43"/>
    <s v="Músico"/>
    <n v="4840.96"/>
    <n v="12"/>
    <n v="3"/>
    <n v="1136.3399999999999"/>
    <s v="Não"/>
    <x v="1"/>
    <x v="191"/>
  </r>
  <r>
    <n v="7"/>
    <n v="2325"/>
    <n v="37"/>
    <s v="Contador"/>
    <n v="5935.24"/>
    <n v="15"/>
    <n v="2"/>
    <n v="1427.65"/>
    <s v="Não"/>
    <x v="1"/>
    <x v="192"/>
  </r>
  <r>
    <n v="7"/>
    <n v="2343"/>
    <n v="54"/>
    <s v="Contador"/>
    <n v="3554.86"/>
    <n v="11"/>
    <n v="3"/>
    <n v="133.84"/>
    <s v="Não"/>
    <x v="1"/>
    <x v="193"/>
  </r>
  <r>
    <n v="7"/>
    <n v="2360"/>
    <n v="19"/>
    <s v="Gerente de mídia"/>
    <n v="2162.4299999999998"/>
    <n v="1"/>
    <n v="0"/>
    <n v="1214.42"/>
    <s v="Não"/>
    <x v="1"/>
    <x v="194"/>
  </r>
  <r>
    <n v="7"/>
    <n v="2402"/>
    <n v="35"/>
    <s v="Engenheiro"/>
    <n v="9877.81"/>
    <n v="10"/>
    <n v="0"/>
    <n v="101.26"/>
    <s v="Não"/>
    <x v="1"/>
    <x v="195"/>
  </r>
  <r>
    <n v="7"/>
    <n v="2429"/>
    <n v="29"/>
    <s v="Desenvolvedor"/>
    <n v="1315.56"/>
    <n v="8"/>
    <n v="4"/>
    <n v="318.94"/>
    <s v="Não"/>
    <x v="1"/>
    <x v="196"/>
  </r>
  <r>
    <n v="7"/>
    <n v="2434"/>
    <n v="17"/>
    <s v="Arquiteto"/>
    <n v="995.96"/>
    <n v="11"/>
    <n v="7"/>
    <n v="2469.98"/>
    <s v="Sim"/>
    <x v="1"/>
    <x v="197"/>
  </r>
  <r>
    <n v="7"/>
    <n v="2446"/>
    <n v="45"/>
    <s v="Engenheiro"/>
    <n v="3045.23"/>
    <n v="10"/>
    <n v="3"/>
    <n v="530.62"/>
    <s v="Não"/>
    <x v="1"/>
    <x v="198"/>
  </r>
  <r>
    <n v="7"/>
    <n v="2449"/>
    <n v="49"/>
    <s v="Contador"/>
    <n v="7333.88"/>
    <n v="4"/>
    <n v="4"/>
    <n v="1007.84"/>
    <s v="Não"/>
    <x v="1"/>
    <x v="199"/>
  </r>
  <r>
    <n v="7"/>
    <n v="2458"/>
    <n v="32"/>
    <s v="Jornalista"/>
    <n v="5708.26"/>
    <n v="2"/>
    <n v="2"/>
    <n v="1050.0899999999999"/>
    <s v="Não"/>
    <x v="1"/>
    <x v="200"/>
  </r>
  <r>
    <n v="7"/>
    <n v="2488"/>
    <n v="55"/>
    <s v="Gerente"/>
    <n v="4296.5200000000004"/>
    <n v="10"/>
    <n v="0"/>
    <n v="583.79"/>
    <s v="Não"/>
    <x v="1"/>
    <x v="201"/>
  </r>
  <r>
    <n v="7"/>
    <n v="2498"/>
    <n v="37"/>
    <s v="Advogado"/>
    <n v="11560.66"/>
    <n v="7"/>
    <n v="3"/>
    <n v="281.26"/>
    <s v="Não"/>
    <x v="1"/>
    <x v="202"/>
  </r>
  <r>
    <n v="7"/>
    <n v="2499"/>
    <n v="32"/>
    <s v="Cientista"/>
    <n v="13469"/>
    <n v="11"/>
    <n v="2"/>
    <n v="1242.3900000000001"/>
    <s v="Não"/>
    <x v="1"/>
    <x v="203"/>
  </r>
  <r>
    <n v="7"/>
    <n v="2528"/>
    <n v="50"/>
    <s v="Jornalista"/>
    <n v="9719.2000000000007"/>
    <n v="5"/>
    <n v="0"/>
    <n v="115.38"/>
    <s v="Não"/>
    <x v="1"/>
    <x v="204"/>
  </r>
  <r>
    <n v="7"/>
    <n v="2548"/>
    <n v="45"/>
    <s v="Arquiteto"/>
    <n v="1683.35"/>
    <n v="11"/>
    <n v="3"/>
    <n v="335.05"/>
    <s v="Não"/>
    <x v="1"/>
    <x v="205"/>
  </r>
  <r>
    <n v="7"/>
    <n v="2551"/>
    <n v="31"/>
    <s v="Gerente"/>
    <n v="4818.78"/>
    <n v="9"/>
    <n v="3"/>
    <n v="690.12"/>
    <s v="Não"/>
    <x v="1"/>
    <x v="206"/>
  </r>
  <r>
    <n v="7"/>
    <n v="2552"/>
    <n v="28"/>
    <s v="Professora"/>
    <n v="1742.6"/>
    <n v="19"/>
    <n v="4"/>
    <n v="1475.32"/>
    <s v="Sim"/>
    <x v="1"/>
    <x v="207"/>
  </r>
  <r>
    <n v="7"/>
    <n v="2554"/>
    <n v="17"/>
    <s v="Músico"/>
    <n v="6552.77"/>
    <n v="32"/>
    <n v="5"/>
    <n v="2497.34"/>
    <s v="Sim"/>
    <x v="0"/>
    <x v="208"/>
  </r>
  <r>
    <n v="7"/>
    <n v="2557"/>
    <n v="22"/>
    <s v="Desenvolvedor"/>
    <n v="3058.57"/>
    <n v="5"/>
    <n v="2"/>
    <n v="878.11"/>
    <s v="Não"/>
    <x v="1"/>
    <x v="209"/>
  </r>
  <r>
    <n v="7"/>
    <n v="2583"/>
    <n v="39"/>
    <s v="Contador"/>
    <n v="2701.46"/>
    <n v="1"/>
    <n v="3"/>
    <n v="653.37"/>
    <s v="Não"/>
    <x v="1"/>
    <x v="210"/>
  </r>
  <r>
    <n v="7"/>
    <n v="2596"/>
    <n v="50"/>
    <s v="Músico"/>
    <n v="12670.29"/>
    <n v="5"/>
    <n v="2"/>
    <n v="228.28"/>
    <s v="Não"/>
    <x v="1"/>
    <x v="211"/>
  </r>
  <r>
    <n v="7"/>
    <n v="2603"/>
    <n v="22"/>
    <s v="Arquiteto"/>
    <n v="2728.55"/>
    <n v="3"/>
    <n v="2"/>
    <n v="1351.29"/>
    <s v="Não"/>
    <x v="1"/>
    <x v="212"/>
  </r>
  <r>
    <n v="7"/>
    <n v="2619"/>
    <n v="51"/>
    <s v="Gerente"/>
    <n v="8615.1200000000008"/>
    <n v="11"/>
    <n v="0"/>
    <n v="465.88"/>
    <s v="Não"/>
    <x v="1"/>
    <x v="213"/>
  </r>
  <r>
    <n v="7"/>
    <n v="2637"/>
    <n v="39"/>
    <s v="Engenheiro"/>
    <n v="7304.67"/>
    <n v="9"/>
    <n v="1"/>
    <n v="641.33000000000004"/>
    <s v="Não"/>
    <x v="1"/>
    <x v="214"/>
  </r>
  <r>
    <n v="7"/>
    <n v="2638"/>
    <n v="53"/>
    <s v="Músico"/>
    <n v="3638.47"/>
    <n v="8"/>
    <n v="0"/>
    <n v="122.27"/>
    <s v="Não"/>
    <x v="1"/>
    <x v="215"/>
  </r>
  <r>
    <n v="7"/>
    <n v="2671"/>
    <n v="47"/>
    <s v="Contador"/>
    <n v="1488.09"/>
    <n v="4"/>
    <n v="3"/>
    <n v="864"/>
    <s v="Não"/>
    <x v="1"/>
    <x v="216"/>
  </r>
  <r>
    <n v="7"/>
    <n v="2676"/>
    <n v="44"/>
    <s v="Advogado"/>
    <n v="7836.15"/>
    <n v="19"/>
    <n v="1"/>
    <n v="860.4"/>
    <s v="Sim"/>
    <x v="1"/>
    <x v="217"/>
  </r>
  <r>
    <n v="7"/>
    <n v="2691"/>
    <n v="36"/>
    <s v="Professora"/>
    <n v="2165.79"/>
    <n v="16"/>
    <n v="4"/>
    <n v="25.62"/>
    <s v="Não"/>
    <x v="1"/>
    <x v="218"/>
  </r>
  <r>
    <n v="7"/>
    <n v="2692"/>
    <n v="49"/>
    <s v="Jornalista"/>
    <n v="2391.62"/>
    <n v="13"/>
    <n v="1"/>
    <n v="675.8"/>
    <s v="Não"/>
    <x v="1"/>
    <x v="219"/>
  </r>
  <r>
    <n v="7"/>
    <n v="2712"/>
    <n v="21"/>
    <s v="Advogado"/>
    <n v="1867.64"/>
    <n v="5"/>
    <n v="3"/>
    <n v="998.07"/>
    <s v="Não"/>
    <x v="1"/>
    <x v="220"/>
  </r>
  <r>
    <n v="7"/>
    <n v="2731"/>
    <n v="28"/>
    <s v="Escritor"/>
    <n v="3047.68"/>
    <n v="12"/>
    <n v="3"/>
    <n v="660.69"/>
    <s v="Sim"/>
    <x v="1"/>
    <x v="221"/>
  </r>
  <r>
    <n v="7"/>
    <n v="2755"/>
    <n v="16"/>
    <s v="Gerente de mídia"/>
    <n v="809.6"/>
    <n v="27"/>
    <n v="7"/>
    <n v="3148.21"/>
    <s v="Sim"/>
    <x v="1"/>
    <x v="222"/>
  </r>
  <r>
    <n v="7"/>
    <n v="2758"/>
    <n v="52"/>
    <s v="Cientista"/>
    <n v="6986.7"/>
    <n v="1"/>
    <n v="0"/>
    <n v="1018.92"/>
    <s v="Não"/>
    <x v="1"/>
    <x v="223"/>
  </r>
  <r>
    <n v="7"/>
    <n v="2764"/>
    <n v="38"/>
    <s v="Professora"/>
    <n v="2299.5300000000002"/>
    <n v="6"/>
    <n v="3"/>
    <n v="701.97"/>
    <s v="Não"/>
    <x v="1"/>
    <x v="224"/>
  </r>
  <r>
    <n v="7"/>
    <n v="2766"/>
    <n v="47"/>
    <s v="Arquiteto"/>
    <n v="3010.78"/>
    <n v="11"/>
    <n v="0"/>
    <n v="348.02"/>
    <s v="Não"/>
    <x v="1"/>
    <x v="225"/>
  </r>
  <r>
    <n v="7"/>
    <n v="2776"/>
    <n v="30"/>
    <s v="Desenvolvedor"/>
    <n v="2703.63"/>
    <n v="7"/>
    <n v="0"/>
    <n v="1364.66"/>
    <s v="Não"/>
    <x v="1"/>
    <x v="226"/>
  </r>
  <r>
    <n v="7"/>
    <n v="2782"/>
    <n v="40"/>
    <s v="Empreendedor"/>
    <n v="1096.52"/>
    <n v="5"/>
    <n v="0"/>
    <n v="1113.26"/>
    <s v="Não"/>
    <x v="1"/>
    <x v="227"/>
  </r>
  <r>
    <n v="7"/>
    <n v="2786"/>
    <n v="33"/>
    <s v="Cientista"/>
    <n v="7145.19"/>
    <n v="4"/>
    <n v="3"/>
    <n v="1280.4100000000001"/>
    <s v="Não"/>
    <x v="1"/>
    <x v="228"/>
  </r>
  <r>
    <n v="7"/>
    <n v="2793"/>
    <n v="55"/>
    <s v="Engenheiro"/>
    <n v="9559.31"/>
    <n v="5"/>
    <n v="0"/>
    <n v="251.99"/>
    <s v="Sim"/>
    <x v="1"/>
    <x v="229"/>
  </r>
  <r>
    <n v="7"/>
    <n v="2795"/>
    <n v="54"/>
    <s v="Engenheiro"/>
    <n v="3722.29"/>
    <n v="5"/>
    <n v="4"/>
    <n v="690.43"/>
    <s v="Não"/>
    <x v="1"/>
    <x v="230"/>
  </r>
  <r>
    <n v="7"/>
    <n v="2831"/>
    <n v="27"/>
    <s v="Professora"/>
    <n v="8059.61"/>
    <n v="16"/>
    <n v="3"/>
    <n v="205.37"/>
    <s v="Sim"/>
    <x v="0"/>
    <x v="231"/>
  </r>
  <r>
    <n v="7"/>
    <n v="2849"/>
    <n v="51"/>
    <s v="Músico"/>
    <n v="3287.28"/>
    <n v="7"/>
    <n v="3"/>
    <n v="315.36"/>
    <s v="Não"/>
    <x v="1"/>
    <x v="232"/>
  </r>
  <r>
    <n v="7"/>
    <n v="2856"/>
    <n v="46"/>
    <s v="Escritor"/>
    <n v="7250.1"/>
    <n v="6"/>
    <n v="3"/>
    <n v="718.53"/>
    <s v="Não"/>
    <x v="1"/>
    <x v="233"/>
  </r>
  <r>
    <n v="7"/>
    <n v="2882"/>
    <n v="26"/>
    <s v="Professora"/>
    <n v="1587.06"/>
    <n v="1"/>
    <n v="2"/>
    <n v="1271.8499999999999"/>
    <s v="Não"/>
    <x v="1"/>
    <x v="234"/>
  </r>
  <r>
    <n v="7"/>
    <n v="2887"/>
    <n v="47"/>
    <s v="Cientista"/>
    <n v="3515.57"/>
    <n v="3"/>
    <n v="4"/>
    <n v="732.11"/>
    <s v="Não"/>
    <x v="1"/>
    <x v="235"/>
  </r>
  <r>
    <n v="7"/>
    <n v="2893"/>
    <n v="33"/>
    <s v="Cientista"/>
    <n v="8510.73"/>
    <n v="20"/>
    <n v="6"/>
    <n v="108.67"/>
    <s v="Sim"/>
    <x v="1"/>
    <x v="236"/>
  </r>
  <r>
    <n v="7"/>
    <n v="2898"/>
    <n v="40"/>
    <s v="Médico"/>
    <n v="4966.62"/>
    <n v="11"/>
    <n v="4"/>
    <n v="900.32"/>
    <s v="Não"/>
    <x v="1"/>
    <x v="237"/>
  </r>
  <r>
    <n v="7"/>
    <n v="2902"/>
    <n v="33"/>
    <s v="Advogado"/>
    <n v="11242.78"/>
    <n v="8"/>
    <n v="2"/>
    <n v="352.16"/>
    <s v="Não"/>
    <x v="1"/>
    <x v="238"/>
  </r>
  <r>
    <n v="7"/>
    <n v="2924"/>
    <n v="25"/>
    <s v="Gerente"/>
    <n v="5723.36"/>
    <n v="15"/>
    <n v="3"/>
    <n v="1482.3"/>
    <s v="Sim"/>
    <x v="1"/>
    <x v="239"/>
  </r>
  <r>
    <n v="7"/>
    <n v="2931"/>
    <n v="49"/>
    <s v="Gerente"/>
    <n v="7785.13"/>
    <n v="4"/>
    <n v="1"/>
    <n v="1056.8900000000001"/>
    <s v="Não"/>
    <x v="1"/>
    <x v="240"/>
  </r>
  <r>
    <n v="7"/>
    <n v="2969"/>
    <n v="43"/>
    <s v="Advogado"/>
    <n v="1348.63"/>
    <n v="9"/>
    <n v="3"/>
    <n v="752.86"/>
    <s v="Sim"/>
    <x v="0"/>
    <x v="241"/>
  </r>
  <r>
    <n v="7"/>
    <n v="2978"/>
    <n v="21"/>
    <s v="Escritor"/>
    <n v="8205.36"/>
    <n v="2"/>
    <n v="3"/>
    <n v="1028.0999999999999"/>
    <s v="Não"/>
    <x v="1"/>
    <x v="242"/>
  </r>
  <r>
    <n v="7"/>
    <n v="2996"/>
    <n v="37"/>
    <s v="Gerente de mídia"/>
    <n v="2443.73"/>
    <n v="8"/>
    <n v="0"/>
    <n v="1203.18"/>
    <s v="Não"/>
    <x v="1"/>
    <x v="243"/>
  </r>
  <r>
    <n v="7"/>
    <n v="3029"/>
    <n v="56"/>
    <s v="Médico"/>
    <n v="1583.42"/>
    <n v="5"/>
    <n v="0"/>
    <n v="1071.74"/>
    <s v="Não"/>
    <x v="1"/>
    <x v="244"/>
  </r>
  <r>
    <n v="7"/>
    <n v="3044"/>
    <n v="18"/>
    <s v="Jornalista"/>
    <n v="2484.61"/>
    <n v="10"/>
    <n v="4"/>
    <n v="37.21"/>
    <s v="Não"/>
    <x v="1"/>
    <x v="245"/>
  </r>
  <r>
    <n v="7"/>
    <n v="3056"/>
    <n v="23"/>
    <s v="Cientista"/>
    <n v="1824.84"/>
    <n v="3"/>
    <n v="4"/>
    <n v="809.98"/>
    <s v="Não"/>
    <x v="1"/>
    <x v="246"/>
  </r>
  <r>
    <n v="7"/>
    <n v="3098"/>
    <n v="26"/>
    <s v="Contador"/>
    <n v="2103.84"/>
    <n v="10"/>
    <n v="3"/>
    <n v="299.8"/>
    <s v="Não"/>
    <x v="1"/>
    <x v="247"/>
  </r>
  <r>
    <n v="7"/>
    <n v="3100"/>
    <n v="35"/>
    <s v="Contador"/>
    <n v="1309.27"/>
    <n v="16"/>
    <n v="9"/>
    <n v="3346.41"/>
    <s v="Sim"/>
    <x v="0"/>
    <x v="248"/>
  </r>
  <r>
    <n v="7"/>
    <n v="3133"/>
    <n v="24"/>
    <s v="Mecânico"/>
    <n v="3447.97"/>
    <n v="2"/>
    <n v="1"/>
    <n v="1392.78"/>
    <s v="Não"/>
    <x v="1"/>
    <x v="249"/>
  </r>
  <r>
    <n v="7"/>
    <n v="3135"/>
    <n v="44"/>
    <s v="Gerente"/>
    <n v="1359.21"/>
    <n v="11"/>
    <n v="0"/>
    <n v="851.53"/>
    <s v="Não"/>
    <x v="1"/>
    <x v="250"/>
  </r>
  <r>
    <n v="7"/>
    <n v="3141"/>
    <n v="45"/>
    <s v="Médico"/>
    <n v="1831.75"/>
    <n v="1"/>
    <n v="3"/>
    <n v="463.93"/>
    <s v="Não"/>
    <x v="1"/>
    <x v="251"/>
  </r>
  <r>
    <n v="7"/>
    <n v="3153"/>
    <n v="38"/>
    <s v="Engenheiro"/>
    <n v="2772.03"/>
    <n v="8"/>
    <n v="0"/>
    <n v="308.06"/>
    <s v="Não"/>
    <x v="1"/>
    <x v="252"/>
  </r>
  <r>
    <n v="7"/>
    <n v="3199"/>
    <n v="45"/>
    <s v="Contador"/>
    <n v="7743.18"/>
    <n v="18"/>
    <n v="1"/>
    <n v="864.35"/>
    <s v="Sim"/>
    <x v="1"/>
    <x v="253"/>
  </r>
  <r>
    <n v="7"/>
    <n v="3205"/>
    <n v="35"/>
    <s v="Professora"/>
    <n v="7108.35"/>
    <n v="8"/>
    <n v="2"/>
    <n v="434.36"/>
    <s v="Não"/>
    <x v="1"/>
    <x v="254"/>
  </r>
  <r>
    <n v="7"/>
    <n v="3217"/>
    <n v="15"/>
    <s v="Contador"/>
    <n v="1546.76"/>
    <n v="19"/>
    <n v="9"/>
    <n v="2585.89"/>
    <s v="Sim"/>
    <x v="0"/>
    <x v="255"/>
  </r>
  <r>
    <n v="7"/>
    <n v="3230"/>
    <n v="55"/>
    <s v="Cientista"/>
    <n v="6577.8"/>
    <n v="12"/>
    <n v="1"/>
    <n v="529.13"/>
    <s v="Não"/>
    <x v="1"/>
    <x v="256"/>
  </r>
  <r>
    <n v="7"/>
    <n v="3251"/>
    <n v="31"/>
    <s v="Arquiteto"/>
    <n v="10193.31"/>
    <n v="8"/>
    <n v="7"/>
    <n v="318.37"/>
    <s v="Sim"/>
    <x v="1"/>
    <x v="257"/>
  </r>
  <r>
    <n v="7"/>
    <n v="3269"/>
    <n v="35"/>
    <s v="Jornalista"/>
    <n v="1979.82"/>
    <n v="2"/>
    <n v="4"/>
    <n v="202.68"/>
    <s v="Não"/>
    <x v="1"/>
    <x v="258"/>
  </r>
  <r>
    <n v="7"/>
    <n v="3271"/>
    <n v="28"/>
    <s v="Engenheiro"/>
    <n v="8278.51"/>
    <n v="9"/>
    <n v="0"/>
    <n v="597.30999999999995"/>
    <s v="Não"/>
    <x v="1"/>
    <x v="259"/>
  </r>
  <r>
    <n v="7"/>
    <n v="3272"/>
    <n v="40"/>
    <s v="Arquiteto"/>
    <n v="1989.42"/>
    <n v="15"/>
    <n v="4"/>
    <n v="982.91"/>
    <s v="Sim"/>
    <x v="1"/>
    <x v="260"/>
  </r>
  <r>
    <n v="7"/>
    <n v="3293"/>
    <n v="26"/>
    <s v="Contador"/>
    <n v="3259.85"/>
    <n v="10"/>
    <n v="0"/>
    <n v="1406.85"/>
    <s v="Não"/>
    <x v="1"/>
    <x v="261"/>
  </r>
  <r>
    <n v="7"/>
    <n v="3327"/>
    <n v="27"/>
    <s v="Contador"/>
    <n v="2635.2"/>
    <n v="4"/>
    <n v="0"/>
    <n v="860.37"/>
    <s v="Não"/>
    <x v="1"/>
    <x v="262"/>
  </r>
  <r>
    <n v="7"/>
    <n v="3356"/>
    <n v="32"/>
    <s v="Arquiteto"/>
    <n v="7125.26"/>
    <n v="6"/>
    <n v="3"/>
    <n v="146.68"/>
    <s v="Não"/>
    <x v="1"/>
    <x v="263"/>
  </r>
  <r>
    <n v="7"/>
    <n v="3359"/>
    <n v="48"/>
    <s v="Engenheiro"/>
    <n v="6630.19"/>
    <n v="11"/>
    <n v="0"/>
    <n v="405.01"/>
    <s v="Não"/>
    <x v="1"/>
    <x v="264"/>
  </r>
  <r>
    <n v="7"/>
    <n v="3371"/>
    <n v="55"/>
    <s v="Cientista"/>
    <n v="5694.38"/>
    <n v="5"/>
    <n v="4"/>
    <n v="930.3"/>
    <s v="Não"/>
    <x v="1"/>
    <x v="265"/>
  </r>
  <r>
    <n v="7"/>
    <n v="3389"/>
    <n v="26"/>
    <s v="Engenheiro"/>
    <n v="9368.91"/>
    <n v="4"/>
    <n v="2"/>
    <n v="1385.67"/>
    <s v="Não"/>
    <x v="1"/>
    <x v="266"/>
  </r>
  <r>
    <n v="7"/>
    <n v="3407"/>
    <n v="43"/>
    <s v="Desenvolvedor"/>
    <n v="8377.11"/>
    <n v="20"/>
    <n v="0"/>
    <n v="551.66"/>
    <s v="Sim"/>
    <x v="1"/>
    <x v="267"/>
  </r>
  <r>
    <n v="7"/>
    <n v="3417"/>
    <n v="31"/>
    <s v="Mecânico"/>
    <n v="2239.62"/>
    <n v="10"/>
    <n v="3"/>
    <n v="152.16999999999999"/>
    <s v="Sim"/>
    <x v="1"/>
    <x v="268"/>
  </r>
  <r>
    <n v="7"/>
    <n v="3425"/>
    <n v="22"/>
    <s v="Gerente"/>
    <n v="3564.85"/>
    <n v="7"/>
    <n v="1"/>
    <n v="300.61"/>
    <s v="Não"/>
    <x v="1"/>
    <x v="269"/>
  </r>
  <r>
    <n v="7"/>
    <n v="3427"/>
    <n v="51"/>
    <s v="Empreendedor"/>
    <n v="8107.62"/>
    <n v="4"/>
    <n v="3"/>
    <n v="304.31"/>
    <s v="Não"/>
    <x v="1"/>
    <x v="270"/>
  </r>
  <r>
    <n v="7"/>
    <n v="3434"/>
    <n v="17"/>
    <s v="Contador"/>
    <n v="4425.08"/>
    <n v="29"/>
    <n v="4"/>
    <n v="1498.55"/>
    <s v="Sim"/>
    <x v="0"/>
    <x v="271"/>
  </r>
  <r>
    <n v="7"/>
    <n v="3452"/>
    <n v="29"/>
    <s v="Escritor"/>
    <n v="5650.42"/>
    <n v="2"/>
    <n v="0"/>
    <n v="145.04"/>
    <s v="Não"/>
    <x v="1"/>
    <x v="272"/>
  </r>
  <r>
    <n v="7"/>
    <n v="3473"/>
    <n v="46"/>
    <s v="Contador"/>
    <n v="3133.33"/>
    <n v="10"/>
    <n v="0"/>
    <n v="380.52"/>
    <s v="Não"/>
    <x v="1"/>
    <x v="273"/>
  </r>
  <r>
    <n v="7"/>
    <n v="3491"/>
    <n v="33"/>
    <s v="Músico"/>
    <n v="2631.59"/>
    <n v="1"/>
    <n v="2"/>
    <n v="48.95"/>
    <s v="Não"/>
    <x v="1"/>
    <x v="274"/>
  </r>
  <r>
    <n v="7"/>
    <n v="3494"/>
    <n v="54"/>
    <s v="Professora"/>
    <n v="3811.34"/>
    <n v="6"/>
    <n v="2"/>
    <n v="780.26"/>
    <s v="Não"/>
    <x v="1"/>
    <x v="275"/>
  </r>
  <r>
    <n v="7"/>
    <n v="3518"/>
    <n v="31"/>
    <s v="Engenheiro"/>
    <n v="1143.23"/>
    <n v="14"/>
    <n v="4"/>
    <n v="1273.32"/>
    <s v="Sim"/>
    <x v="1"/>
    <x v="276"/>
  </r>
  <r>
    <n v="7"/>
    <n v="3523"/>
    <n v="35"/>
    <s v="Médico"/>
    <n v="6767.18"/>
    <n v="13"/>
    <n v="3"/>
    <n v="1024.19"/>
    <s v="Sim"/>
    <x v="1"/>
    <x v="277"/>
  </r>
  <r>
    <n v="7"/>
    <n v="3527"/>
    <n v="53"/>
    <s v="Médico"/>
    <n v="7877.78"/>
    <n v="7"/>
    <n v="3"/>
    <n v="188.21"/>
    <s v="Não"/>
    <x v="1"/>
    <x v="278"/>
  </r>
  <r>
    <n v="7"/>
    <n v="3529"/>
    <n v="49"/>
    <s v="Professora"/>
    <n v="2625.3"/>
    <n v="1"/>
    <n v="1"/>
    <n v="565.94000000000005"/>
    <s v="Não"/>
    <x v="1"/>
    <x v="279"/>
  </r>
  <r>
    <n v="7"/>
    <n v="3535"/>
    <n v="41"/>
    <s v="Gerente de mídia"/>
    <n v="3901.34"/>
    <n v="27"/>
    <n v="2"/>
    <n v="1649.46"/>
    <s v="Sim"/>
    <x v="0"/>
    <x v="280"/>
  </r>
  <r>
    <n v="7"/>
    <n v="3556"/>
    <n v="55"/>
    <s v="Cientista"/>
    <n v="7233.22"/>
    <n v="9"/>
    <n v="3"/>
    <n v="1454.14"/>
    <s v="Não"/>
    <x v="1"/>
    <x v="281"/>
  </r>
  <r>
    <n v="7"/>
    <n v="3564"/>
    <n v="34"/>
    <s v="Médico"/>
    <n v="11874.23"/>
    <n v="10"/>
    <n v="2"/>
    <n v="1098.96"/>
    <s v="Não"/>
    <x v="1"/>
    <x v="282"/>
  </r>
  <r>
    <n v="7"/>
    <n v="3583"/>
    <n v="26"/>
    <s v="Cientista"/>
    <n v="879.67"/>
    <n v="15"/>
    <n v="4"/>
    <n v="562.9"/>
    <s v="Sim"/>
    <x v="1"/>
    <x v="283"/>
  </r>
  <r>
    <n v="7"/>
    <n v="3590"/>
    <n v="51"/>
    <s v="Engenheiro"/>
    <n v="10830.47"/>
    <n v="3"/>
    <n v="2"/>
    <n v="1052"/>
    <s v="Não"/>
    <x v="1"/>
    <x v="284"/>
  </r>
  <r>
    <n v="7"/>
    <n v="3594"/>
    <n v="26"/>
    <s v="Gerente de mídia"/>
    <n v="2694.46"/>
    <n v="18"/>
    <n v="0"/>
    <n v="1034.08"/>
    <s v="Não"/>
    <x v="1"/>
    <x v="285"/>
  </r>
  <r>
    <n v="7"/>
    <n v="3611"/>
    <n v="22"/>
    <s v="Empreendedor"/>
    <n v="7807.43"/>
    <n v="2"/>
    <n v="4"/>
    <n v="1448.6"/>
    <s v="Não"/>
    <x v="1"/>
    <x v="286"/>
  </r>
  <r>
    <n v="7"/>
    <n v="3622"/>
    <n v="44"/>
    <s v="Músico"/>
    <n v="2993.82"/>
    <n v="11"/>
    <n v="3"/>
    <n v="1029"/>
    <s v="Não"/>
    <x v="1"/>
    <x v="287"/>
  </r>
  <r>
    <n v="7"/>
    <n v="3646"/>
    <n v="45"/>
    <s v="Engenheiro"/>
    <n v="2582.19"/>
    <n v="3"/>
    <n v="2"/>
    <n v="263.42"/>
    <s v="Não"/>
    <x v="1"/>
    <x v="288"/>
  </r>
  <r>
    <n v="7"/>
    <n v="3667"/>
    <n v="53"/>
    <s v="Jornalista"/>
    <n v="3702.72"/>
    <n v="12"/>
    <n v="1"/>
    <n v="1292.1600000000001"/>
    <s v="Não"/>
    <x v="1"/>
    <x v="289"/>
  </r>
  <r>
    <n v="7"/>
    <n v="3668"/>
    <n v="53"/>
    <s v="Jornalista"/>
    <n v="1033.3499999999999"/>
    <n v="15"/>
    <n v="2"/>
    <n v="1312.49"/>
    <s v="Sim"/>
    <x v="1"/>
    <x v="290"/>
  </r>
  <r>
    <n v="7"/>
    <n v="3687"/>
    <n v="37"/>
    <s v="Cientista"/>
    <n v="4779.0200000000004"/>
    <n v="3"/>
    <n v="2"/>
    <n v="633.75"/>
    <s v="Não"/>
    <x v="1"/>
    <x v="291"/>
  </r>
  <r>
    <n v="7"/>
    <n v="3707"/>
    <n v="21"/>
    <s v="Contador"/>
    <n v="9316.52"/>
    <n v="6"/>
    <n v="2"/>
    <n v="1236.68"/>
    <s v="Não"/>
    <x v="1"/>
    <x v="292"/>
  </r>
  <r>
    <n v="7"/>
    <n v="3715"/>
    <n v="21"/>
    <s v="Advogado"/>
    <n v="544.01"/>
    <n v="30"/>
    <n v="5"/>
    <n v="2181.0100000000002"/>
    <s v="Sim"/>
    <x v="0"/>
    <x v="293"/>
  </r>
  <r>
    <n v="7"/>
    <n v="3716"/>
    <n v="24"/>
    <s v="Gerente de mídia"/>
    <n v="6619.47"/>
    <n v="3"/>
    <n v="4"/>
    <n v="404.69"/>
    <s v="Não"/>
    <x v="1"/>
    <x v="294"/>
  </r>
  <r>
    <n v="7"/>
    <n v="3718"/>
    <n v="45"/>
    <s v="Arquiteto"/>
    <n v="2967.41"/>
    <n v="17"/>
    <n v="5"/>
    <n v="3596.56"/>
    <s v="Sim"/>
    <x v="0"/>
    <x v="295"/>
  </r>
  <r>
    <n v="7"/>
    <n v="3719"/>
    <n v="38"/>
    <s v="Gerente de mídia"/>
    <n v="9838.3700000000008"/>
    <n v="8"/>
    <n v="2"/>
    <n v="306.89999999999998"/>
    <s v="Não"/>
    <x v="1"/>
    <x v="296"/>
  </r>
  <r>
    <n v="7"/>
    <n v="3720"/>
    <n v="24"/>
    <s v="Professora"/>
    <n v="1829.78"/>
    <n v="12"/>
    <n v="1"/>
    <n v="1154.8599999999999"/>
    <s v="Não"/>
    <x v="1"/>
    <x v="297"/>
  </r>
  <r>
    <n v="7"/>
    <n v="3729"/>
    <n v="36"/>
    <s v="Jornalista"/>
    <n v="1613.15"/>
    <n v="10"/>
    <n v="3"/>
    <n v="110.89"/>
    <s v="Não"/>
    <x v="1"/>
    <x v="298"/>
  </r>
  <r>
    <n v="7"/>
    <n v="3744"/>
    <n v="55"/>
    <s v="Gerente de mídia"/>
    <n v="1218.29"/>
    <n v="15"/>
    <n v="0"/>
    <n v="566.98"/>
    <s v="Sim"/>
    <x v="1"/>
    <x v="299"/>
  </r>
  <r>
    <n v="7"/>
    <n v="3767"/>
    <n v="52"/>
    <s v="Mecânico"/>
    <n v="3670.8"/>
    <n v="7"/>
    <n v="2"/>
    <n v="1069.53"/>
    <s v="Sim"/>
    <x v="1"/>
    <x v="300"/>
  </r>
  <r>
    <n v="8"/>
    <n v="8"/>
    <n v="24"/>
    <s v="Gerente"/>
    <n v="3283.32"/>
    <n v="2"/>
    <n v="2"/>
    <n v="333.7"/>
    <s v="Não"/>
    <x v="1"/>
    <x v="301"/>
  </r>
  <r>
    <n v="8"/>
    <n v="12"/>
    <n v="49"/>
    <s v="Músico"/>
    <n v="2524.09"/>
    <n v="12"/>
    <n v="1"/>
    <n v="463.57"/>
    <s v="Não"/>
    <x v="1"/>
    <x v="302"/>
  </r>
  <r>
    <n v="8"/>
    <n v="19"/>
    <n v="31"/>
    <s v="Gerente de mídia"/>
    <n v="5082.1499999999996"/>
    <n v="11"/>
    <n v="1"/>
    <n v="608.87"/>
    <s v="Não"/>
    <x v="1"/>
    <x v="303"/>
  </r>
  <r>
    <n v="8"/>
    <n v="30"/>
    <n v="48"/>
    <s v="Gerente de mídia"/>
    <n v="1580"/>
    <n v="2"/>
    <n v="4"/>
    <n v="157.85"/>
    <s v="Não"/>
    <x v="1"/>
    <x v="304"/>
  </r>
  <r>
    <n v="8"/>
    <n v="44"/>
    <n v="34"/>
    <s v="Médico"/>
    <n v="5902.32"/>
    <n v="11"/>
    <n v="4"/>
    <n v="1305.4100000000001"/>
    <s v="Sim"/>
    <x v="0"/>
    <x v="305"/>
  </r>
  <r>
    <n v="8"/>
    <n v="52"/>
    <n v="46"/>
    <s v="Mecânico"/>
    <n v="8044.9"/>
    <n v="8"/>
    <n v="2"/>
    <n v="599.54"/>
    <s v="Não"/>
    <x v="1"/>
    <x v="306"/>
  </r>
  <r>
    <n v="8"/>
    <n v="54"/>
    <n v="43"/>
    <s v="Mecânico"/>
    <n v="8961.2099999999991"/>
    <n v="10"/>
    <n v="1"/>
    <n v="386.42"/>
    <s v="Não"/>
    <x v="1"/>
    <x v="307"/>
  </r>
  <r>
    <n v="8"/>
    <n v="67"/>
    <n v="21"/>
    <s v="Gerente"/>
    <n v="6422.9"/>
    <n v="9"/>
    <n v="4"/>
    <n v="757.01"/>
    <s v="Sim"/>
    <x v="1"/>
    <x v="308"/>
  </r>
  <r>
    <n v="8"/>
    <n v="109"/>
    <n v="54"/>
    <s v="Cientista"/>
    <n v="1803.05"/>
    <n v="17"/>
    <n v="2"/>
    <n v="1099.6600000000001"/>
    <s v="Não"/>
    <x v="1"/>
    <x v="309"/>
  </r>
  <r>
    <n v="8"/>
    <n v="111"/>
    <n v="51"/>
    <s v="Contador"/>
    <n v="1507.57"/>
    <n v="10"/>
    <n v="0"/>
    <n v="655.01"/>
    <s v="Não"/>
    <x v="1"/>
    <x v="310"/>
  </r>
  <r>
    <n v="8"/>
    <n v="120"/>
    <n v="33"/>
    <s v="Mecânico"/>
    <n v="2348.3000000000002"/>
    <n v="20"/>
    <n v="2"/>
    <n v="1360.32"/>
    <s v="Sim"/>
    <x v="1"/>
    <x v="311"/>
  </r>
  <r>
    <n v="8"/>
    <n v="130"/>
    <n v="19"/>
    <s v="Médico"/>
    <n v="1398.6"/>
    <n v="22"/>
    <n v="6"/>
    <n v="2086.83"/>
    <s v="Sim"/>
    <x v="0"/>
    <x v="312"/>
  </r>
  <r>
    <n v="8"/>
    <n v="134"/>
    <n v="35"/>
    <s v="Contador"/>
    <n v="7646.87"/>
    <n v="5"/>
    <n v="2"/>
    <n v="1071.8499999999999"/>
    <s v="Não"/>
    <x v="1"/>
    <x v="313"/>
  </r>
  <r>
    <n v="8"/>
    <n v="151"/>
    <n v="41"/>
    <s v="Engenheiro"/>
    <n v="2269.04"/>
    <n v="6"/>
    <n v="1"/>
    <n v="3.68"/>
    <s v="Não"/>
    <x v="1"/>
    <x v="314"/>
  </r>
  <r>
    <n v="8"/>
    <n v="168"/>
    <n v="18"/>
    <s v="Gerente"/>
    <n v="10943.19"/>
    <n v="4"/>
    <n v="3"/>
    <n v="23.79"/>
    <s v="Não"/>
    <x v="1"/>
    <x v="315"/>
  </r>
  <r>
    <n v="8"/>
    <n v="170"/>
    <n v="49"/>
    <s v="Mecânico"/>
    <n v="2416.41"/>
    <n v="2"/>
    <n v="3"/>
    <n v="1016.08"/>
    <s v="Não"/>
    <x v="1"/>
    <x v="316"/>
  </r>
  <r>
    <n v="8"/>
    <n v="172"/>
    <n v="41"/>
    <s v="Gerente de mídia"/>
    <n v="1895.76"/>
    <n v="8"/>
    <n v="0"/>
    <n v="707.15"/>
    <s v="Não"/>
    <x v="1"/>
    <x v="317"/>
  </r>
  <r>
    <n v="8"/>
    <n v="174"/>
    <n v="39"/>
    <s v="Desenvolvedor"/>
    <n v="2125.21"/>
    <n v="17"/>
    <n v="2"/>
    <n v="1007.91"/>
    <s v="Não"/>
    <x v="1"/>
    <x v="318"/>
  </r>
  <r>
    <n v="8"/>
    <n v="197"/>
    <n v="33"/>
    <s v="Professora"/>
    <n v="1313.49"/>
    <n v="23"/>
    <n v="2"/>
    <n v="2271.5300000000002"/>
    <s v="Sim"/>
    <x v="0"/>
    <x v="319"/>
  </r>
  <r>
    <n v="8"/>
    <n v="216"/>
    <n v="39"/>
    <s v="Mecânico"/>
    <n v="1855.81"/>
    <n v="16"/>
    <n v="4"/>
    <n v="560.41"/>
    <s v="Não"/>
    <x v="1"/>
    <x v="320"/>
  </r>
  <r>
    <n v="8"/>
    <n v="233"/>
    <n v="49"/>
    <s v="Escritor"/>
    <n v="2987.2"/>
    <n v="7"/>
    <n v="4"/>
    <n v="2.4300000000000002"/>
    <s v="Não"/>
    <x v="1"/>
    <x v="321"/>
  </r>
  <r>
    <n v="8"/>
    <n v="234"/>
    <n v="46"/>
    <s v="Empreendedor"/>
    <n v="6360.04"/>
    <n v="8"/>
    <n v="1"/>
    <n v="322.42"/>
    <s v="Não"/>
    <x v="1"/>
    <x v="322"/>
  </r>
  <r>
    <n v="8"/>
    <n v="240"/>
    <n v="23"/>
    <s v="Advogado"/>
    <n v="5010.01"/>
    <n v="29"/>
    <n v="5"/>
    <n v="1958.36"/>
    <s v="Sim"/>
    <x v="0"/>
    <x v="323"/>
  </r>
  <r>
    <n v="8"/>
    <n v="248"/>
    <n v="21"/>
    <s v="Advogado"/>
    <n v="6319.42"/>
    <n v="24"/>
    <n v="5"/>
    <n v="4467.4399999999996"/>
    <s v="Sim"/>
    <x v="1"/>
    <x v="324"/>
  </r>
  <r>
    <n v="8"/>
    <n v="258"/>
    <n v="19"/>
    <s v="Professora"/>
    <n v="10583.84"/>
    <n v="12"/>
    <n v="3"/>
    <n v="1278.5899999999999"/>
    <s v="Sim"/>
    <x v="1"/>
    <x v="325"/>
  </r>
  <r>
    <n v="8"/>
    <n v="264"/>
    <n v="28"/>
    <s v="Mecânico"/>
    <n v="10115.42"/>
    <n v="6"/>
    <n v="4"/>
    <n v="883.42"/>
    <s v="Não"/>
    <x v="1"/>
    <x v="326"/>
  </r>
  <r>
    <n v="8"/>
    <n v="268"/>
    <n v="53"/>
    <s v="Cientista"/>
    <n v="9949.74"/>
    <n v="7"/>
    <n v="3"/>
    <n v="484.52"/>
    <s v="Não"/>
    <x v="1"/>
    <x v="327"/>
  </r>
  <r>
    <n v="8"/>
    <n v="269"/>
    <n v="20"/>
    <s v="Engenheiro"/>
    <n v="1306.8599999999999"/>
    <n v="5"/>
    <n v="2"/>
    <n v="450.32"/>
    <s v="Não"/>
    <x v="1"/>
    <x v="328"/>
  </r>
  <r>
    <n v="8"/>
    <n v="270"/>
    <n v="38"/>
    <s v="Contador"/>
    <n v="1183.3800000000001"/>
    <n v="14"/>
    <n v="3"/>
    <n v="367.87"/>
    <s v="Sim"/>
    <x v="1"/>
    <x v="329"/>
  </r>
  <r>
    <n v="8"/>
    <n v="300"/>
    <n v="22"/>
    <s v="Desenvolvedor"/>
    <n v="1296.7"/>
    <n v="10"/>
    <n v="3"/>
    <n v="611.5"/>
    <s v="Sim"/>
    <x v="1"/>
    <x v="330"/>
  </r>
  <r>
    <n v="8"/>
    <n v="301"/>
    <n v="23"/>
    <s v="Desenvolvedor"/>
    <n v="525.83000000000004"/>
    <n v="19"/>
    <n v="4"/>
    <n v="584.78"/>
    <s v="Sim"/>
    <x v="1"/>
    <x v="331"/>
  </r>
  <r>
    <n v="8"/>
    <n v="302"/>
    <n v="33"/>
    <s v="Mecânico"/>
    <n v="6161.79"/>
    <n v="10"/>
    <n v="3"/>
    <n v="655.04999999999995"/>
    <s v="Não"/>
    <x v="1"/>
    <x v="332"/>
  </r>
  <r>
    <n v="8"/>
    <n v="315"/>
    <n v="19"/>
    <s v="Médico"/>
    <n v="3191.1"/>
    <n v="9"/>
    <n v="2"/>
    <n v="898.75"/>
    <s v="Não"/>
    <x v="1"/>
    <x v="333"/>
  </r>
  <r>
    <n v="8"/>
    <n v="331"/>
    <n v="28"/>
    <s v="Gerente de mídia"/>
    <n v="10235.540000000001"/>
    <n v="1"/>
    <n v="4"/>
    <n v="1274.76"/>
    <s v="Não"/>
    <x v="1"/>
    <x v="334"/>
  </r>
  <r>
    <n v="8"/>
    <n v="345"/>
    <n v="20"/>
    <s v="Gerente de mídia"/>
    <n v="2523.89"/>
    <n v="11"/>
    <n v="4"/>
    <n v="383.33"/>
    <s v="Não"/>
    <x v="1"/>
    <x v="335"/>
  </r>
  <r>
    <n v="8"/>
    <n v="346"/>
    <n v="31"/>
    <s v="Engenheiro"/>
    <n v="1135.53"/>
    <n v="5"/>
    <n v="4"/>
    <n v="672.49"/>
    <s v="Não"/>
    <x v="1"/>
    <x v="336"/>
  </r>
  <r>
    <n v="8"/>
    <n v="351"/>
    <n v="47"/>
    <s v="Músico"/>
    <n v="2621.27"/>
    <n v="7"/>
    <n v="0"/>
    <n v="1496.38"/>
    <s v="Não"/>
    <x v="1"/>
    <x v="337"/>
  </r>
  <r>
    <n v="8"/>
    <n v="358"/>
    <n v="35"/>
    <s v="Empreendedor"/>
    <n v="2611.8200000000002"/>
    <n v="10"/>
    <n v="0"/>
    <n v="1243.8800000000001"/>
    <s v="Não"/>
    <x v="1"/>
    <x v="338"/>
  </r>
  <r>
    <n v="8"/>
    <n v="359"/>
    <n v="49"/>
    <s v="Gerente"/>
    <n v="4531.58"/>
    <n v="9"/>
    <n v="1"/>
    <n v="978.56"/>
    <s v="Não"/>
    <x v="1"/>
    <x v="339"/>
  </r>
  <r>
    <n v="8"/>
    <n v="361"/>
    <n v="44"/>
    <s v="Desenvolvedor"/>
    <n v="5550.63"/>
    <n v="15"/>
    <n v="4"/>
    <n v="1254.45"/>
    <s v="Sim"/>
    <x v="1"/>
    <x v="340"/>
  </r>
  <r>
    <n v="8"/>
    <n v="384"/>
    <n v="25"/>
    <s v="Mecânico"/>
    <n v="1881.38"/>
    <n v="1"/>
    <n v="1"/>
    <n v="568.82000000000005"/>
    <s v="Não"/>
    <x v="1"/>
    <x v="341"/>
  </r>
  <r>
    <n v="8"/>
    <n v="393"/>
    <n v="55"/>
    <s v="Professora"/>
    <n v="3214.32"/>
    <n v="5"/>
    <n v="4"/>
    <n v="1137.04"/>
    <s v="Não"/>
    <x v="1"/>
    <x v="342"/>
  </r>
  <r>
    <n v="8"/>
    <n v="394"/>
    <n v="41"/>
    <s v="Jornalista"/>
    <n v="1324.95"/>
    <n v="4"/>
    <n v="0"/>
    <n v="836.66"/>
    <s v="Não"/>
    <x v="1"/>
    <x v="343"/>
  </r>
  <r>
    <n v="8"/>
    <n v="407"/>
    <n v="35"/>
    <s v="Empreendedor"/>
    <n v="8537.65"/>
    <n v="6"/>
    <n v="0"/>
    <n v="616.95000000000005"/>
    <s v="Sim"/>
    <x v="1"/>
    <x v="344"/>
  </r>
  <r>
    <n v="8"/>
    <n v="414"/>
    <n v="44"/>
    <s v="Advogado"/>
    <n v="1486.92"/>
    <n v="8"/>
    <n v="3"/>
    <n v="824.36"/>
    <s v="Não"/>
    <x v="1"/>
    <x v="345"/>
  </r>
  <r>
    <n v="8"/>
    <n v="453"/>
    <n v="49"/>
    <s v="Empreendedor"/>
    <n v="3984.96"/>
    <n v="11"/>
    <n v="2"/>
    <n v="833.1"/>
    <s v="Não"/>
    <x v="1"/>
    <x v="346"/>
  </r>
  <r>
    <n v="8"/>
    <n v="500"/>
    <n v="55"/>
    <s v="Escritor"/>
    <n v="8130.15"/>
    <n v="5"/>
    <n v="2"/>
    <n v="1388.93"/>
    <s v="Sim"/>
    <x v="1"/>
    <x v="347"/>
  </r>
  <r>
    <n v="8"/>
    <n v="505"/>
    <n v="49"/>
    <s v="Engenheiro"/>
    <n v="12492.84"/>
    <n v="4"/>
    <n v="3"/>
    <n v="399.45"/>
    <s v="Não"/>
    <x v="1"/>
    <x v="348"/>
  </r>
  <r>
    <n v="8"/>
    <n v="511"/>
    <n v="32"/>
    <s v="Contador"/>
    <n v="10168.629999999999"/>
    <n v="3"/>
    <n v="4"/>
    <n v="493.08"/>
    <s v="Não"/>
    <x v="1"/>
    <x v="349"/>
  </r>
  <r>
    <n v="8"/>
    <n v="513"/>
    <n v="34"/>
    <s v="Arquiteto"/>
    <n v="2078.09"/>
    <n v="8"/>
    <n v="0"/>
    <n v="1047.3"/>
    <s v="Não"/>
    <x v="1"/>
    <x v="350"/>
  </r>
  <r>
    <n v="8"/>
    <n v="557"/>
    <n v="31"/>
    <s v="Jornalista"/>
    <n v="12395.06"/>
    <n v="6"/>
    <n v="3"/>
    <n v="248.16"/>
    <s v="Não"/>
    <x v="1"/>
    <x v="351"/>
  </r>
  <r>
    <n v="8"/>
    <n v="572"/>
    <n v="55"/>
    <s v="Engenheiro"/>
    <n v="7123.66"/>
    <n v="11"/>
    <n v="2"/>
    <n v="1405.42"/>
    <s v="Não"/>
    <x v="1"/>
    <x v="352"/>
  </r>
  <r>
    <n v="8"/>
    <n v="597"/>
    <n v="41"/>
    <s v="Advogado"/>
    <n v="2571.06"/>
    <n v="33"/>
    <n v="7"/>
    <n v="2699.66"/>
    <s v="Sim"/>
    <x v="0"/>
    <x v="353"/>
  </r>
  <r>
    <n v="8"/>
    <n v="607"/>
    <n v="45"/>
    <s v="Músico"/>
    <n v="9641.64"/>
    <n v="15"/>
    <n v="6"/>
    <n v="233.76"/>
    <s v="Sim"/>
    <x v="1"/>
    <x v="354"/>
  </r>
  <r>
    <n v="8"/>
    <n v="631"/>
    <n v="51"/>
    <s v="Advogado"/>
    <n v="1273.73"/>
    <n v="6"/>
    <n v="3"/>
    <n v="531.86"/>
    <s v="Não"/>
    <x v="1"/>
    <x v="355"/>
  </r>
  <r>
    <n v="8"/>
    <n v="632"/>
    <n v="41"/>
    <s v="Empreendedor"/>
    <n v="2598.33"/>
    <n v="7"/>
    <n v="3"/>
    <n v="776.31"/>
    <s v="Não"/>
    <x v="1"/>
    <x v="356"/>
  </r>
  <r>
    <n v="8"/>
    <n v="648"/>
    <n v="41"/>
    <s v="Empreendedor"/>
    <n v="1508.58"/>
    <n v="1"/>
    <n v="0"/>
    <n v="1075.3699999999999"/>
    <s v="Não"/>
    <x v="1"/>
    <x v="357"/>
  </r>
  <r>
    <n v="8"/>
    <n v="656"/>
    <n v="36"/>
    <s v="Professora"/>
    <n v="1688.2"/>
    <n v="4"/>
    <n v="1"/>
    <n v="1229.8399999999999"/>
    <s v="Não"/>
    <x v="1"/>
    <x v="358"/>
  </r>
  <r>
    <n v="8"/>
    <n v="659"/>
    <n v="18"/>
    <s v="Músico"/>
    <n v="2395.61"/>
    <n v="20"/>
    <n v="5"/>
    <n v="702.57"/>
    <s v="Sim"/>
    <x v="1"/>
    <x v="359"/>
  </r>
  <r>
    <n v="8"/>
    <n v="672"/>
    <n v="49"/>
    <s v="Engenheiro"/>
    <n v="1787.42"/>
    <n v="6"/>
    <n v="1"/>
    <n v="306.88"/>
    <s v="Não"/>
    <x v="1"/>
    <x v="360"/>
  </r>
  <r>
    <n v="8"/>
    <n v="677"/>
    <n v="54"/>
    <s v="Gerente de mídia"/>
    <n v="1438.52"/>
    <n v="7"/>
    <n v="1"/>
    <n v="291.70999999999998"/>
    <s v="Não"/>
    <x v="0"/>
    <x v="361"/>
  </r>
  <r>
    <n v="8"/>
    <n v="678"/>
    <n v="43"/>
    <s v="Gerente"/>
    <n v="10230.33"/>
    <n v="6"/>
    <n v="0"/>
    <n v="630.24"/>
    <s v="Não"/>
    <x v="1"/>
    <x v="362"/>
  </r>
  <r>
    <n v="8"/>
    <n v="706"/>
    <n v="23"/>
    <s v="Empreendedor"/>
    <n v="6694.92"/>
    <n v="11"/>
    <n v="1"/>
    <n v="1413.55"/>
    <s v="Não"/>
    <x v="1"/>
    <x v="363"/>
  </r>
  <r>
    <n v="8"/>
    <n v="733"/>
    <n v="30"/>
    <s v="Contador"/>
    <n v="1334.03"/>
    <n v="9"/>
    <n v="2"/>
    <n v="1373.93"/>
    <s v="Não"/>
    <x v="1"/>
    <x v="364"/>
  </r>
  <r>
    <n v="8"/>
    <n v="748"/>
    <n v="54"/>
    <s v="Advogado"/>
    <n v="3703.61"/>
    <n v="9"/>
    <n v="3"/>
    <n v="616.74"/>
    <s v="Não"/>
    <x v="1"/>
    <x v="365"/>
  </r>
  <r>
    <n v="8"/>
    <n v="751"/>
    <n v="24"/>
    <s v="Professora"/>
    <n v="10795.63"/>
    <n v="1"/>
    <n v="4"/>
    <n v="137.15"/>
    <s v="Não"/>
    <x v="1"/>
    <x v="366"/>
  </r>
  <r>
    <n v="8"/>
    <n v="802"/>
    <n v="54"/>
    <s v="Médico"/>
    <n v="4432.32"/>
    <n v="17"/>
    <n v="1"/>
    <n v="890.61"/>
    <s v="Sim"/>
    <x v="1"/>
    <x v="367"/>
  </r>
  <r>
    <n v="8"/>
    <n v="804"/>
    <n v="40"/>
    <s v="Músico"/>
    <n v="2987.39"/>
    <n v="3"/>
    <n v="1"/>
    <n v="757.25"/>
    <s v="Não"/>
    <x v="1"/>
    <x v="368"/>
  </r>
  <r>
    <n v="8"/>
    <n v="811"/>
    <n v="40"/>
    <s v="Músico"/>
    <n v="1495.22"/>
    <n v="29"/>
    <n v="6"/>
    <n v="2769.02"/>
    <s v="Sim"/>
    <x v="1"/>
    <x v="369"/>
  </r>
  <r>
    <n v="8"/>
    <n v="816"/>
    <n v="16"/>
    <s v="Contador"/>
    <n v="10208.290000000001"/>
    <n v="14"/>
    <n v="2"/>
    <n v="1236.1400000000001"/>
    <s v="Sim"/>
    <x v="1"/>
    <x v="370"/>
  </r>
  <r>
    <n v="8"/>
    <n v="841"/>
    <n v="50"/>
    <s v="Gerente"/>
    <n v="3653.68"/>
    <n v="11"/>
    <n v="0"/>
    <n v="352.44"/>
    <s v="Não"/>
    <x v="1"/>
    <x v="371"/>
  </r>
  <r>
    <n v="8"/>
    <n v="847"/>
    <n v="52"/>
    <s v="Jornalista"/>
    <n v="12392.36"/>
    <n v="10"/>
    <n v="0"/>
    <n v="381.3"/>
    <s v="Não"/>
    <x v="1"/>
    <x v="372"/>
  </r>
  <r>
    <n v="8"/>
    <n v="870"/>
    <n v="53"/>
    <s v="Jornalista"/>
    <n v="5065.92"/>
    <n v="11"/>
    <n v="2"/>
    <n v="543.44000000000005"/>
    <s v="Não"/>
    <x v="1"/>
    <x v="373"/>
  </r>
  <r>
    <n v="8"/>
    <n v="880"/>
    <n v="28"/>
    <s v="Contador"/>
    <n v="7433.12"/>
    <n v="5"/>
    <n v="1"/>
    <n v="1008.3"/>
    <s v="Não"/>
    <x v="1"/>
    <x v="374"/>
  </r>
  <r>
    <n v="8"/>
    <n v="883"/>
    <n v="50"/>
    <s v="Mecânico"/>
    <n v="6293.83"/>
    <n v="3"/>
    <n v="4"/>
    <n v="1452.86"/>
    <s v="Não"/>
    <x v="1"/>
    <x v="375"/>
  </r>
  <r>
    <n v="8"/>
    <n v="892"/>
    <n v="31"/>
    <s v="Contador"/>
    <n v="8961.19"/>
    <n v="6"/>
    <n v="3"/>
    <n v="678.54"/>
    <s v="Sim"/>
    <x v="1"/>
    <x v="376"/>
  </r>
  <r>
    <n v="8"/>
    <n v="920"/>
    <n v="22"/>
    <s v="Arquiteto"/>
    <n v="5816.11"/>
    <n v="4"/>
    <n v="0"/>
    <n v="522.38"/>
    <s v="Não"/>
    <x v="1"/>
    <x v="377"/>
  </r>
  <r>
    <n v="8"/>
    <n v="921"/>
    <n v="34"/>
    <s v="Escritor"/>
    <n v="3465.01"/>
    <n v="3"/>
    <n v="2"/>
    <n v="1058.1300000000001"/>
    <s v="Não"/>
    <x v="1"/>
    <x v="378"/>
  </r>
  <r>
    <n v="8"/>
    <n v="929"/>
    <n v="38"/>
    <s v="Advogado"/>
    <n v="2474.77"/>
    <n v="11"/>
    <n v="4"/>
    <n v="562.01"/>
    <s v="Não"/>
    <x v="1"/>
    <x v="379"/>
  </r>
  <r>
    <n v="8"/>
    <n v="963"/>
    <n v="52"/>
    <s v="Médico"/>
    <n v="5478.86"/>
    <n v="10"/>
    <n v="0"/>
    <n v="557.57000000000005"/>
    <s v="Não"/>
    <x v="1"/>
    <x v="380"/>
  </r>
  <r>
    <n v="8"/>
    <n v="966"/>
    <n v="50"/>
    <s v="Gerente"/>
    <n v="1840.83"/>
    <n v="3"/>
    <n v="4"/>
    <n v="611.4"/>
    <s v="Não"/>
    <x v="1"/>
    <x v="381"/>
  </r>
  <r>
    <n v="8"/>
    <n v="1002"/>
    <n v="55"/>
    <s v="Mecânico"/>
    <n v="6040.82"/>
    <n v="8"/>
    <n v="4"/>
    <n v="751.82"/>
    <s v="Não"/>
    <x v="1"/>
    <x v="382"/>
  </r>
  <r>
    <n v="8"/>
    <n v="1005"/>
    <n v="35"/>
    <s v="Cientista"/>
    <n v="3046.26"/>
    <n v="9"/>
    <n v="0"/>
    <n v="1168.71"/>
    <s v="Não"/>
    <x v="1"/>
    <x v="383"/>
  </r>
  <r>
    <n v="8"/>
    <n v="1021"/>
    <n v="46"/>
    <s v="Cientista"/>
    <n v="9042.31"/>
    <n v="3"/>
    <n v="3"/>
    <n v="794.74"/>
    <s v="Não"/>
    <x v="1"/>
    <x v="384"/>
  </r>
  <r>
    <n v="8"/>
    <n v="1025"/>
    <n v="27"/>
    <s v="Escritor"/>
    <n v="1572.95"/>
    <n v="6"/>
    <n v="3"/>
    <n v="771.16"/>
    <s v="Não"/>
    <x v="1"/>
    <x v="385"/>
  </r>
  <r>
    <n v="8"/>
    <n v="1034"/>
    <n v="26"/>
    <s v="Professora"/>
    <n v="2868.5"/>
    <n v="23"/>
    <n v="9"/>
    <n v="4679.1000000000004"/>
    <s v="Sim"/>
    <x v="1"/>
    <x v="386"/>
  </r>
  <r>
    <n v="8"/>
    <n v="1037"/>
    <n v="26"/>
    <s v="Cientista"/>
    <n v="4328.92"/>
    <n v="5"/>
    <n v="2"/>
    <n v="1119.1600000000001"/>
    <s v="Não"/>
    <x v="1"/>
    <x v="387"/>
  </r>
  <r>
    <n v="8"/>
    <n v="1040"/>
    <n v="53"/>
    <s v="Mecânico"/>
    <n v="3758.02"/>
    <n v="5"/>
    <n v="2"/>
    <n v="975.52"/>
    <s v="Não"/>
    <x v="1"/>
    <x v="388"/>
  </r>
  <r>
    <n v="8"/>
    <n v="1041"/>
    <n v="32"/>
    <s v="Professora"/>
    <n v="9789.7199999999993"/>
    <n v="6"/>
    <n v="7"/>
    <n v="95.38"/>
    <s v="Sim"/>
    <x v="1"/>
    <x v="389"/>
  </r>
  <r>
    <n v="8"/>
    <n v="1047"/>
    <n v="33"/>
    <s v="Contador"/>
    <n v="3545.12"/>
    <n v="4"/>
    <n v="2"/>
    <n v="568.61"/>
    <s v="Não"/>
    <x v="1"/>
    <x v="390"/>
  </r>
  <r>
    <n v="8"/>
    <n v="1049"/>
    <n v="32"/>
    <s v="Arquiteto"/>
    <n v="8986.92"/>
    <n v="3"/>
    <n v="4"/>
    <n v="684.55"/>
    <s v="Não"/>
    <x v="1"/>
    <x v="391"/>
  </r>
  <r>
    <n v="8"/>
    <n v="1052"/>
    <n v="22"/>
    <s v="Médico"/>
    <n v="2561.88"/>
    <n v="12"/>
    <n v="2"/>
    <n v="179.48"/>
    <s v="Não"/>
    <x v="1"/>
    <x v="392"/>
  </r>
  <r>
    <n v="8"/>
    <n v="1060"/>
    <n v="40"/>
    <s v="Jornalista"/>
    <n v="7413.93"/>
    <n v="9"/>
    <n v="2"/>
    <n v="1282.53"/>
    <s v="Não"/>
    <x v="1"/>
    <x v="393"/>
  </r>
  <r>
    <n v="8"/>
    <n v="1065"/>
    <n v="19"/>
    <s v="Empreendedor"/>
    <n v="8261.91"/>
    <n v="8"/>
    <n v="4"/>
    <n v="108.28"/>
    <s v="Não"/>
    <x v="1"/>
    <x v="394"/>
  </r>
  <r>
    <n v="8"/>
    <n v="1097"/>
    <n v="14"/>
    <s v="Desenvolvedor"/>
    <n v="4948.55"/>
    <n v="13"/>
    <n v="3"/>
    <n v="1151.07"/>
    <s v="Não"/>
    <x v="1"/>
    <x v="395"/>
  </r>
  <r>
    <n v="8"/>
    <n v="1136"/>
    <n v="32"/>
    <s v="Médico"/>
    <n v="7386.54"/>
    <n v="3"/>
    <n v="2"/>
    <n v="257.8"/>
    <s v="Não"/>
    <x v="1"/>
    <x v="396"/>
  </r>
  <r>
    <n v="8"/>
    <n v="1138"/>
    <n v="51"/>
    <s v="Médico"/>
    <n v="10085.64"/>
    <n v="3"/>
    <n v="1"/>
    <n v="984.27"/>
    <s v="Não"/>
    <x v="1"/>
    <x v="397"/>
  </r>
  <r>
    <n v="8"/>
    <n v="1140"/>
    <n v="30"/>
    <s v="Gerente de mídia"/>
    <n v="9845.36"/>
    <n v="2"/>
    <n v="3"/>
    <n v="1164.7"/>
    <s v="Não"/>
    <x v="1"/>
    <x v="398"/>
  </r>
  <r>
    <n v="8"/>
    <n v="1160"/>
    <n v="44"/>
    <s v="Advogado"/>
    <n v="2078.36"/>
    <n v="9"/>
    <n v="3"/>
    <n v="1489.2"/>
    <s v="Não"/>
    <x v="1"/>
    <x v="399"/>
  </r>
  <r>
    <n v="8"/>
    <n v="1175"/>
    <n v="38"/>
    <s v="Músico"/>
    <n v="2624.07"/>
    <n v="12"/>
    <n v="4"/>
    <n v="1051.51"/>
    <s v="Não"/>
    <x v="1"/>
    <x v="400"/>
  </r>
  <r>
    <n v="8"/>
    <n v="1179"/>
    <n v="31"/>
    <s v="Empreendedor"/>
    <n v="6110.87"/>
    <n v="19"/>
    <n v="3"/>
    <n v="745.75"/>
    <s v="Não"/>
    <x v="1"/>
    <x v="401"/>
  </r>
  <r>
    <n v="8"/>
    <n v="1181"/>
    <n v="45"/>
    <s v="Gerente de mídia"/>
    <n v="3188.27"/>
    <n v="15"/>
    <n v="3"/>
    <n v="2388.85"/>
    <s v="Sim"/>
    <x v="0"/>
    <x v="402"/>
  </r>
  <r>
    <n v="8"/>
    <n v="1200"/>
    <n v="34"/>
    <s v="Cientista"/>
    <n v="1732.95"/>
    <n v="8"/>
    <n v="4"/>
    <n v="326.16000000000003"/>
    <s v="Não"/>
    <x v="1"/>
    <x v="403"/>
  </r>
  <r>
    <n v="8"/>
    <n v="1203"/>
    <n v="30"/>
    <s v="Gerente"/>
    <n v="962.46"/>
    <n v="19"/>
    <n v="9"/>
    <n v="4496.7700000000004"/>
    <s v="Sim"/>
    <x v="0"/>
    <x v="404"/>
  </r>
  <r>
    <n v="8"/>
    <n v="1205"/>
    <n v="38"/>
    <s v="Jornalista"/>
    <n v="5622.35"/>
    <n v="12"/>
    <n v="3"/>
    <n v="719.2"/>
    <s v="Não"/>
    <x v="1"/>
    <x v="405"/>
  </r>
  <r>
    <n v="8"/>
    <n v="1263"/>
    <n v="32"/>
    <s v="Jornalista"/>
    <n v="2702.14"/>
    <n v="17"/>
    <n v="2"/>
    <n v="226.31"/>
    <s v="Não"/>
    <x v="1"/>
    <x v="406"/>
  </r>
  <r>
    <n v="8"/>
    <n v="1265"/>
    <n v="19"/>
    <s v="Professora"/>
    <n v="11053.16"/>
    <n v="3"/>
    <n v="3"/>
    <n v="689.42"/>
    <s v="Não"/>
    <x v="1"/>
    <x v="407"/>
  </r>
  <r>
    <n v="8"/>
    <n v="1275"/>
    <n v="41"/>
    <s v="Médico"/>
    <n v="10621.87"/>
    <n v="9"/>
    <n v="3"/>
    <n v="757.38"/>
    <s v="Não"/>
    <x v="1"/>
    <x v="408"/>
  </r>
  <r>
    <n v="8"/>
    <n v="1282"/>
    <n v="30"/>
    <s v="Engenheiro"/>
    <n v="2867.42"/>
    <n v="2"/>
    <n v="0"/>
    <n v="905.62"/>
    <s v="Não"/>
    <x v="1"/>
    <x v="409"/>
  </r>
  <r>
    <n v="8"/>
    <n v="1288"/>
    <n v="33"/>
    <s v="Gerente de mídia"/>
    <n v="8257.1200000000008"/>
    <n v="2"/>
    <n v="0"/>
    <n v="472.88"/>
    <s v="Não"/>
    <x v="1"/>
    <x v="410"/>
  </r>
  <r>
    <n v="8"/>
    <n v="1290"/>
    <n v="43"/>
    <s v="Professora"/>
    <n v="9722.9699999999993"/>
    <n v="9"/>
    <n v="0"/>
    <n v="364.66"/>
    <s v="Não"/>
    <x v="1"/>
    <x v="411"/>
  </r>
  <r>
    <n v="8"/>
    <n v="1292"/>
    <n v="32"/>
    <s v="Engenheiro"/>
    <n v="1214.9000000000001"/>
    <n v="32"/>
    <n v="7"/>
    <n v="2765.76"/>
    <s v="Sim"/>
    <x v="0"/>
    <x v="412"/>
  </r>
  <r>
    <n v="8"/>
    <n v="1298"/>
    <n v="37"/>
    <s v="Jornalista"/>
    <n v="1677.78"/>
    <n v="10"/>
    <n v="3"/>
    <n v="694.73"/>
    <s v="Não"/>
    <x v="1"/>
    <x v="413"/>
  </r>
  <r>
    <n v="8"/>
    <n v="1310"/>
    <n v="49"/>
    <s v="Advogado"/>
    <n v="2578.4299999999998"/>
    <n v="13"/>
    <n v="1"/>
    <n v="73.08"/>
    <s v="Sim"/>
    <x v="1"/>
    <x v="414"/>
  </r>
  <r>
    <n v="8"/>
    <n v="1311"/>
    <n v="35"/>
    <s v="Escritor"/>
    <n v="6126.45"/>
    <n v="12"/>
    <n v="3"/>
    <n v="908.97"/>
    <s v="Não"/>
    <x v="1"/>
    <x v="415"/>
  </r>
  <r>
    <n v="8"/>
    <n v="1332"/>
    <n v="42"/>
    <s v="Desenvolvedor"/>
    <n v="11050.51"/>
    <n v="19"/>
    <n v="0"/>
    <n v="53.73"/>
    <s v="Sim"/>
    <x v="1"/>
    <x v="416"/>
  </r>
  <r>
    <n v="8"/>
    <n v="1371"/>
    <n v="46"/>
    <s v="Jornalista"/>
    <n v="811.7"/>
    <n v="12"/>
    <n v="3"/>
    <n v="183.94"/>
    <s v="Não"/>
    <x v="1"/>
    <x v="417"/>
  </r>
  <r>
    <n v="8"/>
    <n v="1403"/>
    <n v="18"/>
    <s v="Contador"/>
    <n v="1791.16"/>
    <n v="18"/>
    <n v="4"/>
    <n v="1266.31"/>
    <s v="Sim"/>
    <x v="1"/>
    <x v="418"/>
  </r>
  <r>
    <n v="8"/>
    <n v="1425"/>
    <n v="31"/>
    <s v="Arquiteto"/>
    <n v="1130.56"/>
    <n v="6"/>
    <n v="2"/>
    <n v="559.89"/>
    <s v="Não"/>
    <x v="1"/>
    <x v="419"/>
  </r>
  <r>
    <n v="8"/>
    <n v="1432"/>
    <n v="52"/>
    <s v="Mecânico"/>
    <n v="5389.32"/>
    <n v="3"/>
    <n v="1"/>
    <n v="1006.09"/>
    <s v="Não"/>
    <x v="1"/>
    <x v="420"/>
  </r>
  <r>
    <n v="8"/>
    <n v="1461"/>
    <n v="20"/>
    <s v="Cientista"/>
    <n v="774.79"/>
    <n v="18"/>
    <n v="2"/>
    <n v="664.23"/>
    <s v="Sim"/>
    <x v="1"/>
    <x v="421"/>
  </r>
  <r>
    <n v="8"/>
    <n v="1475"/>
    <n v="27"/>
    <s v="Contador"/>
    <n v="2348.12"/>
    <n v="11"/>
    <n v="1"/>
    <n v="22.88"/>
    <s v="Não"/>
    <x v="1"/>
    <x v="422"/>
  </r>
  <r>
    <n v="8"/>
    <n v="1486"/>
    <n v="50"/>
    <s v="Escritor"/>
    <n v="9027.0499999999993"/>
    <n v="9"/>
    <n v="2"/>
    <n v="584.61"/>
    <s v="Não"/>
    <x v="1"/>
    <x v="423"/>
  </r>
  <r>
    <n v="8"/>
    <n v="1490"/>
    <n v="30"/>
    <s v="Professora"/>
    <n v="7489.97"/>
    <n v="8"/>
    <n v="2"/>
    <n v="680.77"/>
    <s v="Não"/>
    <x v="1"/>
    <x v="424"/>
  </r>
  <r>
    <n v="8"/>
    <n v="1497"/>
    <n v="20"/>
    <s v="Músico"/>
    <n v="8055.49"/>
    <n v="8"/>
    <n v="0"/>
    <n v="1159.42"/>
    <s v="Não"/>
    <x v="1"/>
    <x v="425"/>
  </r>
  <r>
    <n v="8"/>
    <n v="1506"/>
    <n v="20"/>
    <s v="Advogado"/>
    <n v="4917.51"/>
    <n v="10"/>
    <n v="2"/>
    <n v="453.31"/>
    <s v="Não"/>
    <x v="1"/>
    <x v="426"/>
  </r>
  <r>
    <n v="8"/>
    <n v="1526"/>
    <n v="18"/>
    <s v="Contador"/>
    <n v="10506.75"/>
    <n v="6"/>
    <n v="2"/>
    <n v="309.3"/>
    <s v="Não"/>
    <x v="1"/>
    <x v="427"/>
  </r>
  <r>
    <n v="8"/>
    <n v="1534"/>
    <n v="53"/>
    <s v="Advogado"/>
    <n v="12596.97"/>
    <n v="4"/>
    <n v="0"/>
    <n v="1138.3599999999999"/>
    <s v="Não"/>
    <x v="1"/>
    <x v="428"/>
  </r>
  <r>
    <n v="8"/>
    <n v="1546"/>
    <n v="36"/>
    <s v="Desenvolvedor"/>
    <n v="3073.92"/>
    <n v="7"/>
    <n v="0"/>
    <n v="437.45"/>
    <s v="Não"/>
    <x v="1"/>
    <x v="429"/>
  </r>
  <r>
    <n v="8"/>
    <n v="1559"/>
    <n v="53"/>
    <s v="Mecânico"/>
    <n v="3347.86"/>
    <n v="7"/>
    <n v="3"/>
    <n v="302.02"/>
    <s v="Não"/>
    <x v="1"/>
    <x v="430"/>
  </r>
  <r>
    <n v="8"/>
    <n v="1588"/>
    <n v="28"/>
    <s v="Desenvolvedor"/>
    <n v="2681.36"/>
    <n v="12"/>
    <n v="2"/>
    <n v="4.6399999999999997"/>
    <s v="Não"/>
    <x v="1"/>
    <x v="431"/>
  </r>
  <r>
    <n v="8"/>
    <n v="1599"/>
    <n v="21"/>
    <s v="Desenvolvedor"/>
    <n v="3402.23"/>
    <n v="8"/>
    <n v="0"/>
    <n v="1084.26"/>
    <s v="Não"/>
    <x v="1"/>
    <x v="432"/>
  </r>
  <r>
    <n v="8"/>
    <n v="1601"/>
    <n v="46"/>
    <s v="Arquiteto"/>
    <n v="10750.69"/>
    <n v="7"/>
    <n v="1"/>
    <n v="1077.6600000000001"/>
    <s v="Não"/>
    <x v="1"/>
    <x v="433"/>
  </r>
  <r>
    <n v="8"/>
    <n v="1612"/>
    <n v="43"/>
    <s v="Escritor"/>
    <n v="7205.81"/>
    <n v="10"/>
    <n v="2"/>
    <n v="1197.73"/>
    <s v="Não"/>
    <x v="1"/>
    <x v="434"/>
  </r>
  <r>
    <n v="8"/>
    <n v="1614"/>
    <n v="41"/>
    <s v="Engenheiro"/>
    <n v="7202.8"/>
    <n v="11"/>
    <n v="2"/>
    <n v="10.29"/>
    <s v="Não"/>
    <x v="1"/>
    <x v="435"/>
  </r>
  <r>
    <n v="8"/>
    <n v="1618"/>
    <n v="29"/>
    <s v="Médico"/>
    <n v="9149.1"/>
    <n v="9"/>
    <n v="4"/>
    <n v="428.94"/>
    <s v="Sim"/>
    <x v="1"/>
    <x v="436"/>
  </r>
  <r>
    <n v="8"/>
    <n v="1646"/>
    <n v="49"/>
    <s v="Desenvolvedor"/>
    <n v="1776.96"/>
    <n v="10"/>
    <n v="2"/>
    <n v="569.26"/>
    <s v="Não"/>
    <x v="1"/>
    <x v="437"/>
  </r>
  <r>
    <n v="8"/>
    <n v="1654"/>
    <n v="51"/>
    <s v="Médico"/>
    <n v="1592.66"/>
    <n v="4"/>
    <n v="1"/>
    <n v="534.03"/>
    <s v="Não"/>
    <x v="1"/>
    <x v="438"/>
  </r>
  <r>
    <n v="8"/>
    <n v="1670"/>
    <n v="42"/>
    <s v="Jornalista"/>
    <n v="2867.05"/>
    <n v="4"/>
    <n v="0"/>
    <n v="442.63"/>
    <s v="Não"/>
    <x v="1"/>
    <x v="439"/>
  </r>
  <r>
    <n v="8"/>
    <n v="1687"/>
    <n v="31"/>
    <s v="Cientista"/>
    <n v="950.64"/>
    <n v="26"/>
    <n v="9"/>
    <n v="2704.28"/>
    <s v="Sim"/>
    <x v="1"/>
    <x v="440"/>
  </r>
  <r>
    <n v="8"/>
    <n v="1688"/>
    <n v="19"/>
    <s v="Médico"/>
    <n v="9664.6200000000008"/>
    <n v="12"/>
    <n v="0"/>
    <n v="800.06"/>
    <s v="Não"/>
    <x v="1"/>
    <x v="441"/>
  </r>
  <r>
    <n v="8"/>
    <n v="1692"/>
    <n v="42"/>
    <s v="Empreendedor"/>
    <n v="1785.17"/>
    <n v="5"/>
    <n v="3"/>
    <n v="836.95"/>
    <s v="Não"/>
    <x v="1"/>
    <x v="442"/>
  </r>
  <r>
    <n v="8"/>
    <n v="1696"/>
    <n v="35"/>
    <s v="Engenheiro"/>
    <n v="8178.32"/>
    <n v="5"/>
    <n v="3"/>
    <n v="296.58"/>
    <s v="Sim"/>
    <x v="1"/>
    <x v="443"/>
  </r>
  <r>
    <n v="8"/>
    <n v="1698"/>
    <n v="48"/>
    <s v="Mecânico"/>
    <n v="11379.33"/>
    <n v="11"/>
    <n v="3"/>
    <n v="1370.19"/>
    <s v="Não"/>
    <x v="1"/>
    <x v="444"/>
  </r>
  <r>
    <n v="8"/>
    <n v="1722"/>
    <n v="55"/>
    <s v="Gerente de mídia"/>
    <n v="5373.65"/>
    <n v="7"/>
    <n v="3"/>
    <n v="1338.17"/>
    <s v="Não"/>
    <x v="1"/>
    <x v="445"/>
  </r>
  <r>
    <n v="8"/>
    <n v="1741"/>
    <n v="23"/>
    <s v="Médico"/>
    <n v="1214.24"/>
    <n v="20"/>
    <n v="6"/>
    <n v="408.9"/>
    <s v="Sim"/>
    <x v="1"/>
    <x v="446"/>
  </r>
  <r>
    <n v="8"/>
    <n v="1755"/>
    <n v="50"/>
    <s v="Músico"/>
    <n v="7840.91"/>
    <n v="14"/>
    <n v="0"/>
    <n v="1011.38"/>
    <s v="Não"/>
    <x v="1"/>
    <x v="447"/>
  </r>
  <r>
    <n v="8"/>
    <n v="1762"/>
    <n v="32"/>
    <s v="Contador"/>
    <n v="8874.64"/>
    <n v="2"/>
    <n v="1"/>
    <n v="1044.6300000000001"/>
    <s v="Não"/>
    <x v="1"/>
    <x v="448"/>
  </r>
  <r>
    <n v="8"/>
    <n v="1773"/>
    <n v="31"/>
    <s v="Empreendedor"/>
    <n v="2338.1"/>
    <n v="15"/>
    <n v="3"/>
    <n v="1346.55"/>
    <s v="Sim"/>
    <x v="1"/>
    <x v="449"/>
  </r>
  <r>
    <n v="8"/>
    <n v="1779"/>
    <n v="44"/>
    <s v="Médico"/>
    <n v="3130.57"/>
    <n v="10"/>
    <n v="3"/>
    <n v="665.78"/>
    <s v="Não"/>
    <x v="1"/>
    <x v="450"/>
  </r>
  <r>
    <n v="8"/>
    <n v="1781"/>
    <n v="21"/>
    <s v="Gerente"/>
    <n v="1465.48"/>
    <n v="9"/>
    <n v="3"/>
    <n v="141.94"/>
    <s v="Não"/>
    <x v="1"/>
    <x v="451"/>
  </r>
  <r>
    <n v="8"/>
    <n v="1798"/>
    <n v="19"/>
    <s v="Médico"/>
    <n v="9727.33"/>
    <n v="1"/>
    <n v="2"/>
    <n v="338.3"/>
    <s v="Não"/>
    <x v="1"/>
    <x v="452"/>
  </r>
  <r>
    <n v="8"/>
    <n v="1814"/>
    <n v="43"/>
    <s v="Engenheiro"/>
    <n v="9097.2900000000009"/>
    <n v="5"/>
    <n v="3"/>
    <n v="281.27999999999997"/>
    <s v="Não"/>
    <x v="0"/>
    <x v="453"/>
  </r>
  <r>
    <n v="8"/>
    <n v="1821"/>
    <n v="51"/>
    <s v="Contador"/>
    <n v="3266.89"/>
    <n v="19"/>
    <n v="3"/>
    <n v="420.06"/>
    <s v="Sim"/>
    <x v="1"/>
    <x v="454"/>
  </r>
  <r>
    <n v="8"/>
    <n v="1830"/>
    <n v="25"/>
    <s v="Engenheiro"/>
    <n v="2960.53"/>
    <n v="5"/>
    <n v="2"/>
    <n v="626.47"/>
    <s v="Não"/>
    <x v="1"/>
    <x v="455"/>
  </r>
  <r>
    <n v="8"/>
    <n v="1847"/>
    <n v="28"/>
    <s v="Professora"/>
    <n v="3072.68"/>
    <n v="3"/>
    <n v="1"/>
    <n v="1274.8499999999999"/>
    <s v="Não"/>
    <x v="1"/>
    <x v="456"/>
  </r>
  <r>
    <n v="8"/>
    <n v="1859"/>
    <n v="22"/>
    <s v="Arquiteto"/>
    <n v="1726.26"/>
    <n v="9"/>
    <n v="2"/>
    <n v="1027.83"/>
    <s v="Sim"/>
    <x v="1"/>
    <x v="457"/>
  </r>
  <r>
    <n v="8"/>
    <n v="1880"/>
    <n v="23"/>
    <s v="Advogado"/>
    <n v="2575.46"/>
    <n v="2"/>
    <n v="0"/>
    <n v="413.08"/>
    <s v="Não"/>
    <x v="1"/>
    <x v="458"/>
  </r>
  <r>
    <n v="8"/>
    <n v="1882"/>
    <n v="30"/>
    <s v="Desenvolvedor"/>
    <n v="5872.52"/>
    <n v="6"/>
    <n v="3"/>
    <n v="399.79"/>
    <s v="Não"/>
    <x v="1"/>
    <x v="459"/>
  </r>
  <r>
    <n v="8"/>
    <n v="1900"/>
    <n v="55"/>
    <s v="Gerente de mídia"/>
    <n v="2494.2199999999998"/>
    <n v="9"/>
    <n v="1"/>
    <n v="226.5"/>
    <s v="Sim"/>
    <x v="1"/>
    <x v="460"/>
  </r>
  <r>
    <n v="8"/>
    <n v="1935"/>
    <n v="35"/>
    <s v="Jornalista"/>
    <n v="7140.21"/>
    <n v="12"/>
    <n v="3"/>
    <n v="889.05"/>
    <s v="Não"/>
    <x v="1"/>
    <x v="461"/>
  </r>
  <r>
    <n v="8"/>
    <n v="1983"/>
    <n v="31"/>
    <s v="Arquiteto"/>
    <n v="1027.31"/>
    <n v="15"/>
    <n v="3"/>
    <n v="983.22"/>
    <s v="Sim"/>
    <x v="1"/>
    <x v="462"/>
  </r>
  <r>
    <n v="8"/>
    <n v="1988"/>
    <n v="18"/>
    <s v="Arquiteto"/>
    <n v="1178.8800000000001"/>
    <n v="1"/>
    <n v="1"/>
    <n v="1302.82"/>
    <s v="Não"/>
    <x v="1"/>
    <x v="463"/>
  </r>
  <r>
    <n v="8"/>
    <n v="2008"/>
    <n v="31"/>
    <s v="Desenvolvedor"/>
    <n v="6244.39"/>
    <n v="9"/>
    <n v="5"/>
    <n v="1130.29"/>
    <s v="Sim"/>
    <x v="1"/>
    <x v="464"/>
  </r>
  <r>
    <n v="8"/>
    <n v="2011"/>
    <n v="19"/>
    <s v="Gerente de mídia"/>
    <n v="8769.98"/>
    <n v="5"/>
    <n v="4"/>
    <n v="10.54"/>
    <s v="Não"/>
    <x v="1"/>
    <x v="465"/>
  </r>
  <r>
    <n v="8"/>
    <n v="2040"/>
    <n v="31"/>
    <s v="Jornalista"/>
    <n v="12186.55"/>
    <n v="4"/>
    <n v="0"/>
    <n v="1301.9100000000001"/>
    <s v="Não"/>
    <x v="1"/>
    <x v="466"/>
  </r>
  <r>
    <n v="8"/>
    <n v="2048"/>
    <n v="48"/>
    <s v="Médico"/>
    <n v="11062.33"/>
    <n v="7"/>
    <n v="3"/>
    <n v="560.57000000000005"/>
    <s v="Não"/>
    <x v="1"/>
    <x v="467"/>
  </r>
  <r>
    <n v="8"/>
    <n v="2049"/>
    <n v="44"/>
    <s v="Cientista"/>
    <n v="3466.52"/>
    <n v="21"/>
    <n v="7"/>
    <n v="2709.07"/>
    <s v="Não"/>
    <x v="1"/>
    <x v="468"/>
  </r>
  <r>
    <n v="8"/>
    <n v="2057"/>
    <n v="41"/>
    <s v="Cientista"/>
    <n v="1206.71"/>
    <n v="16"/>
    <n v="6"/>
    <n v="2537.1799999999998"/>
    <s v="Sim"/>
    <x v="0"/>
    <x v="469"/>
  </r>
  <r>
    <n v="8"/>
    <n v="2058"/>
    <n v="21"/>
    <s v="Cientista"/>
    <n v="1970.85"/>
    <n v="2"/>
    <n v="3"/>
    <n v="139.77000000000001"/>
    <s v="Não"/>
    <x v="1"/>
    <x v="470"/>
  </r>
  <r>
    <n v="8"/>
    <n v="2062"/>
    <n v="38"/>
    <s v="Empreendedor"/>
    <n v="7278.87"/>
    <n v="4"/>
    <n v="3"/>
    <n v="123.7"/>
    <s v="Não"/>
    <x v="1"/>
    <x v="471"/>
  </r>
  <r>
    <n v="8"/>
    <n v="2071"/>
    <n v="52"/>
    <s v="Advogado"/>
    <n v="2588.17"/>
    <n v="4"/>
    <n v="3"/>
    <n v="451.72"/>
    <s v="Não"/>
    <x v="1"/>
    <x v="472"/>
  </r>
  <r>
    <n v="8"/>
    <n v="2089"/>
    <n v="36"/>
    <s v="Cientista"/>
    <n v="9821.69"/>
    <n v="12"/>
    <n v="3"/>
    <n v="987.98"/>
    <s v="Não"/>
    <x v="1"/>
    <x v="473"/>
  </r>
  <r>
    <n v="8"/>
    <n v="2098"/>
    <n v="41"/>
    <s v="Cientista"/>
    <n v="7104.3"/>
    <n v="16"/>
    <n v="4"/>
    <n v="107.03"/>
    <s v="Não"/>
    <x v="1"/>
    <x v="474"/>
  </r>
  <r>
    <n v="8"/>
    <n v="2108"/>
    <n v="39"/>
    <s v="Mecânico"/>
    <n v="2840.29"/>
    <n v="8"/>
    <n v="4"/>
    <n v="557.79999999999995"/>
    <s v="Não"/>
    <x v="1"/>
    <x v="475"/>
  </r>
  <r>
    <n v="8"/>
    <n v="2124"/>
    <n v="18"/>
    <s v="Cientista"/>
    <n v="5796.61"/>
    <n v="8"/>
    <n v="2"/>
    <n v="851.24"/>
    <s v="Não"/>
    <x v="1"/>
    <x v="476"/>
  </r>
  <r>
    <n v="8"/>
    <n v="2132"/>
    <n v="36"/>
    <s v="Mecânico"/>
    <n v="7189.35"/>
    <n v="7"/>
    <n v="3"/>
    <n v="1177.47"/>
    <s v="Não"/>
    <x v="1"/>
    <x v="477"/>
  </r>
  <r>
    <n v="8"/>
    <n v="2133"/>
    <n v="54"/>
    <s v="Professora"/>
    <n v="3596.12"/>
    <n v="11"/>
    <n v="2"/>
    <n v="168.53"/>
    <s v="Não"/>
    <x v="1"/>
    <x v="478"/>
  </r>
  <r>
    <n v="8"/>
    <n v="2155"/>
    <n v="43"/>
    <s v="Empreendedor"/>
    <n v="3105.01"/>
    <n v="3"/>
    <n v="2"/>
    <n v="1475.78"/>
    <s v="Não"/>
    <x v="1"/>
    <x v="479"/>
  </r>
  <r>
    <n v="8"/>
    <n v="2168"/>
    <n v="52"/>
    <s v="Mecânico"/>
    <n v="1625.02"/>
    <n v="5"/>
    <n v="3"/>
    <n v="1068.42"/>
    <s v="Não"/>
    <x v="1"/>
    <x v="480"/>
  </r>
  <r>
    <n v="8"/>
    <n v="2174"/>
    <n v="22"/>
    <s v="Desenvolvedor"/>
    <n v="10407.049999999999"/>
    <n v="12"/>
    <n v="2"/>
    <n v="924.21"/>
    <s v="Não"/>
    <x v="1"/>
    <x v="481"/>
  </r>
  <r>
    <n v="8"/>
    <n v="2193"/>
    <n v="42"/>
    <s v="Gerente"/>
    <n v="1417.96"/>
    <n v="27"/>
    <n v="2"/>
    <n v="1268.03"/>
    <s v="Sim"/>
    <x v="0"/>
    <x v="482"/>
  </r>
  <r>
    <n v="8"/>
    <n v="2209"/>
    <n v="28"/>
    <s v="Engenheiro"/>
    <n v="3757.37"/>
    <n v="10"/>
    <n v="0"/>
    <n v="198.87"/>
    <s v="Não"/>
    <x v="1"/>
    <x v="483"/>
  </r>
  <r>
    <n v="8"/>
    <n v="2214"/>
    <n v="37"/>
    <s v="Empreendedor"/>
    <n v="8310.02"/>
    <n v="5"/>
    <n v="2"/>
    <n v="1196.0899999999999"/>
    <s v="Sim"/>
    <x v="1"/>
    <x v="484"/>
  </r>
  <r>
    <n v="8"/>
    <n v="2230"/>
    <n v="22"/>
    <s v="Médico"/>
    <n v="1585.46"/>
    <n v="11"/>
    <n v="1"/>
    <n v="1078.3800000000001"/>
    <s v="Não"/>
    <x v="1"/>
    <x v="485"/>
  </r>
  <r>
    <n v="8"/>
    <n v="2268"/>
    <n v="15"/>
    <s v="Músico"/>
    <n v="1672.69"/>
    <n v="28"/>
    <n v="9"/>
    <n v="3893.3"/>
    <s v="Não"/>
    <x v="1"/>
    <x v="486"/>
  </r>
  <r>
    <n v="8"/>
    <n v="2308"/>
    <n v="46"/>
    <s v="Jornalista"/>
    <n v="6800.83"/>
    <n v="5"/>
    <n v="0"/>
    <n v="1124.24"/>
    <s v="Não"/>
    <x v="1"/>
    <x v="487"/>
  </r>
  <r>
    <n v="8"/>
    <n v="2310"/>
    <n v="42"/>
    <s v="Gerente"/>
    <n v="1377.13"/>
    <n v="20"/>
    <n v="4"/>
    <n v="2600.77"/>
    <s v="Sim"/>
    <x v="0"/>
    <x v="488"/>
  </r>
  <r>
    <n v="8"/>
    <n v="2314"/>
    <n v="38"/>
    <s v="Empreendedor"/>
    <n v="6277.61"/>
    <n v="10"/>
    <n v="4"/>
    <n v="260.85000000000002"/>
    <s v="Não"/>
    <x v="1"/>
    <x v="489"/>
  </r>
  <r>
    <n v="8"/>
    <n v="2332"/>
    <n v="38"/>
    <s v="Jornalista"/>
    <n v="12139.32"/>
    <n v="12"/>
    <n v="3"/>
    <n v="330.98"/>
    <s v="Não"/>
    <x v="1"/>
    <x v="490"/>
  </r>
  <r>
    <n v="8"/>
    <n v="2333"/>
    <n v="14"/>
    <s v="Jornalista"/>
    <n v="8866.34"/>
    <n v="8"/>
    <n v="4"/>
    <n v="265.56"/>
    <s v="Sim"/>
    <x v="1"/>
    <x v="491"/>
  </r>
  <r>
    <n v="8"/>
    <n v="2335"/>
    <n v="35"/>
    <s v="Professora"/>
    <n v="2072.17"/>
    <n v="26"/>
    <n v="4"/>
    <n v="1794.71"/>
    <s v="Sim"/>
    <x v="0"/>
    <x v="492"/>
  </r>
  <r>
    <n v="8"/>
    <n v="2348"/>
    <n v="41"/>
    <s v="Contador"/>
    <n v="1345.26"/>
    <n v="3"/>
    <n v="2"/>
    <n v="70.66"/>
    <s v="Não"/>
    <x v="1"/>
    <x v="493"/>
  </r>
  <r>
    <n v="8"/>
    <n v="2368"/>
    <n v="20"/>
    <s v="Advogado"/>
    <n v="1383.92"/>
    <n v="6"/>
    <n v="0"/>
    <n v="1008.2"/>
    <s v="Não"/>
    <x v="1"/>
    <x v="494"/>
  </r>
  <r>
    <n v="8"/>
    <n v="2369"/>
    <n v="19"/>
    <s v="Engenheiro"/>
    <n v="2622"/>
    <n v="10"/>
    <n v="3"/>
    <n v="1218.18"/>
    <s v="Não"/>
    <x v="1"/>
    <x v="495"/>
  </r>
  <r>
    <n v="8"/>
    <n v="2372"/>
    <n v="25"/>
    <s v="Escritor"/>
    <n v="1145.78"/>
    <n v="6"/>
    <n v="0"/>
    <n v="1189.57"/>
    <s v="Não"/>
    <x v="1"/>
    <x v="496"/>
  </r>
  <r>
    <n v="8"/>
    <n v="2380"/>
    <n v="33"/>
    <s v="Músico"/>
    <n v="986.39"/>
    <n v="1"/>
    <n v="0"/>
    <n v="1414.44"/>
    <s v="Não"/>
    <x v="1"/>
    <x v="497"/>
  </r>
  <r>
    <n v="8"/>
    <n v="2382"/>
    <n v="18"/>
    <s v="Músico"/>
    <n v="5682.72"/>
    <n v="8"/>
    <n v="4"/>
    <n v="1032.76"/>
    <s v="Não"/>
    <x v="1"/>
    <x v="498"/>
  </r>
  <r>
    <n v="8"/>
    <n v="2388"/>
    <n v="24"/>
    <s v="Músico"/>
    <n v="3710.02"/>
    <n v="1"/>
    <n v="4"/>
    <n v="616.4"/>
    <s v="Não"/>
    <x v="1"/>
    <x v="499"/>
  </r>
  <r>
    <n v="8"/>
    <n v="2405"/>
    <n v="37"/>
    <s v="Cientista"/>
    <n v="3001.43"/>
    <n v="14"/>
    <n v="2"/>
    <n v="213.48"/>
    <s v="Sim"/>
    <x v="1"/>
    <x v="500"/>
  </r>
  <r>
    <n v="8"/>
    <n v="2415"/>
    <n v="43"/>
    <s v="Músico"/>
    <n v="12336.12"/>
    <n v="12"/>
    <n v="2"/>
    <n v="898.13"/>
    <s v="Não"/>
    <x v="1"/>
    <x v="501"/>
  </r>
  <r>
    <n v="8"/>
    <n v="2426"/>
    <n v="46"/>
    <s v="Professora"/>
    <n v="3428.59"/>
    <n v="8"/>
    <n v="0"/>
    <n v="711.58"/>
    <s v="Não"/>
    <x v="1"/>
    <x v="502"/>
  </r>
  <r>
    <n v="8"/>
    <n v="2428"/>
    <n v="24"/>
    <s v="Cientista"/>
    <n v="7276.27"/>
    <n v="8"/>
    <n v="2"/>
    <n v="716.97"/>
    <s v="Não"/>
    <x v="1"/>
    <x v="503"/>
  </r>
  <r>
    <n v="8"/>
    <n v="2436"/>
    <n v="39"/>
    <s v="Professora"/>
    <n v="3080.01"/>
    <n v="11"/>
    <n v="1"/>
    <n v="482.5"/>
    <s v="Não"/>
    <x v="1"/>
    <x v="504"/>
  </r>
  <r>
    <n v="8"/>
    <n v="2438"/>
    <n v="30"/>
    <s v="Cientista"/>
    <n v="3160.53"/>
    <n v="5"/>
    <n v="4"/>
    <n v="419.05"/>
    <s v="Não"/>
    <x v="1"/>
    <x v="505"/>
  </r>
  <r>
    <n v="8"/>
    <n v="2467"/>
    <n v="34"/>
    <s v="Professora"/>
    <n v="7111.24"/>
    <n v="1"/>
    <n v="2"/>
    <n v="1253.52"/>
    <s v="Não"/>
    <x v="1"/>
    <x v="506"/>
  </r>
  <r>
    <n v="8"/>
    <n v="2471"/>
    <n v="36"/>
    <s v="Gerente de mídia"/>
    <n v="2802.62"/>
    <n v="11"/>
    <n v="2"/>
    <n v="1468.61"/>
    <s v="Não"/>
    <x v="1"/>
    <x v="507"/>
  </r>
  <r>
    <n v="8"/>
    <n v="2524"/>
    <n v="54"/>
    <s v="Arquiteto"/>
    <n v="6251.23"/>
    <n v="4"/>
    <n v="4"/>
    <n v="1114.75"/>
    <s v="Não"/>
    <x v="1"/>
    <x v="508"/>
  </r>
  <r>
    <n v="8"/>
    <n v="2533"/>
    <n v="52"/>
    <s v="Empreendedor"/>
    <n v="5520.26"/>
    <n v="1"/>
    <n v="2"/>
    <n v="1304.3800000000001"/>
    <s v="Não"/>
    <x v="1"/>
    <x v="509"/>
  </r>
  <r>
    <n v="8"/>
    <n v="2582"/>
    <n v="33"/>
    <s v="Gerente de mídia"/>
    <n v="7729.7"/>
    <n v="12"/>
    <n v="2"/>
    <n v="439.88"/>
    <s v="Sim"/>
    <x v="1"/>
    <x v="510"/>
  </r>
  <r>
    <n v="8"/>
    <n v="2599"/>
    <n v="40"/>
    <s v="Advogado"/>
    <n v="2789.44"/>
    <n v="3"/>
    <n v="2"/>
    <n v="364.57"/>
    <s v="Não"/>
    <x v="1"/>
    <x v="511"/>
  </r>
  <r>
    <n v="8"/>
    <n v="2601"/>
    <n v="32"/>
    <s v="Arquiteto"/>
    <n v="9939.14"/>
    <n v="11"/>
    <n v="0"/>
    <n v="542.70000000000005"/>
    <s v="Não"/>
    <x v="1"/>
    <x v="512"/>
  </r>
  <r>
    <n v="8"/>
    <n v="2654"/>
    <n v="24"/>
    <s v="Gerente"/>
    <n v="1616.23"/>
    <n v="22"/>
    <n v="9"/>
    <n v="2394.7199999999998"/>
    <s v="Sim"/>
    <x v="0"/>
    <x v="513"/>
  </r>
  <r>
    <n v="8"/>
    <n v="2673"/>
    <n v="20"/>
    <s v="Desenvolvedor"/>
    <n v="10288.19"/>
    <n v="5"/>
    <n v="1"/>
    <n v="1010.15"/>
    <s v="Não"/>
    <x v="1"/>
    <x v="514"/>
  </r>
  <r>
    <n v="8"/>
    <n v="2694"/>
    <n v="51"/>
    <s v="Gerente de mídia"/>
    <n v="7179.66"/>
    <n v="3"/>
    <n v="0"/>
    <n v="232.67"/>
    <s v="Não"/>
    <x v="1"/>
    <x v="515"/>
  </r>
  <r>
    <n v="8"/>
    <n v="2705"/>
    <n v="36"/>
    <s v="Músico"/>
    <n v="11870.07"/>
    <n v="9"/>
    <n v="0"/>
    <n v="857.74"/>
    <s v="Não"/>
    <x v="1"/>
    <x v="516"/>
  </r>
  <r>
    <n v="8"/>
    <n v="2714"/>
    <n v="47"/>
    <s v="Médico"/>
    <n v="1579.78"/>
    <n v="6"/>
    <n v="3"/>
    <n v="967.91"/>
    <s v="Não"/>
    <x v="1"/>
    <x v="517"/>
  </r>
  <r>
    <n v="8"/>
    <n v="2778"/>
    <n v="28"/>
    <s v="Advogado"/>
    <n v="2269.14"/>
    <n v="11"/>
    <n v="3"/>
    <n v="637.25"/>
    <s v="Não"/>
    <x v="1"/>
    <x v="518"/>
  </r>
  <r>
    <n v="8"/>
    <n v="2787"/>
    <n v="36"/>
    <s v="Professora"/>
    <n v="8102.18"/>
    <n v="5"/>
    <n v="3"/>
    <n v="1342.61"/>
    <s v="Não"/>
    <x v="1"/>
    <x v="519"/>
  </r>
  <r>
    <n v="8"/>
    <n v="2796"/>
    <n v="52"/>
    <s v="Professora"/>
    <n v="11481.36"/>
    <n v="4"/>
    <n v="1"/>
    <n v="1285.1400000000001"/>
    <s v="Não"/>
    <x v="1"/>
    <x v="520"/>
  </r>
  <r>
    <n v="8"/>
    <n v="2802"/>
    <n v="35"/>
    <s v="Gerente"/>
    <n v="2325.73"/>
    <n v="26"/>
    <n v="9"/>
    <n v="1309.32"/>
    <s v="Sim"/>
    <x v="0"/>
    <x v="521"/>
  </r>
  <r>
    <n v="8"/>
    <n v="2803"/>
    <n v="33"/>
    <s v="Empreendedor"/>
    <n v="2671.32"/>
    <n v="3"/>
    <n v="1"/>
    <n v="509.8"/>
    <s v="Não"/>
    <x v="1"/>
    <x v="522"/>
  </r>
  <r>
    <n v="8"/>
    <n v="2812"/>
    <n v="42"/>
    <s v="Professora"/>
    <n v="3609.11"/>
    <n v="11"/>
    <n v="1"/>
    <n v="674.01"/>
    <s v="Não"/>
    <x v="1"/>
    <x v="523"/>
  </r>
  <r>
    <n v="8"/>
    <n v="2816"/>
    <n v="24"/>
    <s v="Mecânico"/>
    <n v="3797.35"/>
    <n v="31"/>
    <n v="8"/>
    <n v="4998.07"/>
    <s v="Sim"/>
    <x v="1"/>
    <x v="524"/>
  </r>
  <r>
    <n v="8"/>
    <n v="2821"/>
    <n v="43"/>
    <s v="Escritor"/>
    <n v="8417"/>
    <n v="4"/>
    <n v="3"/>
    <n v="579.47"/>
    <s v="Não"/>
    <x v="1"/>
    <x v="525"/>
  </r>
  <r>
    <n v="8"/>
    <n v="2822"/>
    <n v="22"/>
    <s v="Cientista"/>
    <n v="9902.69"/>
    <n v="4"/>
    <n v="1"/>
    <n v="211.14"/>
    <s v="Não"/>
    <x v="1"/>
    <x v="526"/>
  </r>
  <r>
    <n v="8"/>
    <n v="2825"/>
    <n v="31"/>
    <s v="Mecânico"/>
    <n v="6604.47"/>
    <n v="16"/>
    <n v="4"/>
    <n v="680.25"/>
    <s v="Não"/>
    <x v="1"/>
    <x v="527"/>
  </r>
  <r>
    <n v="8"/>
    <n v="2836"/>
    <n v="25"/>
    <s v="Desenvolvedor"/>
    <n v="2810.97"/>
    <n v="6"/>
    <n v="0"/>
    <n v="778.02"/>
    <s v="Não"/>
    <x v="1"/>
    <x v="528"/>
  </r>
  <r>
    <n v="8"/>
    <n v="2842"/>
    <n v="21"/>
    <s v="Contador"/>
    <n v="2361.11"/>
    <n v="12"/>
    <n v="2"/>
    <n v="343.6"/>
    <s v="Não"/>
    <x v="1"/>
    <x v="529"/>
  </r>
  <r>
    <n v="8"/>
    <n v="2843"/>
    <n v="40"/>
    <s v="Cientista"/>
    <n v="1514.19"/>
    <n v="5"/>
    <n v="3"/>
    <n v="594.5"/>
    <s v="Não"/>
    <x v="1"/>
    <x v="530"/>
  </r>
  <r>
    <n v="8"/>
    <n v="2850"/>
    <n v="27"/>
    <s v="Médico"/>
    <n v="2994.94"/>
    <n v="12"/>
    <n v="2"/>
    <n v="504.85"/>
    <s v="Não"/>
    <x v="1"/>
    <x v="531"/>
  </r>
  <r>
    <n v="8"/>
    <n v="2861"/>
    <n v="54"/>
    <s v="Arquiteto"/>
    <n v="11015.11"/>
    <n v="6"/>
    <n v="3"/>
    <n v="954.65"/>
    <s v="Não"/>
    <x v="1"/>
    <x v="532"/>
  </r>
  <r>
    <n v="8"/>
    <n v="2872"/>
    <n v="33"/>
    <s v="Músico"/>
    <n v="5971.22"/>
    <n v="6"/>
    <n v="1"/>
    <n v="1381.16"/>
    <s v="Não"/>
    <x v="1"/>
    <x v="533"/>
  </r>
  <r>
    <n v="8"/>
    <n v="2878"/>
    <n v="35"/>
    <s v="Advogado"/>
    <n v="1499.77"/>
    <n v="4"/>
    <n v="4"/>
    <n v="1170.52"/>
    <s v="Não"/>
    <x v="1"/>
    <x v="534"/>
  </r>
  <r>
    <n v="8"/>
    <n v="2881"/>
    <n v="39"/>
    <s v="Cientista"/>
    <n v="5708.49"/>
    <n v="4"/>
    <n v="1"/>
    <n v="461.03"/>
    <s v="Não"/>
    <x v="1"/>
    <x v="535"/>
  </r>
  <r>
    <n v="8"/>
    <n v="2891"/>
    <n v="41"/>
    <s v="Escritor"/>
    <n v="1397.69"/>
    <n v="16"/>
    <n v="6"/>
    <n v="1658.2"/>
    <s v="Sim"/>
    <x v="0"/>
    <x v="536"/>
  </r>
  <r>
    <n v="8"/>
    <n v="2912"/>
    <n v="18"/>
    <s v="Gerente de mídia"/>
    <n v="13477.7"/>
    <n v="3"/>
    <n v="1"/>
    <n v="1123.32"/>
    <s v="Não"/>
    <x v="1"/>
    <x v="537"/>
  </r>
  <r>
    <n v="8"/>
    <n v="2913"/>
    <n v="26"/>
    <s v="Arquiteto"/>
    <n v="10148.23"/>
    <n v="8"/>
    <n v="2"/>
    <n v="475.07"/>
    <s v="Não"/>
    <x v="1"/>
    <x v="538"/>
  </r>
  <r>
    <n v="8"/>
    <n v="2923"/>
    <n v="35"/>
    <s v="Contador"/>
    <n v="7589.84"/>
    <n v="10"/>
    <n v="4"/>
    <n v="1291.4100000000001"/>
    <s v="Não"/>
    <x v="1"/>
    <x v="539"/>
  </r>
  <r>
    <n v="8"/>
    <n v="2928"/>
    <n v="38"/>
    <s v="Médico"/>
    <n v="1677.59"/>
    <n v="12"/>
    <n v="0"/>
    <n v="1389.37"/>
    <s v="Não"/>
    <x v="1"/>
    <x v="540"/>
  </r>
  <r>
    <n v="8"/>
    <n v="2939"/>
    <n v="37"/>
    <s v="Professora"/>
    <n v="4558.62"/>
    <n v="22"/>
    <n v="5"/>
    <n v="2557.06"/>
    <s v="Sim"/>
    <x v="1"/>
    <x v="541"/>
  </r>
  <r>
    <n v="8"/>
    <n v="2946"/>
    <n v="23"/>
    <s v="Arquiteto"/>
    <n v="9280.85"/>
    <n v="1"/>
    <n v="1"/>
    <n v="261.58999999999997"/>
    <s v="Não"/>
    <x v="1"/>
    <x v="542"/>
  </r>
  <r>
    <n v="8"/>
    <n v="2956"/>
    <n v="27"/>
    <s v="Arquiteto"/>
    <n v="10959.43"/>
    <n v="10"/>
    <n v="3"/>
    <n v="568.21"/>
    <s v="Sim"/>
    <x v="1"/>
    <x v="543"/>
  </r>
  <r>
    <n v="8"/>
    <n v="2983"/>
    <n v="34"/>
    <s v="Cientista"/>
    <n v="9818.33"/>
    <n v="1"/>
    <n v="3"/>
    <n v="776.18"/>
    <s v="Não"/>
    <x v="1"/>
    <x v="544"/>
  </r>
  <r>
    <n v="8"/>
    <n v="2998"/>
    <n v="22"/>
    <s v="Desenvolvedor"/>
    <n v="5411.78"/>
    <n v="1"/>
    <n v="3"/>
    <n v="957.71"/>
    <s v="Não"/>
    <x v="1"/>
    <x v="545"/>
  </r>
  <r>
    <n v="8"/>
    <n v="3005"/>
    <n v="28"/>
    <s v="Mecânico"/>
    <n v="11587.81"/>
    <n v="13"/>
    <n v="4"/>
    <n v="477.41"/>
    <s v="Sim"/>
    <x v="1"/>
    <x v="546"/>
  </r>
  <r>
    <n v="8"/>
    <n v="3006"/>
    <n v="20"/>
    <s v="Gerente"/>
    <n v="7005.63"/>
    <n v="11"/>
    <n v="0"/>
    <n v="274.48"/>
    <s v="Não"/>
    <x v="1"/>
    <x v="547"/>
  </r>
  <r>
    <n v="8"/>
    <n v="3026"/>
    <n v="44"/>
    <s v="Jornalista"/>
    <n v="5654.74"/>
    <n v="30"/>
    <n v="7"/>
    <n v="3552.52"/>
    <s v="Sim"/>
    <x v="0"/>
    <x v="548"/>
  </r>
  <r>
    <n v="8"/>
    <n v="3032"/>
    <n v="37"/>
    <s v="Escritor"/>
    <n v="12110.94"/>
    <n v="10"/>
    <n v="0"/>
    <n v="1148.9100000000001"/>
    <s v="Não"/>
    <x v="1"/>
    <x v="549"/>
  </r>
  <r>
    <n v="8"/>
    <n v="3043"/>
    <n v="34"/>
    <s v="Empreendedor"/>
    <n v="7712.98"/>
    <n v="11"/>
    <n v="4"/>
    <n v="52.5"/>
    <s v="Não"/>
    <x v="1"/>
    <x v="550"/>
  </r>
  <r>
    <n v="8"/>
    <n v="3061"/>
    <n v="39"/>
    <s v="Contador"/>
    <n v="1419.38"/>
    <n v="12"/>
    <n v="0"/>
    <n v="941.63"/>
    <s v="Não"/>
    <x v="1"/>
    <x v="551"/>
  </r>
  <r>
    <n v="8"/>
    <n v="3074"/>
    <n v="18"/>
    <s v="Engenheiro"/>
    <n v="11457.17"/>
    <n v="12"/>
    <n v="3"/>
    <n v="419.4"/>
    <s v="Não"/>
    <x v="1"/>
    <x v="552"/>
  </r>
  <r>
    <n v="8"/>
    <n v="3077"/>
    <n v="33"/>
    <s v="Mecânico"/>
    <n v="5061.58"/>
    <n v="11"/>
    <n v="1"/>
    <n v="137.97999999999999"/>
    <s v="Não"/>
    <x v="1"/>
    <x v="553"/>
  </r>
  <r>
    <n v="8"/>
    <n v="3087"/>
    <n v="35"/>
    <s v="Mecânico"/>
    <n v="1208.46"/>
    <n v="5"/>
    <n v="3"/>
    <n v="678.99"/>
    <s v="Não"/>
    <x v="1"/>
    <x v="554"/>
  </r>
  <r>
    <n v="8"/>
    <n v="3107"/>
    <n v="40"/>
    <s v="Contador"/>
    <n v="1712.61"/>
    <n v="29"/>
    <n v="7"/>
    <n v="1472.35"/>
    <s v="Sim"/>
    <x v="0"/>
    <x v="555"/>
  </r>
  <r>
    <n v="8"/>
    <n v="3125"/>
    <n v="36"/>
    <s v="Empreendedor"/>
    <n v="10152.94"/>
    <n v="5"/>
    <n v="1"/>
    <n v="836.14"/>
    <s v="Não"/>
    <x v="1"/>
    <x v="556"/>
  </r>
  <r>
    <n v="8"/>
    <n v="3129"/>
    <n v="30"/>
    <s v="Mecânico"/>
    <n v="10618.78"/>
    <n v="1"/>
    <n v="4"/>
    <n v="1243.1300000000001"/>
    <s v="Não"/>
    <x v="1"/>
    <x v="557"/>
  </r>
  <r>
    <n v="8"/>
    <n v="3131"/>
    <n v="55"/>
    <s v="Cientista"/>
    <n v="1176.4000000000001"/>
    <n v="2"/>
    <n v="3"/>
    <n v="1229.08"/>
    <s v="Não"/>
    <x v="1"/>
    <x v="558"/>
  </r>
  <r>
    <n v="8"/>
    <n v="3139"/>
    <n v="21"/>
    <s v="Engenheiro"/>
    <n v="4334.04"/>
    <n v="24"/>
    <n v="7"/>
    <n v="3254.22"/>
    <s v="Sim"/>
    <x v="1"/>
    <x v="559"/>
  </r>
  <r>
    <n v="8"/>
    <n v="3144"/>
    <n v="22"/>
    <s v="Professora"/>
    <n v="8744.49"/>
    <n v="18"/>
    <n v="0"/>
    <n v="1439.21"/>
    <s v="Sim"/>
    <x v="1"/>
    <x v="560"/>
  </r>
  <r>
    <n v="8"/>
    <n v="3168"/>
    <n v="52"/>
    <s v="Escritor"/>
    <n v="1522.29"/>
    <n v="2"/>
    <n v="3"/>
    <n v="1177.0899999999999"/>
    <s v="Não"/>
    <x v="1"/>
    <x v="561"/>
  </r>
  <r>
    <n v="8"/>
    <n v="3189"/>
    <n v="20"/>
    <s v="Cientista"/>
    <n v="6315.62"/>
    <n v="1"/>
    <n v="0"/>
    <n v="1116.8800000000001"/>
    <s v="Não"/>
    <x v="1"/>
    <x v="562"/>
  </r>
  <r>
    <n v="8"/>
    <n v="3192"/>
    <n v="38"/>
    <s v="Mecânico"/>
    <n v="4213.24"/>
    <n v="25"/>
    <n v="5"/>
    <n v="3771.66"/>
    <s v="Sim"/>
    <x v="0"/>
    <x v="563"/>
  </r>
  <r>
    <n v="8"/>
    <n v="3197"/>
    <n v="34"/>
    <s v="Mecânico"/>
    <n v="5325.55"/>
    <n v="10"/>
    <n v="2"/>
    <n v="1047.98"/>
    <s v="Sim"/>
    <x v="1"/>
    <x v="564"/>
  </r>
  <r>
    <n v="8"/>
    <n v="3200"/>
    <n v="55"/>
    <s v="Engenheiro"/>
    <n v="6474.82"/>
    <n v="10"/>
    <n v="1"/>
    <n v="81.900000000000006"/>
    <s v="Não"/>
    <x v="1"/>
    <x v="565"/>
  </r>
  <r>
    <n v="8"/>
    <n v="3207"/>
    <n v="41"/>
    <s v="Músico"/>
    <n v="3068.92"/>
    <n v="9"/>
    <n v="3"/>
    <n v="1270.18"/>
    <s v="Sim"/>
    <x v="1"/>
    <x v="566"/>
  </r>
  <r>
    <n v="8"/>
    <n v="3210"/>
    <n v="26"/>
    <s v="Professora"/>
    <n v="5277.29"/>
    <n v="5"/>
    <n v="0"/>
    <n v="158.80000000000001"/>
    <s v="Não"/>
    <x v="1"/>
    <x v="567"/>
  </r>
  <r>
    <n v="8"/>
    <n v="3249"/>
    <n v="49"/>
    <s v="Engenheiro"/>
    <n v="1962.69"/>
    <n v="6"/>
    <n v="2"/>
    <n v="128.19"/>
    <s v="Não"/>
    <x v="1"/>
    <x v="568"/>
  </r>
  <r>
    <n v="8"/>
    <n v="3252"/>
    <n v="45"/>
    <s v="Engenheiro"/>
    <n v="11139.03"/>
    <n v="6"/>
    <n v="0"/>
    <n v="262.48"/>
    <s v="Não"/>
    <x v="1"/>
    <x v="569"/>
  </r>
  <r>
    <n v="8"/>
    <n v="3253"/>
    <n v="40"/>
    <s v="Escritor"/>
    <n v="2377.8000000000002"/>
    <n v="11"/>
    <n v="7"/>
    <n v="347.44"/>
    <s v="Sim"/>
    <x v="1"/>
    <x v="570"/>
  </r>
  <r>
    <n v="8"/>
    <n v="3254"/>
    <n v="38"/>
    <s v="Gerente de mídia"/>
    <n v="11867.82"/>
    <n v="12"/>
    <n v="0"/>
    <n v="450.68"/>
    <s v="Não"/>
    <x v="1"/>
    <x v="571"/>
  </r>
  <r>
    <n v="8"/>
    <n v="3278"/>
    <n v="25"/>
    <s v="Empreendedor"/>
    <n v="822.18"/>
    <n v="7"/>
    <n v="0"/>
    <n v="419.95"/>
    <s v="Não"/>
    <x v="1"/>
    <x v="572"/>
  </r>
  <r>
    <n v="8"/>
    <n v="3299"/>
    <n v="35"/>
    <s v="Escritor"/>
    <n v="4136.1499999999996"/>
    <n v="1"/>
    <n v="4"/>
    <n v="990.4"/>
    <s v="Não"/>
    <x v="1"/>
    <x v="573"/>
  </r>
  <r>
    <n v="8"/>
    <n v="3321"/>
    <n v="37"/>
    <s v="Cientista"/>
    <n v="7846.95"/>
    <n v="9"/>
    <n v="1"/>
    <n v="1296.8"/>
    <s v="Não"/>
    <x v="1"/>
    <x v="574"/>
  </r>
  <r>
    <n v="8"/>
    <n v="3368"/>
    <n v="29"/>
    <s v="Jornalista"/>
    <n v="4517.42"/>
    <n v="11"/>
    <n v="4"/>
    <n v="182.37"/>
    <s v="Não"/>
    <x v="1"/>
    <x v="575"/>
  </r>
  <r>
    <n v="8"/>
    <n v="3402"/>
    <n v="45"/>
    <s v="Contador"/>
    <n v="1833.31"/>
    <n v="17"/>
    <n v="7"/>
    <n v="2141.86"/>
    <s v="Sim"/>
    <x v="1"/>
    <x v="576"/>
  </r>
  <r>
    <n v="8"/>
    <n v="3410"/>
    <n v="48"/>
    <s v="Médico"/>
    <n v="2387.73"/>
    <n v="20"/>
    <n v="2"/>
    <n v="400.25"/>
    <s v="Sim"/>
    <x v="1"/>
    <x v="577"/>
  </r>
  <r>
    <n v="8"/>
    <n v="3415"/>
    <n v="24"/>
    <s v="Gerente de mídia"/>
    <n v="5398.26"/>
    <n v="18"/>
    <n v="4"/>
    <n v="255.76"/>
    <s v="Sim"/>
    <x v="1"/>
    <x v="578"/>
  </r>
  <r>
    <n v="8"/>
    <n v="3436"/>
    <n v="37"/>
    <s v="Desenvolvedor"/>
    <n v="10993.87"/>
    <n v="4"/>
    <n v="4"/>
    <n v="1418.16"/>
    <s v="Não"/>
    <x v="1"/>
    <x v="579"/>
  </r>
  <r>
    <n v="8"/>
    <n v="3442"/>
    <n v="51"/>
    <s v="Gerente de mídia"/>
    <n v="1276.6199999999999"/>
    <n v="5"/>
    <n v="3"/>
    <n v="1362.09"/>
    <s v="Não"/>
    <x v="1"/>
    <x v="580"/>
  </r>
  <r>
    <n v="8"/>
    <n v="3446"/>
    <n v="23"/>
    <s v="Cientista"/>
    <n v="3446.51"/>
    <n v="6"/>
    <n v="4"/>
    <n v="300.68"/>
    <s v="Não"/>
    <x v="1"/>
    <x v="581"/>
  </r>
  <r>
    <n v="8"/>
    <n v="3447"/>
    <n v="36"/>
    <s v="Mecânico"/>
    <n v="985.86"/>
    <n v="8"/>
    <n v="3"/>
    <n v="587.16"/>
    <s v="Não"/>
    <x v="1"/>
    <x v="582"/>
  </r>
  <r>
    <n v="8"/>
    <n v="3450"/>
    <n v="52"/>
    <s v="Músico"/>
    <n v="12297.74"/>
    <n v="1"/>
    <n v="0"/>
    <n v="903.48"/>
    <s v="Não"/>
    <x v="1"/>
    <x v="583"/>
  </r>
  <r>
    <n v="8"/>
    <n v="3455"/>
    <n v="31"/>
    <s v="Gerente de mídia"/>
    <n v="992.35"/>
    <n v="16"/>
    <n v="8"/>
    <n v="3443.36"/>
    <s v="Sim"/>
    <x v="1"/>
    <x v="584"/>
  </r>
  <r>
    <n v="8"/>
    <n v="3461"/>
    <n v="36"/>
    <s v="Advogado"/>
    <n v="11539.71"/>
    <n v="19"/>
    <n v="4"/>
    <n v="439.34"/>
    <s v="Não"/>
    <x v="0"/>
    <x v="585"/>
  </r>
  <r>
    <n v="8"/>
    <n v="3481"/>
    <n v="30"/>
    <s v="Engenheiro"/>
    <n v="7158.72"/>
    <n v="8"/>
    <n v="1"/>
    <n v="732.51"/>
    <s v="Não"/>
    <x v="1"/>
    <x v="586"/>
  </r>
  <r>
    <n v="8"/>
    <n v="3493"/>
    <n v="41"/>
    <s v="Escritor"/>
    <n v="6647.04"/>
    <n v="9"/>
    <n v="2"/>
    <n v="998.47"/>
    <s v="Não"/>
    <x v="1"/>
    <x v="587"/>
  </r>
  <r>
    <n v="8"/>
    <n v="3497"/>
    <n v="35"/>
    <s v="Arquiteto"/>
    <n v="2733.16"/>
    <n v="10"/>
    <n v="2"/>
    <n v="479.81"/>
    <s v="Não"/>
    <x v="1"/>
    <x v="588"/>
  </r>
  <r>
    <n v="8"/>
    <n v="3504"/>
    <n v="48"/>
    <s v="Professora"/>
    <n v="3008.81"/>
    <n v="1"/>
    <n v="1"/>
    <n v="565.94000000000005"/>
    <s v="Não"/>
    <x v="1"/>
    <x v="589"/>
  </r>
  <r>
    <n v="8"/>
    <n v="3508"/>
    <n v="21"/>
    <s v="Músico"/>
    <n v="1605.03"/>
    <n v="6"/>
    <n v="3"/>
    <n v="1343.64"/>
    <s v="Não"/>
    <x v="0"/>
    <x v="590"/>
  </r>
  <r>
    <n v="8"/>
    <n v="3522"/>
    <n v="22"/>
    <s v="Músico"/>
    <n v="10803.64"/>
    <n v="1"/>
    <n v="3"/>
    <n v="382.17"/>
    <s v="Não"/>
    <x v="1"/>
    <x v="591"/>
  </r>
  <r>
    <n v="8"/>
    <n v="3541"/>
    <n v="51"/>
    <s v="Empreendedor"/>
    <n v="2223.7399999999998"/>
    <n v="12"/>
    <n v="3"/>
    <n v="116.39"/>
    <s v="Não"/>
    <x v="1"/>
    <x v="592"/>
  </r>
  <r>
    <n v="8"/>
    <n v="3554"/>
    <n v="21"/>
    <s v="Arquiteto"/>
    <n v="2346.02"/>
    <n v="6"/>
    <n v="3"/>
    <n v="10.89"/>
    <s v="Não"/>
    <x v="1"/>
    <x v="593"/>
  </r>
  <r>
    <n v="8"/>
    <n v="3599"/>
    <n v="35"/>
    <s v="Arquiteto"/>
    <n v="3864.29"/>
    <n v="25"/>
    <n v="7"/>
    <n v="4552.04"/>
    <s v="Sim"/>
    <x v="0"/>
    <x v="594"/>
  </r>
  <r>
    <n v="8"/>
    <n v="3607"/>
    <n v="31"/>
    <s v="Gerente de mídia"/>
    <n v="5086.24"/>
    <n v="33"/>
    <n v="9"/>
    <n v="2259.86"/>
    <s v="Sim"/>
    <x v="0"/>
    <x v="595"/>
  </r>
  <r>
    <n v="8"/>
    <n v="3610"/>
    <n v="26"/>
    <s v="Gerente de mídia"/>
    <n v="7409.22"/>
    <n v="10"/>
    <n v="4"/>
    <n v="144.57"/>
    <s v="Não"/>
    <x v="1"/>
    <x v="596"/>
  </r>
  <r>
    <n v="8"/>
    <n v="3631"/>
    <n v="34"/>
    <s v="Cientista"/>
    <n v="870.76"/>
    <n v="12"/>
    <n v="4"/>
    <n v="1367.83"/>
    <s v="Não"/>
    <x v="1"/>
    <x v="597"/>
  </r>
  <r>
    <n v="8"/>
    <n v="3644"/>
    <n v="24"/>
    <s v="Contador"/>
    <n v="8679.23"/>
    <n v="8"/>
    <n v="3"/>
    <n v="1190.45"/>
    <s v="Sim"/>
    <x v="1"/>
    <x v="598"/>
  </r>
  <r>
    <n v="8"/>
    <n v="3645"/>
    <n v="44"/>
    <s v="Desenvolvedor"/>
    <n v="7309.87"/>
    <n v="7"/>
    <n v="1"/>
    <n v="1396.41"/>
    <s v="Não"/>
    <x v="1"/>
    <x v="599"/>
  </r>
  <r>
    <n v="8"/>
    <n v="3674"/>
    <n v="35"/>
    <s v="Engenheiro"/>
    <n v="6744.85"/>
    <n v="6"/>
    <n v="2"/>
    <n v="262.72000000000003"/>
    <s v="Não"/>
    <x v="1"/>
    <x v="600"/>
  </r>
  <r>
    <n v="8"/>
    <n v="3698"/>
    <n v="39"/>
    <s v="Advogado"/>
    <n v="12747.94"/>
    <n v="1"/>
    <n v="2"/>
    <n v="678.31"/>
    <s v="Não"/>
    <x v="1"/>
    <x v="601"/>
  </r>
  <r>
    <n v="8"/>
    <n v="3702"/>
    <n v="31"/>
    <s v="Desenvolvedor"/>
    <n v="3052.65"/>
    <n v="3"/>
    <n v="3"/>
    <n v="193.26"/>
    <s v="Não"/>
    <x v="1"/>
    <x v="602"/>
  </r>
  <r>
    <n v="8"/>
    <n v="3711"/>
    <n v="36"/>
    <s v="Músico"/>
    <n v="9171.35"/>
    <n v="1"/>
    <n v="1"/>
    <n v="192.94"/>
    <s v="Não"/>
    <x v="1"/>
    <x v="603"/>
  </r>
  <r>
    <n v="8"/>
    <n v="3749"/>
    <n v="53"/>
    <s v="Empreendedor"/>
    <n v="1085.4000000000001"/>
    <n v="1"/>
    <n v="4"/>
    <n v="1377.16"/>
    <s v="Não"/>
    <x v="1"/>
    <x v="604"/>
  </r>
  <r>
    <n v="8"/>
    <n v="3763"/>
    <n v="41"/>
    <s v="Mecânico"/>
    <n v="6141.32"/>
    <n v="1"/>
    <n v="0"/>
    <n v="1198.0899999999999"/>
    <s v="Não"/>
    <x v="1"/>
    <x v="605"/>
  </r>
  <r>
    <n v="8"/>
    <n v="3777"/>
    <n v="27"/>
    <s v="Escritor"/>
    <n v="3828.28"/>
    <n v="4"/>
    <n v="0"/>
    <n v="1282.77"/>
    <s v="Não"/>
    <x v="1"/>
    <x v="606"/>
  </r>
  <r>
    <n v="9"/>
    <n v="1"/>
    <n v="24"/>
    <s v="Cientista"/>
    <n v="1908.89"/>
    <n v="8"/>
    <n v="3"/>
    <n v="329.82"/>
    <s v="Não"/>
    <x v="1"/>
    <x v="607"/>
  </r>
  <r>
    <n v="9"/>
    <n v="3"/>
    <n v="45"/>
    <s v="Cientista"/>
    <n v="2994.27"/>
    <n v="5"/>
    <n v="2"/>
    <n v="1033.9000000000001"/>
    <s v="Não"/>
    <x v="1"/>
    <x v="608"/>
  </r>
  <r>
    <n v="9"/>
    <n v="10"/>
    <n v="50"/>
    <s v="Médico"/>
    <n v="2273.19"/>
    <n v="7"/>
    <n v="3"/>
    <n v="94.5"/>
    <s v="Não"/>
    <x v="1"/>
    <x v="609"/>
  </r>
  <r>
    <n v="9"/>
    <n v="20"/>
    <n v="55"/>
    <s v="Empreendedor"/>
    <n v="7769.46"/>
    <n v="8"/>
    <n v="0"/>
    <n v="461.72"/>
    <s v="Sim"/>
    <x v="1"/>
    <x v="610"/>
  </r>
  <r>
    <n v="9"/>
    <n v="21"/>
    <n v="19"/>
    <s v="Gerente"/>
    <n v="2386.37"/>
    <n v="11"/>
    <n v="4"/>
    <n v="1178.78"/>
    <s v="Não"/>
    <x v="1"/>
    <x v="611"/>
  </r>
  <r>
    <n v="9"/>
    <n v="25"/>
    <n v="45"/>
    <s v="Arquiteto"/>
    <n v="2919.02"/>
    <n v="5"/>
    <n v="2"/>
    <n v="630.29"/>
    <s v="Não"/>
    <x v="1"/>
    <x v="612"/>
  </r>
  <r>
    <n v="9"/>
    <n v="27"/>
    <n v="36"/>
    <s v="Gerente de mídia"/>
    <n v="1023.99"/>
    <n v="12"/>
    <n v="3"/>
    <n v="628.85"/>
    <s v="Não"/>
    <x v="1"/>
    <x v="613"/>
  </r>
  <r>
    <n v="9"/>
    <n v="31"/>
    <n v="37"/>
    <s v="Arquiteto"/>
    <n v="10136.52"/>
    <n v="7"/>
    <n v="0"/>
    <n v="1393.23"/>
    <s v="Não"/>
    <x v="1"/>
    <x v="614"/>
  </r>
  <r>
    <n v="9"/>
    <n v="36"/>
    <n v="18"/>
    <s v="Professora"/>
    <n v="11490.66"/>
    <n v="16"/>
    <n v="4"/>
    <n v="299.77999999999997"/>
    <s v="Sim"/>
    <x v="1"/>
    <x v="615"/>
  </r>
  <r>
    <n v="9"/>
    <n v="64"/>
    <n v="32"/>
    <s v="Mecânico"/>
    <n v="2257.9"/>
    <n v="7"/>
    <n v="2"/>
    <n v="702.2"/>
    <s v="Não"/>
    <x v="1"/>
    <x v="616"/>
  </r>
  <r>
    <n v="9"/>
    <n v="66"/>
    <n v="25"/>
    <s v="Contador"/>
    <n v="11484.65"/>
    <n v="6"/>
    <n v="2"/>
    <n v="37.75"/>
    <s v="Sim"/>
    <x v="1"/>
    <x v="617"/>
  </r>
  <r>
    <n v="9"/>
    <n v="69"/>
    <n v="54"/>
    <s v="Contador"/>
    <n v="3364.54"/>
    <n v="7"/>
    <n v="3"/>
    <n v="1431.22"/>
    <s v="Não"/>
    <x v="1"/>
    <x v="618"/>
  </r>
  <r>
    <n v="9"/>
    <n v="82"/>
    <n v="51"/>
    <s v="Professora"/>
    <n v="1643.1"/>
    <n v="7"/>
    <n v="2"/>
    <n v="1189.23"/>
    <s v="Não"/>
    <x v="1"/>
    <x v="619"/>
  </r>
  <r>
    <n v="9"/>
    <n v="83"/>
    <n v="24"/>
    <s v="Empreendedor"/>
    <n v="5406.18"/>
    <n v="12"/>
    <n v="1"/>
    <n v="911.08"/>
    <s v="Não"/>
    <x v="1"/>
    <x v="620"/>
  </r>
  <r>
    <n v="9"/>
    <n v="102"/>
    <n v="34"/>
    <s v="Mecânico"/>
    <n v="4720.93"/>
    <n v="31"/>
    <n v="8"/>
    <n v="3532.83"/>
    <s v="Sim"/>
    <x v="0"/>
    <x v="621"/>
  </r>
  <r>
    <n v="9"/>
    <n v="136"/>
    <n v="26"/>
    <s v="Arquiteto"/>
    <n v="3340.37"/>
    <n v="7"/>
    <n v="4"/>
    <n v="1343.62"/>
    <s v="Não"/>
    <x v="1"/>
    <x v="622"/>
  </r>
  <r>
    <n v="9"/>
    <n v="211"/>
    <n v="54"/>
    <s v="Advogado"/>
    <n v="2416.84"/>
    <n v="9"/>
    <n v="1"/>
    <n v="81.900000000000006"/>
    <s v="Não"/>
    <x v="1"/>
    <x v="623"/>
  </r>
  <r>
    <n v="9"/>
    <n v="253"/>
    <n v="43"/>
    <s v="Mecânico"/>
    <n v="6642.95"/>
    <n v="8"/>
    <n v="3"/>
    <n v="16.18"/>
    <s v="Não"/>
    <x v="1"/>
    <x v="624"/>
  </r>
  <r>
    <n v="9"/>
    <n v="284"/>
    <n v="52"/>
    <s v="Gerente"/>
    <n v="3303.95"/>
    <n v="10"/>
    <n v="3"/>
    <n v="452.85"/>
    <s v="Não"/>
    <x v="0"/>
    <x v="625"/>
  </r>
  <r>
    <n v="9"/>
    <n v="305"/>
    <n v="34"/>
    <s v="Cientista"/>
    <n v="839.86"/>
    <n v="24"/>
    <n v="6"/>
    <n v="3886.6"/>
    <s v="Sim"/>
    <x v="1"/>
    <x v="626"/>
  </r>
  <r>
    <n v="9"/>
    <n v="307"/>
    <n v="37"/>
    <s v="Músico"/>
    <n v="6507.49"/>
    <n v="4"/>
    <n v="0"/>
    <n v="131.13"/>
    <s v="Não"/>
    <x v="1"/>
    <x v="627"/>
  </r>
  <r>
    <n v="9"/>
    <n v="339"/>
    <n v="26"/>
    <s v="Contador"/>
    <n v="3043.67"/>
    <n v="11"/>
    <n v="4"/>
    <n v="1394.46"/>
    <s v="Não"/>
    <x v="1"/>
    <x v="628"/>
  </r>
  <r>
    <n v="9"/>
    <n v="344"/>
    <n v="50"/>
    <s v="Escritor"/>
    <n v="7226.11"/>
    <n v="4"/>
    <n v="4"/>
    <n v="143.9"/>
    <s v="Não"/>
    <x v="1"/>
    <x v="629"/>
  </r>
  <r>
    <n v="9"/>
    <n v="378"/>
    <n v="29"/>
    <s v="Médico"/>
    <n v="3167.73"/>
    <n v="7"/>
    <n v="0"/>
    <n v="417.31"/>
    <s v="Não"/>
    <x v="1"/>
    <x v="630"/>
  </r>
  <r>
    <n v="9"/>
    <n v="381"/>
    <n v="36"/>
    <s v="Gerente"/>
    <n v="5518.61"/>
    <n v="8"/>
    <n v="3"/>
    <n v="457.81"/>
    <s v="Não"/>
    <x v="1"/>
    <x v="631"/>
  </r>
  <r>
    <n v="9"/>
    <n v="388"/>
    <n v="53"/>
    <s v="Gerente"/>
    <n v="3451.97"/>
    <n v="12"/>
    <n v="2"/>
    <n v="1181.6400000000001"/>
    <s v="Não"/>
    <x v="1"/>
    <x v="632"/>
  </r>
  <r>
    <n v="9"/>
    <n v="398"/>
    <n v="45"/>
    <s v="Jornalista"/>
    <n v="9270.07"/>
    <n v="2"/>
    <n v="4"/>
    <n v="1261.3699999999999"/>
    <s v="Não"/>
    <x v="1"/>
    <x v="633"/>
  </r>
  <r>
    <n v="9"/>
    <n v="440"/>
    <n v="44"/>
    <s v="Gerente de mídia"/>
    <n v="3138.63"/>
    <n v="20"/>
    <n v="3"/>
    <n v="1754.88"/>
    <s v="Sim"/>
    <x v="0"/>
    <x v="634"/>
  </r>
  <r>
    <n v="9"/>
    <n v="467"/>
    <n v="47"/>
    <s v="Contador"/>
    <n v="12370.9"/>
    <n v="8"/>
    <n v="4"/>
    <n v="147.27000000000001"/>
    <s v="Não"/>
    <x v="1"/>
    <x v="635"/>
  </r>
  <r>
    <n v="9"/>
    <n v="540"/>
    <n v="38"/>
    <s v="Arquiteto"/>
    <n v="1121.4000000000001"/>
    <n v="19"/>
    <n v="6"/>
    <n v="278.25"/>
    <s v="Não"/>
    <x v="1"/>
    <x v="636"/>
  </r>
  <r>
    <n v="9"/>
    <n v="544"/>
    <n v="24"/>
    <s v="Contador"/>
    <n v="9684.89"/>
    <n v="10"/>
    <n v="4"/>
    <n v="722.9"/>
    <s v="Não"/>
    <x v="1"/>
    <x v="637"/>
  </r>
  <r>
    <n v="9"/>
    <n v="545"/>
    <n v="53"/>
    <s v="Professora"/>
    <n v="8332.4"/>
    <n v="2"/>
    <n v="3"/>
    <n v="693.76"/>
    <s v="Não"/>
    <x v="1"/>
    <x v="638"/>
  </r>
  <r>
    <n v="9"/>
    <n v="562"/>
    <n v="42"/>
    <s v="Mecânico"/>
    <n v="2828.6"/>
    <n v="5"/>
    <n v="3"/>
    <n v="1271.28"/>
    <s v="Sim"/>
    <x v="1"/>
    <x v="639"/>
  </r>
  <r>
    <n v="9"/>
    <n v="566"/>
    <n v="39"/>
    <s v="Empreendedor"/>
    <n v="7370.26"/>
    <n v="2"/>
    <n v="0"/>
    <n v="1350.49"/>
    <s v="Não"/>
    <x v="1"/>
    <x v="640"/>
  </r>
  <r>
    <n v="9"/>
    <n v="574"/>
    <n v="21"/>
    <s v="Gerente"/>
    <n v="1111.8599999999999"/>
    <n v="21"/>
    <n v="9"/>
    <n v="4760.6499999999996"/>
    <s v="Sim"/>
    <x v="1"/>
    <x v="641"/>
  </r>
  <r>
    <n v="9"/>
    <n v="577"/>
    <n v="20"/>
    <s v="Advogado"/>
    <n v="8043.11"/>
    <n v="7"/>
    <n v="4"/>
    <n v="566.77"/>
    <s v="Não"/>
    <x v="1"/>
    <x v="642"/>
  </r>
  <r>
    <n v="9"/>
    <n v="580"/>
    <n v="42"/>
    <s v="Professora"/>
    <n v="1730.25"/>
    <n v="11"/>
    <n v="0"/>
    <n v="498.81"/>
    <s v="Não"/>
    <x v="1"/>
    <x v="643"/>
  </r>
  <r>
    <n v="9"/>
    <n v="589"/>
    <n v="49"/>
    <s v="Engenheiro"/>
    <n v="6817.15"/>
    <n v="7"/>
    <n v="2"/>
    <n v="417.22"/>
    <s v="Não"/>
    <x v="1"/>
    <x v="644"/>
  </r>
  <r>
    <n v="9"/>
    <n v="599"/>
    <n v="34"/>
    <s v="Professora"/>
    <n v="4134.71"/>
    <n v="27"/>
    <n v="5"/>
    <n v="2849.38"/>
    <s v="Sim"/>
    <x v="1"/>
    <x v="645"/>
  </r>
  <r>
    <n v="9"/>
    <n v="608"/>
    <n v="34"/>
    <s v="Mecânico"/>
    <n v="7775.94"/>
    <n v="1"/>
    <n v="1"/>
    <n v="1366.21"/>
    <s v="Não"/>
    <x v="1"/>
    <x v="646"/>
  </r>
  <r>
    <n v="9"/>
    <n v="609"/>
    <n v="14"/>
    <s v="Escritor"/>
    <n v="2988.8"/>
    <n v="11"/>
    <n v="0"/>
    <n v="983.51"/>
    <s v="Sim"/>
    <x v="0"/>
    <x v="647"/>
  </r>
  <r>
    <n v="9"/>
    <n v="615"/>
    <n v="32"/>
    <s v="Empreendedor"/>
    <n v="13403.59"/>
    <n v="7"/>
    <n v="4"/>
    <n v="285.27999999999997"/>
    <s v="Não"/>
    <x v="1"/>
    <x v="648"/>
  </r>
  <r>
    <n v="9"/>
    <n v="616"/>
    <n v="37"/>
    <s v="Empreendedor"/>
    <n v="8482.42"/>
    <n v="9"/>
    <n v="1"/>
    <n v="702.98"/>
    <s v="Não"/>
    <x v="1"/>
    <x v="649"/>
  </r>
  <r>
    <n v="9"/>
    <n v="617"/>
    <n v="45"/>
    <s v="Gerente de mídia"/>
    <n v="2216.86"/>
    <n v="13"/>
    <n v="2"/>
    <n v="690.71"/>
    <s v="Sim"/>
    <x v="1"/>
    <x v="650"/>
  </r>
  <r>
    <n v="9"/>
    <n v="620"/>
    <n v="55"/>
    <s v="Mecânico"/>
    <n v="7366.87"/>
    <n v="5"/>
    <n v="3"/>
    <n v="791.46"/>
    <s v="Não"/>
    <x v="1"/>
    <x v="651"/>
  </r>
  <r>
    <n v="9"/>
    <n v="625"/>
    <n v="19"/>
    <s v="Cientista"/>
    <n v="5227.83"/>
    <n v="6"/>
    <n v="1"/>
    <n v="952.48"/>
    <s v="Não"/>
    <x v="1"/>
    <x v="652"/>
  </r>
  <r>
    <n v="9"/>
    <n v="649"/>
    <n v="27"/>
    <s v="Músico"/>
    <n v="1977.02"/>
    <n v="14"/>
    <n v="3"/>
    <n v="716.83"/>
    <s v="Não"/>
    <x v="1"/>
    <x v="653"/>
  </r>
  <r>
    <n v="9"/>
    <n v="653"/>
    <n v="53"/>
    <s v="Cientista"/>
    <n v="7696.94"/>
    <n v="4"/>
    <n v="1"/>
    <n v="1154.51"/>
    <s v="Não"/>
    <x v="1"/>
    <x v="654"/>
  </r>
  <r>
    <n v="9"/>
    <n v="665"/>
    <n v="39"/>
    <s v="Engenheiro"/>
    <n v="6917.81"/>
    <n v="11"/>
    <n v="0"/>
    <n v="739.66"/>
    <s v="Não"/>
    <x v="1"/>
    <x v="655"/>
  </r>
  <r>
    <n v="9"/>
    <n v="674"/>
    <n v="33"/>
    <s v="Advogado"/>
    <n v="939.52"/>
    <n v="13"/>
    <n v="3"/>
    <n v="1399.81"/>
    <s v="Sim"/>
    <x v="1"/>
    <x v="656"/>
  </r>
  <r>
    <n v="9"/>
    <n v="687"/>
    <n v="36"/>
    <s v="Músico"/>
    <n v="1895.98"/>
    <n v="14"/>
    <n v="2"/>
    <n v="1377.13"/>
    <s v="Sim"/>
    <x v="1"/>
    <x v="657"/>
  </r>
  <r>
    <n v="9"/>
    <n v="694"/>
    <n v="17"/>
    <s v="Empreendedor"/>
    <n v="2619.19"/>
    <n v="14"/>
    <n v="0"/>
    <n v="893.63"/>
    <s v="Sim"/>
    <x v="1"/>
    <x v="658"/>
  </r>
  <r>
    <n v="9"/>
    <n v="700"/>
    <n v="22"/>
    <s v="Desenvolvedor"/>
    <n v="1279.8599999999999"/>
    <n v="33"/>
    <n v="7"/>
    <n v="4483.87"/>
    <s v="Sim"/>
    <x v="0"/>
    <x v="659"/>
  </r>
  <r>
    <n v="9"/>
    <n v="726"/>
    <n v="28"/>
    <s v="Escritor"/>
    <n v="2643.45"/>
    <n v="2"/>
    <n v="4"/>
    <n v="1099.7"/>
    <s v="Não"/>
    <x v="1"/>
    <x v="660"/>
  </r>
  <r>
    <n v="9"/>
    <n v="727"/>
    <n v="31"/>
    <s v="Desenvolvedor"/>
    <n v="10508.44"/>
    <n v="19"/>
    <n v="2"/>
    <n v="1356.23"/>
    <s v="Sim"/>
    <x v="1"/>
    <x v="661"/>
  </r>
  <r>
    <n v="9"/>
    <n v="815"/>
    <n v="38"/>
    <s v="Mecânico"/>
    <n v="828.83"/>
    <n v="13"/>
    <n v="1"/>
    <n v="803.44"/>
    <s v="Não"/>
    <x v="1"/>
    <x v="662"/>
  </r>
  <r>
    <n v="9"/>
    <n v="818"/>
    <n v="28"/>
    <s v="Advogado"/>
    <n v="1230.07"/>
    <n v="2"/>
    <n v="4"/>
    <n v="133.99"/>
    <s v="Não"/>
    <x v="0"/>
    <x v="663"/>
  </r>
  <r>
    <n v="9"/>
    <n v="845"/>
    <n v="28"/>
    <s v="Gerente"/>
    <n v="3317.71"/>
    <n v="2"/>
    <n v="4"/>
    <n v="28.36"/>
    <s v="Não"/>
    <x v="1"/>
    <x v="664"/>
  </r>
  <r>
    <n v="9"/>
    <n v="851"/>
    <n v="53"/>
    <s v="Arquiteto"/>
    <n v="3198.16"/>
    <n v="5"/>
    <n v="3"/>
    <n v="1019.46"/>
    <s v="Não"/>
    <x v="1"/>
    <x v="665"/>
  </r>
  <r>
    <n v="9"/>
    <n v="881"/>
    <n v="39"/>
    <s v="Professora"/>
    <n v="969.25"/>
    <n v="3"/>
    <n v="4"/>
    <n v="1326.75"/>
    <s v="Não"/>
    <x v="1"/>
    <x v="666"/>
  </r>
  <r>
    <n v="9"/>
    <n v="885"/>
    <n v="41"/>
    <s v="Cientista"/>
    <n v="7139.85"/>
    <n v="3"/>
    <n v="0"/>
    <n v="41.82"/>
    <s v="Não"/>
    <x v="1"/>
    <x v="667"/>
  </r>
  <r>
    <n v="9"/>
    <n v="886"/>
    <n v="22"/>
    <s v="Jornalista"/>
    <n v="1210.93"/>
    <n v="3"/>
    <n v="3"/>
    <n v="1462.95"/>
    <s v="Não"/>
    <x v="1"/>
    <x v="668"/>
  </r>
  <r>
    <n v="9"/>
    <n v="925"/>
    <n v="32"/>
    <s v="Jornalista"/>
    <n v="1272.24"/>
    <n v="1"/>
    <n v="2"/>
    <n v="805.77"/>
    <s v="Não"/>
    <x v="1"/>
    <x v="669"/>
  </r>
  <r>
    <n v="9"/>
    <n v="937"/>
    <n v="50"/>
    <s v="Arquiteto"/>
    <n v="7405.66"/>
    <n v="6"/>
    <n v="4"/>
    <n v="522.23"/>
    <s v="Não"/>
    <x v="1"/>
    <x v="670"/>
  </r>
  <r>
    <n v="9"/>
    <n v="974"/>
    <n v="54"/>
    <s v="Professora"/>
    <n v="1985.29"/>
    <n v="6"/>
    <n v="2"/>
    <n v="359.67"/>
    <s v="Não"/>
    <x v="1"/>
    <x v="671"/>
  </r>
  <r>
    <n v="9"/>
    <n v="993"/>
    <n v="36"/>
    <s v="Médico"/>
    <n v="3638.86"/>
    <n v="12"/>
    <n v="2"/>
    <n v="539.96"/>
    <s v="Sim"/>
    <x v="1"/>
    <x v="672"/>
  </r>
  <r>
    <n v="9"/>
    <n v="1006"/>
    <n v="38"/>
    <s v="Gerente"/>
    <n v="5403.58"/>
    <n v="12"/>
    <n v="0"/>
    <n v="341.02"/>
    <s v="Não"/>
    <x v="1"/>
    <x v="673"/>
  </r>
  <r>
    <n v="9"/>
    <n v="1028"/>
    <n v="37"/>
    <s v="Escritor"/>
    <n v="3213.55"/>
    <n v="8"/>
    <n v="2"/>
    <n v="6.84"/>
    <s v="Não"/>
    <x v="1"/>
    <x v="674"/>
  </r>
  <r>
    <n v="9"/>
    <n v="1045"/>
    <n v="29"/>
    <s v="Médico"/>
    <n v="1807.26"/>
    <n v="20"/>
    <n v="0"/>
    <n v="664.38"/>
    <s v="Não"/>
    <x v="1"/>
    <x v="675"/>
  </r>
  <r>
    <n v="9"/>
    <n v="1050"/>
    <n v="21"/>
    <s v="Gerente de mídia"/>
    <n v="979.85"/>
    <n v="30"/>
    <n v="7"/>
    <n v="2622.84"/>
    <s v="Não"/>
    <x v="0"/>
    <x v="676"/>
  </r>
  <r>
    <n v="9"/>
    <n v="1094"/>
    <n v="46"/>
    <s v="Desenvolvedor"/>
    <n v="1688.67"/>
    <n v="8"/>
    <n v="7"/>
    <n v="2584.2199999999998"/>
    <s v="Não"/>
    <x v="1"/>
    <x v="677"/>
  </r>
  <r>
    <n v="9"/>
    <n v="1095"/>
    <n v="43"/>
    <s v="Gerente de mídia"/>
    <n v="2797.35"/>
    <n v="9"/>
    <n v="2"/>
    <n v="313.26"/>
    <s v="Não"/>
    <x v="1"/>
    <x v="678"/>
  </r>
  <r>
    <n v="9"/>
    <n v="1096"/>
    <n v="18"/>
    <s v="Advogado"/>
    <n v="2193.3200000000002"/>
    <n v="12"/>
    <n v="4"/>
    <n v="1328.41"/>
    <s v="Não"/>
    <x v="1"/>
    <x v="679"/>
  </r>
  <r>
    <n v="9"/>
    <n v="1100"/>
    <n v="32"/>
    <s v="Engenheiro"/>
    <n v="4952.51"/>
    <n v="26"/>
    <n v="3"/>
    <n v="2572.66"/>
    <s v="Não"/>
    <x v="0"/>
    <x v="680"/>
  </r>
  <r>
    <n v="9"/>
    <n v="1102"/>
    <n v="48"/>
    <s v="Gerente de mídia"/>
    <n v="6184.12"/>
    <n v="4"/>
    <n v="2"/>
    <n v="440.18"/>
    <s v="Não"/>
    <x v="1"/>
    <x v="681"/>
  </r>
  <r>
    <n v="9"/>
    <n v="1106"/>
    <n v="22"/>
    <s v="Contador"/>
    <n v="1488.32"/>
    <n v="11"/>
    <n v="2"/>
    <n v="537.64"/>
    <s v="Sim"/>
    <x v="0"/>
    <x v="682"/>
  </r>
  <r>
    <n v="9"/>
    <n v="1111"/>
    <n v="54"/>
    <s v="Gerente de mídia"/>
    <n v="8773.7199999999993"/>
    <n v="14"/>
    <n v="0"/>
    <n v="1366.18"/>
    <s v="Sim"/>
    <x v="1"/>
    <x v="683"/>
  </r>
  <r>
    <n v="9"/>
    <n v="1125"/>
    <n v="27"/>
    <s v="Jornalista"/>
    <n v="7711.3"/>
    <n v="14"/>
    <n v="5"/>
    <n v="1475.05"/>
    <s v="Sim"/>
    <x v="1"/>
    <x v="684"/>
  </r>
  <r>
    <n v="9"/>
    <n v="1141"/>
    <n v="38"/>
    <s v="Médico"/>
    <n v="1546.51"/>
    <n v="20"/>
    <n v="8"/>
    <n v="4073.41"/>
    <s v="Sim"/>
    <x v="0"/>
    <x v="685"/>
  </r>
  <r>
    <n v="9"/>
    <n v="1142"/>
    <n v="22"/>
    <s v="Jornalista"/>
    <n v="6896.53"/>
    <n v="5"/>
    <n v="3"/>
    <n v="727.88"/>
    <s v="Não"/>
    <x v="1"/>
    <x v="686"/>
  </r>
  <r>
    <n v="9"/>
    <n v="1154"/>
    <n v="44"/>
    <s v="Gerente de mídia"/>
    <n v="1528.03"/>
    <n v="5"/>
    <n v="4"/>
    <n v="897.16"/>
    <s v="Não"/>
    <x v="1"/>
    <x v="687"/>
  </r>
  <r>
    <n v="9"/>
    <n v="1158"/>
    <n v="24"/>
    <s v="Médico"/>
    <n v="3640.18"/>
    <n v="9"/>
    <n v="4"/>
    <n v="1371.99"/>
    <s v="Não"/>
    <x v="1"/>
    <x v="688"/>
  </r>
  <r>
    <n v="9"/>
    <n v="1170"/>
    <n v="54"/>
    <s v="Advogado"/>
    <n v="10116.85"/>
    <n v="12"/>
    <n v="2"/>
    <n v="189.33"/>
    <s v="Não"/>
    <x v="1"/>
    <x v="689"/>
  </r>
  <r>
    <n v="9"/>
    <n v="1182"/>
    <n v="51"/>
    <s v="Advogado"/>
    <n v="1915.98"/>
    <n v="12"/>
    <n v="2"/>
    <n v="125.69"/>
    <s v="Não"/>
    <x v="1"/>
    <x v="690"/>
  </r>
  <r>
    <n v="9"/>
    <n v="1185"/>
    <n v="28"/>
    <s v="Médico"/>
    <n v="6781.14"/>
    <n v="11"/>
    <n v="3"/>
    <n v="201.67"/>
    <s v="Não"/>
    <x v="1"/>
    <x v="691"/>
  </r>
  <r>
    <n v="9"/>
    <n v="1189"/>
    <n v="39"/>
    <s v="Advogado"/>
    <n v="6201.94"/>
    <n v="5"/>
    <n v="2"/>
    <n v="1040.0899999999999"/>
    <s v="Sim"/>
    <x v="1"/>
    <x v="692"/>
  </r>
  <r>
    <n v="9"/>
    <n v="1193"/>
    <n v="50"/>
    <s v="Jornalista"/>
    <n v="5773.01"/>
    <n v="5"/>
    <n v="2"/>
    <n v="861.47"/>
    <s v="Não"/>
    <x v="1"/>
    <x v="693"/>
  </r>
  <r>
    <n v="9"/>
    <n v="1196"/>
    <n v="26"/>
    <s v="Contador"/>
    <n v="3402.46"/>
    <n v="3"/>
    <n v="1"/>
    <n v="286.43"/>
    <s v="Não"/>
    <x v="1"/>
    <x v="694"/>
  </r>
  <r>
    <n v="9"/>
    <n v="1224"/>
    <n v="31"/>
    <s v="Jornalista"/>
    <n v="930.65"/>
    <n v="16"/>
    <n v="4"/>
    <n v="117.57"/>
    <s v="Não"/>
    <x v="1"/>
    <x v="695"/>
  </r>
  <r>
    <n v="9"/>
    <n v="1280"/>
    <n v="53"/>
    <s v="Gerente"/>
    <n v="8328.5"/>
    <n v="5"/>
    <n v="4"/>
    <n v="82.66"/>
    <s v="Não"/>
    <x v="1"/>
    <x v="696"/>
  </r>
  <r>
    <n v="9"/>
    <n v="1296"/>
    <n v="23"/>
    <s v="Músico"/>
    <n v="3432.21"/>
    <n v="7"/>
    <n v="2"/>
    <n v="186.6"/>
    <s v="Não"/>
    <x v="1"/>
    <x v="697"/>
  </r>
  <r>
    <n v="9"/>
    <n v="1315"/>
    <n v="25"/>
    <s v="Jornalista"/>
    <n v="2776.32"/>
    <n v="11"/>
    <n v="0"/>
    <n v="418.79"/>
    <s v="Não"/>
    <x v="1"/>
    <x v="698"/>
  </r>
  <r>
    <n v="9"/>
    <n v="1329"/>
    <n v="54"/>
    <s v="Empreendedor"/>
    <n v="2506.31"/>
    <n v="15"/>
    <n v="0"/>
    <n v="57.46"/>
    <s v="Sim"/>
    <x v="1"/>
    <x v="699"/>
  </r>
  <r>
    <n v="9"/>
    <n v="1331"/>
    <n v="50"/>
    <s v="Médico"/>
    <n v="1085.3599999999999"/>
    <n v="3"/>
    <n v="1"/>
    <n v="411.98"/>
    <s v="Não"/>
    <x v="1"/>
    <x v="700"/>
  </r>
  <r>
    <n v="9"/>
    <n v="1334"/>
    <n v="34"/>
    <s v="Professora"/>
    <n v="2902.43"/>
    <n v="5"/>
    <n v="3"/>
    <n v="342.3"/>
    <s v="Não"/>
    <x v="1"/>
    <x v="701"/>
  </r>
  <r>
    <n v="9"/>
    <n v="1337"/>
    <n v="45"/>
    <s v="Engenheiro"/>
    <n v="2551.36"/>
    <n v="6"/>
    <n v="2"/>
    <n v="917"/>
    <s v="Não"/>
    <x v="1"/>
    <x v="702"/>
  </r>
  <r>
    <n v="9"/>
    <n v="1357"/>
    <n v="45"/>
    <s v="Mecânico"/>
    <n v="6875.47"/>
    <n v="8"/>
    <n v="4"/>
    <n v="557.38"/>
    <s v="Não"/>
    <x v="1"/>
    <x v="703"/>
  </r>
  <r>
    <n v="9"/>
    <n v="1382"/>
    <n v="41"/>
    <s v="Gerente"/>
    <n v="12080.52"/>
    <n v="2"/>
    <n v="0"/>
    <n v="457.05"/>
    <s v="Não"/>
    <x v="1"/>
    <x v="704"/>
  </r>
  <r>
    <n v="9"/>
    <n v="1383"/>
    <n v="45"/>
    <s v="Músico"/>
    <n v="2519.81"/>
    <n v="4"/>
    <n v="4"/>
    <n v="1157.08"/>
    <s v="Não"/>
    <x v="1"/>
    <x v="705"/>
  </r>
  <r>
    <n v="9"/>
    <n v="1388"/>
    <n v="44"/>
    <s v="Mecânico"/>
    <n v="7135.04"/>
    <n v="10"/>
    <n v="1"/>
    <n v="1273.32"/>
    <s v="Não"/>
    <x v="1"/>
    <x v="706"/>
  </r>
  <r>
    <n v="9"/>
    <n v="1393"/>
    <n v="49"/>
    <s v="Mecânico"/>
    <n v="1659.43"/>
    <n v="1"/>
    <n v="2"/>
    <n v="1140.51"/>
    <s v="Não"/>
    <x v="1"/>
    <x v="707"/>
  </r>
  <r>
    <n v="9"/>
    <n v="1396"/>
    <n v="22"/>
    <s v="Médico"/>
    <n v="2599.0700000000002"/>
    <n v="5"/>
    <n v="4"/>
    <n v="1125.03"/>
    <s v="Não"/>
    <x v="1"/>
    <x v="708"/>
  </r>
  <r>
    <n v="9"/>
    <n v="1400"/>
    <n v="20"/>
    <s v="Engenheiro"/>
    <n v="3654.04"/>
    <n v="12"/>
    <n v="1"/>
    <n v="131.52000000000001"/>
    <s v="Não"/>
    <x v="1"/>
    <x v="709"/>
  </r>
  <r>
    <n v="9"/>
    <n v="1407"/>
    <n v="19"/>
    <s v="Engenheiro"/>
    <n v="8717.73"/>
    <n v="1"/>
    <n v="3"/>
    <n v="223.31"/>
    <s v="Não"/>
    <x v="1"/>
    <x v="710"/>
  </r>
  <r>
    <n v="9"/>
    <n v="1420"/>
    <n v="34"/>
    <s v="Desenvolvedor"/>
    <n v="2775.64"/>
    <n v="1"/>
    <n v="1"/>
    <n v="198.29"/>
    <s v="Não"/>
    <x v="1"/>
    <x v="711"/>
  </r>
  <r>
    <n v="9"/>
    <n v="1433"/>
    <n v="42"/>
    <s v="Empreendedor"/>
    <n v="1674.8"/>
    <n v="23"/>
    <n v="4"/>
    <n v="1316.95"/>
    <s v="Sim"/>
    <x v="0"/>
    <x v="712"/>
  </r>
  <r>
    <n v="9"/>
    <n v="1435"/>
    <n v="22"/>
    <s v="Desenvolvedor"/>
    <n v="8203.8799999999992"/>
    <n v="15"/>
    <n v="4"/>
    <n v="1233.25"/>
    <s v="Sim"/>
    <x v="1"/>
    <x v="713"/>
  </r>
  <r>
    <n v="9"/>
    <n v="1443"/>
    <n v="44"/>
    <s v="Jornalista"/>
    <n v="11019.23"/>
    <n v="9"/>
    <n v="0"/>
    <n v="309.07"/>
    <s v="Não"/>
    <x v="1"/>
    <x v="714"/>
  </r>
  <r>
    <n v="9"/>
    <n v="1457"/>
    <n v="24"/>
    <s v="Advogado"/>
    <n v="2834.45"/>
    <n v="8"/>
    <n v="0"/>
    <n v="650.29999999999995"/>
    <s v="Não"/>
    <x v="1"/>
    <x v="715"/>
  </r>
  <r>
    <n v="9"/>
    <n v="1463"/>
    <n v="29"/>
    <s v="Mecânico"/>
    <n v="5649.32"/>
    <n v="12"/>
    <n v="2"/>
    <n v="344.92"/>
    <s v="Não"/>
    <x v="1"/>
    <x v="716"/>
  </r>
  <r>
    <n v="9"/>
    <n v="1500"/>
    <n v="41"/>
    <s v="Professora"/>
    <n v="8264.2099999999991"/>
    <n v="9"/>
    <n v="0"/>
    <n v="1493.69"/>
    <s v="Sim"/>
    <x v="1"/>
    <x v="717"/>
  </r>
  <r>
    <n v="9"/>
    <n v="1537"/>
    <n v="16"/>
    <s v="Desenvolvedor"/>
    <n v="12059.72"/>
    <n v="5"/>
    <n v="0"/>
    <n v="1082.4100000000001"/>
    <s v="Sim"/>
    <x v="1"/>
    <x v="718"/>
  </r>
  <r>
    <n v="9"/>
    <n v="1541"/>
    <n v="52"/>
    <s v="Mecânico"/>
    <n v="2444.46"/>
    <n v="7"/>
    <n v="3"/>
    <n v="1317.45"/>
    <s v="Não"/>
    <x v="1"/>
    <x v="719"/>
  </r>
  <r>
    <n v="9"/>
    <n v="1572"/>
    <n v="49"/>
    <s v="Gerente de mídia"/>
    <n v="2727.44"/>
    <n v="12"/>
    <n v="0"/>
    <n v="74.59"/>
    <s v="Não"/>
    <x v="1"/>
    <x v="720"/>
  </r>
  <r>
    <n v="9"/>
    <n v="1584"/>
    <n v="47"/>
    <s v="Gerente de mídia"/>
    <n v="11706.12"/>
    <n v="10"/>
    <n v="3"/>
    <n v="768.69"/>
    <s v="Não"/>
    <x v="1"/>
    <x v="721"/>
  </r>
  <r>
    <n v="9"/>
    <n v="1590"/>
    <n v="31"/>
    <s v="Advogado"/>
    <n v="8988.4599999999991"/>
    <n v="1"/>
    <n v="0"/>
    <n v="869.45"/>
    <s v="Não"/>
    <x v="1"/>
    <x v="722"/>
  </r>
  <r>
    <n v="9"/>
    <n v="1605"/>
    <n v="53"/>
    <s v="Cientista"/>
    <n v="9423.4699999999993"/>
    <n v="9"/>
    <n v="2"/>
    <n v="932.25"/>
    <s v="Não"/>
    <x v="1"/>
    <x v="723"/>
  </r>
  <r>
    <n v="9"/>
    <n v="1613"/>
    <n v="24"/>
    <s v="Músico"/>
    <n v="1851.34"/>
    <n v="6"/>
    <n v="3"/>
    <n v="399.92"/>
    <s v="Não"/>
    <x v="1"/>
    <x v="724"/>
  </r>
  <r>
    <n v="9"/>
    <n v="1626"/>
    <n v="49"/>
    <s v="Gerente de mídia"/>
    <n v="10026.129999999999"/>
    <n v="9"/>
    <n v="3"/>
    <n v="1446.83"/>
    <s v="Não"/>
    <x v="1"/>
    <x v="725"/>
  </r>
  <r>
    <n v="9"/>
    <n v="1647"/>
    <n v="49"/>
    <s v="Desenvolvedor"/>
    <n v="3424.23"/>
    <n v="6"/>
    <n v="4"/>
    <n v="289.58999999999997"/>
    <s v="Não"/>
    <x v="1"/>
    <x v="726"/>
  </r>
  <r>
    <n v="9"/>
    <n v="1660"/>
    <n v="19"/>
    <s v="Desenvolvedor"/>
    <n v="8812.92"/>
    <n v="11"/>
    <n v="2"/>
    <n v="1363.4"/>
    <s v="Sim"/>
    <x v="1"/>
    <x v="727"/>
  </r>
  <r>
    <n v="9"/>
    <n v="1662"/>
    <n v="16"/>
    <s v="Desenvolvedor"/>
    <n v="1417.34"/>
    <n v="18"/>
    <n v="6"/>
    <n v="1265.19"/>
    <s v="Sim"/>
    <x v="0"/>
    <x v="728"/>
  </r>
  <r>
    <n v="9"/>
    <n v="1675"/>
    <n v="27"/>
    <s v="Empreendedor"/>
    <n v="10006.67"/>
    <n v="12"/>
    <n v="4"/>
    <n v="54.68"/>
    <s v="Não"/>
    <x v="1"/>
    <x v="729"/>
  </r>
  <r>
    <n v="9"/>
    <n v="1683"/>
    <n v="54"/>
    <s v="Músico"/>
    <n v="1904.39"/>
    <n v="10"/>
    <n v="0"/>
    <n v="427.94"/>
    <s v="Não"/>
    <x v="1"/>
    <x v="730"/>
  </r>
  <r>
    <n v="9"/>
    <n v="1684"/>
    <n v="41"/>
    <s v="Engenheiro"/>
    <n v="8022.08"/>
    <n v="9"/>
    <n v="1"/>
    <n v="490.95"/>
    <s v="Não"/>
    <x v="1"/>
    <x v="731"/>
  </r>
  <r>
    <n v="9"/>
    <n v="1691"/>
    <n v="54"/>
    <s v="Mecânico"/>
    <n v="1928.01"/>
    <n v="10"/>
    <n v="1"/>
    <n v="94.75"/>
    <s v="Não"/>
    <x v="1"/>
    <x v="732"/>
  </r>
  <r>
    <n v="9"/>
    <n v="1731"/>
    <n v="40"/>
    <s v="Médico"/>
    <n v="1911.83"/>
    <n v="6"/>
    <n v="4"/>
    <n v="1223.3"/>
    <s v="Não"/>
    <x v="1"/>
    <x v="733"/>
  </r>
  <r>
    <n v="9"/>
    <n v="1740"/>
    <n v="32"/>
    <s v="Jornalista"/>
    <n v="4233.8599999999997"/>
    <n v="2"/>
    <n v="0"/>
    <n v="1025.3"/>
    <s v="Não"/>
    <x v="1"/>
    <x v="734"/>
  </r>
  <r>
    <n v="9"/>
    <n v="1761"/>
    <n v="30"/>
    <s v="Advogado"/>
    <n v="810.05"/>
    <n v="19"/>
    <n v="5"/>
    <n v="3894.03"/>
    <s v="Sim"/>
    <x v="1"/>
    <x v="735"/>
  </r>
  <r>
    <n v="9"/>
    <n v="1776"/>
    <n v="45"/>
    <s v="Músico"/>
    <n v="10265.16"/>
    <n v="6"/>
    <n v="1"/>
    <n v="393.52"/>
    <s v="Não"/>
    <x v="1"/>
    <x v="736"/>
  </r>
  <r>
    <n v="9"/>
    <n v="1786"/>
    <n v="43"/>
    <s v="Empreendedor"/>
    <n v="771.08"/>
    <n v="16"/>
    <n v="2"/>
    <n v="436.63"/>
    <s v="Sim"/>
    <x v="1"/>
    <x v="737"/>
  </r>
  <r>
    <n v="9"/>
    <n v="1796"/>
    <n v="15"/>
    <s v="Desenvolvedor"/>
    <n v="5167.8900000000003"/>
    <n v="33"/>
    <n v="6"/>
    <n v="3544.22"/>
    <s v="Não"/>
    <x v="1"/>
    <x v="738"/>
  </r>
  <r>
    <n v="9"/>
    <n v="1802"/>
    <n v="22"/>
    <s v="Gerente"/>
    <n v="3127.55"/>
    <n v="16"/>
    <n v="7"/>
    <n v="701.68"/>
    <s v="Não"/>
    <x v="1"/>
    <x v="739"/>
  </r>
  <r>
    <n v="9"/>
    <n v="1813"/>
    <n v="31"/>
    <s v="Contador"/>
    <n v="13274.53"/>
    <n v="6"/>
    <n v="3"/>
    <n v="1077.27"/>
    <s v="Não"/>
    <x v="1"/>
    <x v="740"/>
  </r>
  <r>
    <n v="9"/>
    <n v="1816"/>
    <n v="34"/>
    <s v="Professora"/>
    <n v="10390.450000000001"/>
    <n v="7"/>
    <n v="2"/>
    <n v="913.1"/>
    <s v="Não"/>
    <x v="1"/>
    <x v="741"/>
  </r>
  <r>
    <n v="9"/>
    <n v="1825"/>
    <n v="50"/>
    <s v="Escritor"/>
    <n v="1458.28"/>
    <n v="7"/>
    <n v="3"/>
    <n v="783.82"/>
    <s v="Não"/>
    <x v="1"/>
    <x v="742"/>
  </r>
  <r>
    <n v="9"/>
    <n v="1831"/>
    <n v="34"/>
    <s v="Gerente de mídia"/>
    <n v="1639.47"/>
    <n v="4"/>
    <n v="1"/>
    <n v="73.61"/>
    <s v="Não"/>
    <x v="1"/>
    <x v="743"/>
  </r>
  <r>
    <n v="9"/>
    <n v="1839"/>
    <n v="28"/>
    <s v="Médico"/>
    <n v="7366.92"/>
    <n v="2"/>
    <n v="3"/>
    <n v="44.08"/>
    <s v="Não"/>
    <x v="1"/>
    <x v="744"/>
  </r>
  <r>
    <n v="9"/>
    <n v="1846"/>
    <n v="29"/>
    <s v="Músico"/>
    <n v="12306.17"/>
    <n v="5"/>
    <n v="7"/>
    <n v="605.04999999999995"/>
    <s v="Sim"/>
    <x v="1"/>
    <x v="745"/>
  </r>
  <r>
    <n v="9"/>
    <n v="1890"/>
    <n v="37"/>
    <s v="Arquiteto"/>
    <n v="8263.1"/>
    <n v="2"/>
    <n v="1"/>
    <n v="1270.51"/>
    <s v="Não"/>
    <x v="1"/>
    <x v="746"/>
  </r>
  <r>
    <n v="9"/>
    <n v="1899"/>
    <n v="26"/>
    <s v="Jornalista"/>
    <n v="3485.21"/>
    <n v="2"/>
    <n v="1"/>
    <n v="1221.95"/>
    <s v="Não"/>
    <x v="1"/>
    <x v="747"/>
  </r>
  <r>
    <n v="9"/>
    <n v="1926"/>
    <n v="55"/>
    <s v="Mecânico"/>
    <n v="3526.01"/>
    <n v="4"/>
    <n v="3"/>
    <n v="650.20000000000005"/>
    <s v="Não"/>
    <x v="1"/>
    <x v="748"/>
  </r>
  <r>
    <n v="9"/>
    <n v="1927"/>
    <n v="42"/>
    <s v="Empreendedor"/>
    <n v="1655.08"/>
    <n v="31"/>
    <n v="5"/>
    <n v="3580.71"/>
    <s v="Sim"/>
    <x v="1"/>
    <x v="749"/>
  </r>
  <r>
    <n v="9"/>
    <n v="1931"/>
    <n v="45"/>
    <s v="Advogado"/>
    <n v="2708.59"/>
    <n v="4"/>
    <n v="0"/>
    <n v="828.32"/>
    <s v="Não"/>
    <x v="1"/>
    <x v="750"/>
  </r>
  <r>
    <n v="9"/>
    <n v="1932"/>
    <n v="28"/>
    <s v="Músico"/>
    <n v="3251.11"/>
    <n v="11"/>
    <n v="0"/>
    <n v="140.85"/>
    <s v="Não"/>
    <x v="1"/>
    <x v="751"/>
  </r>
  <r>
    <n v="9"/>
    <n v="1941"/>
    <n v="34"/>
    <s v="Advogado"/>
    <n v="10739.37"/>
    <n v="12"/>
    <n v="0"/>
    <n v="356.24"/>
    <s v="Não"/>
    <x v="1"/>
    <x v="752"/>
  </r>
  <r>
    <n v="9"/>
    <n v="1967"/>
    <n v="39"/>
    <s v="Arquiteto"/>
    <n v="3258.1"/>
    <n v="5"/>
    <n v="2"/>
    <n v="121.17"/>
    <s v="Não"/>
    <x v="1"/>
    <x v="753"/>
  </r>
  <r>
    <n v="9"/>
    <n v="1972"/>
    <n v="22"/>
    <s v="Escritor"/>
    <n v="10272.76"/>
    <n v="3"/>
    <n v="1"/>
    <n v="1269.93"/>
    <s v="Não"/>
    <x v="1"/>
    <x v="754"/>
  </r>
  <r>
    <n v="9"/>
    <n v="1974"/>
    <n v="21"/>
    <s v="Professora"/>
    <n v="5868.18"/>
    <n v="17"/>
    <n v="1"/>
    <n v="460.46"/>
    <s v="Sim"/>
    <x v="1"/>
    <x v="755"/>
  </r>
  <r>
    <n v="9"/>
    <n v="1992"/>
    <n v="48"/>
    <s v="Advogado"/>
    <n v="6853.56"/>
    <n v="5"/>
    <n v="0"/>
    <n v="1260.01"/>
    <s v="Não"/>
    <x v="1"/>
    <x v="756"/>
  </r>
  <r>
    <n v="9"/>
    <n v="2009"/>
    <n v="40"/>
    <s v="Professora"/>
    <n v="7051.44"/>
    <n v="2"/>
    <n v="2"/>
    <n v="1185.23"/>
    <s v="Não"/>
    <x v="1"/>
    <x v="757"/>
  </r>
  <r>
    <n v="9"/>
    <n v="2023"/>
    <n v="20"/>
    <s v="Gerente de mídia"/>
    <n v="6718.42"/>
    <n v="18"/>
    <n v="6"/>
    <n v="2628.52"/>
    <s v="Sim"/>
    <x v="0"/>
    <x v="758"/>
  </r>
  <r>
    <n v="9"/>
    <n v="2027"/>
    <n v="31"/>
    <s v="Escritor"/>
    <n v="7725.95"/>
    <n v="7"/>
    <n v="0"/>
    <n v="1090.5899999999999"/>
    <s v="Não"/>
    <x v="1"/>
    <x v="759"/>
  </r>
  <r>
    <n v="9"/>
    <n v="2031"/>
    <n v="29"/>
    <s v="Engenheiro"/>
    <n v="5971.03"/>
    <n v="16"/>
    <n v="5"/>
    <n v="1887.08"/>
    <s v="Sim"/>
    <x v="0"/>
    <x v="760"/>
  </r>
  <r>
    <n v="9"/>
    <n v="2051"/>
    <n v="38"/>
    <s v="Gerente de mídia"/>
    <n v="11777.75"/>
    <n v="12"/>
    <n v="4"/>
    <n v="365.66"/>
    <s v="Sim"/>
    <x v="1"/>
    <x v="761"/>
  </r>
  <r>
    <n v="9"/>
    <n v="2081"/>
    <n v="27"/>
    <s v="Escritor"/>
    <n v="2720.49"/>
    <n v="6"/>
    <n v="4"/>
    <n v="1052.8800000000001"/>
    <s v="Sim"/>
    <x v="1"/>
    <x v="762"/>
  </r>
  <r>
    <n v="9"/>
    <n v="2092"/>
    <n v="45"/>
    <s v="Advogado"/>
    <n v="13421.28"/>
    <n v="10"/>
    <n v="2"/>
    <n v="1194.3800000000001"/>
    <s v="Não"/>
    <x v="1"/>
    <x v="763"/>
  </r>
  <r>
    <n v="9"/>
    <n v="2093"/>
    <n v="32"/>
    <s v="Advogado"/>
    <n v="9763.43"/>
    <n v="10"/>
    <n v="1"/>
    <n v="945.27"/>
    <s v="Sim"/>
    <x v="1"/>
    <x v="764"/>
  </r>
  <r>
    <n v="9"/>
    <n v="2096"/>
    <n v="42"/>
    <s v="Empreendedor"/>
    <n v="1542.13"/>
    <n v="9"/>
    <n v="0"/>
    <n v="999.48"/>
    <s v="Não"/>
    <x v="1"/>
    <x v="765"/>
  </r>
  <r>
    <n v="9"/>
    <n v="2106"/>
    <n v="18"/>
    <s v="Professora"/>
    <n v="7470.4"/>
    <n v="12"/>
    <n v="5"/>
    <n v="1441.59"/>
    <s v="Não"/>
    <x v="1"/>
    <x v="766"/>
  </r>
  <r>
    <n v="9"/>
    <n v="2136"/>
    <n v="26"/>
    <s v="Arquiteto"/>
    <n v="11547.91"/>
    <n v="9"/>
    <n v="3"/>
    <n v="716.21"/>
    <s v="Não"/>
    <x v="1"/>
    <x v="767"/>
  </r>
  <r>
    <n v="9"/>
    <n v="2143"/>
    <n v="41"/>
    <s v="Desenvolvedor"/>
    <n v="1790.07"/>
    <n v="2"/>
    <n v="3"/>
    <n v="655.39"/>
    <s v="Não"/>
    <x v="1"/>
    <x v="768"/>
  </r>
  <r>
    <n v="9"/>
    <n v="2192"/>
    <n v="25"/>
    <s v="Empreendedor"/>
    <n v="1680.67"/>
    <n v="33"/>
    <n v="5"/>
    <n v="3048.28"/>
    <s v="Sim"/>
    <x v="0"/>
    <x v="769"/>
  </r>
  <r>
    <n v="9"/>
    <n v="2203"/>
    <n v="53"/>
    <s v="Músico"/>
    <n v="8479.3799999999992"/>
    <n v="5"/>
    <n v="3"/>
    <n v="547.21"/>
    <s v="Não"/>
    <x v="1"/>
    <x v="770"/>
  </r>
  <r>
    <n v="9"/>
    <n v="2213"/>
    <n v="35"/>
    <s v="Contador"/>
    <n v="12514.43"/>
    <n v="9"/>
    <n v="3"/>
    <n v="1368.79"/>
    <s v="Sim"/>
    <x v="1"/>
    <x v="771"/>
  </r>
  <r>
    <n v="9"/>
    <n v="2217"/>
    <n v="36"/>
    <s v="Professora"/>
    <n v="3341.31"/>
    <n v="15"/>
    <n v="9"/>
    <n v="2319.84"/>
    <s v="Sim"/>
    <x v="0"/>
    <x v="772"/>
  </r>
  <r>
    <n v="9"/>
    <n v="2225"/>
    <n v="45"/>
    <s v="Gerente"/>
    <n v="5951.37"/>
    <n v="11"/>
    <n v="3"/>
    <n v="1469.47"/>
    <s v="Sim"/>
    <x v="0"/>
    <x v="773"/>
  </r>
  <r>
    <n v="9"/>
    <n v="2226"/>
    <n v="28"/>
    <s v="Médico"/>
    <n v="2151.0700000000002"/>
    <n v="30"/>
    <n v="5"/>
    <n v="2131.92"/>
    <s v="Sim"/>
    <x v="0"/>
    <x v="774"/>
  </r>
  <r>
    <n v="9"/>
    <n v="2242"/>
    <n v="40"/>
    <s v="Empreendedor"/>
    <n v="4876.38"/>
    <n v="33"/>
    <n v="4"/>
    <n v="2321.1"/>
    <s v="Não"/>
    <x v="0"/>
    <x v="775"/>
  </r>
  <r>
    <n v="9"/>
    <n v="2258"/>
    <n v="20"/>
    <s v="Escritor"/>
    <n v="3491.93"/>
    <n v="8"/>
    <n v="4"/>
    <n v="940.91"/>
    <s v="Não"/>
    <x v="1"/>
    <x v="776"/>
  </r>
  <r>
    <n v="9"/>
    <n v="2266"/>
    <n v="26"/>
    <s v="Empreendedor"/>
    <n v="922.28"/>
    <n v="8"/>
    <n v="3"/>
    <n v="2630.82"/>
    <s v="Não"/>
    <x v="1"/>
    <x v="777"/>
  </r>
  <r>
    <n v="9"/>
    <n v="2294"/>
    <n v="29"/>
    <s v="Empreendedor"/>
    <n v="2836.37"/>
    <n v="7"/>
    <n v="4"/>
    <n v="267.45"/>
    <s v="Não"/>
    <x v="1"/>
    <x v="778"/>
  </r>
  <r>
    <n v="9"/>
    <n v="2301"/>
    <n v="48"/>
    <s v="Músico"/>
    <n v="3330.06"/>
    <n v="9"/>
    <n v="3"/>
    <n v="1385.82"/>
    <s v="Não"/>
    <x v="1"/>
    <x v="779"/>
  </r>
  <r>
    <n v="9"/>
    <n v="2306"/>
    <n v="27"/>
    <s v="Jornalista"/>
    <n v="11184.8"/>
    <n v="4"/>
    <n v="4"/>
    <n v="774.01"/>
    <s v="Não"/>
    <x v="1"/>
    <x v="780"/>
  </r>
  <r>
    <n v="9"/>
    <n v="2307"/>
    <n v="53"/>
    <s v="Arquiteto"/>
    <n v="1272"/>
    <n v="8"/>
    <n v="2"/>
    <n v="998.95"/>
    <s v="Não"/>
    <x v="1"/>
    <x v="781"/>
  </r>
  <r>
    <n v="9"/>
    <n v="2312"/>
    <n v="51"/>
    <s v="Cientista"/>
    <n v="4084.93"/>
    <n v="1"/>
    <n v="4"/>
    <n v="1211.28"/>
    <s v="Não"/>
    <x v="1"/>
    <x v="782"/>
  </r>
  <r>
    <n v="9"/>
    <n v="2315"/>
    <n v="49"/>
    <s v="Engenheiro"/>
    <n v="510.32"/>
    <n v="14"/>
    <n v="1"/>
    <n v="1451.72"/>
    <s v="Sim"/>
    <x v="1"/>
    <x v="783"/>
  </r>
  <r>
    <n v="9"/>
    <n v="2319"/>
    <n v="18"/>
    <s v="Empreendedor"/>
    <n v="5967.33"/>
    <n v="5"/>
    <n v="4"/>
    <n v="1132.51"/>
    <s v="Não"/>
    <x v="1"/>
    <x v="784"/>
  </r>
  <r>
    <n v="9"/>
    <n v="2322"/>
    <n v="25"/>
    <s v="Engenheiro"/>
    <n v="7097.22"/>
    <n v="10"/>
    <n v="1"/>
    <n v="1231.32"/>
    <s v="Não"/>
    <x v="1"/>
    <x v="785"/>
  </r>
  <r>
    <n v="9"/>
    <n v="2409"/>
    <n v="34"/>
    <s v="Arquiteto"/>
    <n v="5338.87"/>
    <n v="24"/>
    <n v="2"/>
    <n v="1304.08"/>
    <s v="Sim"/>
    <x v="0"/>
    <x v="786"/>
  </r>
  <r>
    <n v="9"/>
    <n v="2416"/>
    <n v="19"/>
    <s v="Advogado"/>
    <n v="6029.34"/>
    <n v="10"/>
    <n v="4"/>
    <n v="643.24"/>
    <s v="Não"/>
    <x v="1"/>
    <x v="787"/>
  </r>
  <r>
    <n v="9"/>
    <n v="2437"/>
    <n v="40"/>
    <s v="Gerente"/>
    <n v="5082.1400000000003"/>
    <n v="8"/>
    <n v="1"/>
    <n v="795.69"/>
    <s v="Não"/>
    <x v="1"/>
    <x v="788"/>
  </r>
  <r>
    <n v="9"/>
    <n v="2447"/>
    <n v="25"/>
    <s v="Arquiteto"/>
    <n v="1485.81"/>
    <n v="18"/>
    <n v="6"/>
    <n v="4033.83"/>
    <s v="Sim"/>
    <x v="0"/>
    <x v="789"/>
  </r>
  <r>
    <n v="9"/>
    <n v="2460"/>
    <n v="30"/>
    <s v="Advogado"/>
    <n v="7223.5"/>
    <n v="1"/>
    <n v="2"/>
    <n v="180.95"/>
    <s v="Não"/>
    <x v="1"/>
    <x v="790"/>
  </r>
  <r>
    <n v="9"/>
    <n v="2463"/>
    <n v="37"/>
    <s v="Advogado"/>
    <n v="7085.56"/>
    <n v="6"/>
    <n v="3"/>
    <n v="487.21"/>
    <s v="Não"/>
    <x v="1"/>
    <x v="791"/>
  </r>
  <r>
    <n v="9"/>
    <n v="2475"/>
    <n v="44"/>
    <s v="Médico"/>
    <n v="1713.56"/>
    <n v="10"/>
    <n v="3"/>
    <n v="123.12"/>
    <s v="Não"/>
    <x v="1"/>
    <x v="792"/>
  </r>
  <r>
    <n v="9"/>
    <n v="2483"/>
    <n v="23"/>
    <s v="Engenheiro"/>
    <n v="3421.9"/>
    <n v="5"/>
    <n v="4"/>
    <n v="218.9"/>
    <s v="Não"/>
    <x v="1"/>
    <x v="793"/>
  </r>
  <r>
    <n v="9"/>
    <n v="2486"/>
    <n v="35"/>
    <s v="Gerente"/>
    <n v="1620.42"/>
    <n v="24"/>
    <n v="9"/>
    <n v="1467.62"/>
    <s v="Sim"/>
    <x v="0"/>
    <x v="794"/>
  </r>
  <r>
    <n v="9"/>
    <n v="2493"/>
    <n v="22"/>
    <s v="Jornalista"/>
    <n v="1925.28"/>
    <n v="11"/>
    <n v="2"/>
    <n v="1111.07"/>
    <s v="Não"/>
    <x v="1"/>
    <x v="795"/>
  </r>
  <r>
    <n v="9"/>
    <n v="2515"/>
    <n v="32"/>
    <s v="Cientista"/>
    <n v="7848.37"/>
    <n v="8"/>
    <n v="0"/>
    <n v="995.29"/>
    <s v="Não"/>
    <x v="1"/>
    <x v="796"/>
  </r>
  <r>
    <n v="9"/>
    <n v="2525"/>
    <n v="31"/>
    <s v="Professora"/>
    <n v="1414.66"/>
    <n v="14"/>
    <n v="7"/>
    <n v="2461.36"/>
    <s v="Sim"/>
    <x v="1"/>
    <x v="797"/>
  </r>
  <r>
    <n v="9"/>
    <n v="2542"/>
    <n v="24"/>
    <s v="Músico"/>
    <n v="2816.2"/>
    <n v="29"/>
    <n v="8"/>
    <n v="4456.34"/>
    <s v="Sim"/>
    <x v="1"/>
    <x v="798"/>
  </r>
  <r>
    <n v="9"/>
    <n v="2544"/>
    <n v="49"/>
    <s v="Desenvolvedor"/>
    <n v="7438.54"/>
    <n v="5"/>
    <n v="3"/>
    <n v="434.31"/>
    <s v="Não"/>
    <x v="1"/>
    <x v="799"/>
  </r>
  <r>
    <n v="9"/>
    <n v="2549"/>
    <n v="22"/>
    <s v="Médico"/>
    <n v="5162.2700000000004"/>
    <n v="12"/>
    <n v="0"/>
    <n v="1014.5"/>
    <s v="Não"/>
    <x v="1"/>
    <x v="800"/>
  </r>
  <r>
    <n v="9"/>
    <n v="2563"/>
    <n v="14"/>
    <s v="Cientista"/>
    <n v="3505.19"/>
    <n v="13"/>
    <n v="3"/>
    <n v="656.02"/>
    <s v="Sim"/>
    <x v="1"/>
    <x v="801"/>
  </r>
  <r>
    <n v="9"/>
    <n v="2566"/>
    <n v="25"/>
    <s v="Professora"/>
    <n v="8327.57"/>
    <n v="6"/>
    <n v="3"/>
    <n v="523.21"/>
    <s v="Não"/>
    <x v="1"/>
    <x v="802"/>
  </r>
  <r>
    <n v="9"/>
    <n v="2570"/>
    <n v="43"/>
    <s v="Desenvolvedor"/>
    <n v="3563.5"/>
    <n v="10"/>
    <n v="3"/>
    <n v="443.01"/>
    <s v="Não"/>
    <x v="0"/>
    <x v="803"/>
  </r>
  <r>
    <n v="9"/>
    <n v="2571"/>
    <n v="26"/>
    <s v="Contador"/>
    <n v="3410.53"/>
    <n v="12"/>
    <n v="0"/>
    <n v="1244.42"/>
    <s v="Não"/>
    <x v="1"/>
    <x v="804"/>
  </r>
  <r>
    <n v="9"/>
    <n v="2576"/>
    <n v="54"/>
    <s v="Contador"/>
    <n v="3160.96"/>
    <n v="10"/>
    <n v="3"/>
    <n v="806.06"/>
    <s v="Não"/>
    <x v="1"/>
    <x v="805"/>
  </r>
  <r>
    <n v="9"/>
    <n v="2591"/>
    <n v="34"/>
    <s v="Cientista"/>
    <n v="2986.64"/>
    <n v="5"/>
    <n v="2"/>
    <n v="836.46"/>
    <s v="Não"/>
    <x v="0"/>
    <x v="806"/>
  </r>
  <r>
    <n v="9"/>
    <n v="2606"/>
    <n v="42"/>
    <s v="Mecânico"/>
    <n v="4735.24"/>
    <n v="24"/>
    <n v="9"/>
    <n v="4489.87"/>
    <s v="Sim"/>
    <x v="0"/>
    <x v="807"/>
  </r>
  <r>
    <n v="9"/>
    <n v="2608"/>
    <n v="49"/>
    <s v="Arquiteto"/>
    <n v="10857.77"/>
    <n v="10"/>
    <n v="2"/>
    <n v="788.87"/>
    <s v="Não"/>
    <x v="1"/>
    <x v="808"/>
  </r>
  <r>
    <n v="9"/>
    <n v="2635"/>
    <n v="38"/>
    <s v="Mecânico"/>
    <n v="2485.19"/>
    <n v="1"/>
    <n v="2"/>
    <n v="1369.63"/>
    <s v="Não"/>
    <x v="1"/>
    <x v="809"/>
  </r>
  <r>
    <n v="9"/>
    <n v="2646"/>
    <n v="30"/>
    <s v="Advogado"/>
    <n v="7471.45"/>
    <n v="10"/>
    <n v="4"/>
    <n v="1074.81"/>
    <s v="Não"/>
    <x v="1"/>
    <x v="810"/>
  </r>
  <r>
    <n v="9"/>
    <n v="2650"/>
    <n v="28"/>
    <s v="Médico"/>
    <n v="936.42"/>
    <n v="12"/>
    <n v="4"/>
    <n v="1437.02"/>
    <s v="Não"/>
    <x v="1"/>
    <x v="811"/>
  </r>
  <r>
    <n v="9"/>
    <n v="2675"/>
    <n v="15"/>
    <s v="Gerente"/>
    <n v="6089.73"/>
    <n v="11"/>
    <n v="6"/>
    <n v="1149.6300000000001"/>
    <s v="Não"/>
    <x v="1"/>
    <x v="812"/>
  </r>
  <r>
    <n v="9"/>
    <n v="2706"/>
    <n v="33"/>
    <s v="Arquiteto"/>
    <n v="2388.81"/>
    <n v="3"/>
    <n v="0"/>
    <n v="1277.7"/>
    <s v="Não"/>
    <x v="1"/>
    <x v="813"/>
  </r>
  <r>
    <n v="9"/>
    <n v="2711"/>
    <n v="40"/>
    <s v="Empreendedor"/>
    <n v="3043.96"/>
    <n v="9"/>
    <n v="4"/>
    <n v="1471.04"/>
    <s v="Não"/>
    <x v="1"/>
    <x v="814"/>
  </r>
  <r>
    <n v="9"/>
    <n v="2715"/>
    <n v="24"/>
    <s v="Cientista"/>
    <n v="7093.17"/>
    <n v="12"/>
    <n v="2"/>
    <n v="218.44"/>
    <s v="Não"/>
    <x v="1"/>
    <x v="815"/>
  </r>
  <r>
    <n v="9"/>
    <n v="2721"/>
    <n v="23"/>
    <s v="Contador"/>
    <n v="7774.82"/>
    <n v="10"/>
    <n v="4"/>
    <n v="1037.46"/>
    <s v="Não"/>
    <x v="1"/>
    <x v="816"/>
  </r>
  <r>
    <n v="9"/>
    <n v="2737"/>
    <n v="35"/>
    <s v="Desenvolvedor"/>
    <n v="2541.19"/>
    <n v="11"/>
    <n v="4"/>
    <n v="647.94000000000005"/>
    <s v="Não"/>
    <x v="1"/>
    <x v="817"/>
  </r>
  <r>
    <n v="9"/>
    <n v="2749"/>
    <n v="18"/>
    <s v="Músico"/>
    <n v="3091.39"/>
    <n v="7"/>
    <n v="1"/>
    <n v="671.17"/>
    <s v="Não"/>
    <x v="1"/>
    <x v="818"/>
  </r>
  <r>
    <n v="9"/>
    <n v="2750"/>
    <n v="45"/>
    <s v="Desenvolvedor"/>
    <n v="5511.59"/>
    <n v="2"/>
    <n v="3"/>
    <n v="1354.15"/>
    <s v="Não"/>
    <x v="1"/>
    <x v="819"/>
  </r>
  <r>
    <n v="9"/>
    <n v="2759"/>
    <n v="23"/>
    <s v="Desenvolvedor"/>
    <n v="2074.0300000000002"/>
    <n v="10"/>
    <n v="0"/>
    <n v="1356.88"/>
    <s v="Não"/>
    <x v="1"/>
    <x v="820"/>
  </r>
  <r>
    <n v="9"/>
    <n v="2807"/>
    <n v="37"/>
    <s v="Contador"/>
    <n v="2139.0300000000002"/>
    <n v="11"/>
    <n v="3"/>
    <n v="505.37"/>
    <s v="Sim"/>
    <x v="1"/>
    <x v="821"/>
  </r>
  <r>
    <n v="9"/>
    <n v="2817"/>
    <n v="45"/>
    <s v="Cientista"/>
    <n v="1531.7"/>
    <n v="10"/>
    <n v="1"/>
    <n v="1065.23"/>
    <s v="Não"/>
    <x v="1"/>
    <x v="822"/>
  </r>
  <r>
    <n v="9"/>
    <n v="2828"/>
    <n v="46"/>
    <s v="Jornalista"/>
    <n v="3530.32"/>
    <n v="1"/>
    <n v="2"/>
    <n v="1253.8800000000001"/>
    <s v="Não"/>
    <x v="1"/>
    <x v="823"/>
  </r>
  <r>
    <n v="9"/>
    <n v="2829"/>
    <n v="26"/>
    <s v="Gerente de mídia"/>
    <n v="2051.81"/>
    <n v="3"/>
    <n v="4"/>
    <n v="303.42"/>
    <s v="Não"/>
    <x v="1"/>
    <x v="824"/>
  </r>
  <r>
    <n v="9"/>
    <n v="2830"/>
    <n v="33"/>
    <s v="Gerente"/>
    <n v="3469.4"/>
    <n v="4"/>
    <n v="3"/>
    <n v="1204.8399999999999"/>
    <s v="Não"/>
    <x v="1"/>
    <x v="825"/>
  </r>
  <r>
    <n v="9"/>
    <n v="2848"/>
    <n v="43"/>
    <s v="Arquiteto"/>
    <n v="8733.25"/>
    <n v="2"/>
    <n v="4"/>
    <n v="1179.0999999999999"/>
    <s v="Não"/>
    <x v="1"/>
    <x v="826"/>
  </r>
  <r>
    <n v="9"/>
    <n v="2855"/>
    <n v="27"/>
    <s v="Gerente de mídia"/>
    <n v="3658.72"/>
    <n v="11"/>
    <n v="0"/>
    <n v="1301.4100000000001"/>
    <s v="Não"/>
    <x v="1"/>
    <x v="827"/>
  </r>
  <r>
    <n v="9"/>
    <n v="2860"/>
    <n v="48"/>
    <s v="Advogado"/>
    <n v="8580.67"/>
    <n v="7"/>
    <n v="3"/>
    <n v="407.46"/>
    <s v="Sim"/>
    <x v="1"/>
    <x v="828"/>
  </r>
  <r>
    <n v="9"/>
    <n v="2866"/>
    <n v="35"/>
    <s v="Advogado"/>
    <n v="1474.63"/>
    <n v="7"/>
    <n v="2"/>
    <n v="447.66"/>
    <s v="Não"/>
    <x v="1"/>
    <x v="829"/>
  </r>
  <r>
    <n v="9"/>
    <n v="2867"/>
    <n v="25"/>
    <s v="Contador"/>
    <n v="8032.7"/>
    <n v="6"/>
    <n v="1"/>
    <n v="637"/>
    <s v="Não"/>
    <x v="1"/>
    <x v="830"/>
  </r>
  <r>
    <n v="9"/>
    <n v="2875"/>
    <n v="25"/>
    <s v="Jornalista"/>
    <n v="1664.1"/>
    <n v="34"/>
    <n v="5"/>
    <n v="4987.1899999999996"/>
    <s v="Sim"/>
    <x v="0"/>
    <x v="831"/>
  </r>
  <r>
    <n v="9"/>
    <n v="2884"/>
    <n v="24"/>
    <s v="Músico"/>
    <n v="575.88"/>
    <n v="3"/>
    <n v="4"/>
    <n v="102.46"/>
    <s v="Não"/>
    <x v="1"/>
    <x v="832"/>
  </r>
  <r>
    <n v="9"/>
    <n v="2909"/>
    <n v="23"/>
    <s v="Escritor"/>
    <n v="3337.04"/>
    <n v="1"/>
    <n v="3"/>
    <n v="1375.65"/>
    <s v="Não"/>
    <x v="0"/>
    <x v="833"/>
  </r>
  <r>
    <n v="9"/>
    <n v="2911"/>
    <n v="35"/>
    <s v="Jornalista"/>
    <n v="2822.79"/>
    <n v="30"/>
    <n v="7"/>
    <n v="3410.45"/>
    <s v="Sim"/>
    <x v="1"/>
    <x v="834"/>
  </r>
  <r>
    <n v="9"/>
    <n v="2917"/>
    <n v="39"/>
    <s v="Empreendedor"/>
    <n v="2716.66"/>
    <n v="9"/>
    <n v="3"/>
    <n v="886.95"/>
    <s v="Não"/>
    <x v="1"/>
    <x v="835"/>
  </r>
  <r>
    <n v="9"/>
    <n v="2927"/>
    <n v="19"/>
    <s v="Desenvolvedor"/>
    <n v="1261.21"/>
    <n v="5"/>
    <n v="6"/>
    <n v="39.590000000000003"/>
    <s v="Sim"/>
    <x v="1"/>
    <x v="836"/>
  </r>
  <r>
    <n v="9"/>
    <n v="2940"/>
    <n v="50"/>
    <s v="Médico"/>
    <n v="1961.23"/>
    <n v="7"/>
    <n v="2"/>
    <n v="370.32"/>
    <s v="Sim"/>
    <x v="1"/>
    <x v="837"/>
  </r>
  <r>
    <n v="9"/>
    <n v="2972"/>
    <n v="32"/>
    <s v="Engenheiro"/>
    <n v="9168.32"/>
    <n v="12"/>
    <n v="4"/>
    <n v="705.33"/>
    <s v="Não"/>
    <x v="1"/>
    <x v="838"/>
  </r>
  <r>
    <n v="9"/>
    <n v="2986"/>
    <n v="19"/>
    <s v="Engenheiro"/>
    <n v="2679.47"/>
    <n v="5"/>
    <n v="0"/>
    <n v="462.49"/>
    <s v="Não"/>
    <x v="1"/>
    <x v="839"/>
  </r>
  <r>
    <n v="9"/>
    <n v="2990"/>
    <n v="20"/>
    <s v="Cientista"/>
    <n v="9968.9699999999993"/>
    <n v="8"/>
    <n v="2"/>
    <n v="590.08000000000004"/>
    <s v="Não"/>
    <x v="1"/>
    <x v="840"/>
  </r>
  <r>
    <n v="9"/>
    <n v="3000"/>
    <n v="28"/>
    <s v="Gerente de mídia"/>
    <n v="2104.0700000000002"/>
    <n v="10"/>
    <n v="4"/>
    <n v="100.56"/>
    <s v="Não"/>
    <x v="1"/>
    <x v="841"/>
  </r>
  <r>
    <n v="9"/>
    <n v="3010"/>
    <n v="29"/>
    <s v="Contador"/>
    <n v="3480.78"/>
    <n v="5"/>
    <n v="0"/>
    <n v="552.97"/>
    <s v="Não"/>
    <x v="1"/>
    <x v="842"/>
  </r>
  <r>
    <n v="9"/>
    <n v="3011"/>
    <n v="31"/>
    <s v="Contador"/>
    <n v="2719.07"/>
    <n v="5"/>
    <n v="1"/>
    <n v="1076.67"/>
    <s v="Não"/>
    <x v="1"/>
    <x v="843"/>
  </r>
  <r>
    <n v="9"/>
    <n v="3041"/>
    <n v="39"/>
    <s v="Contador"/>
    <n v="1752.41"/>
    <n v="7"/>
    <n v="4"/>
    <n v="586.19000000000005"/>
    <s v="Não"/>
    <x v="1"/>
    <x v="844"/>
  </r>
  <r>
    <n v="9"/>
    <n v="3067"/>
    <n v="26"/>
    <s v="Jornalista"/>
    <n v="2634.84"/>
    <n v="31"/>
    <n v="5"/>
    <n v="2619.6799999999998"/>
    <s v="Sim"/>
    <x v="1"/>
    <x v="845"/>
  </r>
  <r>
    <n v="9"/>
    <n v="3070"/>
    <n v="18"/>
    <s v="Advogado"/>
    <n v="1647.64"/>
    <n v="2"/>
    <n v="2"/>
    <n v="501.96"/>
    <s v="Não"/>
    <x v="1"/>
    <x v="846"/>
  </r>
  <r>
    <n v="9"/>
    <n v="3072"/>
    <n v="25"/>
    <s v="Contador"/>
    <n v="9317.32"/>
    <n v="17"/>
    <n v="0"/>
    <n v="1288.43"/>
    <s v="Não"/>
    <x v="1"/>
    <x v="847"/>
  </r>
  <r>
    <n v="9"/>
    <n v="3083"/>
    <n v="23"/>
    <s v="Contador"/>
    <n v="4727.99"/>
    <n v="5"/>
    <n v="4"/>
    <n v="901"/>
    <s v="Não"/>
    <x v="1"/>
    <x v="848"/>
  </r>
  <r>
    <n v="9"/>
    <n v="3088"/>
    <n v="29"/>
    <s v="Jornalista"/>
    <n v="2047.45"/>
    <n v="18"/>
    <n v="2"/>
    <n v="904.83"/>
    <s v="Não"/>
    <x v="1"/>
    <x v="849"/>
  </r>
  <r>
    <n v="9"/>
    <n v="3113"/>
    <n v="29"/>
    <s v="Médico"/>
    <n v="3077.65"/>
    <n v="4"/>
    <n v="1"/>
    <n v="411.02"/>
    <s v="Não"/>
    <x v="1"/>
    <x v="850"/>
  </r>
  <r>
    <n v="9"/>
    <n v="3118"/>
    <n v="26"/>
    <s v="Advogado"/>
    <n v="1868.24"/>
    <n v="8"/>
    <n v="2"/>
    <n v="266.33"/>
    <s v="Não"/>
    <x v="1"/>
    <x v="851"/>
  </r>
  <r>
    <n v="9"/>
    <n v="3147"/>
    <n v="35"/>
    <s v="Escritor"/>
    <n v="10250.91"/>
    <n v="11"/>
    <n v="1"/>
    <n v="1424.96"/>
    <s v="Não"/>
    <x v="1"/>
    <x v="852"/>
  </r>
  <r>
    <n v="9"/>
    <n v="3150"/>
    <n v="28"/>
    <s v="Médico"/>
    <n v="10239.66"/>
    <n v="5"/>
    <n v="1"/>
    <n v="1132.46"/>
    <s v="Não"/>
    <x v="1"/>
    <x v="853"/>
  </r>
  <r>
    <n v="9"/>
    <n v="3176"/>
    <n v="41"/>
    <s v="Engenheiro"/>
    <n v="5968.51"/>
    <n v="15"/>
    <n v="4"/>
    <n v="940.66"/>
    <s v="Não"/>
    <x v="1"/>
    <x v="854"/>
  </r>
  <r>
    <n v="9"/>
    <n v="3179"/>
    <n v="24"/>
    <s v="Engenheiro"/>
    <n v="9517.26"/>
    <n v="4"/>
    <n v="0"/>
    <n v="1494.07"/>
    <s v="Não"/>
    <x v="1"/>
    <x v="855"/>
  </r>
  <r>
    <n v="9"/>
    <n v="3187"/>
    <n v="49"/>
    <s v="Músico"/>
    <n v="733.61"/>
    <n v="1"/>
    <n v="0"/>
    <n v="1351.42"/>
    <s v="Não"/>
    <x v="1"/>
    <x v="856"/>
  </r>
  <r>
    <n v="9"/>
    <n v="3225"/>
    <n v="39"/>
    <s v="Jornalista"/>
    <n v="1940.25"/>
    <n v="6"/>
    <n v="2"/>
    <n v="1201.1400000000001"/>
    <s v="Não"/>
    <x v="1"/>
    <x v="857"/>
  </r>
  <r>
    <n v="9"/>
    <n v="3236"/>
    <n v="54"/>
    <s v="Contador"/>
    <n v="1105.8599999999999"/>
    <n v="7"/>
    <n v="3"/>
    <n v="765.44"/>
    <s v="Não"/>
    <x v="1"/>
    <x v="858"/>
  </r>
  <r>
    <n v="9"/>
    <n v="3242"/>
    <n v="41"/>
    <s v="Engenheiro"/>
    <n v="2859.52"/>
    <n v="4"/>
    <n v="1"/>
    <n v="1000.44"/>
    <s v="Não"/>
    <x v="1"/>
    <x v="859"/>
  </r>
  <r>
    <n v="9"/>
    <n v="3250"/>
    <n v="22"/>
    <s v="Arquiteto"/>
    <n v="1949.45"/>
    <n v="16"/>
    <n v="0"/>
    <n v="939.62"/>
    <s v="Não"/>
    <x v="1"/>
    <x v="860"/>
  </r>
  <r>
    <n v="9"/>
    <n v="3260"/>
    <n v="35"/>
    <s v="Contador"/>
    <n v="9147.0499999999993"/>
    <n v="19"/>
    <n v="4"/>
    <n v="483.48"/>
    <s v="Não"/>
    <x v="1"/>
    <x v="861"/>
  </r>
  <r>
    <n v="9"/>
    <n v="3274"/>
    <n v="32"/>
    <s v="Contador"/>
    <n v="5188.04"/>
    <n v="16"/>
    <n v="0"/>
    <n v="931.77"/>
    <s v="Não"/>
    <x v="1"/>
    <x v="862"/>
  </r>
  <r>
    <n v="9"/>
    <n v="3275"/>
    <n v="43"/>
    <s v="Gerente de mídia"/>
    <n v="11000.41"/>
    <n v="8"/>
    <n v="0"/>
    <n v="1141.68"/>
    <s v="Não"/>
    <x v="1"/>
    <x v="863"/>
  </r>
  <r>
    <n v="9"/>
    <n v="3281"/>
    <n v="25"/>
    <s v="Engenheiro"/>
    <n v="12131.73"/>
    <n v="10"/>
    <n v="4"/>
    <n v="1186.8599999999999"/>
    <s v="Não"/>
    <x v="1"/>
    <x v="864"/>
  </r>
  <r>
    <n v="9"/>
    <n v="3310"/>
    <n v="41"/>
    <s v="Advogado"/>
    <n v="6536"/>
    <n v="9"/>
    <n v="0"/>
    <n v="1137.4100000000001"/>
    <s v="Sim"/>
    <x v="1"/>
    <x v="865"/>
  </r>
  <r>
    <n v="9"/>
    <n v="3315"/>
    <n v="24"/>
    <s v="Advogado"/>
    <n v="6267.55"/>
    <n v="20"/>
    <n v="4"/>
    <n v="280.10000000000002"/>
    <s v="Sim"/>
    <x v="1"/>
    <x v="866"/>
  </r>
  <r>
    <n v="9"/>
    <n v="3323"/>
    <n v="29"/>
    <s v="Contador"/>
    <n v="1228.58"/>
    <n v="16"/>
    <n v="9"/>
    <n v="1874.48"/>
    <s v="Sim"/>
    <x v="0"/>
    <x v="867"/>
  </r>
  <r>
    <n v="9"/>
    <n v="3340"/>
    <n v="51"/>
    <s v="Gerente"/>
    <n v="2588.06"/>
    <n v="9"/>
    <n v="3"/>
    <n v="619.73"/>
    <s v="Não"/>
    <x v="1"/>
    <x v="868"/>
  </r>
  <r>
    <n v="9"/>
    <n v="3355"/>
    <n v="25"/>
    <s v="Advogado"/>
    <n v="6550.97"/>
    <n v="11"/>
    <n v="4"/>
    <n v="1342.05"/>
    <s v="Não"/>
    <x v="1"/>
    <x v="869"/>
  </r>
  <r>
    <n v="9"/>
    <n v="3364"/>
    <n v="40"/>
    <s v="Desenvolvedor"/>
    <n v="1510.35"/>
    <n v="10"/>
    <n v="4"/>
    <n v="181.8"/>
    <s v="Não"/>
    <x v="1"/>
    <x v="870"/>
  </r>
  <r>
    <n v="9"/>
    <n v="3369"/>
    <n v="55"/>
    <s v="Professora"/>
    <n v="5114.83"/>
    <n v="7"/>
    <n v="4"/>
    <n v="264"/>
    <s v="Não"/>
    <x v="1"/>
    <x v="871"/>
  </r>
  <r>
    <n v="9"/>
    <n v="3381"/>
    <n v="17"/>
    <s v="Arquiteto"/>
    <n v="4046.33"/>
    <n v="17"/>
    <n v="5"/>
    <n v="1341.22"/>
    <s v="Sim"/>
    <x v="1"/>
    <x v="872"/>
  </r>
  <r>
    <n v="9"/>
    <n v="3392"/>
    <n v="45"/>
    <s v="Advogado"/>
    <n v="2230.81"/>
    <n v="15"/>
    <n v="6"/>
    <n v="4770.24"/>
    <s v="Sim"/>
    <x v="1"/>
    <x v="873"/>
  </r>
  <r>
    <n v="9"/>
    <n v="3439"/>
    <n v="48"/>
    <s v="Mecânico"/>
    <n v="1766.88"/>
    <n v="12"/>
    <n v="3"/>
    <n v="117.58"/>
    <s v="Não"/>
    <x v="1"/>
    <x v="874"/>
  </r>
  <r>
    <n v="9"/>
    <n v="3464"/>
    <n v="37"/>
    <s v="Professora"/>
    <n v="1807.42"/>
    <n v="1"/>
    <n v="3"/>
    <n v="544.01"/>
    <s v="Não"/>
    <x v="1"/>
    <x v="875"/>
  </r>
  <r>
    <n v="9"/>
    <n v="3475"/>
    <n v="27"/>
    <s v="Engenheiro"/>
    <n v="1176.79"/>
    <n v="6"/>
    <n v="1"/>
    <n v="1327.33"/>
    <s v="Sim"/>
    <x v="1"/>
    <x v="876"/>
  </r>
  <r>
    <n v="9"/>
    <n v="3482"/>
    <n v="36"/>
    <s v="Contador"/>
    <n v="1479.78"/>
    <n v="12"/>
    <n v="6"/>
    <n v="1382.82"/>
    <s v="Sim"/>
    <x v="1"/>
    <x v="877"/>
  </r>
  <r>
    <n v="9"/>
    <n v="3484"/>
    <n v="23"/>
    <s v="Escritor"/>
    <n v="10605.97"/>
    <n v="11"/>
    <n v="3"/>
    <n v="1271.78"/>
    <s v="Não"/>
    <x v="1"/>
    <x v="878"/>
  </r>
  <r>
    <n v="9"/>
    <n v="3498"/>
    <n v="23"/>
    <s v="Professora"/>
    <n v="3311.49"/>
    <n v="26"/>
    <n v="3"/>
    <n v="2328.67"/>
    <s v="Não"/>
    <x v="0"/>
    <x v="879"/>
  </r>
  <r>
    <n v="9"/>
    <n v="3528"/>
    <n v="53"/>
    <s v="Cientista"/>
    <n v="2071.5100000000002"/>
    <n v="11"/>
    <n v="1"/>
    <n v="1215.8399999999999"/>
    <s v="Não"/>
    <x v="1"/>
    <x v="880"/>
  </r>
  <r>
    <n v="9"/>
    <n v="3534"/>
    <n v="17"/>
    <s v="Jornalista"/>
    <n v="10954.66"/>
    <n v="5"/>
    <n v="1"/>
    <n v="1286.07"/>
    <s v="Sim"/>
    <x v="1"/>
    <x v="881"/>
  </r>
  <r>
    <n v="9"/>
    <n v="3551"/>
    <n v="25"/>
    <s v="Cientista"/>
    <n v="9328.02"/>
    <n v="7"/>
    <n v="3"/>
    <n v="317.32"/>
    <s v="Não"/>
    <x v="1"/>
    <x v="882"/>
  </r>
  <r>
    <n v="9"/>
    <n v="3553"/>
    <n v="36"/>
    <s v="Cientista"/>
    <n v="4688.12"/>
    <n v="19"/>
    <n v="4"/>
    <n v="259.63"/>
    <s v="Não"/>
    <x v="1"/>
    <x v="883"/>
  </r>
  <r>
    <n v="9"/>
    <n v="3565"/>
    <n v="45"/>
    <s v="Mecânico"/>
    <n v="11060.33"/>
    <n v="5"/>
    <n v="3"/>
    <n v="822.33"/>
    <s v="Não"/>
    <x v="1"/>
    <x v="884"/>
  </r>
  <r>
    <n v="9"/>
    <n v="3572"/>
    <n v="29"/>
    <s v="Músico"/>
    <n v="11771.12"/>
    <n v="15"/>
    <n v="3"/>
    <n v="932.32"/>
    <s v="Não"/>
    <x v="1"/>
    <x v="885"/>
  </r>
  <r>
    <n v="9"/>
    <n v="3585"/>
    <n v="55"/>
    <s v="Músico"/>
    <n v="7658.74"/>
    <n v="10"/>
    <n v="3"/>
    <n v="1041.1099999999999"/>
    <s v="Não"/>
    <x v="1"/>
    <x v="886"/>
  </r>
  <r>
    <n v="9"/>
    <n v="3591"/>
    <n v="29"/>
    <s v="Escritor"/>
    <n v="1569.12"/>
    <n v="9"/>
    <n v="2"/>
    <n v="1002.97"/>
    <s v="Não"/>
    <x v="1"/>
    <x v="887"/>
  </r>
  <r>
    <n v="9"/>
    <n v="3600"/>
    <n v="34"/>
    <s v="Engenheiro"/>
    <n v="12187.22"/>
    <n v="8"/>
    <n v="3"/>
    <n v="1303.01"/>
    <s v="Não"/>
    <x v="1"/>
    <x v="888"/>
  </r>
  <r>
    <n v="9"/>
    <n v="3613"/>
    <n v="26"/>
    <s v="Gerente de mídia"/>
    <n v="11726.4"/>
    <n v="16"/>
    <n v="1"/>
    <n v="1498.17"/>
    <s v="Sim"/>
    <x v="1"/>
    <x v="889"/>
  </r>
  <r>
    <n v="9"/>
    <n v="3625"/>
    <n v="33"/>
    <s v="Músico"/>
    <n v="6537.27"/>
    <n v="6"/>
    <n v="1"/>
    <n v="467.99"/>
    <s v="Não"/>
    <x v="1"/>
    <x v="890"/>
  </r>
  <r>
    <n v="9"/>
    <n v="3637"/>
    <n v="49"/>
    <s v="Engenheiro"/>
    <n v="7318.2"/>
    <n v="4"/>
    <n v="1"/>
    <n v="29.87"/>
    <s v="Não"/>
    <x v="1"/>
    <x v="891"/>
  </r>
  <r>
    <n v="9"/>
    <n v="3652"/>
    <n v="36"/>
    <s v="Gerente"/>
    <n v="10430.540000000001"/>
    <n v="1"/>
    <n v="1"/>
    <n v="1213.5899999999999"/>
    <s v="Não"/>
    <x v="1"/>
    <x v="892"/>
  </r>
  <r>
    <n v="9"/>
    <n v="3654"/>
    <n v="30"/>
    <s v="Arquiteto"/>
    <n v="10311.799999999999"/>
    <n v="5"/>
    <n v="4"/>
    <n v="496.32"/>
    <s v="Não"/>
    <x v="1"/>
    <x v="893"/>
  </r>
  <r>
    <n v="9"/>
    <n v="3658"/>
    <n v="25"/>
    <s v="Arquiteto"/>
    <n v="494.8"/>
    <n v="21"/>
    <n v="9"/>
    <n v="4399.03"/>
    <s v="Sim"/>
    <x v="0"/>
    <x v="894"/>
  </r>
  <r>
    <n v="9"/>
    <n v="3666"/>
    <n v="32"/>
    <s v="Gerente"/>
    <n v="1709.31"/>
    <n v="19"/>
    <n v="7"/>
    <n v="2555.9"/>
    <s v="Sim"/>
    <x v="1"/>
    <x v="895"/>
  </r>
  <r>
    <n v="9"/>
    <n v="3672"/>
    <n v="24"/>
    <s v="Cientista"/>
    <n v="3333.8"/>
    <n v="4"/>
    <n v="4"/>
    <n v="1176.78"/>
    <s v="Não"/>
    <x v="1"/>
    <x v="896"/>
  </r>
  <r>
    <n v="9"/>
    <n v="3680"/>
    <n v="39"/>
    <s v="Empreendedor"/>
    <n v="8433.06"/>
    <n v="5"/>
    <n v="4"/>
    <n v="1167.83"/>
    <s v="Não"/>
    <x v="1"/>
    <x v="897"/>
  </r>
  <r>
    <n v="9"/>
    <n v="3688"/>
    <n v="19"/>
    <s v="Jornalista"/>
    <n v="2130.87"/>
    <n v="7"/>
    <n v="3"/>
    <n v="947.41"/>
    <s v="Não"/>
    <x v="1"/>
    <x v="898"/>
  </r>
  <r>
    <n v="9"/>
    <n v="3697"/>
    <n v="54"/>
    <s v="Advogado"/>
    <n v="1316.57"/>
    <n v="8"/>
    <n v="2"/>
    <n v="1459.05"/>
    <s v="Não"/>
    <x v="1"/>
    <x v="899"/>
  </r>
  <r>
    <n v="9"/>
    <n v="3703"/>
    <n v="20"/>
    <s v="Empreendedor"/>
    <n v="2664.03"/>
    <n v="13"/>
    <n v="2"/>
    <n v="695.39"/>
    <s v="Sim"/>
    <x v="1"/>
    <x v="900"/>
  </r>
  <r>
    <n v="9"/>
    <n v="3710"/>
    <n v="49"/>
    <s v="Médico"/>
    <n v="11876.23"/>
    <n v="7"/>
    <n v="1"/>
    <n v="489.29"/>
    <s v="Não"/>
    <x v="1"/>
    <x v="901"/>
  </r>
  <r>
    <n v="9"/>
    <n v="3725"/>
    <n v="36"/>
    <s v="Cientista"/>
    <n v="2756.17"/>
    <n v="8"/>
    <n v="2"/>
    <n v="1197.22"/>
    <s v="Sim"/>
    <x v="0"/>
    <x v="902"/>
  </r>
  <r>
    <n v="9"/>
    <n v="3770"/>
    <n v="30"/>
    <s v="Gerente de mídia"/>
    <n v="6166.63"/>
    <n v="7"/>
    <n v="2"/>
    <n v="497.98"/>
    <s v="Sim"/>
    <x v="1"/>
    <x v="903"/>
  </r>
  <r>
    <n v="10"/>
    <n v="11"/>
    <n v="54"/>
    <s v="Jornalista"/>
    <n v="2514.6"/>
    <n v="11"/>
    <n v="1"/>
    <n v="1447.48"/>
    <s v="Não"/>
    <x v="1"/>
    <x v="904"/>
  </r>
  <r>
    <n v="10"/>
    <n v="13"/>
    <n v="21"/>
    <s v="Engenheiro"/>
    <n v="2467"/>
    <n v="10"/>
    <n v="2"/>
    <n v="826.57"/>
    <s v="Sim"/>
    <x v="1"/>
    <x v="905"/>
  </r>
  <r>
    <n v="10"/>
    <n v="14"/>
    <n v="34"/>
    <s v="Mecânico"/>
    <n v="1821.73"/>
    <n v="16"/>
    <n v="3"/>
    <n v="1263.77"/>
    <s v="Sim"/>
    <x v="1"/>
    <x v="906"/>
  </r>
  <r>
    <n v="10"/>
    <n v="34"/>
    <n v="49"/>
    <s v="Advogado"/>
    <n v="7093.37"/>
    <n v="9"/>
    <n v="2"/>
    <n v="1355.23"/>
    <s v="Não"/>
    <x v="1"/>
    <x v="907"/>
  </r>
  <r>
    <n v="10"/>
    <n v="40"/>
    <n v="34"/>
    <s v="Jornalista"/>
    <n v="876.99"/>
    <n v="19"/>
    <n v="5"/>
    <n v="1333.74"/>
    <s v="Sim"/>
    <x v="0"/>
    <x v="908"/>
  </r>
  <r>
    <n v="10"/>
    <n v="63"/>
    <n v="43"/>
    <s v="Médico"/>
    <n v="9985.5300000000007"/>
    <n v="11"/>
    <n v="4"/>
    <n v="503.63"/>
    <s v="Não"/>
    <x v="1"/>
    <x v="909"/>
  </r>
  <r>
    <n v="10"/>
    <n v="94"/>
    <n v="52"/>
    <s v="Músico"/>
    <n v="3284.91"/>
    <n v="1"/>
    <n v="0"/>
    <n v="703.05"/>
    <s v="Não"/>
    <x v="1"/>
    <x v="910"/>
  </r>
  <r>
    <n v="10"/>
    <n v="104"/>
    <n v="37"/>
    <s v="Gerente"/>
    <n v="10510.92"/>
    <n v="1"/>
    <n v="4"/>
    <n v="1421.67"/>
    <s v="Não"/>
    <x v="1"/>
    <x v="911"/>
  </r>
  <r>
    <n v="10"/>
    <n v="115"/>
    <n v="29"/>
    <s v="Professora"/>
    <n v="6689.85"/>
    <n v="3"/>
    <n v="1"/>
    <n v="1133.46"/>
    <s v="Não"/>
    <x v="1"/>
    <x v="912"/>
  </r>
  <r>
    <n v="10"/>
    <n v="119"/>
    <n v="28"/>
    <s v="Professora"/>
    <n v="5523.25"/>
    <n v="9"/>
    <n v="3"/>
    <n v="418.54"/>
    <s v="Sim"/>
    <x v="1"/>
    <x v="913"/>
  </r>
  <r>
    <n v="10"/>
    <n v="123"/>
    <n v="19"/>
    <s v="Gerente de mídia"/>
    <n v="7704.75"/>
    <n v="5"/>
    <n v="0"/>
    <n v="858.29"/>
    <s v="Sim"/>
    <x v="1"/>
    <x v="914"/>
  </r>
  <r>
    <n v="10"/>
    <n v="131"/>
    <n v="49"/>
    <s v="Contador"/>
    <n v="5343.7"/>
    <n v="8"/>
    <n v="0"/>
    <n v="300.63"/>
    <s v="Não"/>
    <x v="1"/>
    <x v="915"/>
  </r>
  <r>
    <n v="10"/>
    <n v="138"/>
    <n v="27"/>
    <s v="Professora"/>
    <n v="1647.83"/>
    <n v="1"/>
    <n v="3"/>
    <n v="822.51"/>
    <s v="Não"/>
    <x v="1"/>
    <x v="916"/>
  </r>
  <r>
    <n v="10"/>
    <n v="144"/>
    <n v="52"/>
    <s v="Advogado"/>
    <n v="6800.2"/>
    <n v="11"/>
    <n v="0"/>
    <n v="806.02"/>
    <s v="Não"/>
    <x v="1"/>
    <x v="917"/>
  </r>
  <r>
    <n v="10"/>
    <n v="154"/>
    <n v="18"/>
    <s v="Jornalista"/>
    <n v="477.74"/>
    <n v="16"/>
    <n v="5"/>
    <n v="2216.91"/>
    <s v="Sim"/>
    <x v="1"/>
    <x v="918"/>
  </r>
  <r>
    <n v="10"/>
    <n v="157"/>
    <n v="48"/>
    <s v="Gerente de mídia"/>
    <n v="10393.790000000001"/>
    <n v="8"/>
    <n v="2"/>
    <n v="1116.67"/>
    <s v="Não"/>
    <x v="1"/>
    <x v="919"/>
  </r>
  <r>
    <n v="10"/>
    <n v="177"/>
    <n v="40"/>
    <s v="Gerente"/>
    <n v="11984.78"/>
    <n v="9"/>
    <n v="1"/>
    <n v="168.33"/>
    <s v="Não"/>
    <x v="1"/>
    <x v="920"/>
  </r>
  <r>
    <n v="10"/>
    <n v="191"/>
    <n v="43"/>
    <s v="Professora"/>
    <n v="5821.06"/>
    <n v="8"/>
    <n v="0"/>
    <n v="1321.8"/>
    <s v="Não"/>
    <x v="1"/>
    <x v="921"/>
  </r>
  <r>
    <n v="10"/>
    <n v="206"/>
    <n v="33"/>
    <s v="Arquiteto"/>
    <n v="10205.19"/>
    <n v="3"/>
    <n v="1"/>
    <n v="924.1"/>
    <s v="Não"/>
    <x v="1"/>
    <x v="922"/>
  </r>
  <r>
    <n v="10"/>
    <n v="208"/>
    <n v="42"/>
    <s v="Professora"/>
    <n v="1312.37"/>
    <n v="22"/>
    <n v="7"/>
    <n v="1315.32"/>
    <s v="Sim"/>
    <x v="0"/>
    <x v="923"/>
  </r>
  <r>
    <n v="10"/>
    <n v="222"/>
    <n v="51"/>
    <s v="Mecânico"/>
    <n v="10271.33"/>
    <n v="3"/>
    <n v="3"/>
    <n v="1145.71"/>
    <s v="Não"/>
    <x v="1"/>
    <x v="924"/>
  </r>
  <r>
    <n v="10"/>
    <n v="260"/>
    <n v="36"/>
    <s v="Professora"/>
    <n v="3031.49"/>
    <n v="9"/>
    <n v="1"/>
    <n v="211.51"/>
    <s v="Não"/>
    <x v="1"/>
    <x v="925"/>
  </r>
  <r>
    <n v="10"/>
    <n v="271"/>
    <n v="37"/>
    <s v="Advogado"/>
    <n v="10072.59"/>
    <n v="7"/>
    <n v="3"/>
    <n v="390.11"/>
    <s v="Não"/>
    <x v="0"/>
    <x v="926"/>
  </r>
  <r>
    <n v="10"/>
    <n v="274"/>
    <n v="33"/>
    <s v="Cientista"/>
    <n v="3447.97"/>
    <n v="11"/>
    <n v="3"/>
    <n v="629.75"/>
    <s v="Não"/>
    <x v="1"/>
    <x v="927"/>
  </r>
  <r>
    <n v="10"/>
    <n v="287"/>
    <n v="53"/>
    <s v="Arquiteto"/>
    <n v="1964.46"/>
    <n v="15"/>
    <n v="0"/>
    <n v="1237.3900000000001"/>
    <s v="Não"/>
    <x v="1"/>
    <x v="928"/>
  </r>
  <r>
    <n v="10"/>
    <n v="289"/>
    <n v="18"/>
    <s v="Professora"/>
    <n v="3337.8"/>
    <n v="2"/>
    <n v="3"/>
    <n v="843.89"/>
    <s v="Não"/>
    <x v="1"/>
    <x v="929"/>
  </r>
  <r>
    <n v="10"/>
    <n v="293"/>
    <n v="23"/>
    <s v="Professora"/>
    <n v="2765.62"/>
    <n v="2"/>
    <n v="3"/>
    <n v="1265.9100000000001"/>
    <s v="Não"/>
    <x v="1"/>
    <x v="930"/>
  </r>
  <r>
    <n v="10"/>
    <n v="310"/>
    <n v="26"/>
    <s v="Desenvolvedor"/>
    <n v="938.48"/>
    <n v="29"/>
    <n v="3"/>
    <n v="2243.41"/>
    <s v="Sim"/>
    <x v="0"/>
    <x v="931"/>
  </r>
  <r>
    <n v="10"/>
    <n v="314"/>
    <n v="22"/>
    <s v="Gerente de mídia"/>
    <n v="9984.2000000000007"/>
    <n v="1"/>
    <n v="1"/>
    <n v="1160.07"/>
    <s v="Não"/>
    <x v="1"/>
    <x v="932"/>
  </r>
  <r>
    <n v="10"/>
    <n v="322"/>
    <n v="37"/>
    <s v="Gerente"/>
    <n v="2944.61"/>
    <n v="19"/>
    <n v="4"/>
    <n v="173.76"/>
    <s v="Sim"/>
    <x v="1"/>
    <x v="933"/>
  </r>
  <r>
    <n v="10"/>
    <n v="347"/>
    <n v="30"/>
    <s v="Empreendedor"/>
    <n v="1109.28"/>
    <n v="7"/>
    <n v="6"/>
    <n v="940.6"/>
    <s v="Sim"/>
    <x v="1"/>
    <x v="934"/>
  </r>
  <r>
    <n v="10"/>
    <n v="349"/>
    <n v="37"/>
    <s v="Jornalista"/>
    <n v="10196.459999999999"/>
    <n v="8"/>
    <n v="0"/>
    <n v="846.65"/>
    <s v="Não"/>
    <x v="1"/>
    <x v="935"/>
  </r>
  <r>
    <n v="10"/>
    <n v="354"/>
    <n v="37"/>
    <s v="Engenheiro"/>
    <n v="574.63"/>
    <n v="15"/>
    <n v="6"/>
    <n v="2117.29"/>
    <s v="Não"/>
    <x v="0"/>
    <x v="936"/>
  </r>
  <r>
    <n v="10"/>
    <n v="355"/>
    <n v="35"/>
    <s v="Gerente de mídia"/>
    <n v="6428.93"/>
    <n v="3"/>
    <n v="1"/>
    <n v="394.22"/>
    <s v="Não"/>
    <x v="1"/>
    <x v="937"/>
  </r>
  <r>
    <n v="10"/>
    <n v="356"/>
    <n v="38"/>
    <s v="Contador"/>
    <n v="5711.37"/>
    <n v="4"/>
    <n v="1"/>
    <n v="1455.38"/>
    <s v="Não"/>
    <x v="1"/>
    <x v="938"/>
  </r>
  <r>
    <n v="10"/>
    <n v="370"/>
    <n v="38"/>
    <s v="Gerente"/>
    <n v="3463.86"/>
    <n v="7"/>
    <n v="0"/>
    <n v="651.27"/>
    <s v="Não"/>
    <x v="1"/>
    <x v="939"/>
  </r>
  <r>
    <n v="10"/>
    <n v="374"/>
    <n v="37"/>
    <s v="Gerente de mídia"/>
    <n v="2128.46"/>
    <n v="5"/>
    <n v="4"/>
    <n v="1020.77"/>
    <s v="Não"/>
    <x v="1"/>
    <x v="940"/>
  </r>
  <r>
    <n v="10"/>
    <n v="379"/>
    <n v="20"/>
    <s v="Professora"/>
    <n v="3345.79"/>
    <n v="9"/>
    <n v="0"/>
    <n v="688.61"/>
    <s v="Não"/>
    <x v="1"/>
    <x v="941"/>
  </r>
  <r>
    <n v="10"/>
    <n v="389"/>
    <n v="50"/>
    <s v="Gerente"/>
    <n v="9972.56"/>
    <n v="7"/>
    <n v="1"/>
    <n v="1247.79"/>
    <s v="Não"/>
    <x v="1"/>
    <x v="942"/>
  </r>
  <r>
    <n v="10"/>
    <n v="397"/>
    <n v="32"/>
    <s v="Médico"/>
    <n v="2181.35"/>
    <n v="3"/>
    <n v="3"/>
    <n v="865.86"/>
    <s v="Não"/>
    <x v="1"/>
    <x v="943"/>
  </r>
  <r>
    <n v="10"/>
    <n v="416"/>
    <n v="24"/>
    <s v="Advogado"/>
    <n v="3730.28"/>
    <n v="2"/>
    <n v="2"/>
    <n v="215.84"/>
    <s v="Não"/>
    <x v="1"/>
    <x v="944"/>
  </r>
  <r>
    <n v="10"/>
    <n v="420"/>
    <n v="55"/>
    <s v="Gerente"/>
    <n v="2363.59"/>
    <n v="7"/>
    <n v="0"/>
    <n v="1373.38"/>
    <s v="Não"/>
    <x v="1"/>
    <x v="945"/>
  </r>
  <r>
    <n v="10"/>
    <n v="441"/>
    <n v="41"/>
    <s v="Advogado"/>
    <n v="2588.02"/>
    <n v="1"/>
    <n v="3"/>
    <n v="14.34"/>
    <s v="Não"/>
    <x v="1"/>
    <x v="946"/>
  </r>
  <r>
    <n v="10"/>
    <n v="446"/>
    <n v="45"/>
    <s v="Engenheiro"/>
    <n v="7080.22"/>
    <n v="13"/>
    <n v="0"/>
    <n v="1201.93"/>
    <s v="Sim"/>
    <x v="1"/>
    <x v="947"/>
  </r>
  <r>
    <n v="10"/>
    <n v="449"/>
    <n v="44"/>
    <s v="Advogado"/>
    <n v="5805.54"/>
    <n v="4"/>
    <n v="4"/>
    <n v="1488.12"/>
    <s v="Não"/>
    <x v="1"/>
    <x v="948"/>
  </r>
  <r>
    <n v="10"/>
    <n v="460"/>
    <n v="21"/>
    <s v="Médico"/>
    <n v="1471.97"/>
    <n v="3"/>
    <n v="1"/>
    <n v="847.03"/>
    <s v="Não"/>
    <x v="1"/>
    <x v="949"/>
  </r>
  <r>
    <n v="10"/>
    <n v="469"/>
    <n v="21"/>
    <s v="Advogado"/>
    <n v="12432.61"/>
    <n v="5"/>
    <n v="3"/>
    <n v="949.38"/>
    <s v="Não"/>
    <x v="1"/>
    <x v="950"/>
  </r>
  <r>
    <n v="10"/>
    <n v="489"/>
    <n v="19"/>
    <s v="Empreendedor"/>
    <n v="8873.43"/>
    <n v="1"/>
    <n v="0"/>
    <n v="76.23"/>
    <s v="Não"/>
    <x v="1"/>
    <x v="951"/>
  </r>
  <r>
    <n v="10"/>
    <n v="504"/>
    <n v="20"/>
    <s v="Empreendedor"/>
    <n v="9262.56"/>
    <n v="6"/>
    <n v="4"/>
    <n v="304.20999999999998"/>
    <s v="Não"/>
    <x v="1"/>
    <x v="952"/>
  </r>
  <r>
    <n v="10"/>
    <n v="512"/>
    <n v="46"/>
    <s v="Engenheiro"/>
    <n v="2665.52"/>
    <n v="4"/>
    <n v="4"/>
    <n v="783.52"/>
    <s v="Não"/>
    <x v="1"/>
    <x v="953"/>
  </r>
  <r>
    <n v="10"/>
    <n v="517"/>
    <n v="44"/>
    <s v="Jornalista"/>
    <n v="7153.1"/>
    <n v="2"/>
    <n v="3"/>
    <n v="777.89"/>
    <s v="Não"/>
    <x v="1"/>
    <x v="954"/>
  </r>
  <r>
    <n v="10"/>
    <n v="527"/>
    <n v="23"/>
    <s v="Músico"/>
    <n v="7174.51"/>
    <n v="11"/>
    <n v="0"/>
    <n v="1355.65"/>
    <s v="Não"/>
    <x v="1"/>
    <x v="955"/>
  </r>
  <r>
    <n v="10"/>
    <n v="528"/>
    <n v="18"/>
    <s v="Jornalista"/>
    <n v="1978.51"/>
    <n v="8"/>
    <n v="2"/>
    <n v="284.95"/>
    <s v="Não"/>
    <x v="1"/>
    <x v="956"/>
  </r>
  <r>
    <n v="10"/>
    <n v="533"/>
    <n v="50"/>
    <s v="Engenheiro"/>
    <n v="3620"/>
    <n v="4"/>
    <n v="0"/>
    <n v="401.8"/>
    <s v="Não"/>
    <x v="1"/>
    <x v="957"/>
  </r>
  <r>
    <n v="10"/>
    <n v="555"/>
    <n v="54"/>
    <s v="Médico"/>
    <n v="1046.8"/>
    <n v="3"/>
    <n v="1"/>
    <n v="757.92"/>
    <s v="Não"/>
    <x v="1"/>
    <x v="958"/>
  </r>
  <r>
    <n v="10"/>
    <n v="559"/>
    <n v="47"/>
    <s v="Cientista"/>
    <n v="2341.11"/>
    <n v="3"/>
    <n v="2"/>
    <n v="741.68"/>
    <s v="Não"/>
    <x v="1"/>
    <x v="959"/>
  </r>
  <r>
    <n v="10"/>
    <n v="569"/>
    <n v="40"/>
    <s v="Gerente"/>
    <n v="5633.44"/>
    <n v="7"/>
    <n v="3"/>
    <n v="762.48"/>
    <s v="Não"/>
    <x v="1"/>
    <x v="960"/>
  </r>
  <r>
    <n v="10"/>
    <n v="586"/>
    <n v="25"/>
    <s v="Professora"/>
    <n v="2292.02"/>
    <n v="6"/>
    <n v="4"/>
    <n v="625.84"/>
    <s v="Não"/>
    <x v="1"/>
    <x v="961"/>
  </r>
  <r>
    <n v="10"/>
    <n v="594"/>
    <n v="18"/>
    <s v="Contador"/>
    <n v="5989.13"/>
    <n v="2"/>
    <n v="4"/>
    <n v="1054.24"/>
    <s v="Não"/>
    <x v="1"/>
    <x v="962"/>
  </r>
  <r>
    <n v="10"/>
    <n v="614"/>
    <n v="16"/>
    <s v="Gerente"/>
    <n v="7459.04"/>
    <n v="15"/>
    <n v="3"/>
    <n v="748.53"/>
    <s v="Sim"/>
    <x v="1"/>
    <x v="963"/>
  </r>
  <r>
    <n v="10"/>
    <n v="626"/>
    <n v="26"/>
    <s v="Gerente de mídia"/>
    <n v="10420.85"/>
    <n v="17"/>
    <n v="3"/>
    <n v="717.86"/>
    <s v="Sim"/>
    <x v="1"/>
    <x v="964"/>
  </r>
  <r>
    <n v="10"/>
    <n v="644"/>
    <n v="43"/>
    <s v="Mecânico"/>
    <n v="4833.6099999999997"/>
    <n v="13"/>
    <n v="6"/>
    <n v="2189.62"/>
    <s v="Sim"/>
    <x v="1"/>
    <x v="965"/>
  </r>
  <r>
    <n v="10"/>
    <n v="695"/>
    <n v="47"/>
    <s v="Cientista"/>
    <n v="3485.17"/>
    <n v="10"/>
    <n v="4"/>
    <n v="1283.75"/>
    <s v="Não"/>
    <x v="1"/>
    <x v="966"/>
  </r>
  <r>
    <n v="10"/>
    <n v="708"/>
    <n v="48"/>
    <s v="Médico"/>
    <n v="6722.1"/>
    <n v="8"/>
    <n v="2"/>
    <n v="597.32000000000005"/>
    <s v="Sim"/>
    <x v="1"/>
    <x v="967"/>
  </r>
  <r>
    <n v="10"/>
    <n v="721"/>
    <n v="27"/>
    <s v="Cientista"/>
    <n v="3652.88"/>
    <n v="4"/>
    <n v="3"/>
    <n v="1268.49"/>
    <s v="Não"/>
    <x v="1"/>
    <x v="968"/>
  </r>
  <r>
    <n v="10"/>
    <n v="746"/>
    <n v="39"/>
    <s v="Desenvolvedor"/>
    <n v="1711.38"/>
    <n v="9"/>
    <n v="1"/>
    <n v="813.67"/>
    <s v="Sim"/>
    <x v="1"/>
    <x v="969"/>
  </r>
  <r>
    <n v="10"/>
    <n v="749"/>
    <n v="18"/>
    <s v="Mecânico"/>
    <n v="11878.91"/>
    <n v="7"/>
    <n v="4"/>
    <n v="1321.93"/>
    <s v="Não"/>
    <x v="1"/>
    <x v="970"/>
  </r>
  <r>
    <n v="10"/>
    <n v="756"/>
    <n v="22"/>
    <s v="Professora"/>
    <n v="9280.8799999999992"/>
    <n v="4"/>
    <n v="3"/>
    <n v="202.11"/>
    <s v="Não"/>
    <x v="1"/>
    <x v="971"/>
  </r>
  <r>
    <n v="10"/>
    <n v="787"/>
    <n v="26"/>
    <s v="Gerente de mídia"/>
    <n v="7270.85"/>
    <n v="1"/>
    <n v="3"/>
    <n v="964.15"/>
    <s v="Não"/>
    <x v="1"/>
    <x v="972"/>
  </r>
  <r>
    <n v="10"/>
    <n v="800"/>
    <n v="29"/>
    <s v="Mecânico"/>
    <n v="9612.7099999999991"/>
    <n v="9"/>
    <n v="2"/>
    <n v="630.37"/>
    <s v="Não"/>
    <x v="1"/>
    <x v="973"/>
  </r>
  <r>
    <n v="10"/>
    <n v="801"/>
    <n v="38"/>
    <s v="Contador"/>
    <n v="6193.01"/>
    <n v="15"/>
    <n v="4"/>
    <n v="402.54"/>
    <s v="Sim"/>
    <x v="1"/>
    <x v="974"/>
  </r>
  <r>
    <n v="10"/>
    <n v="809"/>
    <n v="52"/>
    <s v="Empreendedor"/>
    <n v="3423.4"/>
    <n v="3"/>
    <n v="1"/>
    <n v="208.96"/>
    <s v="Não"/>
    <x v="1"/>
    <x v="975"/>
  </r>
  <r>
    <n v="10"/>
    <n v="813"/>
    <n v="39"/>
    <s v="Empreendedor"/>
    <n v="2873.38"/>
    <n v="9"/>
    <n v="2"/>
    <n v="1109.18"/>
    <s v="Não"/>
    <x v="1"/>
    <x v="976"/>
  </r>
  <r>
    <n v="10"/>
    <n v="819"/>
    <n v="53"/>
    <s v="Cientista"/>
    <n v="5593.54"/>
    <n v="11"/>
    <n v="1"/>
    <n v="306.98"/>
    <s v="Não"/>
    <x v="1"/>
    <x v="977"/>
  </r>
  <r>
    <n v="10"/>
    <n v="829"/>
    <n v="38"/>
    <s v="Gerente"/>
    <n v="7208.28"/>
    <n v="8"/>
    <n v="2"/>
    <n v="677.27"/>
    <s v="Sim"/>
    <x v="1"/>
    <x v="978"/>
  </r>
  <r>
    <n v="10"/>
    <n v="834"/>
    <n v="27"/>
    <s v="Escritor"/>
    <n v="9997.59"/>
    <n v="12"/>
    <n v="4"/>
    <n v="1428.68"/>
    <s v="Sim"/>
    <x v="1"/>
    <x v="979"/>
  </r>
  <r>
    <n v="10"/>
    <n v="846"/>
    <n v="31"/>
    <s v="Músico"/>
    <n v="1328.89"/>
    <n v="16"/>
    <n v="1"/>
    <n v="735.8"/>
    <s v="Sim"/>
    <x v="1"/>
    <x v="980"/>
  </r>
  <r>
    <n v="10"/>
    <n v="854"/>
    <n v="33"/>
    <s v="Advogado"/>
    <n v="4721.96"/>
    <n v="16"/>
    <n v="0"/>
    <n v="1338.53"/>
    <s v="Sim"/>
    <x v="1"/>
    <x v="981"/>
  </r>
  <r>
    <n v="10"/>
    <n v="900"/>
    <n v="17"/>
    <s v="Músico"/>
    <n v="8474.98"/>
    <n v="20"/>
    <n v="4"/>
    <n v="434.61"/>
    <s v="Sim"/>
    <x v="1"/>
    <x v="982"/>
  </r>
  <r>
    <n v="10"/>
    <n v="915"/>
    <n v="55"/>
    <s v="Advogado"/>
    <n v="7554.58"/>
    <n v="16"/>
    <n v="1"/>
    <n v="635.84"/>
    <s v="Sim"/>
    <x v="1"/>
    <x v="983"/>
  </r>
  <r>
    <n v="10"/>
    <n v="936"/>
    <n v="54"/>
    <s v="Músico"/>
    <n v="2606.14"/>
    <n v="9"/>
    <n v="2"/>
    <n v="993.17"/>
    <s v="Não"/>
    <x v="1"/>
    <x v="984"/>
  </r>
  <r>
    <n v="10"/>
    <n v="1000"/>
    <n v="34"/>
    <s v="Professora"/>
    <n v="13394.24"/>
    <n v="1"/>
    <n v="4"/>
    <n v="40.770000000000003"/>
    <s v="Não"/>
    <x v="0"/>
    <x v="985"/>
  </r>
  <r>
    <n v="10"/>
    <n v="1011"/>
    <n v="51"/>
    <s v="Arquiteto"/>
    <n v="11042.03"/>
    <n v="1"/>
    <n v="3"/>
    <n v="826.77"/>
    <s v="Não"/>
    <x v="1"/>
    <x v="986"/>
  </r>
  <r>
    <n v="10"/>
    <n v="1018"/>
    <n v="20"/>
    <s v="Contador"/>
    <n v="9939.31"/>
    <n v="12"/>
    <n v="2"/>
    <n v="374.28"/>
    <s v="Não"/>
    <x v="1"/>
    <x v="987"/>
  </r>
  <r>
    <n v="10"/>
    <n v="1026"/>
    <n v="44"/>
    <s v="Escritor"/>
    <n v="4839.34"/>
    <n v="7"/>
    <n v="2"/>
    <n v="737.62"/>
    <s v="Não"/>
    <x v="1"/>
    <x v="988"/>
  </r>
  <r>
    <n v="10"/>
    <n v="1043"/>
    <n v="41"/>
    <s v="Empreendedor"/>
    <n v="6237.14"/>
    <n v="7"/>
    <n v="2"/>
    <n v="199.5"/>
    <s v="Não"/>
    <x v="1"/>
    <x v="989"/>
  </r>
  <r>
    <n v="10"/>
    <n v="1044"/>
    <n v="43"/>
    <s v="Cientista"/>
    <n v="2236.87"/>
    <n v="13"/>
    <n v="1"/>
    <n v="1394.56"/>
    <s v="Sim"/>
    <x v="1"/>
    <x v="990"/>
  </r>
  <r>
    <n v="10"/>
    <n v="1053"/>
    <n v="49"/>
    <s v="Jornalista"/>
    <n v="1385.7"/>
    <n v="10"/>
    <n v="2"/>
    <n v="254.83"/>
    <s v="Não"/>
    <x v="1"/>
    <x v="991"/>
  </r>
  <r>
    <n v="10"/>
    <n v="1062"/>
    <n v="52"/>
    <s v="Professora"/>
    <n v="3074.59"/>
    <n v="1"/>
    <n v="0"/>
    <n v="665.28"/>
    <s v="Não"/>
    <x v="1"/>
    <x v="992"/>
  </r>
  <r>
    <n v="10"/>
    <n v="1064"/>
    <n v="49"/>
    <s v="Engenheiro"/>
    <n v="1141"/>
    <n v="7"/>
    <n v="4"/>
    <n v="446.66"/>
    <s v="Não"/>
    <x v="1"/>
    <x v="993"/>
  </r>
  <r>
    <n v="10"/>
    <n v="1098"/>
    <n v="38"/>
    <s v="Médico"/>
    <n v="2730.61"/>
    <n v="18"/>
    <n v="0"/>
    <n v="551.17999999999995"/>
    <s v="Sim"/>
    <x v="1"/>
    <x v="994"/>
  </r>
  <r>
    <n v="10"/>
    <n v="1113"/>
    <n v="36"/>
    <s v="Escritor"/>
    <n v="4912.33"/>
    <n v="2"/>
    <n v="4"/>
    <n v="1354.88"/>
    <s v="Não"/>
    <x v="1"/>
    <x v="995"/>
  </r>
  <r>
    <n v="10"/>
    <n v="1152"/>
    <n v="36"/>
    <s v="Gerente de mídia"/>
    <n v="3733.84"/>
    <n v="11"/>
    <n v="1"/>
    <n v="1298.23"/>
    <s v="Não"/>
    <x v="1"/>
    <x v="996"/>
  </r>
  <r>
    <n v="10"/>
    <n v="1153"/>
    <n v="44"/>
    <s v="Advogado"/>
    <n v="3650.56"/>
    <n v="5"/>
    <n v="1"/>
    <n v="1016.51"/>
    <s v="Não"/>
    <x v="1"/>
    <x v="997"/>
  </r>
  <r>
    <n v="10"/>
    <n v="1157"/>
    <n v="40"/>
    <s v="Gerente de mídia"/>
    <n v="2698.38"/>
    <n v="6"/>
    <n v="1"/>
    <n v="1022.13"/>
    <s v="Não"/>
    <x v="1"/>
    <x v="998"/>
  </r>
  <r>
    <n v="10"/>
    <n v="1218"/>
    <n v="53"/>
    <s v="Jornalista"/>
    <n v="7828.63"/>
    <n v="9"/>
    <n v="3"/>
    <n v="13.57"/>
    <s v="Não"/>
    <x v="1"/>
    <x v="999"/>
  </r>
  <r>
    <n v="10"/>
    <n v="1229"/>
    <n v="22"/>
    <s v="Cientista"/>
    <n v="2009.99"/>
    <n v="6"/>
    <n v="2"/>
    <n v="1233.42"/>
    <s v="Sim"/>
    <x v="1"/>
    <x v="1000"/>
  </r>
  <r>
    <n v="10"/>
    <n v="1230"/>
    <n v="46"/>
    <s v="Gerente"/>
    <n v="4618.8999999999996"/>
    <n v="5"/>
    <n v="3"/>
    <n v="140.59"/>
    <s v="Não"/>
    <x v="1"/>
    <x v="1001"/>
  </r>
  <r>
    <n v="10"/>
    <n v="1246"/>
    <n v="24"/>
    <s v="Mecânico"/>
    <n v="3442.3"/>
    <n v="2"/>
    <n v="1"/>
    <n v="279.17"/>
    <s v="Não"/>
    <x v="1"/>
    <x v="1002"/>
  </r>
  <r>
    <n v="10"/>
    <n v="1252"/>
    <n v="49"/>
    <s v="Cientista"/>
    <n v="7275.53"/>
    <n v="5"/>
    <n v="3"/>
    <n v="1280.08"/>
    <s v="Não"/>
    <x v="0"/>
    <x v="1003"/>
  </r>
  <r>
    <n v="10"/>
    <n v="1259"/>
    <n v="49"/>
    <s v="Mecânico"/>
    <n v="8751.1"/>
    <n v="1"/>
    <n v="3"/>
    <n v="263.7"/>
    <s v="Não"/>
    <x v="1"/>
    <x v="1004"/>
  </r>
  <r>
    <n v="10"/>
    <n v="1299"/>
    <n v="42"/>
    <s v="Médico"/>
    <n v="1571.97"/>
    <n v="16"/>
    <n v="0"/>
    <n v="486.79"/>
    <s v="Sim"/>
    <x v="1"/>
    <x v="1005"/>
  </r>
  <r>
    <n v="10"/>
    <n v="1306"/>
    <n v="24"/>
    <s v="Jornalista"/>
    <n v="10121.67"/>
    <n v="18"/>
    <n v="5"/>
    <n v="774.89"/>
    <s v="Sim"/>
    <x v="1"/>
    <x v="1006"/>
  </r>
  <r>
    <n v="10"/>
    <n v="1335"/>
    <n v="39"/>
    <s v="Empreendedor"/>
    <n v="10124.41"/>
    <n v="12"/>
    <n v="4"/>
    <n v="562.55999999999995"/>
    <s v="Não"/>
    <x v="1"/>
    <x v="1007"/>
  </r>
  <r>
    <n v="10"/>
    <n v="1342"/>
    <n v="46"/>
    <s v="Cientista"/>
    <n v="10899.15"/>
    <n v="18"/>
    <n v="3"/>
    <n v="1043.0899999999999"/>
    <s v="Sim"/>
    <x v="1"/>
    <x v="1008"/>
  </r>
  <r>
    <n v="10"/>
    <n v="1344"/>
    <n v="31"/>
    <s v="Jornalista"/>
    <n v="2477.67"/>
    <n v="19"/>
    <n v="0"/>
    <n v="1251.27"/>
    <s v="Sim"/>
    <x v="1"/>
    <x v="1009"/>
  </r>
  <r>
    <n v="10"/>
    <n v="1368"/>
    <n v="46"/>
    <s v="Gerente de mídia"/>
    <n v="8051.69"/>
    <n v="6"/>
    <n v="4"/>
    <n v="743.69"/>
    <s v="Não"/>
    <x v="1"/>
    <x v="1010"/>
  </r>
  <r>
    <n v="10"/>
    <n v="1386"/>
    <n v="27"/>
    <s v="Contador"/>
    <n v="3519.39"/>
    <n v="9"/>
    <n v="0"/>
    <n v="1394.14"/>
    <s v="Não"/>
    <x v="1"/>
    <x v="1011"/>
  </r>
  <r>
    <n v="10"/>
    <n v="1406"/>
    <n v="34"/>
    <s v="Mecânico"/>
    <n v="6829.68"/>
    <n v="8"/>
    <n v="0"/>
    <n v="1128.73"/>
    <s v="Não"/>
    <x v="1"/>
    <x v="1012"/>
  </r>
  <r>
    <n v="10"/>
    <n v="1415"/>
    <n v="19"/>
    <s v="Gerente de mídia"/>
    <n v="6799.97"/>
    <n v="8"/>
    <n v="4"/>
    <n v="477.02"/>
    <s v="Não"/>
    <x v="1"/>
    <x v="1013"/>
  </r>
  <r>
    <n v="10"/>
    <n v="1462"/>
    <n v="22"/>
    <s v="Desenvolvedor"/>
    <n v="1385.26"/>
    <n v="14"/>
    <n v="3"/>
    <n v="939.02"/>
    <s v="Não"/>
    <x v="1"/>
    <x v="1014"/>
  </r>
  <r>
    <n v="10"/>
    <n v="1479"/>
    <n v="48"/>
    <s v="Desenvolvedor"/>
    <n v="5560.76"/>
    <n v="4"/>
    <n v="1"/>
    <n v="130.88999999999999"/>
    <s v="Não"/>
    <x v="1"/>
    <x v="1015"/>
  </r>
  <r>
    <n v="10"/>
    <n v="1480"/>
    <n v="32"/>
    <s v="Contador"/>
    <n v="2819.29"/>
    <n v="1"/>
    <n v="3"/>
    <n v="284.33999999999997"/>
    <s v="Não"/>
    <x v="1"/>
    <x v="1016"/>
  </r>
  <r>
    <n v="10"/>
    <n v="1487"/>
    <n v="37"/>
    <s v="Gerente de mídia"/>
    <n v="2554.4699999999998"/>
    <n v="2"/>
    <n v="3"/>
    <n v="405.51"/>
    <s v="Não"/>
    <x v="1"/>
    <x v="1017"/>
  </r>
  <r>
    <n v="10"/>
    <n v="1511"/>
    <n v="37"/>
    <s v="Gerente de mídia"/>
    <n v="1522.59"/>
    <n v="9"/>
    <n v="4"/>
    <n v="393.89"/>
    <s v="Não"/>
    <x v="1"/>
    <x v="1018"/>
  </r>
  <r>
    <n v="10"/>
    <n v="1524"/>
    <n v="45"/>
    <s v="Médico"/>
    <n v="1053.58"/>
    <n v="15"/>
    <n v="2"/>
    <n v="968.34"/>
    <s v="Sim"/>
    <x v="1"/>
    <x v="1019"/>
  </r>
  <r>
    <n v="10"/>
    <n v="1530"/>
    <n v="47"/>
    <s v="Cientista"/>
    <n v="11788.06"/>
    <n v="7"/>
    <n v="3"/>
    <n v="539.74"/>
    <s v="Não"/>
    <x v="1"/>
    <x v="1020"/>
  </r>
  <r>
    <n v="10"/>
    <n v="1556"/>
    <n v="34"/>
    <s v="Engenheiro"/>
    <n v="3544.52"/>
    <n v="6"/>
    <n v="2"/>
    <n v="421.99"/>
    <s v="Não"/>
    <x v="1"/>
    <x v="1021"/>
  </r>
  <r>
    <n v="10"/>
    <n v="1595"/>
    <n v="35"/>
    <s v="Engenheiro"/>
    <n v="2734.27"/>
    <n v="9"/>
    <n v="3"/>
    <n v="358.47"/>
    <s v="Não"/>
    <x v="1"/>
    <x v="1022"/>
  </r>
  <r>
    <n v="10"/>
    <n v="1606"/>
    <n v="29"/>
    <s v="Professora"/>
    <n v="4949.28"/>
    <n v="31"/>
    <n v="6"/>
    <n v="1341.14"/>
    <s v="Sim"/>
    <x v="0"/>
    <x v="1023"/>
  </r>
  <r>
    <n v="10"/>
    <n v="1608"/>
    <n v="46"/>
    <s v="Desenvolvedor"/>
    <n v="11166.19"/>
    <n v="2"/>
    <n v="3"/>
    <n v="68.180000000000007"/>
    <s v="Não"/>
    <x v="1"/>
    <x v="1024"/>
  </r>
  <r>
    <n v="10"/>
    <n v="1625"/>
    <n v="51"/>
    <s v="Gerente de mídia"/>
    <n v="3572.59"/>
    <n v="3"/>
    <n v="0"/>
    <n v="853.92"/>
    <s v="Não"/>
    <x v="1"/>
    <x v="1025"/>
  </r>
  <r>
    <n v="10"/>
    <n v="1653"/>
    <n v="28"/>
    <s v="Gerente"/>
    <n v="3580.3"/>
    <n v="5"/>
    <n v="4"/>
    <n v="1077.3399999999999"/>
    <s v="Não"/>
    <x v="1"/>
    <x v="1026"/>
  </r>
  <r>
    <n v="10"/>
    <n v="1665"/>
    <n v="27"/>
    <s v="Advogado"/>
    <n v="8442.2800000000007"/>
    <n v="8"/>
    <n v="0"/>
    <n v="29.6"/>
    <s v="Não"/>
    <x v="1"/>
    <x v="1027"/>
  </r>
  <r>
    <n v="10"/>
    <n v="1714"/>
    <n v="36"/>
    <s v="Engenheiro"/>
    <n v="9866.14"/>
    <n v="10"/>
    <n v="1"/>
    <n v="233.82"/>
    <s v="Não"/>
    <x v="1"/>
    <x v="1028"/>
  </r>
  <r>
    <n v="10"/>
    <n v="1736"/>
    <n v="25"/>
    <s v="Gerente"/>
    <n v="1225.75"/>
    <n v="17"/>
    <n v="1"/>
    <n v="544.02"/>
    <s v="Sim"/>
    <x v="1"/>
    <x v="1029"/>
  </r>
  <r>
    <n v="10"/>
    <n v="1737"/>
    <n v="36"/>
    <s v="Escritor"/>
    <n v="10979.11"/>
    <n v="8"/>
    <n v="2"/>
    <n v="384.01"/>
    <s v="Não"/>
    <x v="1"/>
    <x v="1030"/>
  </r>
  <r>
    <n v="10"/>
    <n v="1743"/>
    <n v="29"/>
    <s v="Jornalista"/>
    <n v="6627.74"/>
    <n v="6"/>
    <n v="3"/>
    <n v="847.66"/>
    <s v="Sim"/>
    <x v="1"/>
    <x v="1031"/>
  </r>
  <r>
    <n v="10"/>
    <n v="1746"/>
    <n v="50"/>
    <s v="Empreendedor"/>
    <n v="6156.4"/>
    <n v="10"/>
    <n v="2"/>
    <n v="380.09"/>
    <s v="Não"/>
    <x v="1"/>
    <x v="1032"/>
  </r>
  <r>
    <n v="10"/>
    <n v="1752"/>
    <n v="50"/>
    <s v="Empreendedor"/>
    <n v="9336.41"/>
    <n v="1"/>
    <n v="3"/>
    <n v="141.08000000000001"/>
    <s v="Não"/>
    <x v="1"/>
    <x v="1033"/>
  </r>
  <r>
    <n v="10"/>
    <n v="1769"/>
    <n v="44"/>
    <s v="Médico"/>
    <n v="8025.1"/>
    <n v="8"/>
    <n v="4"/>
    <n v="397.06"/>
    <s v="Não"/>
    <x v="1"/>
    <x v="1034"/>
  </r>
  <r>
    <n v="10"/>
    <n v="1772"/>
    <n v="32"/>
    <s v="Mecânico"/>
    <n v="2897.58"/>
    <n v="8"/>
    <n v="4"/>
    <n v="108.94"/>
    <s v="Sim"/>
    <x v="1"/>
    <x v="1035"/>
  </r>
  <r>
    <n v="10"/>
    <n v="1787"/>
    <n v="38"/>
    <s v="Advogado"/>
    <n v="8599.66"/>
    <n v="3"/>
    <n v="3"/>
    <n v="220.4"/>
    <s v="Não"/>
    <x v="1"/>
    <x v="1036"/>
  </r>
  <r>
    <n v="10"/>
    <n v="1791"/>
    <n v="45"/>
    <s v="Engenheiro"/>
    <n v="9847.61"/>
    <n v="11"/>
    <n v="2"/>
    <n v="1224.18"/>
    <s v="Não"/>
    <x v="1"/>
    <x v="1037"/>
  </r>
  <r>
    <n v="10"/>
    <n v="1795"/>
    <n v="40"/>
    <s v="Empreendedor"/>
    <n v="1640.69"/>
    <n v="16"/>
    <n v="5"/>
    <n v="1819.46"/>
    <s v="Sim"/>
    <x v="1"/>
    <x v="1038"/>
  </r>
  <r>
    <n v="10"/>
    <n v="1803"/>
    <n v="48"/>
    <s v="Músico"/>
    <n v="1563.55"/>
    <n v="9"/>
    <n v="4"/>
    <n v="272"/>
    <s v="Não"/>
    <x v="1"/>
    <x v="1039"/>
  </r>
  <r>
    <n v="10"/>
    <n v="1805"/>
    <n v="37"/>
    <s v="Engenheiro"/>
    <n v="3833.36"/>
    <n v="6"/>
    <n v="0"/>
    <n v="205.79"/>
    <s v="Não"/>
    <x v="1"/>
    <x v="1040"/>
  </r>
  <r>
    <n v="10"/>
    <n v="1810"/>
    <n v="18"/>
    <s v="Jornalista"/>
    <n v="1505.76"/>
    <n v="25"/>
    <n v="9"/>
    <n v="3001.52"/>
    <s v="Sim"/>
    <x v="0"/>
    <x v="1041"/>
  </r>
  <r>
    <n v="10"/>
    <n v="1824"/>
    <n v="30"/>
    <s v="Professora"/>
    <n v="3774.56"/>
    <n v="11"/>
    <n v="2"/>
    <n v="388.78"/>
    <s v="Não"/>
    <x v="1"/>
    <x v="1042"/>
  </r>
  <r>
    <n v="10"/>
    <n v="1836"/>
    <n v="49"/>
    <s v="Gerente de mídia"/>
    <n v="1740.86"/>
    <n v="9"/>
    <n v="4"/>
    <n v="1010.56"/>
    <s v="Não"/>
    <x v="1"/>
    <x v="1043"/>
  </r>
  <r>
    <n v="10"/>
    <n v="1838"/>
    <n v="23"/>
    <s v="Empreendedor"/>
    <n v="9571.98"/>
    <n v="11"/>
    <n v="1"/>
    <n v="481.33"/>
    <s v="Sim"/>
    <x v="1"/>
    <x v="1044"/>
  </r>
  <r>
    <n v="10"/>
    <n v="1842"/>
    <n v="51"/>
    <s v="Cientista"/>
    <n v="8843.74"/>
    <n v="8"/>
    <n v="0"/>
    <n v="407.44"/>
    <s v="Não"/>
    <x v="1"/>
    <x v="1045"/>
  </r>
  <r>
    <n v="10"/>
    <n v="1850"/>
    <n v="55"/>
    <s v="Desenvolvedor"/>
    <n v="7840.37"/>
    <n v="9"/>
    <n v="3"/>
    <n v="1279.6400000000001"/>
    <s v="Não"/>
    <x v="1"/>
    <x v="1046"/>
  </r>
  <r>
    <n v="10"/>
    <n v="1875"/>
    <n v="45"/>
    <s v="Empreendedor"/>
    <n v="10115.049999999999"/>
    <n v="4"/>
    <n v="0"/>
    <n v="191.09"/>
    <s v="Não"/>
    <x v="1"/>
    <x v="1047"/>
  </r>
  <r>
    <n v="10"/>
    <n v="1889"/>
    <n v="54"/>
    <s v="Médico"/>
    <n v="2279.81"/>
    <n v="13"/>
    <n v="3"/>
    <n v="633.61"/>
    <s v="Não"/>
    <x v="1"/>
    <x v="1048"/>
  </r>
  <r>
    <n v="10"/>
    <n v="1906"/>
    <n v="21"/>
    <s v="Desenvolvedor"/>
    <n v="1770.04"/>
    <n v="19"/>
    <n v="5"/>
    <n v="864.7"/>
    <s v="Sim"/>
    <x v="1"/>
    <x v="1049"/>
  </r>
  <r>
    <n v="10"/>
    <n v="1915"/>
    <n v="23"/>
    <s v="Cientista"/>
    <n v="2670.7"/>
    <n v="12"/>
    <n v="4"/>
    <n v="809.94"/>
    <s v="Não"/>
    <x v="1"/>
    <x v="1050"/>
  </r>
  <r>
    <n v="10"/>
    <n v="1968"/>
    <n v="35"/>
    <s v="Cientista"/>
    <n v="8197.2199999999993"/>
    <n v="12"/>
    <n v="4"/>
    <n v="1326.64"/>
    <s v="Não"/>
    <x v="1"/>
    <x v="1051"/>
  </r>
  <r>
    <n v="10"/>
    <n v="1969"/>
    <n v="44"/>
    <s v="Empreendedor"/>
    <n v="7161.02"/>
    <n v="3"/>
    <n v="1"/>
    <n v="445.77"/>
    <s v="Não"/>
    <x v="1"/>
    <x v="1052"/>
  </r>
  <r>
    <n v="10"/>
    <n v="1990"/>
    <n v="46"/>
    <s v="Engenheiro"/>
    <n v="11618.3"/>
    <n v="10"/>
    <n v="2"/>
    <n v="1132.0999999999999"/>
    <s v="Não"/>
    <x v="1"/>
    <x v="1053"/>
  </r>
  <r>
    <n v="10"/>
    <n v="1994"/>
    <n v="41"/>
    <s v="Advogado"/>
    <n v="7849.66"/>
    <n v="7"/>
    <n v="2"/>
    <n v="1128.58"/>
    <s v="Não"/>
    <x v="1"/>
    <x v="1054"/>
  </r>
  <r>
    <n v="10"/>
    <n v="1996"/>
    <n v="54"/>
    <s v="Jornalista"/>
    <n v="6836.57"/>
    <n v="6"/>
    <n v="3"/>
    <n v="995.2"/>
    <s v="Não"/>
    <x v="1"/>
    <x v="1055"/>
  </r>
  <r>
    <n v="10"/>
    <n v="2010"/>
    <n v="34"/>
    <s v="Advogado"/>
    <n v="4860.8599999999997"/>
    <n v="10"/>
    <n v="2"/>
    <n v="264.52"/>
    <s v="Não"/>
    <x v="1"/>
    <x v="1056"/>
  </r>
  <r>
    <n v="10"/>
    <n v="2017"/>
    <n v="25"/>
    <s v="Gerente"/>
    <n v="4823.8999999999996"/>
    <n v="14"/>
    <n v="4"/>
    <n v="432.45"/>
    <s v="Não"/>
    <x v="1"/>
    <x v="1057"/>
  </r>
  <r>
    <n v="10"/>
    <n v="2034"/>
    <n v="24"/>
    <s v="Arquiteto"/>
    <n v="688.22"/>
    <n v="10"/>
    <n v="2"/>
    <n v="1095.9000000000001"/>
    <s v="Sim"/>
    <x v="1"/>
    <x v="1058"/>
  </r>
  <r>
    <n v="10"/>
    <n v="2105"/>
    <n v="26"/>
    <s v="Engenheiro"/>
    <n v="3501.04"/>
    <n v="1"/>
    <n v="1"/>
    <n v="253.96"/>
    <s v="Não"/>
    <x v="1"/>
    <x v="1059"/>
  </r>
  <r>
    <n v="10"/>
    <n v="2112"/>
    <n v="27"/>
    <s v="Gerente de mídia"/>
    <n v="3176.27"/>
    <n v="8"/>
    <n v="4"/>
    <n v="78.52"/>
    <s v="Não"/>
    <x v="1"/>
    <x v="1060"/>
  </r>
  <r>
    <n v="10"/>
    <n v="2115"/>
    <n v="41"/>
    <s v="Arquiteto"/>
    <n v="8652.5"/>
    <n v="3"/>
    <n v="1"/>
    <n v="1144.03"/>
    <s v="Não"/>
    <x v="1"/>
    <x v="1061"/>
  </r>
  <r>
    <n v="10"/>
    <n v="2118"/>
    <n v="35"/>
    <s v="Desenvolvedor"/>
    <n v="5072.33"/>
    <n v="7"/>
    <n v="3"/>
    <n v="568.45000000000005"/>
    <s v="Não"/>
    <x v="1"/>
    <x v="1062"/>
  </r>
  <r>
    <n v="10"/>
    <n v="2125"/>
    <n v="37"/>
    <s v="Advogado"/>
    <n v="3549.56"/>
    <n v="16"/>
    <n v="4"/>
    <n v="308.91000000000003"/>
    <s v="Não"/>
    <x v="1"/>
    <x v="1063"/>
  </r>
  <r>
    <n v="10"/>
    <n v="2139"/>
    <n v="22"/>
    <s v="Cientista"/>
    <n v="9162.6"/>
    <n v="2"/>
    <n v="0"/>
    <n v="1245.73"/>
    <s v="Não"/>
    <x v="1"/>
    <x v="1064"/>
  </r>
  <r>
    <n v="10"/>
    <n v="2140"/>
    <n v="47"/>
    <s v="Mecânico"/>
    <n v="4306.2700000000004"/>
    <n v="3"/>
    <n v="4"/>
    <n v="821.27"/>
    <s v="Não"/>
    <x v="1"/>
    <x v="1065"/>
  </r>
  <r>
    <n v="10"/>
    <n v="2159"/>
    <n v="31"/>
    <s v="Médico"/>
    <n v="1548.14"/>
    <n v="3"/>
    <n v="1"/>
    <n v="204.35"/>
    <s v="Não"/>
    <x v="1"/>
    <x v="1066"/>
  </r>
  <r>
    <n v="10"/>
    <n v="2161"/>
    <n v="28"/>
    <s v="Empreendedor"/>
    <n v="5917.51"/>
    <n v="33"/>
    <n v="8"/>
    <n v="2860.18"/>
    <s v="Sim"/>
    <x v="1"/>
    <x v="1067"/>
  </r>
  <r>
    <n v="10"/>
    <n v="2169"/>
    <n v="42"/>
    <s v="Professora"/>
    <n v="10535.2"/>
    <n v="5"/>
    <n v="2"/>
    <n v="953.26"/>
    <s v="Não"/>
    <x v="1"/>
    <x v="1068"/>
  </r>
  <r>
    <n v="10"/>
    <n v="2182"/>
    <n v="18"/>
    <s v="Engenheiro"/>
    <n v="4939.5200000000004"/>
    <n v="1"/>
    <n v="4"/>
    <n v="395.15"/>
    <s v="Não"/>
    <x v="1"/>
    <x v="1069"/>
  </r>
  <r>
    <n v="10"/>
    <n v="2187"/>
    <n v="45"/>
    <s v="Engenheiro"/>
    <n v="9705.57"/>
    <n v="6"/>
    <n v="2"/>
    <n v="115.48"/>
    <s v="Não"/>
    <x v="1"/>
    <x v="1070"/>
  </r>
  <r>
    <n v="10"/>
    <n v="2188"/>
    <n v="19"/>
    <s v="Gerente de mídia"/>
    <n v="5031.3"/>
    <n v="7"/>
    <n v="4"/>
    <n v="128.16999999999999"/>
    <s v="Não"/>
    <x v="1"/>
    <x v="1071"/>
  </r>
  <r>
    <n v="10"/>
    <n v="2195"/>
    <n v="16"/>
    <s v="Médico"/>
    <n v="2450.14"/>
    <n v="33"/>
    <n v="6"/>
    <n v="1377.41"/>
    <s v="Não"/>
    <x v="0"/>
    <x v="1072"/>
  </r>
  <r>
    <n v="10"/>
    <n v="2207"/>
    <n v="20"/>
    <s v="Desenvolvedor"/>
    <n v="3269.85"/>
    <n v="28"/>
    <n v="9"/>
    <n v="1853.53"/>
    <s v="Sim"/>
    <x v="0"/>
    <x v="1073"/>
  </r>
  <r>
    <n v="10"/>
    <n v="2216"/>
    <n v="28"/>
    <s v="Arquiteto"/>
    <n v="396.34"/>
    <n v="29"/>
    <n v="5"/>
    <n v="2511.75"/>
    <s v="Sim"/>
    <x v="0"/>
    <x v="1074"/>
  </r>
  <r>
    <n v="10"/>
    <n v="2224"/>
    <n v="32"/>
    <s v="Mecânico"/>
    <n v="3139.04"/>
    <n v="7"/>
    <n v="1"/>
    <n v="613.9"/>
    <s v="Não"/>
    <x v="1"/>
    <x v="1075"/>
  </r>
  <r>
    <n v="10"/>
    <n v="2227"/>
    <n v="22"/>
    <s v="Gerente"/>
    <n v="8236.06"/>
    <n v="10"/>
    <n v="4"/>
    <n v="199.26"/>
    <s v="Não"/>
    <x v="1"/>
    <x v="1076"/>
  </r>
  <r>
    <n v="10"/>
    <n v="2229"/>
    <n v="50"/>
    <s v="Desenvolvedor"/>
    <n v="1061.9100000000001"/>
    <n v="10"/>
    <n v="3"/>
    <n v="407.8"/>
    <s v="Sim"/>
    <x v="1"/>
    <x v="1077"/>
  </r>
  <r>
    <n v="10"/>
    <n v="2244"/>
    <n v="50"/>
    <s v="Cientista"/>
    <n v="7844.37"/>
    <n v="12"/>
    <n v="4"/>
    <n v="226.23"/>
    <s v="Não"/>
    <x v="1"/>
    <x v="1078"/>
  </r>
  <r>
    <n v="10"/>
    <n v="2248"/>
    <n v="26"/>
    <s v="Professora"/>
    <n v="1157.0999999999999"/>
    <n v="17"/>
    <n v="2"/>
    <n v="1286.1199999999999"/>
    <s v="Sim"/>
    <x v="0"/>
    <x v="1079"/>
  </r>
  <r>
    <n v="10"/>
    <n v="2249"/>
    <n v="52"/>
    <s v="Músico"/>
    <n v="10031.5"/>
    <n v="2"/>
    <n v="3"/>
    <n v="499.12"/>
    <s v="Não"/>
    <x v="1"/>
    <x v="1080"/>
  </r>
  <r>
    <n v="10"/>
    <n v="2253"/>
    <n v="19"/>
    <s v="Desenvolvedor"/>
    <n v="1135.24"/>
    <n v="28"/>
    <n v="7"/>
    <n v="4295.5"/>
    <s v="Sim"/>
    <x v="0"/>
    <x v="1081"/>
  </r>
  <r>
    <n v="10"/>
    <n v="2255"/>
    <n v="20"/>
    <s v="Gerente de mídia"/>
    <n v="5909.1"/>
    <n v="25"/>
    <n v="7"/>
    <n v="4529.63"/>
    <s v="Sim"/>
    <x v="0"/>
    <x v="1082"/>
  </r>
  <r>
    <n v="10"/>
    <n v="2256"/>
    <n v="34"/>
    <s v="Contador"/>
    <n v="2426.56"/>
    <n v="7"/>
    <n v="1"/>
    <n v="190.98"/>
    <s v="Não"/>
    <x v="1"/>
    <x v="1083"/>
  </r>
  <r>
    <n v="10"/>
    <n v="2277"/>
    <n v="32"/>
    <s v="Engenheiro"/>
    <n v="12955.79"/>
    <n v="3"/>
    <n v="2"/>
    <n v="1178.8900000000001"/>
    <s v="Não"/>
    <x v="0"/>
    <x v="1084"/>
  </r>
  <r>
    <n v="10"/>
    <n v="2297"/>
    <n v="42"/>
    <s v="Gerente de mídia"/>
    <n v="12642.97"/>
    <n v="10"/>
    <n v="4"/>
    <n v="1443.25"/>
    <s v="Não"/>
    <x v="1"/>
    <x v="1085"/>
  </r>
  <r>
    <n v="10"/>
    <n v="2302"/>
    <n v="21"/>
    <s v="Escritor"/>
    <n v="6900.24"/>
    <n v="28"/>
    <n v="6"/>
    <n v="3520.62"/>
    <s v="Sim"/>
    <x v="0"/>
    <x v="1086"/>
  </r>
  <r>
    <n v="10"/>
    <n v="2324"/>
    <n v="25"/>
    <s v="Gerente de mídia"/>
    <n v="7434.72"/>
    <n v="1"/>
    <n v="4"/>
    <n v="212.49"/>
    <s v="Não"/>
    <x v="1"/>
    <x v="1087"/>
  </r>
  <r>
    <n v="10"/>
    <n v="2352"/>
    <n v="52"/>
    <s v="Mecânico"/>
    <n v="12614.33"/>
    <n v="10"/>
    <n v="3"/>
    <n v="674.6"/>
    <s v="Não"/>
    <x v="1"/>
    <x v="1088"/>
  </r>
  <r>
    <n v="10"/>
    <n v="2367"/>
    <n v="35"/>
    <s v="Cientista"/>
    <n v="3031.18"/>
    <n v="8"/>
    <n v="0"/>
    <n v="1195.1400000000001"/>
    <s v="Não"/>
    <x v="1"/>
    <x v="1089"/>
  </r>
  <r>
    <n v="10"/>
    <n v="2378"/>
    <n v="42"/>
    <s v="Cientista"/>
    <n v="9443.5499999999993"/>
    <n v="7"/>
    <n v="4"/>
    <n v="623.04"/>
    <s v="Não"/>
    <x v="1"/>
    <x v="1090"/>
  </r>
  <r>
    <n v="10"/>
    <n v="2384"/>
    <n v="48"/>
    <s v="Músico"/>
    <n v="9924.5499999999993"/>
    <n v="10"/>
    <n v="2"/>
    <n v="295.19"/>
    <s v="Não"/>
    <x v="1"/>
    <x v="1091"/>
  </r>
  <r>
    <n v="10"/>
    <n v="2385"/>
    <n v="38"/>
    <s v="Músico"/>
    <n v="8023.28"/>
    <n v="5"/>
    <n v="1"/>
    <n v="231.85"/>
    <s v="Sim"/>
    <x v="1"/>
    <x v="1092"/>
  </r>
  <r>
    <n v="10"/>
    <n v="2391"/>
    <n v="21"/>
    <s v="Escritor"/>
    <n v="11420.01"/>
    <n v="3"/>
    <n v="1"/>
    <n v="1269.93"/>
    <s v="Não"/>
    <x v="1"/>
    <x v="1093"/>
  </r>
  <r>
    <n v="10"/>
    <n v="2395"/>
    <n v="36"/>
    <s v="Médico"/>
    <n v="6540.43"/>
    <n v="32"/>
    <n v="6"/>
    <n v="3056.29"/>
    <s v="Sim"/>
    <x v="0"/>
    <x v="1094"/>
  </r>
  <r>
    <n v="10"/>
    <n v="2420"/>
    <n v="36"/>
    <s v="Arquiteto"/>
    <n v="10174.81"/>
    <n v="6"/>
    <n v="1"/>
    <n v="489.86"/>
    <s v="Não"/>
    <x v="1"/>
    <x v="1095"/>
  </r>
  <r>
    <n v="10"/>
    <n v="2423"/>
    <n v="19"/>
    <s v="Arquiteto"/>
    <n v="2525.58"/>
    <n v="2"/>
    <n v="1"/>
    <n v="820.04"/>
    <s v="Não"/>
    <x v="1"/>
    <x v="1096"/>
  </r>
  <r>
    <n v="10"/>
    <n v="2430"/>
    <n v="25"/>
    <s v="Médico"/>
    <n v="10565.53"/>
    <n v="6"/>
    <n v="2"/>
    <n v="746.9"/>
    <s v="Sim"/>
    <x v="1"/>
    <x v="1097"/>
  </r>
  <r>
    <n v="10"/>
    <n v="2451"/>
    <n v="32"/>
    <s v="Contador"/>
    <n v="2363.39"/>
    <n v="15"/>
    <n v="0"/>
    <n v="1055.29"/>
    <s v="Não"/>
    <x v="1"/>
    <x v="1098"/>
  </r>
  <r>
    <n v="10"/>
    <n v="2455"/>
    <n v="50"/>
    <s v="Jornalista"/>
    <n v="1886.89"/>
    <n v="11"/>
    <n v="4"/>
    <n v="1002.18"/>
    <s v="Não"/>
    <x v="1"/>
    <x v="1099"/>
  </r>
  <r>
    <n v="10"/>
    <n v="2478"/>
    <n v="18"/>
    <s v="Gerente"/>
    <n v="6683.82"/>
    <n v="8"/>
    <n v="6"/>
    <n v="1150.54"/>
    <s v="Não"/>
    <x v="0"/>
    <x v="1100"/>
  </r>
  <r>
    <n v="10"/>
    <n v="2479"/>
    <n v="26"/>
    <s v="Arquiteto"/>
    <n v="1145.5899999999999"/>
    <n v="5"/>
    <n v="3"/>
    <n v="494.48"/>
    <s v="Não"/>
    <x v="1"/>
    <x v="1101"/>
  </r>
  <r>
    <n v="10"/>
    <n v="2484"/>
    <n v="52"/>
    <s v="Empreendedor"/>
    <n v="4287.63"/>
    <n v="12"/>
    <n v="2"/>
    <n v="454.94"/>
    <s v="Não"/>
    <x v="1"/>
    <x v="1102"/>
  </r>
  <r>
    <n v="10"/>
    <n v="2485"/>
    <n v="31"/>
    <s v="Contador"/>
    <n v="3175.31"/>
    <n v="16"/>
    <n v="0"/>
    <n v="129.63999999999999"/>
    <s v="Não"/>
    <x v="0"/>
    <x v="1103"/>
  </r>
  <r>
    <n v="10"/>
    <n v="2492"/>
    <n v="33"/>
    <s v="Médico"/>
    <n v="1859.7"/>
    <n v="7"/>
    <n v="1"/>
    <n v="1110.6300000000001"/>
    <s v="Não"/>
    <x v="1"/>
    <x v="1104"/>
  </r>
  <r>
    <n v="10"/>
    <n v="2516"/>
    <n v="43"/>
    <s v="Engenheiro"/>
    <n v="8883.1299999999992"/>
    <n v="7"/>
    <n v="2"/>
    <n v="532.22"/>
    <s v="Não"/>
    <x v="1"/>
    <x v="1105"/>
  </r>
  <r>
    <n v="10"/>
    <n v="2538"/>
    <n v="26"/>
    <s v="Cientista"/>
    <n v="5026.59"/>
    <n v="6"/>
    <n v="2"/>
    <n v="165.76"/>
    <s v="Sim"/>
    <x v="1"/>
    <x v="1106"/>
  </r>
  <r>
    <n v="10"/>
    <n v="2547"/>
    <n v="45"/>
    <s v="Empreendedor"/>
    <n v="2966.7"/>
    <n v="7"/>
    <n v="0"/>
    <n v="1416.25"/>
    <s v="Não"/>
    <x v="1"/>
    <x v="1107"/>
  </r>
  <r>
    <n v="10"/>
    <n v="2578"/>
    <n v="30"/>
    <s v="Engenheiro"/>
    <n v="966.74"/>
    <n v="8"/>
    <n v="0"/>
    <n v="209.28"/>
    <s v="Não"/>
    <x v="0"/>
    <x v="1108"/>
  </r>
  <r>
    <n v="10"/>
    <n v="2579"/>
    <n v="21"/>
    <s v="Gerente"/>
    <n v="3280.7"/>
    <n v="7"/>
    <n v="0"/>
    <n v="821.74"/>
    <s v="Não"/>
    <x v="1"/>
    <x v="1109"/>
  </r>
  <r>
    <n v="10"/>
    <n v="2588"/>
    <n v="40"/>
    <s v="Contador"/>
    <n v="9999.69"/>
    <n v="3"/>
    <n v="0"/>
    <n v="1274.05"/>
    <s v="Não"/>
    <x v="1"/>
    <x v="1110"/>
  </r>
  <r>
    <n v="10"/>
    <n v="2594"/>
    <n v="31"/>
    <s v="Jornalista"/>
    <n v="5409.24"/>
    <n v="34"/>
    <n v="8"/>
    <n v="3667.71"/>
    <s v="Sim"/>
    <x v="1"/>
    <x v="1111"/>
  </r>
  <r>
    <n v="10"/>
    <n v="2614"/>
    <n v="21"/>
    <s v="Jornalista"/>
    <n v="8505.74"/>
    <n v="7"/>
    <n v="0"/>
    <n v="821.41"/>
    <s v="Sim"/>
    <x v="1"/>
    <x v="1112"/>
  </r>
  <r>
    <n v="10"/>
    <n v="2620"/>
    <n v="52"/>
    <s v="Empreendedor"/>
    <n v="8529.18"/>
    <n v="5"/>
    <n v="4"/>
    <n v="1109.1500000000001"/>
    <s v="Sim"/>
    <x v="1"/>
    <x v="1113"/>
  </r>
  <r>
    <n v="10"/>
    <n v="2623"/>
    <n v="44"/>
    <s v="Músico"/>
    <n v="6198.88"/>
    <n v="4"/>
    <n v="3"/>
    <n v="1383.11"/>
    <s v="Não"/>
    <x v="1"/>
    <x v="1114"/>
  </r>
  <r>
    <n v="10"/>
    <n v="2630"/>
    <n v="49"/>
    <s v="Empreendedor"/>
    <n v="13293.13"/>
    <n v="8"/>
    <n v="1"/>
    <n v="551.26"/>
    <s v="Não"/>
    <x v="1"/>
    <x v="1115"/>
  </r>
  <r>
    <n v="10"/>
    <n v="2651"/>
    <n v="23"/>
    <s v="Professora"/>
    <n v="1095.79"/>
    <n v="7"/>
    <n v="2"/>
    <n v="574.42999999999995"/>
    <s v="Não"/>
    <x v="1"/>
    <x v="1116"/>
  </r>
  <r>
    <n v="10"/>
    <n v="2660"/>
    <n v="29"/>
    <s v="Escritor"/>
    <n v="2256.33"/>
    <n v="2"/>
    <n v="1"/>
    <n v="1268.94"/>
    <s v="Não"/>
    <x v="1"/>
    <x v="1117"/>
  </r>
  <r>
    <n v="10"/>
    <n v="2661"/>
    <n v="35"/>
    <s v="Gerente"/>
    <n v="1572.18"/>
    <n v="10"/>
    <n v="1"/>
    <n v="263.2"/>
    <s v="Não"/>
    <x v="1"/>
    <x v="1118"/>
  </r>
  <r>
    <n v="10"/>
    <n v="2662"/>
    <n v="21"/>
    <s v="Jornalista"/>
    <n v="7167.64"/>
    <n v="9"/>
    <n v="3"/>
    <n v="954.9"/>
    <s v="Não"/>
    <x v="1"/>
    <x v="1119"/>
  </r>
  <r>
    <n v="10"/>
    <n v="2663"/>
    <n v="35"/>
    <s v="Empreendedor"/>
    <n v="3188.95"/>
    <n v="27"/>
    <n v="9"/>
    <n v="1721.47"/>
    <s v="Sim"/>
    <x v="0"/>
    <x v="1120"/>
  </r>
  <r>
    <n v="10"/>
    <n v="2668"/>
    <n v="49"/>
    <s v="Gerente"/>
    <n v="1954.89"/>
    <n v="9"/>
    <n v="0"/>
    <n v="904.76"/>
    <s v="Não"/>
    <x v="1"/>
    <x v="1121"/>
  </r>
  <r>
    <n v="10"/>
    <n v="2697"/>
    <n v="54"/>
    <s v="Empreendedor"/>
    <n v="1092.26"/>
    <n v="13"/>
    <n v="4"/>
    <n v="609.66"/>
    <s v="Sim"/>
    <x v="1"/>
    <x v="1122"/>
  </r>
  <r>
    <n v="10"/>
    <n v="2701"/>
    <n v="25"/>
    <s v="Contador"/>
    <n v="10336.33"/>
    <n v="8"/>
    <n v="2"/>
    <n v="1394.91"/>
    <s v="Não"/>
    <x v="1"/>
    <x v="1123"/>
  </r>
  <r>
    <n v="10"/>
    <n v="2707"/>
    <n v="29"/>
    <s v="Contador"/>
    <n v="10775.1"/>
    <n v="6"/>
    <n v="3"/>
    <n v="1451.92"/>
    <s v="Não"/>
    <x v="1"/>
    <x v="1124"/>
  </r>
  <r>
    <n v="10"/>
    <n v="2709"/>
    <n v="44"/>
    <s v="Professora"/>
    <n v="491.32"/>
    <n v="18"/>
    <n v="5"/>
    <n v="234.47"/>
    <s v="Sim"/>
    <x v="1"/>
    <x v="1125"/>
  </r>
  <r>
    <n v="10"/>
    <n v="2740"/>
    <n v="43"/>
    <s v="Engenheiro"/>
    <n v="1107.6199999999999"/>
    <n v="5"/>
    <n v="3"/>
    <n v="16.420000000000002"/>
    <s v="Não"/>
    <x v="1"/>
    <x v="1126"/>
  </r>
  <r>
    <n v="10"/>
    <n v="2768"/>
    <n v="34"/>
    <s v="Cientista"/>
    <n v="4794.0200000000004"/>
    <n v="19"/>
    <n v="4"/>
    <n v="32.83"/>
    <s v="Sim"/>
    <x v="1"/>
    <x v="1127"/>
  </r>
  <r>
    <n v="10"/>
    <n v="2771"/>
    <n v="34"/>
    <s v="Gerente de mídia"/>
    <n v="3487.69"/>
    <n v="5"/>
    <n v="2"/>
    <n v="63.92"/>
    <s v="Não"/>
    <x v="1"/>
    <x v="1128"/>
  </r>
  <r>
    <n v="10"/>
    <n v="2783"/>
    <n v="36"/>
    <s v="Desenvolvedor"/>
    <n v="684.32"/>
    <n v="14"/>
    <n v="3"/>
    <n v="1083.92"/>
    <s v="Sim"/>
    <x v="1"/>
    <x v="1129"/>
  </r>
  <r>
    <n v="10"/>
    <n v="2789"/>
    <n v="37"/>
    <s v="Jornalista"/>
    <n v="933.01"/>
    <n v="8"/>
    <n v="5"/>
    <n v="1250.27"/>
    <s v="Sim"/>
    <x v="1"/>
    <x v="1130"/>
  </r>
  <r>
    <n v="10"/>
    <n v="2805"/>
    <n v="35"/>
    <s v="Arquiteto"/>
    <n v="1480.73"/>
    <n v="2"/>
    <n v="2"/>
    <n v="160.03"/>
    <s v="Não"/>
    <x v="1"/>
    <x v="1131"/>
  </r>
  <r>
    <n v="10"/>
    <n v="2824"/>
    <n v="53"/>
    <s v="Arquiteto"/>
    <n v="1536.64"/>
    <n v="10"/>
    <n v="4"/>
    <n v="1363.29"/>
    <s v="Não"/>
    <x v="1"/>
    <x v="1132"/>
  </r>
  <r>
    <n v="10"/>
    <n v="2847"/>
    <n v="29"/>
    <s v="Contador"/>
    <n v="6444.18"/>
    <n v="8"/>
    <n v="4"/>
    <n v="216.05"/>
    <s v="Não"/>
    <x v="1"/>
    <x v="1133"/>
  </r>
  <r>
    <n v="10"/>
    <n v="2854"/>
    <n v="36"/>
    <s v="Músico"/>
    <n v="1845.99"/>
    <n v="4"/>
    <n v="2"/>
    <n v="83.96"/>
    <s v="Não"/>
    <x v="1"/>
    <x v="1134"/>
  </r>
  <r>
    <n v="10"/>
    <n v="2863"/>
    <n v="29"/>
    <s v="Cientista"/>
    <n v="850.88"/>
    <n v="23"/>
    <n v="7"/>
    <n v="2241.6"/>
    <s v="Sim"/>
    <x v="0"/>
    <x v="1135"/>
  </r>
  <r>
    <n v="10"/>
    <n v="2885"/>
    <n v="38"/>
    <s v="Professora"/>
    <n v="6205.54"/>
    <n v="7"/>
    <n v="1"/>
    <n v="1421.81"/>
    <s v="Não"/>
    <x v="1"/>
    <x v="1136"/>
  </r>
  <r>
    <n v="10"/>
    <n v="2895"/>
    <n v="29"/>
    <s v="Empreendedor"/>
    <n v="9018.26"/>
    <n v="5"/>
    <n v="2"/>
    <n v="1138.94"/>
    <s v="Não"/>
    <x v="1"/>
    <x v="1137"/>
  </r>
  <r>
    <n v="10"/>
    <n v="2903"/>
    <n v="46"/>
    <s v="Arquiteto"/>
    <n v="2598.8200000000002"/>
    <n v="6"/>
    <n v="0"/>
    <n v="628.91"/>
    <s v="Não"/>
    <x v="1"/>
    <x v="1138"/>
  </r>
  <r>
    <n v="10"/>
    <n v="2915"/>
    <n v="41"/>
    <s v="Desenvolvedor"/>
    <n v="3063.13"/>
    <n v="18"/>
    <n v="4"/>
    <n v="2230.04"/>
    <s v="Sim"/>
    <x v="1"/>
    <x v="1139"/>
  </r>
  <r>
    <n v="10"/>
    <n v="2922"/>
    <n v="48"/>
    <s v="Médico"/>
    <n v="1565.3"/>
    <n v="8"/>
    <n v="3"/>
    <n v="168.35"/>
    <s v="Não"/>
    <x v="1"/>
    <x v="1140"/>
  </r>
  <r>
    <n v="10"/>
    <n v="2932"/>
    <n v="27"/>
    <s v="Professora"/>
    <n v="2146.37"/>
    <n v="8"/>
    <n v="1"/>
    <n v="377.23"/>
    <s v="Não"/>
    <x v="1"/>
    <x v="1141"/>
  </r>
  <r>
    <n v="10"/>
    <n v="2936"/>
    <n v="27"/>
    <s v="Músico"/>
    <n v="3043.01"/>
    <n v="1"/>
    <n v="1"/>
    <n v="1150.03"/>
    <s v="Não"/>
    <x v="1"/>
    <x v="1142"/>
  </r>
  <r>
    <n v="10"/>
    <n v="2952"/>
    <n v="29"/>
    <s v="Médico"/>
    <n v="1722.62"/>
    <n v="3"/>
    <n v="3"/>
    <n v="1012.22"/>
    <s v="Não"/>
    <x v="1"/>
    <x v="1143"/>
  </r>
  <r>
    <n v="10"/>
    <n v="2962"/>
    <n v="39"/>
    <s v="Músico"/>
    <n v="8980.42"/>
    <n v="6"/>
    <n v="2"/>
    <n v="658.75"/>
    <s v="Não"/>
    <x v="1"/>
    <x v="1144"/>
  </r>
  <r>
    <n v="10"/>
    <n v="2975"/>
    <n v="20"/>
    <s v="Empreendedor"/>
    <n v="2326.25"/>
    <n v="15"/>
    <n v="7"/>
    <n v="1434.58"/>
    <s v="Sim"/>
    <x v="1"/>
    <x v="1145"/>
  </r>
  <r>
    <n v="10"/>
    <n v="2982"/>
    <n v="48"/>
    <s v="Gerente"/>
    <n v="805.75"/>
    <n v="14"/>
    <n v="1"/>
    <n v="519.51"/>
    <s v="Não"/>
    <x v="1"/>
    <x v="1146"/>
  </r>
  <r>
    <n v="10"/>
    <n v="2995"/>
    <n v="25"/>
    <s v="Gerente"/>
    <n v="9995.1299999999992"/>
    <n v="4"/>
    <n v="3"/>
    <n v="684.03"/>
    <s v="Não"/>
    <x v="1"/>
    <x v="1147"/>
  </r>
  <r>
    <n v="10"/>
    <n v="3008"/>
    <n v="31"/>
    <s v="Mecânico"/>
    <n v="1574.23"/>
    <n v="5"/>
    <n v="2"/>
    <n v="1015"/>
    <s v="Não"/>
    <x v="1"/>
    <x v="1148"/>
  </r>
  <r>
    <n v="10"/>
    <n v="3021"/>
    <n v="39"/>
    <s v="Mecânico"/>
    <n v="6027.51"/>
    <n v="15"/>
    <n v="1"/>
    <n v="106.97"/>
    <s v="Sim"/>
    <x v="1"/>
    <x v="1149"/>
  </r>
  <r>
    <n v="10"/>
    <n v="3051"/>
    <n v="42"/>
    <s v="Jornalista"/>
    <n v="8701.5400000000009"/>
    <n v="11"/>
    <n v="4"/>
    <n v="1349.46"/>
    <s v="Não"/>
    <x v="1"/>
    <x v="1150"/>
  </r>
  <r>
    <n v="10"/>
    <n v="3062"/>
    <n v="32"/>
    <s v="Professora"/>
    <n v="1218.21"/>
    <n v="19"/>
    <n v="3"/>
    <n v="1925.94"/>
    <s v="Sim"/>
    <x v="0"/>
    <x v="1151"/>
  </r>
  <r>
    <n v="10"/>
    <n v="3079"/>
    <n v="45"/>
    <s v="Advogado"/>
    <n v="7611.92"/>
    <n v="3"/>
    <n v="4"/>
    <n v="967.84"/>
    <s v="Não"/>
    <x v="1"/>
    <x v="1152"/>
  </r>
  <r>
    <n v="10"/>
    <n v="3099"/>
    <n v="29"/>
    <s v="Empreendedor"/>
    <n v="9715.08"/>
    <n v="7"/>
    <n v="0"/>
    <n v="1178.3"/>
    <s v="Não"/>
    <x v="1"/>
    <x v="1153"/>
  </r>
  <r>
    <n v="10"/>
    <n v="3101"/>
    <n v="46"/>
    <s v="Jornalista"/>
    <n v="1891.43"/>
    <n v="11"/>
    <n v="1"/>
    <n v="935.74"/>
    <s v="Não"/>
    <x v="1"/>
    <x v="1154"/>
  </r>
  <r>
    <n v="10"/>
    <n v="3102"/>
    <n v="24"/>
    <s v="Médico"/>
    <n v="5887.59"/>
    <n v="4"/>
    <n v="2"/>
    <n v="395.22"/>
    <s v="Não"/>
    <x v="1"/>
    <x v="1155"/>
  </r>
  <r>
    <n v="10"/>
    <n v="3108"/>
    <n v="39"/>
    <s v="Desenvolvedor"/>
    <n v="1442.87"/>
    <n v="5"/>
    <n v="0"/>
    <n v="1420.58"/>
    <s v="Sim"/>
    <x v="1"/>
    <x v="1156"/>
  </r>
  <r>
    <n v="10"/>
    <n v="3115"/>
    <n v="51"/>
    <s v="Empreendedor"/>
    <n v="8136.67"/>
    <n v="12"/>
    <n v="2"/>
    <n v="1113.49"/>
    <s v="Sim"/>
    <x v="1"/>
    <x v="1157"/>
  </r>
  <r>
    <n v="10"/>
    <n v="3119"/>
    <n v="25"/>
    <s v="Gerente de mídia"/>
    <n v="3847.42"/>
    <n v="32"/>
    <n v="6"/>
    <n v="3465.91"/>
    <s v="Não"/>
    <x v="1"/>
    <x v="1158"/>
  </r>
  <r>
    <n v="10"/>
    <n v="3120"/>
    <n v="23"/>
    <s v="Arquiteto"/>
    <n v="1681.68"/>
    <n v="7"/>
    <n v="3"/>
    <n v="553.05999999999995"/>
    <s v="Não"/>
    <x v="1"/>
    <x v="1159"/>
  </r>
  <r>
    <n v="10"/>
    <n v="3124"/>
    <n v="39"/>
    <s v="Médico"/>
    <n v="7586.67"/>
    <n v="19"/>
    <n v="1"/>
    <n v="571.65"/>
    <s v="Não"/>
    <x v="1"/>
    <x v="1160"/>
  </r>
  <r>
    <n v="10"/>
    <n v="3130"/>
    <n v="35"/>
    <s v="Cientista"/>
    <n v="10107.69"/>
    <n v="11"/>
    <n v="4"/>
    <n v="390.39"/>
    <s v="Não"/>
    <x v="1"/>
    <x v="1161"/>
  </r>
  <r>
    <n v="10"/>
    <n v="3136"/>
    <n v="33"/>
    <s v="Médico"/>
    <n v="11609.2"/>
    <n v="10"/>
    <n v="4"/>
    <n v="1354.15"/>
    <s v="Não"/>
    <x v="1"/>
    <x v="1162"/>
  </r>
  <r>
    <n v="10"/>
    <n v="3143"/>
    <n v="26"/>
    <s v="Mecânico"/>
    <n v="2087.59"/>
    <n v="16"/>
    <n v="4"/>
    <n v="560.58000000000004"/>
    <s v="Não"/>
    <x v="1"/>
    <x v="1163"/>
  </r>
  <r>
    <n v="10"/>
    <n v="3156"/>
    <n v="47"/>
    <s v="Jornalista"/>
    <n v="2934.54"/>
    <n v="3"/>
    <n v="4"/>
    <n v="1185.95"/>
    <s v="Não"/>
    <x v="1"/>
    <x v="1164"/>
  </r>
  <r>
    <n v="10"/>
    <n v="3181"/>
    <n v="49"/>
    <s v="Desenvolvedor"/>
    <n v="2434.7600000000002"/>
    <n v="3"/>
    <n v="0"/>
    <n v="438.28"/>
    <s v="Não"/>
    <x v="1"/>
    <x v="1165"/>
  </r>
  <r>
    <n v="10"/>
    <n v="3208"/>
    <n v="47"/>
    <s v="Jornalista"/>
    <n v="9459.33"/>
    <n v="17"/>
    <n v="2"/>
    <n v="291.70999999999998"/>
    <s v="Não"/>
    <x v="1"/>
    <x v="1166"/>
  </r>
  <r>
    <n v="10"/>
    <n v="3209"/>
    <n v="46"/>
    <s v="Cientista"/>
    <n v="1695.39"/>
    <n v="19"/>
    <n v="7"/>
    <n v="1417.06"/>
    <s v="Sim"/>
    <x v="0"/>
    <x v="1167"/>
  </r>
  <r>
    <n v="10"/>
    <n v="3212"/>
    <n v="36"/>
    <s v="Professora"/>
    <n v="5544.16"/>
    <n v="15"/>
    <n v="8"/>
    <n v="2829.92"/>
    <s v="Sim"/>
    <x v="1"/>
    <x v="1168"/>
  </r>
  <r>
    <n v="10"/>
    <n v="3219"/>
    <n v="28"/>
    <s v="Arquiteto"/>
    <n v="2171.54"/>
    <n v="8"/>
    <n v="1"/>
    <n v="135.5"/>
    <s v="Não"/>
    <x v="0"/>
    <x v="1169"/>
  </r>
  <r>
    <n v="10"/>
    <n v="3257"/>
    <n v="30"/>
    <s v="Professora"/>
    <n v="2106.4499999999998"/>
    <n v="7"/>
    <n v="0"/>
    <n v="298.88"/>
    <s v="Não"/>
    <x v="1"/>
    <x v="1170"/>
  </r>
  <r>
    <n v="10"/>
    <n v="3264"/>
    <n v="33"/>
    <s v="Músico"/>
    <n v="4765.3900000000003"/>
    <n v="4"/>
    <n v="2"/>
    <n v="991.98"/>
    <s v="Não"/>
    <x v="1"/>
    <x v="1171"/>
  </r>
  <r>
    <n v="10"/>
    <n v="3266"/>
    <n v="23"/>
    <s v="Mecânico"/>
    <n v="11947.12"/>
    <n v="13"/>
    <n v="0"/>
    <n v="1413.48"/>
    <s v="Sim"/>
    <x v="0"/>
    <x v="1172"/>
  </r>
  <r>
    <n v="10"/>
    <n v="3282"/>
    <n v="46"/>
    <s v="Empreendedor"/>
    <n v="2911.42"/>
    <n v="9"/>
    <n v="1"/>
    <n v="1365.41"/>
    <s v="Não"/>
    <x v="1"/>
    <x v="1173"/>
  </r>
  <r>
    <n v="10"/>
    <n v="3285"/>
    <n v="42"/>
    <s v="Cientista"/>
    <n v="1129.48"/>
    <n v="24"/>
    <n v="7"/>
    <n v="2566.5500000000002"/>
    <s v="Sim"/>
    <x v="0"/>
    <x v="1174"/>
  </r>
  <r>
    <n v="10"/>
    <n v="3291"/>
    <n v="51"/>
    <s v="Mecânico"/>
    <n v="12086.7"/>
    <n v="3"/>
    <n v="0"/>
    <n v="855.55"/>
    <s v="Não"/>
    <x v="1"/>
    <x v="1175"/>
  </r>
  <r>
    <n v="10"/>
    <n v="3307"/>
    <n v="38"/>
    <s v="Empreendedor"/>
    <n v="1795.66"/>
    <n v="20"/>
    <n v="4"/>
    <n v="866.07"/>
    <s v="Sim"/>
    <x v="1"/>
    <x v="1176"/>
  </r>
  <r>
    <n v="10"/>
    <n v="3308"/>
    <n v="36"/>
    <s v="Professora"/>
    <n v="8936.0400000000009"/>
    <n v="7"/>
    <n v="0"/>
    <n v="1171.1099999999999"/>
    <s v="Não"/>
    <x v="1"/>
    <x v="1177"/>
  </r>
  <r>
    <n v="10"/>
    <n v="3309"/>
    <n v="26"/>
    <s v="Gerente"/>
    <n v="1759.17"/>
    <n v="9"/>
    <n v="3"/>
    <n v="1009.38"/>
    <s v="Não"/>
    <x v="1"/>
    <x v="1178"/>
  </r>
  <r>
    <n v="10"/>
    <n v="3338"/>
    <n v="38"/>
    <s v="Arquiteto"/>
    <n v="840.45"/>
    <n v="17"/>
    <n v="2"/>
    <n v="125.01"/>
    <s v="Não"/>
    <x v="1"/>
    <x v="1179"/>
  </r>
  <r>
    <n v="10"/>
    <n v="3341"/>
    <n v="41"/>
    <s v="Advogado"/>
    <n v="5878.37"/>
    <n v="27"/>
    <n v="5"/>
    <n v="1826.19"/>
    <s v="Sim"/>
    <x v="0"/>
    <x v="1180"/>
  </r>
  <r>
    <n v="10"/>
    <n v="3347"/>
    <n v="37"/>
    <s v="Arquiteto"/>
    <n v="6384.86"/>
    <n v="22"/>
    <n v="5"/>
    <n v="4437.8"/>
    <s v="Sim"/>
    <x v="1"/>
    <x v="1181"/>
  </r>
  <r>
    <n v="10"/>
    <n v="3353"/>
    <n v="43"/>
    <s v="Jornalista"/>
    <n v="1465.12"/>
    <n v="18"/>
    <n v="7"/>
    <n v="2352.9299999999998"/>
    <s v="Não"/>
    <x v="0"/>
    <x v="1182"/>
  </r>
  <r>
    <n v="10"/>
    <n v="3377"/>
    <n v="17"/>
    <s v="Arquiteto"/>
    <n v="2036.11"/>
    <n v="19"/>
    <n v="7"/>
    <n v="432.76"/>
    <s v="Não"/>
    <x v="1"/>
    <x v="1183"/>
  </r>
  <r>
    <n v="10"/>
    <n v="3384"/>
    <n v="40"/>
    <s v="Desenvolvedor"/>
    <n v="9389.89"/>
    <n v="18"/>
    <n v="0"/>
    <n v="480.73"/>
    <s v="Sim"/>
    <x v="1"/>
    <x v="1184"/>
  </r>
  <r>
    <n v="10"/>
    <n v="3385"/>
    <n v="28"/>
    <s v="Gerente de mídia"/>
    <n v="3010.15"/>
    <n v="9"/>
    <n v="1"/>
    <n v="1144.21"/>
    <s v="Não"/>
    <x v="1"/>
    <x v="1185"/>
  </r>
  <r>
    <n v="10"/>
    <n v="3393"/>
    <n v="55"/>
    <s v="Empreendedor"/>
    <n v="5547.64"/>
    <n v="3"/>
    <n v="4"/>
    <n v="163.11000000000001"/>
    <s v="Não"/>
    <x v="1"/>
    <x v="1186"/>
  </r>
  <r>
    <n v="10"/>
    <n v="3395"/>
    <n v="36"/>
    <s v="Engenheiro"/>
    <n v="1939.8"/>
    <n v="19"/>
    <n v="1"/>
    <n v="1019.48"/>
    <s v="Sim"/>
    <x v="1"/>
    <x v="1187"/>
  </r>
  <r>
    <n v="10"/>
    <n v="3399"/>
    <n v="44"/>
    <s v="Gerente de mídia"/>
    <n v="1669.69"/>
    <n v="19"/>
    <n v="7"/>
    <n v="2733.27"/>
    <s v="Sim"/>
    <x v="1"/>
    <x v="1188"/>
  </r>
  <r>
    <n v="10"/>
    <n v="3411"/>
    <n v="41"/>
    <s v="Desenvolvedor"/>
    <n v="5310.68"/>
    <n v="11"/>
    <n v="3"/>
    <n v="1292.1400000000001"/>
    <s v="Não"/>
    <x v="1"/>
    <x v="1189"/>
  </r>
  <r>
    <n v="10"/>
    <n v="3433"/>
    <n v="21"/>
    <s v="Músico"/>
    <n v="10475.84"/>
    <n v="16"/>
    <n v="3"/>
    <n v="447.52"/>
    <s v="Não"/>
    <x v="1"/>
    <x v="1190"/>
  </r>
  <r>
    <n v="10"/>
    <n v="3478"/>
    <n v="51"/>
    <s v="Gerente"/>
    <n v="3061.34"/>
    <n v="3"/>
    <n v="0"/>
    <n v="1360.71"/>
    <s v="Não"/>
    <x v="1"/>
    <x v="1191"/>
  </r>
  <r>
    <n v="10"/>
    <n v="3543"/>
    <n v="31"/>
    <s v="Escritor"/>
    <n v="883.08"/>
    <n v="14"/>
    <n v="0"/>
    <n v="1493.68"/>
    <s v="Sim"/>
    <x v="1"/>
    <x v="1192"/>
  </r>
  <r>
    <n v="10"/>
    <n v="3573"/>
    <n v="42"/>
    <s v="Médico"/>
    <n v="8171.36"/>
    <n v="5"/>
    <n v="4"/>
    <n v="1221.55"/>
    <s v="Sim"/>
    <x v="1"/>
    <x v="1193"/>
  </r>
  <r>
    <n v="10"/>
    <n v="3584"/>
    <n v="30"/>
    <s v="Advogado"/>
    <n v="3187.96"/>
    <n v="3"/>
    <n v="2"/>
    <n v="800.94"/>
    <s v="Não"/>
    <x v="1"/>
    <x v="1194"/>
  </r>
  <r>
    <n v="10"/>
    <n v="3592"/>
    <n v="45"/>
    <s v="Desenvolvedor"/>
    <n v="4238.84"/>
    <n v="10"/>
    <n v="3"/>
    <n v="1175.6500000000001"/>
    <s v="Sim"/>
    <x v="1"/>
    <x v="1195"/>
  </r>
  <r>
    <n v="10"/>
    <n v="3595"/>
    <n v="23"/>
    <s v="Cientista"/>
    <n v="7104.87"/>
    <n v="7"/>
    <n v="3"/>
    <n v="477.58"/>
    <s v="Não"/>
    <x v="1"/>
    <x v="1196"/>
  </r>
  <r>
    <n v="10"/>
    <n v="3602"/>
    <n v="15"/>
    <s v="Médico"/>
    <n v="1415.94"/>
    <n v="21"/>
    <n v="7"/>
    <n v="4671.72"/>
    <s v="Sim"/>
    <x v="1"/>
    <x v="1197"/>
  </r>
  <r>
    <n v="10"/>
    <n v="3609"/>
    <n v="46"/>
    <s v="Cientista"/>
    <n v="3399.65"/>
    <n v="5"/>
    <n v="3"/>
    <n v="1133.0999999999999"/>
    <s v="Não"/>
    <x v="1"/>
    <x v="1198"/>
  </r>
  <r>
    <n v="10"/>
    <n v="3620"/>
    <n v="37"/>
    <s v="Músico"/>
    <n v="1910.7"/>
    <n v="12"/>
    <n v="4"/>
    <n v="479.83"/>
    <s v="Não"/>
    <x v="1"/>
    <x v="1199"/>
  </r>
  <r>
    <n v="10"/>
    <n v="3630"/>
    <n v="49"/>
    <s v="Contador"/>
    <n v="7052.59"/>
    <n v="1"/>
    <n v="2"/>
    <n v="796.88"/>
    <s v="Não"/>
    <x v="1"/>
    <x v="1200"/>
  </r>
  <r>
    <n v="10"/>
    <n v="3649"/>
    <n v="27"/>
    <s v="Empreendedor"/>
    <n v="4617.84"/>
    <n v="8"/>
    <n v="2"/>
    <n v="1362.1"/>
    <s v="Não"/>
    <x v="1"/>
    <x v="1201"/>
  </r>
  <r>
    <n v="10"/>
    <n v="3657"/>
    <n v="28"/>
    <s v="Mecânico"/>
    <n v="2116.59"/>
    <n v="10"/>
    <n v="0"/>
    <n v="1406.85"/>
    <s v="Sim"/>
    <x v="1"/>
    <x v="1202"/>
  </r>
  <r>
    <n v="10"/>
    <n v="3682"/>
    <n v="38"/>
    <s v="Gerente"/>
    <n v="6627.9"/>
    <n v="9"/>
    <n v="1"/>
    <n v="469.43"/>
    <s v="Não"/>
    <x v="1"/>
    <x v="1203"/>
  </r>
  <r>
    <n v="10"/>
    <n v="3684"/>
    <n v="22"/>
    <s v="Músico"/>
    <n v="3009.14"/>
    <n v="1"/>
    <n v="1"/>
    <n v="1343.7"/>
    <s v="Não"/>
    <x v="1"/>
    <x v="1204"/>
  </r>
  <r>
    <n v="10"/>
    <n v="3694"/>
    <n v="44"/>
    <s v="Desenvolvedor"/>
    <n v="9488.9699999999993"/>
    <n v="14"/>
    <n v="2"/>
    <n v="407.8"/>
    <s v="Não"/>
    <x v="1"/>
    <x v="1205"/>
  </r>
  <r>
    <n v="10"/>
    <n v="3739"/>
    <n v="15"/>
    <s v="Engenheiro"/>
    <n v="1188.77"/>
    <n v="20"/>
    <n v="7"/>
    <n v="2654.18"/>
    <s v="Sim"/>
    <x v="1"/>
    <x v="1206"/>
  </r>
  <r>
    <n v="10"/>
    <n v="3743"/>
    <n v="29"/>
    <s v="Arquiteto"/>
    <n v="3116.31"/>
    <n v="5"/>
    <n v="3"/>
    <n v="271.88"/>
    <s v="Não"/>
    <x v="1"/>
    <x v="1207"/>
  </r>
  <r>
    <n v="10"/>
    <n v="3751"/>
    <n v="55"/>
    <s v="Engenheiro"/>
    <n v="984.43"/>
    <n v="12"/>
    <n v="1"/>
    <n v="612.08000000000004"/>
    <s v="Não"/>
    <x v="1"/>
    <x v="1208"/>
  </r>
  <r>
    <n v="10"/>
    <n v="3753"/>
    <n v="42"/>
    <s v="Contador"/>
    <n v="2007.02"/>
    <n v="30"/>
    <n v="7"/>
    <n v="2375.83"/>
    <s v="Sim"/>
    <x v="0"/>
    <x v="1209"/>
  </r>
  <r>
    <n v="10"/>
    <n v="3754"/>
    <n v="35"/>
    <s v="Contador"/>
    <n v="1325.11"/>
    <n v="1"/>
    <n v="3"/>
    <n v="779.49"/>
    <s v="Não"/>
    <x v="1"/>
    <x v="1210"/>
  </r>
  <r>
    <n v="11"/>
    <n v="24"/>
    <n v="17"/>
    <s v="Médico"/>
    <n v="5471.98"/>
    <n v="15"/>
    <n v="2"/>
    <n v="1979.39"/>
    <s v="Sim"/>
    <x v="1"/>
    <x v="1211"/>
  </r>
  <r>
    <n v="11"/>
    <n v="38"/>
    <n v="52"/>
    <s v="Escritor"/>
    <n v="9094.25"/>
    <n v="15"/>
    <n v="2"/>
    <n v="303.24"/>
    <s v="Não"/>
    <x v="1"/>
    <x v="1212"/>
  </r>
  <r>
    <n v="11"/>
    <n v="43"/>
    <n v="52"/>
    <s v="Arquiteto"/>
    <n v="5373.57"/>
    <n v="6"/>
    <n v="3"/>
    <n v="45.66"/>
    <s v="Não"/>
    <x v="1"/>
    <x v="1213"/>
  </r>
  <r>
    <n v="11"/>
    <n v="45"/>
    <n v="45"/>
    <s v="Desenvolvedor"/>
    <n v="7415.31"/>
    <n v="12"/>
    <n v="0"/>
    <n v="1125.3499999999999"/>
    <s v="Não"/>
    <x v="1"/>
    <x v="1214"/>
  </r>
  <r>
    <n v="11"/>
    <n v="51"/>
    <n v="38"/>
    <s v="Gerente"/>
    <n v="7125.34"/>
    <n v="11"/>
    <n v="2"/>
    <n v="717.79"/>
    <s v="Sim"/>
    <x v="1"/>
    <x v="1215"/>
  </r>
  <r>
    <n v="11"/>
    <n v="59"/>
    <n v="37"/>
    <s v="Professora"/>
    <n v="1814.48"/>
    <n v="6"/>
    <n v="4"/>
    <n v="14.56"/>
    <s v="Não"/>
    <x v="1"/>
    <x v="1216"/>
  </r>
  <r>
    <n v="11"/>
    <n v="68"/>
    <n v="41"/>
    <s v="Jornalista"/>
    <n v="9680.68"/>
    <n v="3"/>
    <n v="3"/>
    <n v="707.24"/>
    <s v="Não"/>
    <x v="1"/>
    <x v="1217"/>
  </r>
  <r>
    <n v="11"/>
    <n v="73"/>
    <n v="24"/>
    <s v="Contador"/>
    <n v="2575.02"/>
    <n v="8"/>
    <n v="0"/>
    <n v="180.7"/>
    <s v="Não"/>
    <x v="1"/>
    <x v="1218"/>
  </r>
  <r>
    <n v="11"/>
    <n v="92"/>
    <n v="22"/>
    <s v="Arquiteto"/>
    <n v="9245.9"/>
    <n v="16"/>
    <n v="5"/>
    <n v="990.45"/>
    <s v="Sim"/>
    <x v="1"/>
    <x v="1219"/>
  </r>
  <r>
    <n v="11"/>
    <n v="127"/>
    <n v="39"/>
    <s v="Contador"/>
    <n v="1869.36"/>
    <n v="9"/>
    <n v="3"/>
    <n v="738.33"/>
    <s v="Sim"/>
    <x v="1"/>
    <x v="1220"/>
  </r>
  <r>
    <n v="11"/>
    <n v="137"/>
    <n v="20"/>
    <s v="Arquiteto"/>
    <n v="7084.82"/>
    <n v="2"/>
    <n v="3"/>
    <n v="102.02"/>
    <s v="Não"/>
    <x v="1"/>
    <x v="1221"/>
  </r>
  <r>
    <n v="11"/>
    <n v="158"/>
    <n v="29"/>
    <s v="Arquiteto"/>
    <n v="2836.7"/>
    <n v="7"/>
    <n v="4"/>
    <n v="471.32"/>
    <s v="Não"/>
    <x v="1"/>
    <x v="1222"/>
  </r>
  <r>
    <n v="11"/>
    <n v="159"/>
    <n v="31"/>
    <s v="Jornalista"/>
    <n v="3728.48"/>
    <n v="6"/>
    <n v="0"/>
    <n v="512.83000000000004"/>
    <s v="Não"/>
    <x v="1"/>
    <x v="1223"/>
  </r>
  <r>
    <n v="11"/>
    <n v="161"/>
    <n v="24"/>
    <s v="Empreendedor"/>
    <n v="8068.06"/>
    <n v="9"/>
    <n v="0"/>
    <n v="582.53"/>
    <s v="Não"/>
    <x v="1"/>
    <x v="1224"/>
  </r>
  <r>
    <n v="11"/>
    <n v="166"/>
    <n v="18"/>
    <s v="Gerente de mídia"/>
    <n v="2739.74"/>
    <n v="12"/>
    <n v="3"/>
    <n v="298.85000000000002"/>
    <s v="Sim"/>
    <x v="1"/>
    <x v="1225"/>
  </r>
  <r>
    <n v="11"/>
    <n v="179"/>
    <n v="43"/>
    <s v="Empreendedor"/>
    <n v="7200.92"/>
    <n v="7"/>
    <n v="3"/>
    <n v="182.89"/>
    <s v="Não"/>
    <x v="1"/>
    <x v="1226"/>
  </r>
  <r>
    <n v="11"/>
    <n v="185"/>
    <n v="54"/>
    <s v="Desenvolvedor"/>
    <n v="2895.58"/>
    <n v="1"/>
    <n v="1"/>
    <n v="1028.67"/>
    <s v="Não"/>
    <x v="1"/>
    <x v="1227"/>
  </r>
  <r>
    <n v="11"/>
    <n v="188"/>
    <n v="33"/>
    <s v="Advogado"/>
    <n v="3237.93"/>
    <n v="11"/>
    <n v="1"/>
    <n v="1109.77"/>
    <s v="Não"/>
    <x v="1"/>
    <x v="1228"/>
  </r>
  <r>
    <n v="11"/>
    <n v="198"/>
    <n v="21"/>
    <s v="Gerente"/>
    <n v="2200.52"/>
    <n v="8"/>
    <n v="4"/>
    <n v="32.11"/>
    <s v="Sim"/>
    <x v="1"/>
    <x v="1229"/>
  </r>
  <r>
    <n v="11"/>
    <n v="210"/>
    <n v="32"/>
    <s v="Advogado"/>
    <n v="3173.97"/>
    <n v="1"/>
    <n v="0"/>
    <n v="1395.47"/>
    <s v="Não"/>
    <x v="1"/>
    <x v="1230"/>
  </r>
  <r>
    <n v="11"/>
    <n v="226"/>
    <n v="46"/>
    <s v="Advogado"/>
    <n v="9483.84"/>
    <n v="12"/>
    <n v="0"/>
    <n v="226.98"/>
    <s v="Não"/>
    <x v="1"/>
    <x v="1231"/>
  </r>
  <r>
    <n v="11"/>
    <n v="228"/>
    <n v="29"/>
    <s v="Mecânico"/>
    <n v="1083.97"/>
    <n v="20"/>
    <n v="4"/>
    <n v="860.8"/>
    <s v="Não"/>
    <x v="1"/>
    <x v="1232"/>
  </r>
  <r>
    <n v="11"/>
    <n v="262"/>
    <n v="43"/>
    <s v="Músico"/>
    <n v="1387.3"/>
    <n v="19"/>
    <n v="6"/>
    <n v="1793.54"/>
    <s v="Não"/>
    <x v="0"/>
    <x v="1233"/>
  </r>
  <r>
    <n v="11"/>
    <n v="263"/>
    <n v="18"/>
    <s v="Gerente"/>
    <n v="4501.1899999999996"/>
    <n v="12"/>
    <n v="0"/>
    <n v="502.73"/>
    <s v="Não"/>
    <x v="1"/>
    <x v="1234"/>
  </r>
  <r>
    <n v="11"/>
    <n v="282"/>
    <n v="48"/>
    <s v="Contador"/>
    <n v="1770.57"/>
    <n v="5"/>
    <n v="3"/>
    <n v="597.77"/>
    <s v="Não"/>
    <x v="1"/>
    <x v="1235"/>
  </r>
  <r>
    <n v="11"/>
    <n v="283"/>
    <n v="30"/>
    <s v="Cientista"/>
    <n v="3134.76"/>
    <n v="3"/>
    <n v="3"/>
    <n v="1226.6099999999999"/>
    <s v="Não"/>
    <x v="1"/>
    <x v="1236"/>
  </r>
  <r>
    <n v="11"/>
    <n v="288"/>
    <n v="51"/>
    <s v="Advogado"/>
    <n v="9692.3799999999992"/>
    <n v="3"/>
    <n v="4"/>
    <n v="382.57"/>
    <s v="Não"/>
    <x v="0"/>
    <x v="1237"/>
  </r>
  <r>
    <n v="11"/>
    <n v="298"/>
    <n v="16"/>
    <s v="Professora"/>
    <n v="3753.44"/>
    <n v="20"/>
    <n v="3"/>
    <n v="634.36"/>
    <s v="Sim"/>
    <x v="1"/>
    <x v="1238"/>
  </r>
  <r>
    <n v="11"/>
    <n v="320"/>
    <n v="51"/>
    <s v="Cientista"/>
    <n v="5919.6"/>
    <n v="13"/>
    <n v="4"/>
    <n v="449.09"/>
    <s v="Não"/>
    <x v="1"/>
    <x v="1239"/>
  </r>
  <r>
    <n v="11"/>
    <n v="337"/>
    <n v="33"/>
    <s v="Músico"/>
    <n v="7255.54"/>
    <n v="8"/>
    <n v="3"/>
    <n v="325.93"/>
    <s v="Não"/>
    <x v="1"/>
    <x v="1240"/>
  </r>
  <r>
    <n v="11"/>
    <n v="353"/>
    <n v="17"/>
    <s v="Empreendedor"/>
    <n v="11929.05"/>
    <n v="6"/>
    <n v="7"/>
    <n v="1389.48"/>
    <s v="Sim"/>
    <x v="1"/>
    <x v="1241"/>
  </r>
  <r>
    <n v="11"/>
    <n v="377"/>
    <n v="32"/>
    <s v="Gerente"/>
    <n v="8410.8799999999992"/>
    <n v="8"/>
    <n v="3"/>
    <n v="241.08"/>
    <s v="Não"/>
    <x v="1"/>
    <x v="1242"/>
  </r>
  <r>
    <n v="11"/>
    <n v="400"/>
    <n v="38"/>
    <s v="Mecânico"/>
    <n v="5751.09"/>
    <n v="4"/>
    <n v="1"/>
    <n v="843.44"/>
    <s v="Não"/>
    <x v="1"/>
    <x v="1243"/>
  </r>
  <r>
    <n v="11"/>
    <n v="428"/>
    <n v="51"/>
    <s v="Desenvolvedor"/>
    <n v="1924.64"/>
    <n v="9"/>
    <n v="0"/>
    <n v="777.94"/>
    <s v="Não"/>
    <x v="1"/>
    <x v="1244"/>
  </r>
  <r>
    <n v="11"/>
    <n v="432"/>
    <n v="40"/>
    <s v="Músico"/>
    <n v="4156.55"/>
    <n v="26"/>
    <n v="3"/>
    <n v="1402.55"/>
    <s v="Sim"/>
    <x v="0"/>
    <x v="1245"/>
  </r>
  <r>
    <n v="11"/>
    <n v="435"/>
    <n v="41"/>
    <s v="Professora"/>
    <n v="7272.27"/>
    <n v="8"/>
    <n v="4"/>
    <n v="223.14"/>
    <s v="Não"/>
    <x v="1"/>
    <x v="1246"/>
  </r>
  <r>
    <n v="11"/>
    <n v="436"/>
    <n v="49"/>
    <s v="Advogado"/>
    <n v="2835.89"/>
    <n v="14"/>
    <n v="1"/>
    <n v="432.67"/>
    <s v="Sim"/>
    <x v="1"/>
    <x v="1247"/>
  </r>
  <r>
    <n v="11"/>
    <n v="437"/>
    <n v="21"/>
    <s v="Professora"/>
    <n v="2006.67"/>
    <n v="12"/>
    <n v="4"/>
    <n v="428.44"/>
    <s v="Não"/>
    <x v="1"/>
    <x v="1248"/>
  </r>
  <r>
    <n v="11"/>
    <n v="439"/>
    <n v="29"/>
    <s v="Engenheiro"/>
    <n v="1269.29"/>
    <n v="5"/>
    <n v="1"/>
    <n v="899.28"/>
    <s v="Não"/>
    <x v="1"/>
    <x v="1249"/>
  </r>
  <r>
    <n v="11"/>
    <n v="442"/>
    <n v="20"/>
    <s v="Engenheiro"/>
    <n v="9541.74"/>
    <n v="8"/>
    <n v="3"/>
    <n v="296.14"/>
    <s v="Sim"/>
    <x v="1"/>
    <x v="1250"/>
  </r>
  <r>
    <n v="11"/>
    <n v="448"/>
    <n v="21"/>
    <s v="Gerente"/>
    <n v="7228.4"/>
    <n v="9"/>
    <n v="3"/>
    <n v="19.36"/>
    <s v="Não"/>
    <x v="1"/>
    <x v="1251"/>
  </r>
  <r>
    <n v="11"/>
    <n v="451"/>
    <n v="38"/>
    <s v="Cientista"/>
    <n v="6416.97"/>
    <n v="3"/>
    <n v="0"/>
    <n v="1292.43"/>
    <s v="Não"/>
    <x v="1"/>
    <x v="1252"/>
  </r>
  <r>
    <n v="11"/>
    <n v="458"/>
    <n v="47"/>
    <s v="Empreendedor"/>
    <n v="7717.98"/>
    <n v="9"/>
    <n v="0"/>
    <n v="1315.6"/>
    <s v="Não"/>
    <x v="1"/>
    <x v="1253"/>
  </r>
  <r>
    <n v="11"/>
    <n v="472"/>
    <n v="44"/>
    <s v="Contador"/>
    <n v="1203.19"/>
    <n v="12"/>
    <n v="1"/>
    <n v="582.75"/>
    <s v="Sim"/>
    <x v="1"/>
    <x v="1254"/>
  </r>
  <r>
    <n v="11"/>
    <n v="481"/>
    <n v="24"/>
    <s v="Escritor"/>
    <n v="5926.75"/>
    <n v="9"/>
    <n v="2"/>
    <n v="894.04"/>
    <s v="Não"/>
    <x v="1"/>
    <x v="1255"/>
  </r>
  <r>
    <n v="11"/>
    <n v="492"/>
    <n v="24"/>
    <s v="Advogado"/>
    <n v="627.46"/>
    <n v="15"/>
    <n v="2"/>
    <n v="298.98"/>
    <s v="Não"/>
    <x v="1"/>
    <x v="1256"/>
  </r>
  <r>
    <n v="11"/>
    <n v="495"/>
    <n v="55"/>
    <s v="Gerente de mídia"/>
    <n v="2578.08"/>
    <n v="6"/>
    <n v="0"/>
    <n v="1224.8800000000001"/>
    <s v="Não"/>
    <x v="1"/>
    <x v="1257"/>
  </r>
  <r>
    <n v="11"/>
    <n v="499"/>
    <n v="29"/>
    <s v="Professora"/>
    <n v="1544.85"/>
    <n v="16"/>
    <n v="3"/>
    <n v="2266.73"/>
    <s v="Sim"/>
    <x v="1"/>
    <x v="1258"/>
  </r>
  <r>
    <n v="11"/>
    <n v="503"/>
    <n v="51"/>
    <s v="Gerente de mídia"/>
    <n v="1829.29"/>
    <n v="2"/>
    <n v="1"/>
    <n v="965.09"/>
    <s v="Não"/>
    <x v="1"/>
    <x v="1259"/>
  </r>
  <r>
    <n v="11"/>
    <n v="507"/>
    <n v="42"/>
    <s v="Médico"/>
    <n v="3556.15"/>
    <n v="3"/>
    <n v="3"/>
    <n v="646.98"/>
    <s v="Não"/>
    <x v="1"/>
    <x v="1260"/>
  </r>
  <r>
    <n v="11"/>
    <n v="521"/>
    <n v="32"/>
    <s v="Escritor"/>
    <n v="7658.14"/>
    <n v="16"/>
    <n v="1"/>
    <n v="544.02"/>
    <s v="Sim"/>
    <x v="0"/>
    <x v="1261"/>
  </r>
  <r>
    <n v="11"/>
    <n v="522"/>
    <n v="21"/>
    <s v="Advogado"/>
    <n v="10221.31"/>
    <n v="11"/>
    <n v="4"/>
    <n v="923.85"/>
    <s v="Não"/>
    <x v="1"/>
    <x v="1262"/>
  </r>
  <r>
    <n v="11"/>
    <n v="523"/>
    <n v="49"/>
    <s v="Advogado"/>
    <n v="10643.73"/>
    <n v="1"/>
    <n v="1"/>
    <n v="1198.3499999999999"/>
    <s v="Não"/>
    <x v="1"/>
    <x v="1263"/>
  </r>
  <r>
    <n v="11"/>
    <n v="531"/>
    <n v="21"/>
    <s v="Advogado"/>
    <n v="3273.42"/>
    <n v="6"/>
    <n v="1"/>
    <n v="1109.0999999999999"/>
    <s v="Não"/>
    <x v="1"/>
    <x v="1264"/>
  </r>
  <r>
    <n v="11"/>
    <n v="538"/>
    <n v="39"/>
    <s v="Contador"/>
    <n v="2395.5"/>
    <n v="10"/>
    <n v="1"/>
    <n v="670.53"/>
    <s v="Não"/>
    <x v="1"/>
    <x v="1265"/>
  </r>
  <r>
    <n v="11"/>
    <n v="565"/>
    <n v="19"/>
    <s v="Professora"/>
    <n v="1006.63"/>
    <n v="33"/>
    <n v="6"/>
    <n v="2073.6"/>
    <s v="Sim"/>
    <x v="0"/>
    <x v="1266"/>
  </r>
  <r>
    <n v="11"/>
    <n v="568"/>
    <n v="34"/>
    <s v="Engenheiro"/>
    <n v="5602.58"/>
    <n v="4"/>
    <n v="2"/>
    <n v="258.33"/>
    <s v="Não"/>
    <x v="1"/>
    <x v="1267"/>
  </r>
  <r>
    <n v="11"/>
    <n v="583"/>
    <n v="32"/>
    <s v="Gerente de mídia"/>
    <n v="1242.1600000000001"/>
    <n v="4"/>
    <n v="1"/>
    <n v="968.61"/>
    <s v="Não"/>
    <x v="1"/>
    <x v="1268"/>
  </r>
  <r>
    <n v="11"/>
    <n v="584"/>
    <n v="48"/>
    <s v="Arquiteto"/>
    <n v="9247.92"/>
    <n v="8"/>
    <n v="1"/>
    <n v="1311"/>
    <s v="Não"/>
    <x v="1"/>
    <x v="1269"/>
  </r>
  <r>
    <n v="11"/>
    <n v="605"/>
    <n v="28"/>
    <s v="Mecânico"/>
    <n v="1326.77"/>
    <n v="10"/>
    <n v="1"/>
    <n v="1452.79"/>
    <s v="Não"/>
    <x v="1"/>
    <x v="1270"/>
  </r>
  <r>
    <n v="11"/>
    <n v="623"/>
    <n v="41"/>
    <s v="Músico"/>
    <n v="11103.76"/>
    <n v="11"/>
    <n v="3"/>
    <n v="450.79"/>
    <s v="Não"/>
    <x v="1"/>
    <x v="1271"/>
  </r>
  <r>
    <n v="11"/>
    <n v="628"/>
    <n v="37"/>
    <s v="Contador"/>
    <n v="2500.09"/>
    <n v="10"/>
    <n v="1"/>
    <n v="366.86"/>
    <s v="Não"/>
    <x v="1"/>
    <x v="1272"/>
  </r>
  <r>
    <n v="11"/>
    <n v="639"/>
    <n v="20"/>
    <s v="Advogado"/>
    <n v="3608.45"/>
    <n v="11"/>
    <n v="2"/>
    <n v="1320.52"/>
    <s v="Não"/>
    <x v="1"/>
    <x v="1273"/>
  </r>
  <r>
    <n v="11"/>
    <n v="647"/>
    <n v="31"/>
    <s v="Professora"/>
    <n v="12912.42"/>
    <n v="6"/>
    <n v="1"/>
    <n v="527.54"/>
    <s v="Não"/>
    <x v="1"/>
    <x v="1274"/>
  </r>
  <r>
    <n v="11"/>
    <n v="658"/>
    <n v="52"/>
    <s v="Músico"/>
    <n v="8847.0400000000009"/>
    <n v="7"/>
    <n v="3"/>
    <n v="515.63"/>
    <s v="Não"/>
    <x v="1"/>
    <x v="1275"/>
  </r>
  <r>
    <n v="11"/>
    <n v="679"/>
    <n v="32"/>
    <s v="Engenheiro"/>
    <n v="2836.42"/>
    <n v="7"/>
    <n v="0"/>
    <n v="1408.75"/>
    <s v="Sim"/>
    <x v="0"/>
    <x v="1276"/>
  </r>
  <r>
    <n v="11"/>
    <n v="689"/>
    <n v="46"/>
    <s v="Escritor"/>
    <n v="2856.82"/>
    <n v="11"/>
    <n v="2"/>
    <n v="1347.05"/>
    <s v="Não"/>
    <x v="1"/>
    <x v="1277"/>
  </r>
  <r>
    <n v="11"/>
    <n v="704"/>
    <n v="36"/>
    <s v="Desenvolvedor"/>
    <n v="1504.83"/>
    <n v="17"/>
    <n v="8"/>
    <n v="1357.22"/>
    <s v="Sim"/>
    <x v="0"/>
    <x v="1278"/>
  </r>
  <r>
    <n v="11"/>
    <n v="736"/>
    <n v="16"/>
    <s v="Gerente de mídia"/>
    <n v="11260.11"/>
    <n v="16"/>
    <n v="6"/>
    <n v="636.46"/>
    <s v="Sim"/>
    <x v="1"/>
    <x v="1279"/>
  </r>
  <r>
    <n v="11"/>
    <n v="741"/>
    <n v="31"/>
    <s v="Contador"/>
    <n v="914.15"/>
    <n v="28"/>
    <n v="6"/>
    <n v="4128.9799999999996"/>
    <s v="Sim"/>
    <x v="1"/>
    <x v="1280"/>
  </r>
  <r>
    <n v="11"/>
    <n v="761"/>
    <n v="49"/>
    <s v="Gerente"/>
    <n v="9778.75"/>
    <n v="11"/>
    <n v="4"/>
    <n v="1314.14"/>
    <s v="Não"/>
    <x v="1"/>
    <x v="1281"/>
  </r>
  <r>
    <n v="11"/>
    <n v="798"/>
    <n v="35"/>
    <s v="Jornalista"/>
    <n v="1464.86"/>
    <n v="19"/>
    <n v="0"/>
    <n v="1329.59"/>
    <s v="Sim"/>
    <x v="1"/>
    <x v="1282"/>
  </r>
  <r>
    <n v="11"/>
    <n v="824"/>
    <n v="42"/>
    <s v="Escritor"/>
    <n v="2342.36"/>
    <n v="4"/>
    <n v="4"/>
    <n v="1483.59"/>
    <s v="Não"/>
    <x v="1"/>
    <x v="1283"/>
  </r>
  <r>
    <n v="11"/>
    <n v="835"/>
    <n v="14"/>
    <s v="Gerente"/>
    <n v="1752.51"/>
    <n v="14"/>
    <n v="6"/>
    <n v="1388.59"/>
    <s v="Sim"/>
    <x v="1"/>
    <x v="1284"/>
  </r>
  <r>
    <n v="11"/>
    <n v="856"/>
    <n v="45"/>
    <s v="Médico"/>
    <n v="3440.24"/>
    <n v="4"/>
    <n v="4"/>
    <n v="475.65"/>
    <s v="Não"/>
    <x v="1"/>
    <x v="1285"/>
  </r>
  <r>
    <n v="11"/>
    <n v="869"/>
    <n v="56"/>
    <s v="Jornalista"/>
    <n v="1277.24"/>
    <n v="10"/>
    <n v="4"/>
    <n v="1053.6500000000001"/>
    <s v="Não"/>
    <x v="1"/>
    <x v="1286"/>
  </r>
  <r>
    <n v="11"/>
    <n v="873"/>
    <n v="55"/>
    <s v="Cientista"/>
    <n v="2018.79"/>
    <n v="12"/>
    <n v="2"/>
    <n v="1048.32"/>
    <s v="Não"/>
    <x v="1"/>
    <x v="1287"/>
  </r>
  <r>
    <n v="11"/>
    <n v="898"/>
    <n v="53"/>
    <s v="Gerente"/>
    <n v="6536.06"/>
    <n v="10"/>
    <n v="2"/>
    <n v="1020.69"/>
    <s v="Não"/>
    <x v="1"/>
    <x v="1288"/>
  </r>
  <r>
    <n v="11"/>
    <n v="906"/>
    <n v="33"/>
    <s v="Engenheiro"/>
    <n v="10815.16"/>
    <n v="8"/>
    <n v="4"/>
    <n v="1344.45"/>
    <s v="Não"/>
    <x v="1"/>
    <x v="1289"/>
  </r>
  <r>
    <n v="11"/>
    <n v="917"/>
    <n v="44"/>
    <s v="Desenvolvedor"/>
    <n v="2566.4"/>
    <n v="6"/>
    <n v="2"/>
    <n v="146.19999999999999"/>
    <s v="Não"/>
    <x v="1"/>
    <x v="1290"/>
  </r>
  <r>
    <n v="11"/>
    <n v="924"/>
    <n v="54"/>
    <s v="Jornalista"/>
    <n v="5677.79"/>
    <n v="13"/>
    <n v="0"/>
    <n v="401.7"/>
    <s v="Não"/>
    <x v="1"/>
    <x v="1291"/>
  </r>
  <r>
    <n v="11"/>
    <n v="951"/>
    <n v="43"/>
    <s v="Arquiteto"/>
    <n v="1848.42"/>
    <n v="18"/>
    <n v="4"/>
    <n v="571.1"/>
    <s v="Sim"/>
    <x v="1"/>
    <x v="1292"/>
  </r>
  <r>
    <n v="11"/>
    <n v="959"/>
    <n v="36"/>
    <s v="Músico"/>
    <n v="1128.8800000000001"/>
    <n v="10"/>
    <n v="3"/>
    <n v="517.07000000000005"/>
    <s v="Não"/>
    <x v="1"/>
    <x v="1293"/>
  </r>
  <r>
    <n v="11"/>
    <n v="962"/>
    <n v="27"/>
    <s v="Músico"/>
    <n v="5254.82"/>
    <n v="8"/>
    <n v="4"/>
    <n v="711.1"/>
    <s v="Não"/>
    <x v="0"/>
    <x v="1294"/>
  </r>
  <r>
    <n v="11"/>
    <n v="968"/>
    <n v="28"/>
    <s v="Cientista"/>
    <n v="10090.530000000001"/>
    <n v="8"/>
    <n v="0"/>
    <n v="874.85"/>
    <s v="Não"/>
    <x v="1"/>
    <x v="1295"/>
  </r>
  <r>
    <n v="11"/>
    <n v="978"/>
    <n v="16"/>
    <s v="Cientista"/>
    <n v="909.78"/>
    <n v="28"/>
    <n v="2"/>
    <n v="2101.94"/>
    <s v="Sim"/>
    <x v="0"/>
    <x v="1296"/>
  </r>
  <r>
    <n v="11"/>
    <n v="981"/>
    <n v="55"/>
    <s v="Escritor"/>
    <n v="1472.62"/>
    <n v="9"/>
    <n v="0"/>
    <n v="541.17999999999995"/>
    <s v="Não"/>
    <x v="1"/>
    <x v="1297"/>
  </r>
  <r>
    <n v="11"/>
    <n v="988"/>
    <n v="40"/>
    <s v="Médico"/>
    <n v="7448.03"/>
    <n v="6"/>
    <n v="2"/>
    <n v="693.37"/>
    <s v="Não"/>
    <x v="1"/>
    <x v="1298"/>
  </r>
  <r>
    <n v="11"/>
    <n v="990"/>
    <n v="48"/>
    <s v="Gerente de mídia"/>
    <n v="7914.57"/>
    <n v="2"/>
    <n v="0"/>
    <n v="1487.9"/>
    <s v="Não"/>
    <x v="1"/>
    <x v="1299"/>
  </r>
  <r>
    <n v="11"/>
    <n v="998"/>
    <n v="32"/>
    <s v="Escritor"/>
    <n v="1202.8"/>
    <n v="3"/>
    <n v="1"/>
    <n v="789.47"/>
    <s v="Não"/>
    <x v="1"/>
    <x v="1300"/>
  </r>
  <r>
    <n v="11"/>
    <n v="1036"/>
    <n v="48"/>
    <s v="Advogado"/>
    <n v="3321.93"/>
    <n v="5"/>
    <n v="0"/>
    <n v="209.34"/>
    <s v="Não"/>
    <x v="1"/>
    <x v="1301"/>
  </r>
  <r>
    <n v="11"/>
    <n v="1038"/>
    <n v="48"/>
    <s v="Empreendedor"/>
    <n v="10209.93"/>
    <n v="8"/>
    <n v="3"/>
    <n v="845.47"/>
    <s v="Não"/>
    <x v="1"/>
    <x v="1302"/>
  </r>
  <r>
    <n v="11"/>
    <n v="1054"/>
    <n v="49"/>
    <s v="Professora"/>
    <n v="10998.18"/>
    <n v="6"/>
    <n v="2"/>
    <n v="744.97"/>
    <s v="Não"/>
    <x v="1"/>
    <x v="1303"/>
  </r>
  <r>
    <n v="11"/>
    <n v="1059"/>
    <n v="38"/>
    <s v="Desenvolvedor"/>
    <n v="2460.48"/>
    <n v="14"/>
    <n v="0"/>
    <n v="1098.3800000000001"/>
    <s v="Sim"/>
    <x v="1"/>
    <x v="1304"/>
  </r>
  <r>
    <n v="11"/>
    <n v="1082"/>
    <n v="38"/>
    <s v="Gerente de mídia"/>
    <n v="8926.2800000000007"/>
    <n v="6"/>
    <n v="4"/>
    <n v="1113.06"/>
    <s v="Sim"/>
    <x v="1"/>
    <x v="1305"/>
  </r>
  <r>
    <n v="11"/>
    <n v="1083"/>
    <n v="34"/>
    <s v="Músico"/>
    <n v="812.36"/>
    <n v="30"/>
    <n v="9"/>
    <n v="2923.69"/>
    <s v="Sim"/>
    <x v="1"/>
    <x v="1306"/>
  </r>
  <r>
    <n v="11"/>
    <n v="1101"/>
    <n v="22"/>
    <s v="Engenheiro"/>
    <n v="5633.65"/>
    <n v="20"/>
    <n v="0"/>
    <n v="773.2"/>
    <s v="Sim"/>
    <x v="1"/>
    <x v="1307"/>
  </r>
  <r>
    <n v="11"/>
    <n v="1119"/>
    <n v="43"/>
    <s v="Arquiteto"/>
    <n v="1255.4000000000001"/>
    <n v="3"/>
    <n v="3"/>
    <n v="645.4"/>
    <s v="Não"/>
    <x v="1"/>
    <x v="1308"/>
  </r>
  <r>
    <n v="11"/>
    <n v="1128"/>
    <n v="33"/>
    <s v="Engenheiro"/>
    <n v="1983.93"/>
    <n v="14"/>
    <n v="4"/>
    <n v="1330.7"/>
    <s v="Sim"/>
    <x v="1"/>
    <x v="1309"/>
  </r>
  <r>
    <n v="11"/>
    <n v="1135"/>
    <n v="17"/>
    <s v="Escritor"/>
    <n v="5296.55"/>
    <n v="15"/>
    <n v="2"/>
    <n v="570.58000000000004"/>
    <s v="Sim"/>
    <x v="0"/>
    <x v="1310"/>
  </r>
  <r>
    <n v="11"/>
    <n v="1137"/>
    <n v="32"/>
    <s v="Professora"/>
    <n v="1556.14"/>
    <n v="10"/>
    <n v="2"/>
    <n v="327.83"/>
    <s v="Não"/>
    <x v="1"/>
    <x v="1311"/>
  </r>
  <r>
    <n v="11"/>
    <n v="1145"/>
    <n v="19"/>
    <s v="Médico"/>
    <n v="2501.79"/>
    <n v="5"/>
    <n v="1"/>
    <n v="291.77"/>
    <s v="Não"/>
    <x v="1"/>
    <x v="1312"/>
  </r>
  <r>
    <n v="11"/>
    <n v="1149"/>
    <n v="19"/>
    <s v="Cientista"/>
    <n v="6091.41"/>
    <n v="26"/>
    <n v="5"/>
    <n v="4843.0200000000004"/>
    <s v="Sim"/>
    <x v="1"/>
    <x v="1313"/>
  </r>
  <r>
    <n v="11"/>
    <n v="1156"/>
    <n v="25"/>
    <s v="Professora"/>
    <n v="1116.69"/>
    <n v="8"/>
    <n v="4"/>
    <n v="204.66"/>
    <s v="Não"/>
    <x v="1"/>
    <x v="1314"/>
  </r>
  <r>
    <n v="11"/>
    <n v="1194"/>
    <n v="40"/>
    <s v="Arquiteto"/>
    <n v="4230.1099999999997"/>
    <n v="31"/>
    <n v="6"/>
    <n v="4969.21"/>
    <s v="Não"/>
    <x v="1"/>
    <x v="1315"/>
  </r>
  <r>
    <n v="11"/>
    <n v="1215"/>
    <n v="40"/>
    <s v="Empreendedor"/>
    <n v="6937.7"/>
    <n v="7"/>
    <n v="3"/>
    <n v="1356.82"/>
    <s v="Não"/>
    <x v="1"/>
    <x v="1316"/>
  </r>
  <r>
    <n v="11"/>
    <n v="1221"/>
    <n v="26"/>
    <s v="Escritor"/>
    <n v="2952.11"/>
    <n v="18"/>
    <n v="1"/>
    <n v="100.36"/>
    <s v="Sim"/>
    <x v="1"/>
    <x v="1317"/>
  </r>
  <r>
    <n v="11"/>
    <n v="1223"/>
    <n v="47"/>
    <s v="Desenvolvedor"/>
    <n v="6889.02"/>
    <n v="9"/>
    <n v="4"/>
    <n v="840.94"/>
    <s v="Não"/>
    <x v="1"/>
    <x v="1318"/>
  </r>
  <r>
    <n v="11"/>
    <n v="1226"/>
    <n v="24"/>
    <s v="Gerente de mídia"/>
    <n v="7494.15"/>
    <n v="12"/>
    <n v="3"/>
    <n v="444.69"/>
    <s v="Sim"/>
    <x v="1"/>
    <x v="1319"/>
  </r>
  <r>
    <n v="11"/>
    <n v="1227"/>
    <n v="20"/>
    <s v="Arquiteto"/>
    <n v="2670.83"/>
    <n v="3"/>
    <n v="4"/>
    <n v="992.64"/>
    <s v="Não"/>
    <x v="1"/>
    <x v="1320"/>
  </r>
  <r>
    <n v="11"/>
    <n v="1237"/>
    <n v="27"/>
    <s v="Cientista"/>
    <n v="13050.4"/>
    <n v="9"/>
    <n v="0"/>
    <n v="1375.8"/>
    <s v="Não"/>
    <x v="1"/>
    <x v="1321"/>
  </r>
  <r>
    <n v="11"/>
    <n v="1260"/>
    <n v="51"/>
    <s v="Mecânico"/>
    <n v="2997.91"/>
    <n v="1"/>
    <n v="0"/>
    <n v="396.63"/>
    <s v="Não"/>
    <x v="1"/>
    <x v="1322"/>
  </r>
  <r>
    <n v="11"/>
    <n v="1267"/>
    <n v="15"/>
    <s v="Cientista"/>
    <n v="2410.7600000000002"/>
    <n v="27"/>
    <n v="9"/>
    <n v="4399.4399999999996"/>
    <s v="Sim"/>
    <x v="1"/>
    <x v="1323"/>
  </r>
  <r>
    <n v="11"/>
    <n v="1274"/>
    <n v="44"/>
    <s v="Professora"/>
    <n v="7342.89"/>
    <n v="6"/>
    <n v="4"/>
    <n v="1161.4100000000001"/>
    <s v="Não"/>
    <x v="1"/>
    <x v="1324"/>
  </r>
  <r>
    <n v="11"/>
    <n v="1283"/>
    <n v="25"/>
    <s v="Mecânico"/>
    <n v="1539.59"/>
    <n v="28"/>
    <n v="9"/>
    <n v="2580.19"/>
    <s v="Sim"/>
    <x v="0"/>
    <x v="1325"/>
  </r>
  <r>
    <n v="11"/>
    <n v="1295"/>
    <n v="43"/>
    <s v="Gerente de mídia"/>
    <n v="1223.83"/>
    <n v="14"/>
    <n v="7"/>
    <n v="488.79"/>
    <s v="Sim"/>
    <x v="1"/>
    <x v="1326"/>
  </r>
  <r>
    <n v="11"/>
    <n v="1301"/>
    <n v="29"/>
    <s v="Gerente"/>
    <n v="1294.55"/>
    <n v="9"/>
    <n v="3"/>
    <n v="170.99"/>
    <s v="Não"/>
    <x v="1"/>
    <x v="1327"/>
  </r>
  <r>
    <n v="11"/>
    <n v="1302"/>
    <n v="53"/>
    <s v="Jornalista"/>
    <n v="2994.96"/>
    <n v="5"/>
    <n v="1"/>
    <n v="939.31"/>
    <s v="Não"/>
    <x v="1"/>
    <x v="1328"/>
  </r>
  <r>
    <n v="11"/>
    <n v="1305"/>
    <n v="55"/>
    <s v="Cientista"/>
    <n v="9859.6200000000008"/>
    <n v="5"/>
    <n v="3"/>
    <n v="970.26"/>
    <s v="Não"/>
    <x v="1"/>
    <x v="1329"/>
  </r>
  <r>
    <n v="11"/>
    <n v="1325"/>
    <n v="30"/>
    <s v="Empreendedor"/>
    <n v="2999.23"/>
    <n v="2"/>
    <n v="2"/>
    <n v="1080.6099999999999"/>
    <s v="Não"/>
    <x v="1"/>
    <x v="1330"/>
  </r>
  <r>
    <n v="11"/>
    <n v="1349"/>
    <n v="50"/>
    <s v="Professora"/>
    <n v="996.36"/>
    <n v="11"/>
    <n v="2"/>
    <n v="1373.01"/>
    <s v="Não"/>
    <x v="1"/>
    <x v="1331"/>
  </r>
  <r>
    <n v="11"/>
    <n v="1351"/>
    <n v="54"/>
    <s v="Cientista"/>
    <n v="2611.25"/>
    <n v="5"/>
    <n v="0"/>
    <n v="1292.55"/>
    <s v="Não"/>
    <x v="1"/>
    <x v="1332"/>
  </r>
  <r>
    <n v="11"/>
    <n v="1372"/>
    <n v="26"/>
    <s v="Desenvolvedor"/>
    <n v="11264.2"/>
    <n v="3"/>
    <n v="0"/>
    <n v="1474.32"/>
    <s v="Não"/>
    <x v="1"/>
    <x v="1333"/>
  </r>
  <r>
    <n v="11"/>
    <n v="1376"/>
    <n v="35"/>
    <s v="Músico"/>
    <n v="4577.4399999999996"/>
    <n v="9"/>
    <n v="2"/>
    <n v="171.06"/>
    <s v="Não"/>
    <x v="1"/>
    <x v="1334"/>
  </r>
  <r>
    <n v="11"/>
    <n v="1384"/>
    <n v="38"/>
    <s v="Médico"/>
    <n v="5191.67"/>
    <n v="2"/>
    <n v="1"/>
    <n v="1463.48"/>
    <s v="Não"/>
    <x v="1"/>
    <x v="1335"/>
  </r>
  <r>
    <n v="11"/>
    <n v="1401"/>
    <n v="43"/>
    <s v="Mecânico"/>
    <n v="7166.16"/>
    <n v="2"/>
    <n v="0"/>
    <n v="207"/>
    <s v="Não"/>
    <x v="1"/>
    <x v="1336"/>
  </r>
  <r>
    <n v="11"/>
    <n v="1446"/>
    <n v="29"/>
    <s v="Médico"/>
    <n v="1430.22"/>
    <n v="10"/>
    <n v="3"/>
    <n v="698.05"/>
    <s v="Não"/>
    <x v="1"/>
    <x v="1337"/>
  </r>
  <r>
    <n v="11"/>
    <n v="1458"/>
    <n v="48"/>
    <s v="Gerente"/>
    <n v="1560.68"/>
    <n v="14"/>
    <n v="0"/>
    <n v="1143.8"/>
    <s v="Não"/>
    <x v="1"/>
    <x v="1338"/>
  </r>
  <r>
    <n v="11"/>
    <n v="1459"/>
    <n v="32"/>
    <s v="Jornalista"/>
    <n v="5348.1"/>
    <n v="17"/>
    <n v="6"/>
    <n v="2899.67"/>
    <s v="Sim"/>
    <x v="1"/>
    <x v="1339"/>
  </r>
  <r>
    <n v="11"/>
    <n v="1467"/>
    <n v="31"/>
    <s v="Contador"/>
    <n v="6435.1"/>
    <n v="1"/>
    <n v="2"/>
    <n v="953.94"/>
    <s v="Não"/>
    <x v="1"/>
    <x v="1340"/>
  </r>
  <r>
    <n v="11"/>
    <n v="1471"/>
    <n v="32"/>
    <s v="Músico"/>
    <n v="6601.06"/>
    <n v="1"/>
    <n v="0"/>
    <n v="261.29000000000002"/>
    <s v="Não"/>
    <x v="1"/>
    <x v="1341"/>
  </r>
  <r>
    <n v="11"/>
    <n v="1555"/>
    <n v="23"/>
    <s v="Empreendedor"/>
    <n v="12352.55"/>
    <n v="2"/>
    <n v="2"/>
    <n v="218.25"/>
    <s v="Não"/>
    <x v="1"/>
    <x v="1342"/>
  </r>
  <r>
    <n v="11"/>
    <n v="1557"/>
    <n v="31"/>
    <s v="Cientista"/>
    <n v="9816.57"/>
    <n v="6"/>
    <n v="5"/>
    <n v="1402.67"/>
    <s v="Não"/>
    <x v="1"/>
    <x v="1343"/>
  </r>
  <r>
    <n v="11"/>
    <n v="1592"/>
    <n v="31"/>
    <s v="Arquiteto"/>
    <n v="3798.95"/>
    <n v="30"/>
    <n v="9"/>
    <n v="4416.68"/>
    <s v="Sim"/>
    <x v="1"/>
    <x v="1344"/>
  </r>
  <r>
    <n v="11"/>
    <n v="1621"/>
    <n v="55"/>
    <s v="Músico"/>
    <n v="1692.08"/>
    <n v="10"/>
    <n v="0"/>
    <n v="427.94"/>
    <s v="Não"/>
    <x v="1"/>
    <x v="1345"/>
  </r>
  <r>
    <n v="11"/>
    <n v="1632"/>
    <n v="44"/>
    <s v="Engenheiro"/>
    <n v="1630.44"/>
    <n v="19"/>
    <n v="3"/>
    <n v="438.75"/>
    <s v="Sim"/>
    <x v="1"/>
    <x v="1346"/>
  </r>
  <r>
    <n v="11"/>
    <n v="1690"/>
    <n v="27"/>
    <s v="Mecânico"/>
    <n v="4583.18"/>
    <n v="11"/>
    <n v="1"/>
    <n v="557.04"/>
    <s v="Não"/>
    <x v="1"/>
    <x v="1347"/>
  </r>
  <r>
    <n v="11"/>
    <n v="1701"/>
    <n v="36"/>
    <s v="Desenvolvedor"/>
    <n v="3361.15"/>
    <n v="2"/>
    <n v="1"/>
    <n v="1106.94"/>
    <s v="Não"/>
    <x v="0"/>
    <x v="1348"/>
  </r>
  <r>
    <n v="11"/>
    <n v="1706"/>
    <n v="33"/>
    <s v="Professora"/>
    <n v="1194.3699999999999"/>
    <n v="5"/>
    <n v="0"/>
    <n v="1272.03"/>
    <s v="Não"/>
    <x v="1"/>
    <x v="1349"/>
  </r>
  <r>
    <n v="11"/>
    <n v="1724"/>
    <n v="21"/>
    <s v="Jornalista"/>
    <n v="6540.37"/>
    <n v="4"/>
    <n v="1"/>
    <n v="1078.6400000000001"/>
    <s v="Não"/>
    <x v="1"/>
    <x v="1350"/>
  </r>
  <r>
    <n v="11"/>
    <n v="1763"/>
    <n v="40"/>
    <s v="Desenvolvedor"/>
    <n v="3869.19"/>
    <n v="6"/>
    <n v="3"/>
    <n v="233.83"/>
    <s v="Não"/>
    <x v="1"/>
    <x v="1351"/>
  </r>
  <r>
    <n v="11"/>
    <n v="1767"/>
    <n v="46"/>
    <s v="Gerente de mídia"/>
    <n v="3476.64"/>
    <n v="7"/>
    <n v="1"/>
    <n v="189.81"/>
    <s v="Não"/>
    <x v="1"/>
    <x v="1352"/>
  </r>
  <r>
    <n v="11"/>
    <n v="1770"/>
    <n v="45"/>
    <s v="Cientista"/>
    <n v="2151.7800000000002"/>
    <n v="1"/>
    <n v="3"/>
    <n v="341.96"/>
    <s v="Não"/>
    <x v="1"/>
    <x v="1353"/>
  </r>
  <r>
    <n v="11"/>
    <n v="1799"/>
    <n v="25"/>
    <s v="Professora"/>
    <n v="9204.89"/>
    <n v="6"/>
    <n v="2"/>
    <n v="53.79"/>
    <s v="Não"/>
    <x v="1"/>
    <x v="1354"/>
  </r>
  <r>
    <n v="11"/>
    <n v="1845"/>
    <n v="33"/>
    <s v="Engenheiro"/>
    <n v="2395.16"/>
    <n v="10"/>
    <n v="2"/>
    <n v="1045.3"/>
    <s v="Não"/>
    <x v="1"/>
    <x v="1355"/>
  </r>
  <r>
    <n v="11"/>
    <n v="1852"/>
    <n v="19"/>
    <s v="Cientista"/>
    <n v="5832.74"/>
    <n v="12"/>
    <n v="0"/>
    <n v="1373.36"/>
    <s v="Não"/>
    <x v="1"/>
    <x v="1356"/>
  </r>
  <r>
    <n v="11"/>
    <n v="1857"/>
    <n v="50"/>
    <s v="Desenvolvedor"/>
    <n v="1704.63"/>
    <n v="7"/>
    <n v="0"/>
    <n v="902.29"/>
    <s v="Sim"/>
    <x v="1"/>
    <x v="1357"/>
  </r>
  <r>
    <n v="11"/>
    <n v="1865"/>
    <n v="23"/>
    <s v="Gerente de mídia"/>
    <n v="3835.05"/>
    <n v="16"/>
    <n v="0"/>
    <n v="967.75"/>
    <s v="Sim"/>
    <x v="1"/>
    <x v="1358"/>
  </r>
  <r>
    <n v="11"/>
    <n v="1872"/>
    <n v="26"/>
    <s v="Empreendedor"/>
    <n v="2490.59"/>
    <n v="9"/>
    <n v="3"/>
    <n v="397.04"/>
    <s v="Sim"/>
    <x v="1"/>
    <x v="1359"/>
  </r>
  <r>
    <n v="11"/>
    <n v="1884"/>
    <n v="39"/>
    <s v="Arquiteto"/>
    <n v="1090.55"/>
    <n v="20"/>
    <n v="2"/>
    <n v="1005.81"/>
    <s v="Sim"/>
    <x v="1"/>
    <x v="1360"/>
  </r>
  <r>
    <n v="11"/>
    <n v="1886"/>
    <n v="21"/>
    <s v="Músico"/>
    <n v="5532.5"/>
    <n v="2"/>
    <n v="3"/>
    <n v="1376.25"/>
    <s v="Não"/>
    <x v="1"/>
    <x v="1361"/>
  </r>
  <r>
    <n v="11"/>
    <n v="1905"/>
    <n v="24"/>
    <s v="Advogado"/>
    <n v="2359.36"/>
    <n v="9"/>
    <n v="1"/>
    <n v="1288.52"/>
    <s v="Não"/>
    <x v="1"/>
    <x v="1362"/>
  </r>
  <r>
    <n v="11"/>
    <n v="1912"/>
    <n v="19"/>
    <s v="Músico"/>
    <n v="5697.17"/>
    <n v="8"/>
    <n v="0"/>
    <n v="626.34"/>
    <s v="Não"/>
    <x v="1"/>
    <x v="1363"/>
  </r>
  <r>
    <n v="11"/>
    <n v="1925"/>
    <n v="25"/>
    <s v="Escritor"/>
    <n v="8428.56"/>
    <n v="15"/>
    <n v="7"/>
    <n v="615.39"/>
    <s v="Sim"/>
    <x v="1"/>
    <x v="1364"/>
  </r>
  <r>
    <n v="11"/>
    <n v="1939"/>
    <n v="29"/>
    <s v="Desenvolvedor"/>
    <n v="3231.22"/>
    <n v="5"/>
    <n v="3"/>
    <n v="697.26"/>
    <s v="Não"/>
    <x v="1"/>
    <x v="1365"/>
  </r>
  <r>
    <n v="11"/>
    <n v="1952"/>
    <n v="41"/>
    <s v="Mecânico"/>
    <n v="5042.9399999999996"/>
    <n v="9"/>
    <n v="4"/>
    <n v="1465.8"/>
    <s v="Não"/>
    <x v="1"/>
    <x v="1366"/>
  </r>
  <r>
    <n v="11"/>
    <n v="1985"/>
    <n v="34"/>
    <s v="Gerente de mídia"/>
    <n v="6526.03"/>
    <n v="8"/>
    <n v="4"/>
    <n v="884.79"/>
    <s v="Não"/>
    <x v="1"/>
    <x v="1367"/>
  </r>
  <r>
    <n v="11"/>
    <n v="1987"/>
    <n v="54"/>
    <s v="Músico"/>
    <n v="6284.7"/>
    <n v="7"/>
    <n v="0"/>
    <n v="1378.2"/>
    <s v="Sim"/>
    <x v="1"/>
    <x v="1368"/>
  </r>
  <r>
    <n v="11"/>
    <n v="2007"/>
    <n v="26"/>
    <s v="Jornalista"/>
    <n v="1749.67"/>
    <n v="13"/>
    <n v="4"/>
    <n v="423.78"/>
    <s v="Sim"/>
    <x v="1"/>
    <x v="1369"/>
  </r>
  <r>
    <n v="11"/>
    <n v="2016"/>
    <n v="51"/>
    <s v="Mecânico"/>
    <n v="3080.56"/>
    <n v="2"/>
    <n v="3"/>
    <n v="711.09"/>
    <s v="Não"/>
    <x v="1"/>
    <x v="1370"/>
  </r>
  <r>
    <n v="11"/>
    <n v="2024"/>
    <n v="26"/>
    <s v="Engenheiro"/>
    <n v="6148.31"/>
    <n v="6"/>
    <n v="0"/>
    <n v="793.04"/>
    <s v="Sim"/>
    <x v="1"/>
    <x v="1371"/>
  </r>
  <r>
    <n v="11"/>
    <n v="2038"/>
    <n v="40"/>
    <s v="Jornalista"/>
    <n v="3231.1"/>
    <n v="11"/>
    <n v="0"/>
    <n v="190.04"/>
    <s v="Não"/>
    <x v="1"/>
    <x v="1372"/>
  </r>
  <r>
    <n v="11"/>
    <n v="2050"/>
    <n v="20"/>
    <s v="Desenvolvedor"/>
    <n v="1208.06"/>
    <n v="15"/>
    <n v="3"/>
    <n v="460.46"/>
    <s v="Sim"/>
    <x v="1"/>
    <x v="1373"/>
  </r>
  <r>
    <n v="11"/>
    <n v="2068"/>
    <n v="38"/>
    <s v="Arquiteto"/>
    <n v="10443.040000000001"/>
    <n v="19"/>
    <n v="0"/>
    <n v="421.38"/>
    <s v="Sim"/>
    <x v="1"/>
    <x v="1374"/>
  </r>
  <r>
    <n v="11"/>
    <n v="2090"/>
    <n v="33"/>
    <s v="Médico"/>
    <n v="11574.6"/>
    <n v="5"/>
    <n v="3"/>
    <n v="252.01"/>
    <s v="Não"/>
    <x v="1"/>
    <x v="1375"/>
  </r>
  <r>
    <n v="11"/>
    <n v="2095"/>
    <n v="18"/>
    <s v="Gerente"/>
    <n v="5710.23"/>
    <n v="12"/>
    <n v="2"/>
    <n v="1171.73"/>
    <s v="Não"/>
    <x v="1"/>
    <x v="1376"/>
  </r>
  <r>
    <n v="11"/>
    <n v="2103"/>
    <n v="44"/>
    <s v="Desenvolvedor"/>
    <n v="1714.58"/>
    <n v="4"/>
    <n v="4"/>
    <n v="1370.19"/>
    <s v="Não"/>
    <x v="1"/>
    <x v="1377"/>
  </r>
  <r>
    <n v="11"/>
    <n v="2109"/>
    <n v="36"/>
    <s v="Advogado"/>
    <n v="12046.46"/>
    <n v="20"/>
    <n v="4"/>
    <n v="722.28"/>
    <s v="Sim"/>
    <x v="1"/>
    <x v="1378"/>
  </r>
  <r>
    <n v="11"/>
    <n v="2134"/>
    <n v="31"/>
    <s v="Desenvolvedor"/>
    <n v="11330.58"/>
    <n v="8"/>
    <n v="1"/>
    <n v="132.78"/>
    <s v="Sim"/>
    <x v="1"/>
    <x v="1379"/>
  </r>
  <r>
    <n v="11"/>
    <n v="2145"/>
    <n v="29"/>
    <s v="Jornalista"/>
    <n v="8403.65"/>
    <n v="13"/>
    <n v="2"/>
    <n v="1473.68"/>
    <s v="Sim"/>
    <x v="1"/>
    <x v="1380"/>
  </r>
  <r>
    <n v="11"/>
    <n v="2177"/>
    <n v="52"/>
    <s v="Arquiteto"/>
    <n v="3327.6"/>
    <n v="12"/>
    <n v="2"/>
    <n v="725.53"/>
    <s v="Não"/>
    <x v="1"/>
    <x v="1381"/>
  </r>
  <r>
    <n v="11"/>
    <n v="2178"/>
    <n v="24"/>
    <s v="Empreendedor"/>
    <n v="4763.1400000000003"/>
    <n v="3"/>
    <n v="3"/>
    <n v="760.97"/>
    <s v="Não"/>
    <x v="1"/>
    <x v="1382"/>
  </r>
  <r>
    <n v="11"/>
    <n v="2181"/>
    <n v="37"/>
    <s v="Contador"/>
    <n v="2966.12"/>
    <n v="4"/>
    <n v="1"/>
    <n v="414.56"/>
    <s v="Não"/>
    <x v="1"/>
    <x v="1383"/>
  </r>
  <r>
    <n v="11"/>
    <n v="2196"/>
    <n v="45"/>
    <s v="Empreendedor"/>
    <n v="7033.86"/>
    <n v="10"/>
    <n v="4"/>
    <n v="241.08"/>
    <s v="Não"/>
    <x v="1"/>
    <x v="1384"/>
  </r>
  <r>
    <n v="11"/>
    <n v="2202"/>
    <n v="54"/>
    <s v="Mecânico"/>
    <n v="10851.21"/>
    <n v="10"/>
    <n v="4"/>
    <n v="948.79"/>
    <s v="Não"/>
    <x v="1"/>
    <x v="1385"/>
  </r>
  <r>
    <n v="11"/>
    <n v="2231"/>
    <n v="34"/>
    <s v="Mecânico"/>
    <n v="10334.16"/>
    <n v="5"/>
    <n v="4"/>
    <n v="387.39"/>
    <s v="Não"/>
    <x v="1"/>
    <x v="1386"/>
  </r>
  <r>
    <n v="11"/>
    <n v="2262"/>
    <n v="28"/>
    <s v="Gerente"/>
    <n v="4966.1499999999996"/>
    <n v="7"/>
    <n v="3"/>
    <n v="463.98"/>
    <s v="Não"/>
    <x v="1"/>
    <x v="1387"/>
  </r>
  <r>
    <n v="11"/>
    <n v="2265"/>
    <n v="19"/>
    <s v="Gerente de mídia"/>
    <n v="3288.31"/>
    <n v="3"/>
    <n v="4"/>
    <n v="565.02"/>
    <s v="Não"/>
    <x v="1"/>
    <x v="1388"/>
  </r>
  <r>
    <n v="11"/>
    <n v="2267"/>
    <n v="48"/>
    <s v="Professora"/>
    <n v="7022.25"/>
    <n v="11"/>
    <n v="0"/>
    <n v="615.79"/>
    <s v="Não"/>
    <x v="1"/>
    <x v="1389"/>
  </r>
  <r>
    <n v="11"/>
    <n v="2281"/>
    <n v="36"/>
    <s v="Advogado"/>
    <n v="1567.85"/>
    <n v="17"/>
    <n v="6"/>
    <n v="2097.89"/>
    <s v="Sim"/>
    <x v="0"/>
    <x v="1390"/>
  </r>
  <r>
    <n v="11"/>
    <n v="2330"/>
    <n v="33"/>
    <s v="Cientista"/>
    <n v="3780.88"/>
    <n v="31"/>
    <n v="7"/>
    <n v="3653.14"/>
    <s v="Sim"/>
    <x v="0"/>
    <x v="1391"/>
  </r>
  <r>
    <n v="11"/>
    <n v="2349"/>
    <n v="18"/>
    <s v="Médico"/>
    <n v="2523.27"/>
    <n v="20"/>
    <n v="3"/>
    <n v="517.79999999999995"/>
    <s v="Sim"/>
    <x v="1"/>
    <x v="1392"/>
  </r>
  <r>
    <n v="11"/>
    <n v="2383"/>
    <n v="29"/>
    <s v="Advogado"/>
    <n v="3704.61"/>
    <n v="3"/>
    <n v="2"/>
    <n v="1353.86"/>
    <s v="Não"/>
    <x v="1"/>
    <x v="1393"/>
  </r>
  <r>
    <n v="11"/>
    <n v="2386"/>
    <n v="23"/>
    <s v="Empreendedor"/>
    <n v="7076.77"/>
    <n v="20"/>
    <n v="4"/>
    <n v="1323.08"/>
    <s v="Não"/>
    <x v="1"/>
    <x v="1394"/>
  </r>
  <r>
    <n v="11"/>
    <n v="2394"/>
    <n v="54"/>
    <s v="Advogado"/>
    <n v="1995.68"/>
    <n v="1"/>
    <n v="2"/>
    <n v="542.16"/>
    <s v="Não"/>
    <x v="1"/>
    <x v="1395"/>
  </r>
  <r>
    <n v="11"/>
    <n v="2399"/>
    <n v="46"/>
    <s v="Empreendedor"/>
    <n v="5315.61"/>
    <n v="1"/>
    <n v="2"/>
    <n v="73.8"/>
    <s v="Não"/>
    <x v="1"/>
    <x v="1396"/>
  </r>
  <r>
    <n v="11"/>
    <n v="2406"/>
    <n v="54"/>
    <s v="Músico"/>
    <n v="1226.79"/>
    <n v="12"/>
    <n v="2"/>
    <n v="990.35"/>
    <s v="Não"/>
    <x v="1"/>
    <x v="1397"/>
  </r>
  <r>
    <n v="11"/>
    <n v="2411"/>
    <n v="40"/>
    <s v="Professora"/>
    <n v="1342.69"/>
    <n v="12"/>
    <n v="2"/>
    <n v="579.47"/>
    <s v="Não"/>
    <x v="1"/>
    <x v="1398"/>
  </r>
  <r>
    <n v="11"/>
    <n v="2418"/>
    <n v="48"/>
    <s v="Jornalista"/>
    <n v="2998.36"/>
    <n v="8"/>
    <n v="1"/>
    <n v="835.49"/>
    <s v="Não"/>
    <x v="1"/>
    <x v="1399"/>
  </r>
  <r>
    <n v="11"/>
    <n v="2433"/>
    <n v="20"/>
    <s v="Gerente"/>
    <n v="3824.74"/>
    <n v="13"/>
    <n v="3"/>
    <n v="816.11"/>
    <s v="Não"/>
    <x v="1"/>
    <x v="1400"/>
  </r>
  <r>
    <n v="11"/>
    <n v="2462"/>
    <n v="55"/>
    <s v="Escritor"/>
    <n v="3780.99"/>
    <n v="7"/>
    <n v="1"/>
    <n v="1160.3"/>
    <s v="Não"/>
    <x v="1"/>
    <x v="1401"/>
  </r>
  <r>
    <n v="11"/>
    <n v="2466"/>
    <n v="19"/>
    <s v="Engenheiro"/>
    <n v="1505.97"/>
    <n v="8"/>
    <n v="3"/>
    <n v="463.82"/>
    <s v="Não"/>
    <x v="1"/>
    <x v="1402"/>
  </r>
  <r>
    <n v="11"/>
    <n v="2474"/>
    <n v="39"/>
    <s v="Escritor"/>
    <n v="1552.68"/>
    <n v="34"/>
    <n v="7"/>
    <n v="1745.84"/>
    <s v="Sim"/>
    <x v="0"/>
    <x v="1403"/>
  </r>
  <r>
    <n v="11"/>
    <n v="2482"/>
    <n v="49"/>
    <s v="Desenvolvedor"/>
    <n v="3358.55"/>
    <n v="3"/>
    <n v="0"/>
    <n v="16.88"/>
    <s v="Não"/>
    <x v="1"/>
    <x v="1404"/>
  </r>
  <r>
    <n v="11"/>
    <n v="2501"/>
    <n v="23"/>
    <s v="Músico"/>
    <n v="9738.7099999999991"/>
    <n v="20"/>
    <n v="4"/>
    <n v="464.64"/>
    <s v="Não"/>
    <x v="1"/>
    <x v="1405"/>
  </r>
  <r>
    <n v="11"/>
    <n v="2505"/>
    <n v="34"/>
    <s v="Gerente"/>
    <n v="7206.75"/>
    <n v="4"/>
    <n v="2"/>
    <n v="649.70000000000005"/>
    <s v="Não"/>
    <x v="1"/>
    <x v="1406"/>
  </r>
  <r>
    <n v="11"/>
    <n v="2536"/>
    <n v="22"/>
    <s v="Gerente de mídia"/>
    <n v="11019.32"/>
    <n v="4"/>
    <n v="3"/>
    <n v="115.08"/>
    <s v="Não"/>
    <x v="1"/>
    <x v="1407"/>
  </r>
  <r>
    <n v="11"/>
    <n v="2550"/>
    <n v="21"/>
    <s v="Engenheiro"/>
    <n v="8334.2900000000009"/>
    <n v="5"/>
    <n v="4"/>
    <n v="60.25"/>
    <s v="Não"/>
    <x v="1"/>
    <x v="1408"/>
  </r>
  <r>
    <n v="11"/>
    <n v="2572"/>
    <n v="30"/>
    <s v="Arquiteto"/>
    <n v="1273.19"/>
    <n v="29"/>
    <n v="5"/>
    <n v="1426.76"/>
    <s v="Não"/>
    <x v="0"/>
    <x v="1409"/>
  </r>
  <r>
    <n v="11"/>
    <n v="2575"/>
    <n v="23"/>
    <s v="Escritor"/>
    <n v="2389.1999999999998"/>
    <n v="1"/>
    <n v="4"/>
    <n v="194.21"/>
    <s v="Não"/>
    <x v="1"/>
    <x v="1410"/>
  </r>
  <r>
    <n v="11"/>
    <n v="2598"/>
    <n v="45"/>
    <s v="Arquiteto"/>
    <n v="2965.06"/>
    <n v="5"/>
    <n v="1"/>
    <n v="22.61"/>
    <s v="Não"/>
    <x v="1"/>
    <x v="1411"/>
  </r>
  <r>
    <n v="11"/>
    <n v="2632"/>
    <n v="31"/>
    <s v="Professora"/>
    <n v="5802.14"/>
    <n v="10"/>
    <n v="2"/>
    <n v="421.54"/>
    <s v="Não"/>
    <x v="1"/>
    <x v="1412"/>
  </r>
  <r>
    <n v="11"/>
    <n v="2640"/>
    <n v="35"/>
    <s v="Mecânico"/>
    <n v="8543.81"/>
    <n v="1"/>
    <n v="2"/>
    <n v="624.01"/>
    <s v="Não"/>
    <x v="1"/>
    <x v="1413"/>
  </r>
  <r>
    <n v="11"/>
    <n v="2643"/>
    <n v="52"/>
    <s v="Médico"/>
    <n v="11380.87"/>
    <n v="9"/>
    <n v="0"/>
    <n v="499.06"/>
    <s v="Não"/>
    <x v="1"/>
    <x v="1414"/>
  </r>
  <r>
    <n v="11"/>
    <n v="2657"/>
    <n v="28"/>
    <s v="Engenheiro"/>
    <n v="2610.9299999999998"/>
    <n v="9"/>
    <n v="4"/>
    <n v="437.39"/>
    <s v="Não"/>
    <x v="1"/>
    <x v="1415"/>
  </r>
  <r>
    <n v="11"/>
    <n v="2677"/>
    <n v="18"/>
    <s v="Advogado"/>
    <n v="1871.99"/>
    <n v="9"/>
    <n v="1"/>
    <n v="166.25"/>
    <s v="Não"/>
    <x v="1"/>
    <x v="1416"/>
  </r>
  <r>
    <n v="11"/>
    <n v="2680"/>
    <n v="19"/>
    <s v="Mecânico"/>
    <n v="1255.33"/>
    <n v="32"/>
    <n v="4"/>
    <n v="2084.96"/>
    <s v="Não"/>
    <x v="0"/>
    <x v="1417"/>
  </r>
  <r>
    <n v="11"/>
    <n v="2683"/>
    <n v="39"/>
    <s v="Advogado"/>
    <n v="5474.33"/>
    <n v="5"/>
    <n v="4"/>
    <n v="957.88"/>
    <s v="Não"/>
    <x v="1"/>
    <x v="1418"/>
  </r>
  <r>
    <n v="11"/>
    <n v="2684"/>
    <n v="48"/>
    <s v="Gerente de mídia"/>
    <n v="2289.6799999999998"/>
    <n v="9"/>
    <n v="2"/>
    <n v="217.49"/>
    <s v="Não"/>
    <x v="1"/>
    <x v="1419"/>
  </r>
  <r>
    <n v="11"/>
    <n v="2695"/>
    <n v="48"/>
    <s v="Advogado"/>
    <n v="2356.12"/>
    <n v="6"/>
    <n v="0"/>
    <n v="245.6"/>
    <s v="Não"/>
    <x v="1"/>
    <x v="1420"/>
  </r>
  <r>
    <n v="11"/>
    <n v="2734"/>
    <n v="21"/>
    <s v="Advogado"/>
    <n v="7065.9"/>
    <n v="10"/>
    <n v="2"/>
    <n v="1369.02"/>
    <s v="Não"/>
    <x v="1"/>
    <x v="1421"/>
  </r>
  <r>
    <n v="11"/>
    <n v="2736"/>
    <n v="52"/>
    <s v="Desenvolvedor"/>
    <n v="2874.07"/>
    <n v="11"/>
    <n v="2"/>
    <n v="448.66"/>
    <s v="Não"/>
    <x v="1"/>
    <x v="1422"/>
  </r>
  <r>
    <n v="11"/>
    <n v="2754"/>
    <n v="21"/>
    <s v="Empreendedor"/>
    <n v="3521.91"/>
    <n v="11"/>
    <n v="1"/>
    <n v="565.48"/>
    <s v="Não"/>
    <x v="1"/>
    <x v="1423"/>
  </r>
  <r>
    <n v="11"/>
    <n v="2762"/>
    <n v="25"/>
    <s v="Músico"/>
    <n v="10785.21"/>
    <n v="6"/>
    <n v="0"/>
    <n v="790.87"/>
    <s v="Não"/>
    <x v="1"/>
    <x v="1424"/>
  </r>
  <r>
    <n v="11"/>
    <n v="2772"/>
    <n v="23"/>
    <s v="Gerente"/>
    <n v="3348.93"/>
    <n v="12"/>
    <n v="1"/>
    <n v="771"/>
    <s v="Não"/>
    <x v="1"/>
    <x v="1425"/>
  </r>
  <r>
    <n v="11"/>
    <n v="2779"/>
    <n v="35"/>
    <s v="Desenvolvedor"/>
    <n v="8711"/>
    <n v="1"/>
    <n v="0"/>
    <n v="87.85"/>
    <s v="Não"/>
    <x v="0"/>
    <x v="1426"/>
  </r>
  <r>
    <n v="11"/>
    <n v="2781"/>
    <n v="45"/>
    <s v="Jornalista"/>
    <n v="6667.49"/>
    <n v="2"/>
    <n v="0"/>
    <n v="1316.34"/>
    <s v="Não"/>
    <x v="1"/>
    <x v="1427"/>
  </r>
  <r>
    <n v="11"/>
    <n v="2798"/>
    <n v="52"/>
    <s v="Músico"/>
    <n v="7265"/>
    <n v="4"/>
    <n v="2"/>
    <n v="202.96"/>
    <s v="Não"/>
    <x v="1"/>
    <x v="1428"/>
  </r>
  <r>
    <n v="11"/>
    <n v="2799"/>
    <n v="45"/>
    <s v="Empreendedor"/>
    <n v="12702.69"/>
    <n v="1"/>
    <n v="2"/>
    <n v="522.89"/>
    <s v="Não"/>
    <x v="1"/>
    <x v="1429"/>
  </r>
  <r>
    <n v="11"/>
    <n v="2870"/>
    <n v="52"/>
    <s v="Mecânico"/>
    <n v="10439.49"/>
    <n v="5"/>
    <n v="2"/>
    <n v="823.57"/>
    <s v="Não"/>
    <x v="1"/>
    <x v="1430"/>
  </r>
  <r>
    <n v="11"/>
    <n v="2892"/>
    <n v="16"/>
    <s v="Mecânico"/>
    <n v="1555.8"/>
    <n v="26"/>
    <n v="5"/>
    <n v="3356.86"/>
    <s v="Sim"/>
    <x v="1"/>
    <x v="1431"/>
  </r>
  <r>
    <n v="11"/>
    <n v="2897"/>
    <n v="48"/>
    <s v="Escritor"/>
    <n v="8639.24"/>
    <n v="13"/>
    <n v="4"/>
    <n v="1454.48"/>
    <s v="Não"/>
    <x v="1"/>
    <x v="1432"/>
  </r>
  <r>
    <n v="11"/>
    <n v="2900"/>
    <n v="26"/>
    <s v="Músico"/>
    <n v="2304.58"/>
    <n v="16"/>
    <n v="6"/>
    <n v="4381.33"/>
    <s v="Sim"/>
    <x v="0"/>
    <x v="1433"/>
  </r>
  <r>
    <n v="11"/>
    <n v="2910"/>
    <n v="23"/>
    <s v="Engenheiro"/>
    <n v="2926.39"/>
    <n v="15"/>
    <n v="0"/>
    <n v="716.33"/>
    <s v="Não"/>
    <x v="1"/>
    <x v="1434"/>
  </r>
  <r>
    <n v="11"/>
    <n v="2926"/>
    <n v="45"/>
    <s v="Músico"/>
    <n v="2787.39"/>
    <n v="4"/>
    <n v="1"/>
    <n v="1337.15"/>
    <s v="Não"/>
    <x v="1"/>
    <x v="1435"/>
  </r>
  <r>
    <n v="11"/>
    <n v="2938"/>
    <n v="42"/>
    <s v="Jornalista"/>
    <n v="2824.34"/>
    <n v="8"/>
    <n v="3"/>
    <n v="178.65"/>
    <s v="Não"/>
    <x v="1"/>
    <x v="1436"/>
  </r>
  <r>
    <n v="11"/>
    <n v="2945"/>
    <n v="19"/>
    <s v="Desenvolvedor"/>
    <n v="7148.03"/>
    <n v="12"/>
    <n v="1"/>
    <n v="6.41"/>
    <s v="Não"/>
    <x v="1"/>
    <x v="1437"/>
  </r>
  <r>
    <n v="11"/>
    <n v="2953"/>
    <n v="18"/>
    <s v="Professora"/>
    <n v="6462.93"/>
    <n v="3"/>
    <n v="4"/>
    <n v="731.36"/>
    <s v="Não"/>
    <x v="1"/>
    <x v="1438"/>
  </r>
  <r>
    <n v="11"/>
    <n v="2955"/>
    <n v="38"/>
    <s v="Jornalista"/>
    <n v="704.25"/>
    <n v="25"/>
    <n v="8"/>
    <n v="3770.27"/>
    <s v="Sim"/>
    <x v="0"/>
    <x v="1439"/>
  </r>
  <r>
    <n v="11"/>
    <n v="2960"/>
    <n v="19"/>
    <s v="Mecânico"/>
    <n v="1113.45"/>
    <n v="1"/>
    <n v="1"/>
    <n v="804.67"/>
    <s v="Não"/>
    <x v="1"/>
    <x v="1440"/>
  </r>
  <r>
    <n v="11"/>
    <n v="2966"/>
    <n v="44"/>
    <s v="Médico"/>
    <n v="3459.66"/>
    <n v="1"/>
    <n v="4"/>
    <n v="1460.16"/>
    <s v="Não"/>
    <x v="1"/>
    <x v="1441"/>
  </r>
  <r>
    <n v="11"/>
    <n v="2977"/>
    <n v="31"/>
    <s v="Músico"/>
    <n v="4052.84"/>
    <n v="7"/>
    <n v="3"/>
    <n v="1083.76"/>
    <s v="Sim"/>
    <x v="1"/>
    <x v="1442"/>
  </r>
  <r>
    <n v="11"/>
    <n v="2989"/>
    <n v="31"/>
    <s v="Contador"/>
    <n v="13040.66"/>
    <n v="1"/>
    <n v="1"/>
    <n v="104.45"/>
    <s v="Não"/>
    <x v="0"/>
    <x v="1443"/>
  </r>
  <r>
    <n v="11"/>
    <n v="3001"/>
    <n v="19"/>
    <s v="Jornalista"/>
    <n v="6584.95"/>
    <n v="10"/>
    <n v="0"/>
    <n v="278.8"/>
    <s v="Não"/>
    <x v="1"/>
    <x v="1444"/>
  </r>
  <r>
    <n v="11"/>
    <n v="3012"/>
    <n v="34"/>
    <s v="Médico"/>
    <n v="1870.04"/>
    <n v="5"/>
    <n v="3"/>
    <n v="1199.47"/>
    <s v="Não"/>
    <x v="1"/>
    <x v="1445"/>
  </r>
  <r>
    <n v="11"/>
    <n v="3020"/>
    <n v="48"/>
    <s v="Jornalista"/>
    <n v="9317.73"/>
    <n v="12"/>
    <n v="2"/>
    <n v="1056.45"/>
    <s v="Não"/>
    <x v="1"/>
    <x v="1446"/>
  </r>
  <r>
    <n v="11"/>
    <n v="3059"/>
    <n v="36"/>
    <s v="Gerente de mídia"/>
    <n v="3435.05"/>
    <n v="1"/>
    <n v="3"/>
    <n v="466.97"/>
    <s v="Não"/>
    <x v="1"/>
    <x v="1447"/>
  </r>
  <r>
    <n v="11"/>
    <n v="3095"/>
    <n v="50"/>
    <s v="Advogado"/>
    <n v="9912.58"/>
    <n v="11"/>
    <n v="3"/>
    <n v="1130.29"/>
    <s v="Não"/>
    <x v="1"/>
    <x v="1448"/>
  </r>
  <r>
    <n v="11"/>
    <n v="3097"/>
    <n v="51"/>
    <s v="Advogado"/>
    <n v="7210.9"/>
    <n v="2"/>
    <n v="4"/>
    <n v="351.62"/>
    <s v="Não"/>
    <x v="1"/>
    <x v="1449"/>
  </r>
  <r>
    <n v="11"/>
    <n v="3112"/>
    <n v="51"/>
    <s v="Arquiteto"/>
    <n v="3566.76"/>
    <n v="9"/>
    <n v="3"/>
    <n v="900.83"/>
    <s v="Não"/>
    <x v="1"/>
    <x v="1450"/>
  </r>
  <r>
    <n v="11"/>
    <n v="3152"/>
    <n v="19"/>
    <s v="Contador"/>
    <n v="888.55"/>
    <n v="34"/>
    <n v="9"/>
    <n v="2845.28"/>
    <s v="Sim"/>
    <x v="0"/>
    <x v="1451"/>
  </r>
  <r>
    <n v="11"/>
    <n v="3160"/>
    <n v="31"/>
    <s v="Gerente de mídia"/>
    <n v="834.6"/>
    <n v="19"/>
    <n v="4"/>
    <n v="447.15"/>
    <s v="Sim"/>
    <x v="1"/>
    <x v="1452"/>
  </r>
  <r>
    <n v="11"/>
    <n v="3180"/>
    <n v="36"/>
    <s v="Gerente"/>
    <n v="5799.45"/>
    <n v="15"/>
    <n v="1"/>
    <n v="1293.02"/>
    <s v="Sim"/>
    <x v="1"/>
    <x v="1453"/>
  </r>
  <r>
    <n v="11"/>
    <n v="3186"/>
    <n v="38"/>
    <s v="Músico"/>
    <n v="7316.79"/>
    <n v="2"/>
    <n v="0"/>
    <n v="149.47999999999999"/>
    <s v="Não"/>
    <x v="1"/>
    <x v="1454"/>
  </r>
  <r>
    <n v="11"/>
    <n v="3190"/>
    <n v="44"/>
    <s v="Engenheiro"/>
    <n v="727.3"/>
    <n v="30"/>
    <n v="3"/>
    <n v="1827.35"/>
    <s v="Sim"/>
    <x v="0"/>
    <x v="1455"/>
  </r>
  <r>
    <n v="11"/>
    <n v="3206"/>
    <n v="29"/>
    <s v="Cientista"/>
    <n v="1295.8699999999999"/>
    <n v="8"/>
    <n v="3"/>
    <n v="424.65"/>
    <s v="Não"/>
    <x v="1"/>
    <x v="1456"/>
  </r>
  <r>
    <n v="11"/>
    <n v="3216"/>
    <n v="51"/>
    <s v="Cientista"/>
    <n v="3355.18"/>
    <n v="3"/>
    <n v="3"/>
    <n v="311.33999999999997"/>
    <s v="Não"/>
    <x v="1"/>
    <x v="1457"/>
  </r>
  <r>
    <n v="11"/>
    <n v="3233"/>
    <n v="42"/>
    <s v="Escritor"/>
    <n v="5570.06"/>
    <n v="12"/>
    <n v="3"/>
    <n v="906.31"/>
    <s v="Sim"/>
    <x v="1"/>
    <x v="1458"/>
  </r>
  <r>
    <n v="11"/>
    <n v="3234"/>
    <n v="25"/>
    <s v="Contador"/>
    <n v="6135.22"/>
    <n v="21"/>
    <n v="7"/>
    <n v="1639.04"/>
    <s v="Não"/>
    <x v="0"/>
    <x v="1459"/>
  </r>
  <r>
    <n v="11"/>
    <n v="3241"/>
    <n v="53"/>
    <s v="Cientista"/>
    <n v="9452.1299999999992"/>
    <n v="5"/>
    <n v="0"/>
    <n v="1313.69"/>
    <s v="Não"/>
    <x v="0"/>
    <x v="1460"/>
  </r>
  <r>
    <n v="11"/>
    <n v="3259"/>
    <n v="28"/>
    <s v="Professora"/>
    <n v="10947.3"/>
    <n v="12"/>
    <n v="0"/>
    <n v="815.12"/>
    <s v="Não"/>
    <x v="1"/>
    <x v="1461"/>
  </r>
  <r>
    <n v="11"/>
    <n v="3263"/>
    <n v="22"/>
    <s v="Gerente"/>
    <n v="1459.1"/>
    <n v="10"/>
    <n v="1"/>
    <n v="1154.49"/>
    <s v="Não"/>
    <x v="1"/>
    <x v="1462"/>
  </r>
  <r>
    <n v="11"/>
    <n v="3273"/>
    <n v="52"/>
    <s v="Gerente"/>
    <n v="5255.73"/>
    <n v="20"/>
    <n v="1"/>
    <n v="466.4"/>
    <s v="Não"/>
    <x v="1"/>
    <x v="1463"/>
  </r>
  <r>
    <n v="11"/>
    <n v="3279"/>
    <n v="26"/>
    <s v="Empreendedor"/>
    <n v="1904.28"/>
    <n v="5"/>
    <n v="2"/>
    <n v="1498.02"/>
    <s v="Não"/>
    <x v="1"/>
    <x v="1464"/>
  </r>
  <r>
    <n v="11"/>
    <n v="3286"/>
    <n v="26"/>
    <s v="Gerente de mídia"/>
    <n v="10420.67"/>
    <n v="6"/>
    <n v="2"/>
    <n v="688.1"/>
    <s v="Não"/>
    <x v="1"/>
    <x v="1465"/>
  </r>
  <r>
    <n v="11"/>
    <n v="3297"/>
    <n v="25"/>
    <s v="Médico"/>
    <n v="3403.5"/>
    <n v="6"/>
    <n v="4"/>
    <n v="967.5"/>
    <s v="Não"/>
    <x v="1"/>
    <x v="1466"/>
  </r>
  <r>
    <n v="11"/>
    <n v="3305"/>
    <n v="45"/>
    <s v="Músico"/>
    <n v="6463.44"/>
    <n v="6"/>
    <n v="4"/>
    <n v="295.42"/>
    <s v="Não"/>
    <x v="1"/>
    <x v="1467"/>
  </r>
  <r>
    <n v="11"/>
    <n v="3345"/>
    <n v="35"/>
    <s v="Cientista"/>
    <n v="2154.4499999999998"/>
    <n v="18"/>
    <n v="0"/>
    <n v="37.21"/>
    <s v="Sim"/>
    <x v="1"/>
    <x v="1468"/>
  </r>
  <r>
    <n v="11"/>
    <n v="3350"/>
    <n v="27"/>
    <s v="Escritor"/>
    <n v="12603.39"/>
    <n v="11"/>
    <n v="1"/>
    <n v="370.63"/>
    <s v="Não"/>
    <x v="1"/>
    <x v="1469"/>
  </r>
  <r>
    <n v="11"/>
    <n v="3358"/>
    <n v="35"/>
    <s v="Advogado"/>
    <n v="1106.73"/>
    <n v="20"/>
    <n v="2"/>
    <n v="67.59"/>
    <s v="Sim"/>
    <x v="0"/>
    <x v="1470"/>
  </r>
  <r>
    <n v="11"/>
    <n v="3361"/>
    <n v="43"/>
    <s v="Jornalista"/>
    <n v="1382.96"/>
    <n v="11"/>
    <n v="1"/>
    <n v="961.19"/>
    <s v="Não"/>
    <x v="1"/>
    <x v="1471"/>
  </r>
  <r>
    <n v="11"/>
    <n v="3374"/>
    <n v="55"/>
    <s v="Engenheiro"/>
    <n v="4625.71"/>
    <n v="11"/>
    <n v="1"/>
    <n v="923.05"/>
    <s v="Não"/>
    <x v="1"/>
    <x v="1472"/>
  </r>
  <r>
    <n v="11"/>
    <n v="3376"/>
    <n v="39"/>
    <s v="Desenvolvedor"/>
    <n v="10514.2"/>
    <n v="9"/>
    <n v="3"/>
    <n v="1197.33"/>
    <s v="Não"/>
    <x v="1"/>
    <x v="1473"/>
  </r>
  <r>
    <n v="11"/>
    <n v="3391"/>
    <n v="38"/>
    <s v="Professora"/>
    <n v="1950.12"/>
    <n v="12"/>
    <n v="2"/>
    <n v="412.13"/>
    <s v="Não"/>
    <x v="1"/>
    <x v="1474"/>
  </r>
  <r>
    <n v="11"/>
    <n v="3396"/>
    <n v="40"/>
    <s v="Gerente de mídia"/>
    <n v="3046.3"/>
    <n v="9"/>
    <n v="4"/>
    <n v="171.98"/>
    <s v="Sim"/>
    <x v="1"/>
    <x v="1475"/>
  </r>
  <r>
    <n v="11"/>
    <n v="3419"/>
    <n v="55"/>
    <s v="Empreendedor"/>
    <n v="5197.3900000000003"/>
    <n v="2"/>
    <n v="3"/>
    <n v="989.42"/>
    <s v="Não"/>
    <x v="1"/>
    <x v="1476"/>
  </r>
  <r>
    <n v="11"/>
    <n v="3432"/>
    <n v="46"/>
    <s v="Desenvolvedor"/>
    <n v="8894.2999999999993"/>
    <n v="18"/>
    <n v="0"/>
    <n v="941.61"/>
    <s v="Não"/>
    <x v="1"/>
    <x v="1477"/>
  </r>
  <r>
    <n v="11"/>
    <n v="3463"/>
    <n v="27"/>
    <s v="Advogado"/>
    <n v="3060.81"/>
    <n v="15"/>
    <n v="2"/>
    <n v="2489.75"/>
    <s v="Sim"/>
    <x v="1"/>
    <x v="1478"/>
  </r>
  <r>
    <n v="11"/>
    <n v="3465"/>
    <n v="32"/>
    <s v="Escritor"/>
    <n v="2625.98"/>
    <n v="8"/>
    <n v="2"/>
    <n v="899.47"/>
    <s v="Sim"/>
    <x v="1"/>
    <x v="1479"/>
  </r>
  <r>
    <n v="11"/>
    <n v="3472"/>
    <n v="46"/>
    <s v="Médico"/>
    <n v="6403.04"/>
    <n v="6"/>
    <n v="3"/>
    <n v="1487.63"/>
    <s v="Não"/>
    <x v="1"/>
    <x v="1480"/>
  </r>
  <r>
    <n v="11"/>
    <n v="3480"/>
    <n v="28"/>
    <s v="Gerente de mídia"/>
    <n v="7139.77"/>
    <n v="8"/>
    <n v="1"/>
    <n v="415.77"/>
    <s v="Não"/>
    <x v="1"/>
    <x v="1481"/>
  </r>
  <r>
    <n v="11"/>
    <n v="3501"/>
    <n v="52"/>
    <s v="Jornalista"/>
    <n v="7256.27"/>
    <n v="12"/>
    <n v="2"/>
    <n v="715.19"/>
    <s v="Não"/>
    <x v="1"/>
    <x v="1482"/>
  </r>
  <r>
    <n v="11"/>
    <n v="3514"/>
    <n v="25"/>
    <s v="Professora"/>
    <n v="9446.58"/>
    <n v="9"/>
    <n v="1"/>
    <n v="455"/>
    <s v="Não"/>
    <x v="1"/>
    <x v="1483"/>
  </r>
  <r>
    <n v="11"/>
    <n v="3516"/>
    <n v="35"/>
    <s v="Desenvolvedor"/>
    <n v="2741.13"/>
    <n v="4"/>
    <n v="0"/>
    <n v="1485.95"/>
    <s v="Não"/>
    <x v="1"/>
    <x v="1484"/>
  </r>
  <r>
    <n v="11"/>
    <n v="3526"/>
    <n v="39"/>
    <s v="Professora"/>
    <n v="1287.19"/>
    <n v="19"/>
    <n v="5"/>
    <n v="4975.63"/>
    <s v="Sim"/>
    <x v="1"/>
    <x v="1485"/>
  </r>
  <r>
    <n v="11"/>
    <n v="3536"/>
    <n v="31"/>
    <s v="Jornalista"/>
    <n v="2692.73"/>
    <n v="3"/>
    <n v="4"/>
    <n v="1354.32"/>
    <s v="Não"/>
    <x v="1"/>
    <x v="1486"/>
  </r>
  <r>
    <n v="11"/>
    <n v="3540"/>
    <n v="18"/>
    <s v="Contador"/>
    <n v="3229.73"/>
    <n v="12"/>
    <n v="4"/>
    <n v="347.66"/>
    <s v="Não"/>
    <x v="1"/>
    <x v="1487"/>
  </r>
  <r>
    <n v="11"/>
    <n v="3542"/>
    <n v="22"/>
    <s v="Advogado"/>
    <n v="2238.2800000000002"/>
    <n v="15"/>
    <n v="4"/>
    <n v="1323.93"/>
    <s v="Não"/>
    <x v="1"/>
    <x v="1488"/>
  </r>
  <r>
    <n v="11"/>
    <n v="3560"/>
    <n v="21"/>
    <s v="Médico"/>
    <n v="3362.63"/>
    <n v="28"/>
    <n v="8"/>
    <n v="3840.92"/>
    <s v="Sim"/>
    <x v="0"/>
    <x v="1489"/>
  </r>
  <r>
    <n v="11"/>
    <n v="3566"/>
    <n v="35"/>
    <s v="Arquiteto"/>
    <n v="11084.4"/>
    <n v="16"/>
    <n v="3"/>
    <n v="50.13"/>
    <s v="Não"/>
    <x v="1"/>
    <x v="1490"/>
  </r>
  <r>
    <n v="11"/>
    <n v="3593"/>
    <n v="39"/>
    <s v="Jornalista"/>
    <n v="2909.12"/>
    <n v="8"/>
    <n v="4"/>
    <n v="1390.26"/>
    <s v="Não"/>
    <x v="1"/>
    <x v="1491"/>
  </r>
  <r>
    <n v="11"/>
    <n v="3603"/>
    <n v="25"/>
    <s v="Gerente"/>
    <n v="8168.98"/>
    <n v="18"/>
    <n v="5"/>
    <n v="31.77"/>
    <s v="Sim"/>
    <x v="1"/>
    <x v="1492"/>
  </r>
  <r>
    <n v="11"/>
    <n v="3604"/>
    <n v="55"/>
    <s v="Advogado"/>
    <n v="8600.0499999999993"/>
    <n v="4"/>
    <n v="2"/>
    <n v="399.49"/>
    <s v="Não"/>
    <x v="1"/>
    <x v="1493"/>
  </r>
  <r>
    <n v="11"/>
    <n v="3621"/>
    <n v="40"/>
    <s v="Gerente"/>
    <n v="1239.08"/>
    <n v="19"/>
    <n v="4"/>
    <n v="1066.48"/>
    <s v="Não"/>
    <x v="1"/>
    <x v="1494"/>
  </r>
  <r>
    <n v="11"/>
    <n v="3624"/>
    <n v="22"/>
    <s v="Cientista"/>
    <n v="1473.03"/>
    <n v="10"/>
    <n v="1"/>
    <n v="1456.25"/>
    <s v="Não"/>
    <x v="1"/>
    <x v="1495"/>
  </r>
  <r>
    <n v="11"/>
    <n v="3627"/>
    <n v="48"/>
    <s v="Gerente"/>
    <n v="9501.7199999999993"/>
    <n v="7"/>
    <n v="3"/>
    <n v="980.13"/>
    <s v="Não"/>
    <x v="1"/>
    <x v="1496"/>
  </r>
  <r>
    <n v="11"/>
    <n v="3628"/>
    <n v="46"/>
    <s v="Engenheiro"/>
    <n v="3124.62"/>
    <n v="5"/>
    <n v="3"/>
    <n v="933.97"/>
    <s v="Não"/>
    <x v="1"/>
    <x v="1497"/>
  </r>
  <r>
    <n v="11"/>
    <n v="3633"/>
    <n v="46"/>
    <s v="Contador"/>
    <n v="9617.7000000000007"/>
    <n v="6"/>
    <n v="4"/>
    <n v="1080.06"/>
    <s v="Não"/>
    <x v="1"/>
    <x v="1498"/>
  </r>
  <r>
    <n v="11"/>
    <n v="3636"/>
    <n v="28"/>
    <s v="Professora"/>
    <n v="3360.74"/>
    <n v="16"/>
    <n v="2"/>
    <n v="1441.58"/>
    <s v="Sim"/>
    <x v="1"/>
    <x v="1499"/>
  </r>
  <r>
    <n v="11"/>
    <n v="3648"/>
    <n v="31"/>
    <s v="Mecânico"/>
    <n v="10677.46"/>
    <n v="3"/>
    <n v="1"/>
    <n v="1175.6099999999999"/>
    <s v="Não"/>
    <x v="1"/>
    <x v="1500"/>
  </r>
  <r>
    <n v="11"/>
    <n v="3653"/>
    <n v="38"/>
    <s v="Advogado"/>
    <n v="1267.06"/>
    <n v="18"/>
    <n v="5"/>
    <n v="99.73"/>
    <s v="Sim"/>
    <x v="1"/>
    <x v="1501"/>
  </r>
  <r>
    <n v="11"/>
    <n v="3656"/>
    <n v="55"/>
    <s v="Mecânico"/>
    <n v="8420.94"/>
    <n v="6"/>
    <n v="0"/>
    <n v="790.99"/>
    <s v="Não"/>
    <x v="1"/>
    <x v="1502"/>
  </r>
  <r>
    <n v="11"/>
    <n v="3689"/>
    <n v="41"/>
    <s v="Gerente"/>
    <n v="10431.18"/>
    <n v="2"/>
    <n v="1"/>
    <n v="1155.3900000000001"/>
    <s v="Não"/>
    <x v="1"/>
    <x v="1503"/>
  </r>
  <r>
    <n v="11"/>
    <n v="3704"/>
    <n v="25"/>
    <s v="Engenheiro"/>
    <n v="4514.99"/>
    <n v="24"/>
    <n v="7"/>
    <n v="3567.67"/>
    <s v="Sim"/>
    <x v="1"/>
    <x v="1504"/>
  </r>
  <r>
    <n v="11"/>
    <n v="3708"/>
    <n v="28"/>
    <s v="Mecânico"/>
    <n v="12025.25"/>
    <n v="6"/>
    <n v="5"/>
    <n v="775.02"/>
    <s v="Não"/>
    <x v="1"/>
    <x v="1505"/>
  </r>
  <r>
    <n v="11"/>
    <n v="3714"/>
    <n v="49"/>
    <s v="Gerente"/>
    <n v="3656.57"/>
    <n v="7"/>
    <n v="2"/>
    <n v="955.05"/>
    <s v="Não"/>
    <x v="1"/>
    <x v="1506"/>
  </r>
  <r>
    <n v="11"/>
    <n v="3722"/>
    <n v="37"/>
    <s v="Cientista"/>
    <n v="9803.5499999999993"/>
    <n v="15"/>
    <n v="3"/>
    <n v="1258.5899999999999"/>
    <s v="Sim"/>
    <x v="1"/>
    <x v="1507"/>
  </r>
  <r>
    <n v="11"/>
    <n v="3723"/>
    <n v="49"/>
    <s v="Médico"/>
    <n v="704.54"/>
    <n v="9"/>
    <n v="4"/>
    <n v="146.9"/>
    <s v="Não"/>
    <x v="1"/>
    <x v="1508"/>
  </r>
  <r>
    <n v="11"/>
    <n v="3731"/>
    <n v="20"/>
    <s v="Gerente de mídia"/>
    <n v="1764.44"/>
    <n v="12"/>
    <n v="2"/>
    <n v="385.85"/>
    <s v="Não"/>
    <x v="1"/>
    <x v="1509"/>
  </r>
  <r>
    <n v="11"/>
    <n v="3755"/>
    <n v="52"/>
    <s v="Mecânico"/>
    <n v="6307.75"/>
    <n v="16"/>
    <n v="4"/>
    <n v="724.81"/>
    <s v="Sim"/>
    <x v="1"/>
    <x v="1510"/>
  </r>
  <r>
    <n v="12"/>
    <n v="6"/>
    <n v="41"/>
    <s v="Cientista"/>
    <n v="1828.46"/>
    <n v="1"/>
    <n v="4"/>
    <n v="372.06"/>
    <s v="Não"/>
    <x v="1"/>
    <x v="1511"/>
  </r>
  <r>
    <n v="12"/>
    <n v="7"/>
    <n v="24"/>
    <s v="Cientista"/>
    <n v="2994.47"/>
    <n v="2"/>
    <n v="1"/>
    <n v="216.62"/>
    <s v="Não"/>
    <x v="1"/>
    <x v="1512"/>
  </r>
  <r>
    <n v="12"/>
    <n v="15"/>
    <n v="35"/>
    <s v="Mecânico"/>
    <n v="1430.6"/>
    <n v="21"/>
    <n v="9"/>
    <n v="4735.55"/>
    <s v="Sim"/>
    <x v="0"/>
    <x v="1513"/>
  </r>
  <r>
    <n v="12"/>
    <n v="18"/>
    <n v="25"/>
    <s v="Contador"/>
    <n v="2928.91"/>
    <n v="3"/>
    <n v="4"/>
    <n v="872.26"/>
    <s v="Não"/>
    <x v="1"/>
    <x v="1514"/>
  </r>
  <r>
    <n v="12"/>
    <n v="39"/>
    <n v="35"/>
    <s v="Arquiteto"/>
    <n v="1133.73"/>
    <n v="23"/>
    <n v="5"/>
    <n v="4174.75"/>
    <s v="Sim"/>
    <x v="1"/>
    <x v="1515"/>
  </r>
  <r>
    <n v="12"/>
    <n v="60"/>
    <n v="46"/>
    <s v="Professora"/>
    <n v="2179.96"/>
    <n v="12"/>
    <n v="0"/>
    <n v="363.45"/>
    <s v="Sim"/>
    <x v="1"/>
    <x v="1516"/>
  </r>
  <r>
    <n v="12"/>
    <n v="75"/>
    <n v="55"/>
    <s v="Arquiteto"/>
    <n v="2718.08"/>
    <n v="11"/>
    <n v="1"/>
    <n v="237.26"/>
    <s v="Não"/>
    <x v="1"/>
    <x v="1517"/>
  </r>
  <r>
    <n v="12"/>
    <n v="79"/>
    <n v="35"/>
    <s v="Professora"/>
    <n v="3719.6"/>
    <n v="4"/>
    <n v="3"/>
    <n v="694.02"/>
    <s v="Não"/>
    <x v="1"/>
    <x v="1518"/>
  </r>
  <r>
    <n v="12"/>
    <n v="80"/>
    <n v="47"/>
    <s v="Cientista"/>
    <n v="4681.87"/>
    <n v="3"/>
    <n v="4"/>
    <n v="311.89999999999998"/>
    <s v="Não"/>
    <x v="1"/>
    <x v="1519"/>
  </r>
  <r>
    <n v="12"/>
    <n v="90"/>
    <n v="30"/>
    <s v="Contador"/>
    <n v="1656.3"/>
    <n v="8"/>
    <n v="2"/>
    <n v="549.88"/>
    <s v="Não"/>
    <x v="1"/>
    <x v="1520"/>
  </r>
  <r>
    <n v="12"/>
    <n v="99"/>
    <n v="30"/>
    <s v="Gerente"/>
    <n v="1398.24"/>
    <n v="19"/>
    <n v="9"/>
    <n v="4347.3"/>
    <s v="Sim"/>
    <x v="1"/>
    <x v="1521"/>
  </r>
  <r>
    <n v="12"/>
    <n v="129"/>
    <n v="25"/>
    <s v="Professora"/>
    <n v="11355.35"/>
    <n v="5"/>
    <n v="2"/>
    <n v="1151.71"/>
    <s v="Não"/>
    <x v="1"/>
    <x v="1522"/>
  </r>
  <r>
    <n v="12"/>
    <n v="133"/>
    <n v="29"/>
    <s v="Cientista"/>
    <n v="5352.26"/>
    <n v="14"/>
    <n v="0"/>
    <n v="681.31"/>
    <s v="Sim"/>
    <x v="1"/>
    <x v="1523"/>
  </r>
  <r>
    <n v="12"/>
    <n v="147"/>
    <n v="31"/>
    <s v="Gerente"/>
    <n v="6250.13"/>
    <n v="7"/>
    <n v="2"/>
    <n v="1484.51"/>
    <s v="Não"/>
    <x v="1"/>
    <x v="1524"/>
  </r>
  <r>
    <n v="12"/>
    <n v="160"/>
    <n v="26"/>
    <s v="Advogado"/>
    <n v="1638"/>
    <n v="9"/>
    <n v="2"/>
    <n v="401.73"/>
    <s v="Sim"/>
    <x v="1"/>
    <x v="1525"/>
  </r>
  <r>
    <n v="12"/>
    <n v="182"/>
    <n v="41"/>
    <s v="Médico"/>
    <n v="7363.83"/>
    <n v="10"/>
    <n v="1"/>
    <n v="1127.26"/>
    <s v="Não"/>
    <x v="1"/>
    <x v="1526"/>
  </r>
  <r>
    <n v="12"/>
    <n v="183"/>
    <n v="24"/>
    <s v="Escritor"/>
    <n v="9709.7800000000007"/>
    <n v="3"/>
    <n v="1"/>
    <n v="836.67"/>
    <s v="Não"/>
    <x v="1"/>
    <x v="1527"/>
  </r>
  <r>
    <n v="12"/>
    <n v="190"/>
    <n v="36"/>
    <s v="Contador"/>
    <n v="2587.34"/>
    <n v="3"/>
    <n v="3"/>
    <n v="952.39"/>
    <s v="Não"/>
    <x v="1"/>
    <x v="1528"/>
  </r>
  <r>
    <n v="12"/>
    <n v="196"/>
    <n v="30"/>
    <s v="Cientista"/>
    <n v="960.92"/>
    <n v="28"/>
    <n v="5"/>
    <n v="1693"/>
    <s v="Não"/>
    <x v="0"/>
    <x v="1529"/>
  </r>
  <r>
    <n v="12"/>
    <n v="199"/>
    <n v="25"/>
    <s v="Desenvolvedor"/>
    <n v="2234.2600000000002"/>
    <n v="17"/>
    <n v="2"/>
    <n v="393.77"/>
    <s v="Sim"/>
    <x v="1"/>
    <x v="1530"/>
  </r>
  <r>
    <n v="12"/>
    <n v="217"/>
    <n v="44"/>
    <s v="Arquiteto"/>
    <n v="2892.64"/>
    <n v="9"/>
    <n v="4"/>
    <n v="644.87"/>
    <s v="Não"/>
    <x v="1"/>
    <x v="1531"/>
  </r>
  <r>
    <n v="12"/>
    <n v="224"/>
    <n v="22"/>
    <s v="Jornalista"/>
    <n v="1046.1199999999999"/>
    <n v="26"/>
    <n v="9"/>
    <n v="4118.7299999999996"/>
    <s v="Sim"/>
    <x v="0"/>
    <x v="1532"/>
  </r>
  <r>
    <n v="12"/>
    <n v="239"/>
    <n v="29"/>
    <s v="Médico"/>
    <n v="2811.22"/>
    <n v="2"/>
    <n v="2"/>
    <n v="64.650000000000006"/>
    <s v="Não"/>
    <x v="1"/>
    <x v="1533"/>
  </r>
  <r>
    <n v="12"/>
    <n v="261"/>
    <n v="44"/>
    <s v="Desenvolvedor"/>
    <n v="3452.08"/>
    <n v="18"/>
    <n v="9"/>
    <n v="4633.42"/>
    <s v="Sim"/>
    <x v="0"/>
    <x v="1534"/>
  </r>
  <r>
    <n v="12"/>
    <n v="281"/>
    <n v="34"/>
    <s v="Engenheiro"/>
    <n v="8115.74"/>
    <n v="16"/>
    <n v="5"/>
    <n v="1382.52"/>
    <s v="Sim"/>
    <x v="1"/>
    <x v="1535"/>
  </r>
  <r>
    <n v="12"/>
    <n v="313"/>
    <n v="27"/>
    <s v="Arquiteto"/>
    <n v="2942.54"/>
    <n v="3"/>
    <n v="2"/>
    <n v="226.72"/>
    <s v="Não"/>
    <x v="1"/>
    <x v="1536"/>
  </r>
  <r>
    <n v="12"/>
    <n v="328"/>
    <n v="34"/>
    <s v="Médico"/>
    <n v="957.51"/>
    <n v="24"/>
    <n v="7"/>
    <n v="4648.32"/>
    <s v="Sim"/>
    <x v="1"/>
    <x v="1537"/>
  </r>
  <r>
    <n v="12"/>
    <n v="333"/>
    <n v="53"/>
    <s v="Advogado"/>
    <n v="8255.01"/>
    <n v="2"/>
    <n v="2"/>
    <n v="791"/>
    <s v="Não"/>
    <x v="1"/>
    <x v="1538"/>
  </r>
  <r>
    <n v="12"/>
    <n v="334"/>
    <n v="25"/>
    <s v="Desenvolvedor"/>
    <n v="1125.9000000000001"/>
    <n v="3"/>
    <n v="4"/>
    <n v="362.4"/>
    <s v="Não"/>
    <x v="1"/>
    <x v="1539"/>
  </r>
  <r>
    <n v="12"/>
    <n v="336"/>
    <n v="43"/>
    <s v="Mecânico"/>
    <n v="2569.5700000000002"/>
    <n v="2"/>
    <n v="0"/>
    <n v="1439.4"/>
    <s v="Não"/>
    <x v="1"/>
    <x v="1540"/>
  </r>
  <r>
    <n v="12"/>
    <n v="348"/>
    <n v="28"/>
    <s v="Jornalista"/>
    <n v="4722.32"/>
    <n v="11"/>
    <n v="4"/>
    <n v="182.37"/>
    <s v="Não"/>
    <x v="1"/>
    <x v="1541"/>
  </r>
  <r>
    <n v="12"/>
    <n v="369"/>
    <n v="45"/>
    <s v="Gerente"/>
    <n v="4346.1499999999996"/>
    <n v="2"/>
    <n v="4"/>
    <n v="250.99"/>
    <s v="Não"/>
    <x v="1"/>
    <x v="1542"/>
  </r>
  <r>
    <n v="12"/>
    <n v="371"/>
    <n v="50"/>
    <s v="Empreendedor"/>
    <n v="5333.93"/>
    <n v="5"/>
    <n v="2"/>
    <n v="34.299999999999997"/>
    <s v="Não"/>
    <x v="1"/>
    <x v="1543"/>
  </r>
  <r>
    <n v="12"/>
    <n v="386"/>
    <n v="49"/>
    <s v="Desenvolvedor"/>
    <n v="2463.39"/>
    <n v="15"/>
    <n v="3"/>
    <n v="349.84"/>
    <s v="Não"/>
    <x v="1"/>
    <x v="1544"/>
  </r>
  <r>
    <n v="12"/>
    <n v="390"/>
    <n v="39"/>
    <s v="Arquiteto"/>
    <n v="1088.29"/>
    <n v="4"/>
    <n v="1"/>
    <n v="1073.98"/>
    <s v="Não"/>
    <x v="1"/>
    <x v="1545"/>
  </r>
  <r>
    <n v="12"/>
    <n v="406"/>
    <n v="30"/>
    <s v="Advogado"/>
    <n v="3664.37"/>
    <n v="2"/>
    <n v="4"/>
    <n v="1321.62"/>
    <s v="Não"/>
    <x v="1"/>
    <x v="1546"/>
  </r>
  <r>
    <n v="12"/>
    <n v="408"/>
    <n v="16"/>
    <s v="Escritor"/>
    <n v="3104.81"/>
    <n v="23"/>
    <n v="2"/>
    <n v="2443.5100000000002"/>
    <s v="Sim"/>
    <x v="0"/>
    <x v="1547"/>
  </r>
  <r>
    <n v="12"/>
    <n v="422"/>
    <n v="53"/>
    <s v="Mecânico"/>
    <n v="3679"/>
    <n v="8"/>
    <n v="0"/>
    <n v="1154.92"/>
    <s v="Não"/>
    <x v="1"/>
    <x v="1548"/>
  </r>
  <r>
    <n v="12"/>
    <n v="462"/>
    <n v="43"/>
    <s v="Professora"/>
    <n v="2743.99"/>
    <n v="12"/>
    <n v="4"/>
    <n v="313.55"/>
    <s v="Não"/>
    <x v="1"/>
    <x v="1549"/>
  </r>
  <r>
    <n v="12"/>
    <n v="470"/>
    <n v="33"/>
    <s v="Contador"/>
    <n v="1769.51"/>
    <n v="11"/>
    <n v="4"/>
    <n v="921.38"/>
    <s v="Sim"/>
    <x v="1"/>
    <x v="1550"/>
  </r>
  <r>
    <n v="12"/>
    <n v="484"/>
    <n v="26"/>
    <s v="Gerente"/>
    <n v="835.97"/>
    <n v="15"/>
    <n v="2"/>
    <n v="1706.05"/>
    <s v="Sim"/>
    <x v="0"/>
    <x v="1551"/>
  </r>
  <r>
    <n v="12"/>
    <n v="546"/>
    <n v="36"/>
    <s v="Mecânico"/>
    <n v="6020.57"/>
    <n v="7"/>
    <n v="3"/>
    <n v="2106.6799999999998"/>
    <s v="Sim"/>
    <x v="1"/>
    <x v="1552"/>
  </r>
  <r>
    <n v="12"/>
    <n v="549"/>
    <n v="34"/>
    <s v="Contador"/>
    <n v="1133.46"/>
    <n v="29"/>
    <n v="6"/>
    <n v="2928.67"/>
    <s v="Sim"/>
    <x v="1"/>
    <x v="1553"/>
  </r>
  <r>
    <n v="12"/>
    <n v="564"/>
    <n v="43"/>
    <s v="Empreendedor"/>
    <n v="1270.27"/>
    <n v="19"/>
    <n v="1"/>
    <n v="80.61"/>
    <s v="Não"/>
    <x v="1"/>
    <x v="1554"/>
  </r>
  <r>
    <n v="12"/>
    <n v="570"/>
    <n v="45"/>
    <s v="Desenvolvedor"/>
    <n v="8252.36"/>
    <n v="10"/>
    <n v="1"/>
    <n v="103.13"/>
    <s v="Sim"/>
    <x v="1"/>
    <x v="1555"/>
  </r>
  <r>
    <n v="12"/>
    <n v="591"/>
    <n v="52"/>
    <s v="Advogado"/>
    <n v="9109.15"/>
    <n v="20"/>
    <n v="4"/>
    <n v="115.82"/>
    <s v="Não"/>
    <x v="1"/>
    <x v="1556"/>
  </r>
  <r>
    <n v="12"/>
    <n v="624"/>
    <n v="31"/>
    <s v="Advogado"/>
    <n v="3716.09"/>
    <n v="13"/>
    <n v="2"/>
    <n v="1416.43"/>
    <s v="Sim"/>
    <x v="1"/>
    <x v="1557"/>
  </r>
  <r>
    <n v="12"/>
    <n v="645"/>
    <n v="38"/>
    <s v="Empreendedor"/>
    <n v="8406.17"/>
    <n v="15"/>
    <n v="4"/>
    <n v="395.61"/>
    <s v="Sim"/>
    <x v="1"/>
    <x v="1558"/>
  </r>
  <r>
    <n v="12"/>
    <n v="669"/>
    <n v="37"/>
    <s v="Gerente"/>
    <n v="6553.7"/>
    <n v="4"/>
    <n v="4"/>
    <n v="426.54"/>
    <s v="Não"/>
    <x v="1"/>
    <x v="1559"/>
  </r>
  <r>
    <n v="12"/>
    <n v="671"/>
    <n v="48"/>
    <s v="Jornalista"/>
    <n v="1205.48"/>
    <n v="8"/>
    <n v="4"/>
    <n v="1429.18"/>
    <s v="Não"/>
    <x v="1"/>
    <x v="1560"/>
  </r>
  <r>
    <n v="12"/>
    <n v="676"/>
    <n v="34"/>
    <s v="Empreendedor"/>
    <n v="3677.78"/>
    <n v="3"/>
    <n v="0"/>
    <n v="585.77"/>
    <s v="Não"/>
    <x v="1"/>
    <x v="1561"/>
  </r>
  <r>
    <n v="12"/>
    <n v="681"/>
    <n v="38"/>
    <s v="Escritor"/>
    <n v="9109.5499999999993"/>
    <n v="4"/>
    <n v="4"/>
    <n v="411.96"/>
    <s v="Não"/>
    <x v="1"/>
    <x v="1562"/>
  </r>
  <r>
    <n v="12"/>
    <n v="683"/>
    <n v="47"/>
    <s v="Engenheiro"/>
    <n v="4889.46"/>
    <n v="8"/>
    <n v="4"/>
    <n v="143.61000000000001"/>
    <s v="Não"/>
    <x v="1"/>
    <x v="1563"/>
  </r>
  <r>
    <n v="12"/>
    <n v="698"/>
    <n v="43"/>
    <s v="Mecânico"/>
    <n v="1322.14"/>
    <n v="26"/>
    <n v="2"/>
    <n v="1488.01"/>
    <s v="Não"/>
    <x v="0"/>
    <x v="1564"/>
  </r>
  <r>
    <n v="12"/>
    <n v="717"/>
    <n v="30"/>
    <s v="Mecânico"/>
    <n v="10511.77"/>
    <n v="3"/>
    <n v="0"/>
    <n v="518.4"/>
    <s v="Não"/>
    <x v="1"/>
    <x v="1565"/>
  </r>
  <r>
    <n v="12"/>
    <n v="724"/>
    <n v="54"/>
    <s v="Arquiteto"/>
    <n v="4656.1400000000003"/>
    <n v="2"/>
    <n v="3"/>
    <n v="415.3"/>
    <s v="Não"/>
    <x v="1"/>
    <x v="1566"/>
  </r>
  <r>
    <n v="12"/>
    <n v="752"/>
    <n v="19"/>
    <s v="Arquiteto"/>
    <n v="5769.6"/>
    <n v="19"/>
    <n v="4"/>
    <n v="68.41"/>
    <s v="Não"/>
    <x v="1"/>
    <x v="1567"/>
  </r>
  <r>
    <n v="12"/>
    <n v="768"/>
    <n v="28"/>
    <s v="Jornalista"/>
    <n v="2584.04"/>
    <n v="8"/>
    <n v="1"/>
    <n v="952.29"/>
    <s v="Não"/>
    <x v="1"/>
    <x v="1568"/>
  </r>
  <r>
    <n v="12"/>
    <n v="823"/>
    <n v="38"/>
    <s v="Médico"/>
    <n v="8279.3799999999992"/>
    <n v="11"/>
    <n v="2"/>
    <n v="1079.73"/>
    <s v="Não"/>
    <x v="1"/>
    <x v="1569"/>
  </r>
  <r>
    <n v="12"/>
    <n v="842"/>
    <n v="48"/>
    <s v="Mecânico"/>
    <n v="8150.19"/>
    <n v="4"/>
    <n v="1"/>
    <n v="56.47"/>
    <s v="Não"/>
    <x v="1"/>
    <x v="1570"/>
  </r>
  <r>
    <n v="12"/>
    <n v="852"/>
    <n v="19"/>
    <s v="Jornalista"/>
    <n v="1400.37"/>
    <n v="16"/>
    <n v="4"/>
    <n v="1370.52"/>
    <s v="Não"/>
    <x v="1"/>
    <x v="1571"/>
  </r>
  <r>
    <n v="12"/>
    <n v="862"/>
    <n v="36"/>
    <s v="Engenheiro"/>
    <n v="1428.28"/>
    <n v="3"/>
    <n v="1"/>
    <n v="153.47999999999999"/>
    <s v="Não"/>
    <x v="1"/>
    <x v="1572"/>
  </r>
  <r>
    <n v="12"/>
    <n v="863"/>
    <n v="49"/>
    <s v="Contador"/>
    <n v="13417.16"/>
    <n v="1"/>
    <n v="1"/>
    <n v="322.27"/>
    <s v="Não"/>
    <x v="1"/>
    <x v="1573"/>
  </r>
  <r>
    <n v="12"/>
    <n v="876"/>
    <n v="18"/>
    <s v="Médico"/>
    <n v="9142.19"/>
    <n v="10"/>
    <n v="2"/>
    <n v="937.74"/>
    <s v="Não"/>
    <x v="1"/>
    <x v="1574"/>
  </r>
  <r>
    <n v="12"/>
    <n v="877"/>
    <n v="38"/>
    <s v="Arquiteto"/>
    <n v="5053.8"/>
    <n v="12"/>
    <n v="1"/>
    <n v="466.2"/>
    <s v="Não"/>
    <x v="1"/>
    <x v="1575"/>
  </r>
  <r>
    <n v="12"/>
    <n v="891"/>
    <n v="20"/>
    <s v="Engenheiro"/>
    <n v="4996.82"/>
    <n v="5"/>
    <n v="2"/>
    <n v="465.98"/>
    <s v="Não"/>
    <x v="1"/>
    <x v="1576"/>
  </r>
  <r>
    <n v="12"/>
    <n v="896"/>
    <n v="42"/>
    <s v="Jornalista"/>
    <n v="4972.3100000000004"/>
    <n v="11"/>
    <n v="4"/>
    <n v="1150.3599999999999"/>
    <s v="Não"/>
    <x v="1"/>
    <x v="1577"/>
  </r>
  <r>
    <n v="12"/>
    <n v="903"/>
    <n v="16"/>
    <s v="Professora"/>
    <n v="8986.32"/>
    <n v="16"/>
    <n v="6"/>
    <n v="272.60000000000002"/>
    <s v="Sim"/>
    <x v="1"/>
    <x v="1578"/>
  </r>
  <r>
    <n v="12"/>
    <n v="909"/>
    <n v="46"/>
    <s v="Gerente"/>
    <n v="5542.48"/>
    <n v="7"/>
    <n v="4"/>
    <n v="288.22000000000003"/>
    <s v="Sim"/>
    <x v="1"/>
    <x v="1579"/>
  </r>
  <r>
    <n v="12"/>
    <n v="919"/>
    <n v="20"/>
    <s v="Gerente de mídia"/>
    <n v="2004.67"/>
    <n v="1"/>
    <n v="0"/>
    <n v="1214.42"/>
    <s v="Não"/>
    <x v="1"/>
    <x v="1580"/>
  </r>
  <r>
    <n v="12"/>
    <n v="922"/>
    <n v="20"/>
    <s v="Empreendedor"/>
    <n v="1220.3"/>
    <n v="6"/>
    <n v="2"/>
    <n v="298.58"/>
    <s v="Não"/>
    <x v="1"/>
    <x v="1581"/>
  </r>
  <r>
    <n v="12"/>
    <n v="943"/>
    <n v="51"/>
    <s v="Professora"/>
    <n v="10426.82"/>
    <n v="7"/>
    <n v="3"/>
    <n v="593.96"/>
    <s v="Não"/>
    <x v="1"/>
    <x v="1582"/>
  </r>
  <r>
    <n v="12"/>
    <n v="944"/>
    <n v="20"/>
    <s v="Desenvolvedor"/>
    <n v="10605.25"/>
    <n v="1"/>
    <n v="4"/>
    <n v="752.98"/>
    <s v="Não"/>
    <x v="1"/>
    <x v="1583"/>
  </r>
  <r>
    <n v="12"/>
    <n v="954"/>
    <n v="36"/>
    <s v="Empreendedor"/>
    <n v="6765.09"/>
    <n v="3"/>
    <n v="1"/>
    <n v="1413.38"/>
    <s v="Não"/>
    <x v="1"/>
    <x v="1584"/>
  </r>
  <r>
    <n v="12"/>
    <n v="955"/>
    <n v="30"/>
    <s v="Empreendedor"/>
    <n v="5143.43"/>
    <n v="1"/>
    <n v="2"/>
    <n v="1448.2"/>
    <s v="Não"/>
    <x v="1"/>
    <x v="1585"/>
  </r>
  <r>
    <n v="12"/>
    <n v="969"/>
    <n v="20"/>
    <s v="Escritor"/>
    <n v="2887.06"/>
    <n v="32"/>
    <n v="9"/>
    <n v="3632.05"/>
    <s v="Sim"/>
    <x v="0"/>
    <x v="1586"/>
  </r>
  <r>
    <n v="12"/>
    <n v="983"/>
    <n v="17"/>
    <s v="Advogado"/>
    <n v="7647.39"/>
    <n v="9"/>
    <n v="5"/>
    <n v="200.89"/>
    <s v="Sim"/>
    <x v="1"/>
    <x v="1587"/>
  </r>
  <r>
    <n v="12"/>
    <n v="984"/>
    <n v="34"/>
    <s v="Desenvolvedor"/>
    <n v="11577.16"/>
    <n v="4"/>
    <n v="4"/>
    <n v="390.9"/>
    <s v="Não"/>
    <x v="1"/>
    <x v="1588"/>
  </r>
  <r>
    <n v="12"/>
    <n v="997"/>
    <n v="24"/>
    <s v="Advogado"/>
    <n v="6285.49"/>
    <n v="26"/>
    <n v="6"/>
    <n v="1989.71"/>
    <s v="Não"/>
    <x v="0"/>
    <x v="1589"/>
  </r>
  <r>
    <n v="12"/>
    <n v="1004"/>
    <n v="46"/>
    <s v="Gerente"/>
    <n v="7214.31"/>
    <n v="7"/>
    <n v="0"/>
    <n v="319.14999999999998"/>
    <s v="Não"/>
    <x v="1"/>
    <x v="1590"/>
  </r>
  <r>
    <n v="12"/>
    <n v="1014"/>
    <n v="36"/>
    <s v="Arquiteto"/>
    <n v="3853.88"/>
    <n v="17"/>
    <n v="4"/>
    <n v="1032.79"/>
    <s v="Sim"/>
    <x v="1"/>
    <x v="1591"/>
  </r>
  <r>
    <n v="12"/>
    <n v="1039"/>
    <n v="34"/>
    <s v="Gerente de mídia"/>
    <n v="4858.62"/>
    <n v="6"/>
    <n v="0"/>
    <n v="552.5"/>
    <s v="Sim"/>
    <x v="1"/>
    <x v="1592"/>
  </r>
  <r>
    <n v="12"/>
    <n v="1046"/>
    <n v="19"/>
    <s v="Gerente"/>
    <n v="2459.7199999999998"/>
    <n v="17"/>
    <n v="1"/>
    <n v="248.56"/>
    <s v="Não"/>
    <x v="1"/>
    <x v="1593"/>
  </r>
  <r>
    <n v="12"/>
    <n v="1093"/>
    <n v="27"/>
    <s v="Gerente"/>
    <n v="1666.72"/>
    <n v="9"/>
    <n v="3"/>
    <n v="1009.38"/>
    <s v="Não"/>
    <x v="1"/>
    <x v="1594"/>
  </r>
  <r>
    <n v="12"/>
    <n v="1109"/>
    <n v="33"/>
    <s v="Professora"/>
    <n v="3399.58"/>
    <n v="6"/>
    <n v="1"/>
    <n v="1433.89"/>
    <s v="Não"/>
    <x v="1"/>
    <x v="1595"/>
  </r>
  <r>
    <n v="12"/>
    <n v="1123"/>
    <n v="34"/>
    <s v="Engenheiro"/>
    <n v="1071.1400000000001"/>
    <n v="11"/>
    <n v="3"/>
    <n v="796.72"/>
    <s v="Não"/>
    <x v="1"/>
    <x v="1596"/>
  </r>
  <r>
    <n v="12"/>
    <n v="1124"/>
    <n v="19"/>
    <s v="Músico"/>
    <n v="9529.11"/>
    <n v="2"/>
    <n v="4"/>
    <n v="801.79"/>
    <s v="Não"/>
    <x v="1"/>
    <x v="1597"/>
  </r>
  <r>
    <n v="12"/>
    <n v="1148"/>
    <n v="52"/>
    <s v="Contador"/>
    <n v="12240.56"/>
    <n v="1"/>
    <n v="1"/>
    <n v="892.56"/>
    <s v="Não"/>
    <x v="1"/>
    <x v="1598"/>
  </r>
  <r>
    <n v="12"/>
    <n v="1169"/>
    <n v="42"/>
    <s v="Mecânico"/>
    <n v="1152.68"/>
    <n v="12"/>
    <n v="2"/>
    <n v="1456.12"/>
    <s v="Não"/>
    <x v="1"/>
    <x v="1599"/>
  </r>
  <r>
    <n v="12"/>
    <n v="1176"/>
    <n v="26"/>
    <s v="Professora"/>
    <n v="5898.51"/>
    <n v="5"/>
    <n v="2"/>
    <n v="720.71"/>
    <s v="Não"/>
    <x v="1"/>
    <x v="1600"/>
  </r>
  <r>
    <n v="12"/>
    <n v="1198"/>
    <n v="48"/>
    <s v="Gerente de mídia"/>
    <n v="2173.34"/>
    <n v="12"/>
    <n v="4"/>
    <n v="68.290000000000006"/>
    <s v="Não"/>
    <x v="1"/>
    <x v="1601"/>
  </r>
  <r>
    <n v="12"/>
    <n v="1233"/>
    <n v="30"/>
    <s v="Empreendedor"/>
    <n v="8019.29"/>
    <n v="15"/>
    <n v="3"/>
    <n v="352.86"/>
    <s v="Sim"/>
    <x v="1"/>
    <x v="1602"/>
  </r>
  <r>
    <n v="12"/>
    <n v="1234"/>
    <n v="44"/>
    <s v="Engenheiro"/>
    <n v="2086.79"/>
    <n v="1"/>
    <n v="3"/>
    <n v="1261.74"/>
    <s v="Não"/>
    <x v="1"/>
    <x v="1603"/>
  </r>
  <r>
    <n v="12"/>
    <n v="1245"/>
    <n v="14"/>
    <s v="Professora"/>
    <n v="1564.69"/>
    <n v="27"/>
    <n v="3"/>
    <n v="2105.3000000000002"/>
    <s v="Sim"/>
    <x v="0"/>
    <x v="1604"/>
  </r>
  <r>
    <n v="12"/>
    <n v="1254"/>
    <n v="40"/>
    <s v="Contador"/>
    <n v="5800.06"/>
    <n v="12"/>
    <n v="1"/>
    <n v="827.89"/>
    <s v="Não"/>
    <x v="1"/>
    <x v="1605"/>
  </r>
  <r>
    <n v="12"/>
    <n v="1258"/>
    <n v="51"/>
    <s v="Escritor"/>
    <n v="2438.36"/>
    <n v="12"/>
    <n v="0"/>
    <n v="1078.8"/>
    <s v="Não"/>
    <x v="1"/>
    <x v="1606"/>
  </r>
  <r>
    <n v="12"/>
    <n v="1264"/>
    <n v="43"/>
    <s v="Empreendedor"/>
    <n v="1244.8499999999999"/>
    <n v="10"/>
    <n v="3"/>
    <n v="495.74"/>
    <s v="Não"/>
    <x v="1"/>
    <x v="1607"/>
  </r>
  <r>
    <n v="12"/>
    <n v="1270"/>
    <n v="18"/>
    <s v="Jornalista"/>
    <n v="4237.49"/>
    <n v="19"/>
    <n v="3"/>
    <n v="645.77"/>
    <s v="Sim"/>
    <x v="1"/>
    <x v="1608"/>
  </r>
  <r>
    <n v="12"/>
    <n v="1276"/>
    <n v="48"/>
    <s v="Médico"/>
    <n v="1273.74"/>
    <n v="4"/>
    <n v="0"/>
    <n v="1287.5899999999999"/>
    <s v="Não"/>
    <x v="1"/>
    <x v="1609"/>
  </r>
  <r>
    <n v="12"/>
    <n v="1278"/>
    <n v="31"/>
    <s v="Empreendedor"/>
    <n v="12361.76"/>
    <n v="3"/>
    <n v="2"/>
    <n v="879.78"/>
    <s v="Não"/>
    <x v="1"/>
    <x v="1610"/>
  </r>
  <r>
    <n v="12"/>
    <n v="1279"/>
    <n v="41"/>
    <s v="Desenvolvedor"/>
    <n v="5323.4"/>
    <n v="5"/>
    <n v="1"/>
    <n v="1297.5899999999999"/>
    <s v="Não"/>
    <x v="1"/>
    <x v="1611"/>
  </r>
  <r>
    <n v="12"/>
    <n v="1286"/>
    <n v="43"/>
    <s v="Médico"/>
    <n v="6945.65"/>
    <n v="12"/>
    <n v="0"/>
    <n v="498.02"/>
    <s v="Não"/>
    <x v="1"/>
    <x v="1612"/>
  </r>
  <r>
    <n v="12"/>
    <n v="1294"/>
    <n v="36"/>
    <s v="Engenheiro"/>
    <n v="1669.38"/>
    <n v="16"/>
    <n v="7"/>
    <n v="201.57"/>
    <s v="Sim"/>
    <x v="1"/>
    <x v="1613"/>
  </r>
  <r>
    <n v="12"/>
    <n v="1317"/>
    <n v="50"/>
    <s v="Advogado"/>
    <n v="1191.27"/>
    <n v="9"/>
    <n v="2"/>
    <n v="330.51"/>
    <s v="Não"/>
    <x v="1"/>
    <x v="1614"/>
  </r>
  <r>
    <n v="12"/>
    <n v="1318"/>
    <n v="35"/>
    <s v="Médico"/>
    <n v="9259.81"/>
    <n v="15"/>
    <n v="4"/>
    <n v="281.42"/>
    <s v="Não"/>
    <x v="1"/>
    <x v="1615"/>
  </r>
  <r>
    <n v="12"/>
    <n v="1339"/>
    <n v="44"/>
    <s v="Advogado"/>
    <n v="1177.45"/>
    <n v="24"/>
    <n v="2"/>
    <n v="1992.2"/>
    <s v="Sim"/>
    <x v="0"/>
    <x v="1616"/>
  </r>
  <r>
    <n v="12"/>
    <n v="1345"/>
    <n v="21"/>
    <s v="Empreendedor"/>
    <n v="2920.58"/>
    <n v="4"/>
    <n v="0"/>
    <n v="1158.55"/>
    <s v="Não"/>
    <x v="1"/>
    <x v="1617"/>
  </r>
  <r>
    <n v="12"/>
    <n v="1354"/>
    <n v="56"/>
    <s v="Advogado"/>
    <n v="8305.9"/>
    <n v="7"/>
    <n v="0"/>
    <n v="1115.3599999999999"/>
    <s v="Não"/>
    <x v="1"/>
    <x v="1618"/>
  </r>
  <r>
    <n v="12"/>
    <n v="1358"/>
    <n v="23"/>
    <s v="Gerente"/>
    <n v="4238.66"/>
    <n v="4"/>
    <n v="4"/>
    <n v="302.10000000000002"/>
    <s v="Não"/>
    <x v="1"/>
    <x v="1619"/>
  </r>
  <r>
    <n v="12"/>
    <n v="1363"/>
    <n v="53"/>
    <s v="Desenvolvedor"/>
    <n v="9503.5400000000009"/>
    <n v="18"/>
    <n v="2"/>
    <n v="244.28"/>
    <s v="Não"/>
    <x v="1"/>
    <x v="1620"/>
  </r>
  <r>
    <n v="12"/>
    <n v="1373"/>
    <n v="41"/>
    <s v="Arquiteto"/>
    <n v="3466.05"/>
    <n v="4"/>
    <n v="3"/>
    <n v="1054.58"/>
    <s v="Não"/>
    <x v="1"/>
    <x v="1621"/>
  </r>
  <r>
    <n v="12"/>
    <n v="1387"/>
    <n v="27"/>
    <s v="Escritor"/>
    <n v="3254.81"/>
    <n v="6"/>
    <n v="1"/>
    <n v="1432.03"/>
    <s v="Não"/>
    <x v="1"/>
    <x v="1622"/>
  </r>
  <r>
    <n v="12"/>
    <n v="1404"/>
    <n v="40"/>
    <s v="Gerente de mídia"/>
    <n v="6565.96"/>
    <n v="4"/>
    <n v="3"/>
    <n v="1290.47"/>
    <s v="Não"/>
    <x v="1"/>
    <x v="1623"/>
  </r>
  <r>
    <n v="12"/>
    <n v="1405"/>
    <n v="37"/>
    <s v="Advogado"/>
    <n v="3004.86"/>
    <n v="13"/>
    <n v="4"/>
    <n v="1219.82"/>
    <s v="Sim"/>
    <x v="1"/>
    <x v="1624"/>
  </r>
  <r>
    <n v="12"/>
    <n v="1409"/>
    <n v="39"/>
    <s v="Engenheiro"/>
    <n v="8153.49"/>
    <n v="10"/>
    <n v="0"/>
    <n v="731.94"/>
    <s v="Sim"/>
    <x v="1"/>
    <x v="1625"/>
  </r>
  <r>
    <n v="12"/>
    <n v="1436"/>
    <n v="28"/>
    <s v="Professora"/>
    <n v="6885.57"/>
    <n v="1"/>
    <n v="2"/>
    <n v="316.07"/>
    <s v="Não"/>
    <x v="1"/>
    <x v="1626"/>
  </r>
  <r>
    <n v="12"/>
    <n v="1441"/>
    <n v="19"/>
    <s v="Arquiteto"/>
    <n v="3860.63"/>
    <n v="24"/>
    <n v="5"/>
    <n v="2663.43"/>
    <s v="Sim"/>
    <x v="0"/>
    <x v="1627"/>
  </r>
  <r>
    <n v="12"/>
    <n v="1444"/>
    <n v="23"/>
    <s v="Gerente"/>
    <n v="3974.2"/>
    <n v="10"/>
    <n v="1"/>
    <n v="835.14"/>
    <s v="Não"/>
    <x v="1"/>
    <x v="1628"/>
  </r>
  <r>
    <n v="12"/>
    <n v="1451"/>
    <n v="19"/>
    <s v="Advogado"/>
    <n v="2015.94"/>
    <n v="20"/>
    <n v="0"/>
    <n v="57.51"/>
    <s v="Sim"/>
    <x v="1"/>
    <x v="1629"/>
  </r>
  <r>
    <n v="12"/>
    <n v="1460"/>
    <n v="44"/>
    <s v="Advogado"/>
    <n v="3731.96"/>
    <n v="10"/>
    <n v="4"/>
    <n v="132.87"/>
    <s v="Não"/>
    <x v="1"/>
    <x v="1630"/>
  </r>
  <r>
    <n v="12"/>
    <n v="1466"/>
    <n v="44"/>
    <s v="Professora"/>
    <n v="1450.6"/>
    <n v="1"/>
    <n v="0"/>
    <n v="856.75"/>
    <s v="Não"/>
    <x v="1"/>
    <x v="1631"/>
  </r>
  <r>
    <n v="12"/>
    <n v="1478"/>
    <n v="52"/>
    <s v="Músico"/>
    <n v="5792.9"/>
    <n v="3"/>
    <n v="3"/>
    <n v="967.88"/>
    <s v="Não"/>
    <x v="1"/>
    <x v="1632"/>
  </r>
  <r>
    <n v="12"/>
    <n v="1482"/>
    <n v="40"/>
    <s v="Mecânico"/>
    <n v="5515.82"/>
    <n v="6"/>
    <n v="2"/>
    <n v="1438.66"/>
    <s v="Não"/>
    <x v="1"/>
    <x v="1633"/>
  </r>
  <r>
    <n v="12"/>
    <n v="1499"/>
    <n v="39"/>
    <s v="Empreendedor"/>
    <n v="1144.93"/>
    <n v="18"/>
    <n v="5"/>
    <n v="1889.3"/>
    <s v="Sim"/>
    <x v="1"/>
    <x v="1634"/>
  </r>
  <r>
    <n v="12"/>
    <n v="1501"/>
    <n v="22"/>
    <s v="Professora"/>
    <n v="2679.05"/>
    <n v="5"/>
    <n v="4"/>
    <n v="1028.8499999999999"/>
    <s v="Não"/>
    <x v="1"/>
    <x v="1635"/>
  </r>
  <r>
    <n v="12"/>
    <n v="1507"/>
    <n v="32"/>
    <s v="Empreendedor"/>
    <n v="4520.9399999999996"/>
    <n v="8"/>
    <n v="4"/>
    <n v="1344.35"/>
    <s v="Não"/>
    <x v="1"/>
    <x v="1636"/>
  </r>
  <r>
    <n v="12"/>
    <n v="1508"/>
    <n v="45"/>
    <s v="Advogado"/>
    <n v="1562.51"/>
    <n v="13"/>
    <n v="4"/>
    <n v="1231.3900000000001"/>
    <s v="Não"/>
    <x v="1"/>
    <x v="1637"/>
  </r>
  <r>
    <n v="12"/>
    <n v="1510"/>
    <n v="22"/>
    <s v="Escritor"/>
    <n v="4178.26"/>
    <n v="12"/>
    <n v="3"/>
    <n v="404.88"/>
    <s v="Sim"/>
    <x v="1"/>
    <x v="1638"/>
  </r>
  <r>
    <n v="12"/>
    <n v="1531"/>
    <n v="51"/>
    <s v="Gerente de mídia"/>
    <n v="3126.08"/>
    <n v="12"/>
    <n v="3"/>
    <n v="568.66999999999996"/>
    <s v="Não"/>
    <x v="1"/>
    <x v="1639"/>
  </r>
  <r>
    <n v="12"/>
    <n v="1539"/>
    <n v="20"/>
    <s v="Advogado"/>
    <n v="1066.99"/>
    <n v="5"/>
    <n v="4"/>
    <n v="304.5"/>
    <s v="Não"/>
    <x v="1"/>
    <x v="1640"/>
  </r>
  <r>
    <n v="12"/>
    <n v="1558"/>
    <n v="51"/>
    <s v="Engenheiro"/>
    <n v="3373.21"/>
    <n v="4"/>
    <n v="0"/>
    <n v="401.8"/>
    <s v="Não"/>
    <x v="1"/>
    <x v="1641"/>
  </r>
  <r>
    <n v="12"/>
    <n v="1565"/>
    <n v="43"/>
    <s v="Cientista"/>
    <n v="1129.93"/>
    <n v="4"/>
    <n v="0"/>
    <n v="5.8"/>
    <s v="Não"/>
    <x v="1"/>
    <x v="1642"/>
  </r>
  <r>
    <n v="12"/>
    <n v="1567"/>
    <n v="25"/>
    <s v="Gerente de mídia"/>
    <n v="1395.02"/>
    <n v="26"/>
    <n v="2"/>
    <n v="2634.91"/>
    <s v="Sim"/>
    <x v="0"/>
    <x v="1643"/>
  </r>
  <r>
    <n v="12"/>
    <n v="1573"/>
    <n v="54"/>
    <s v="Gerente de mídia"/>
    <n v="10669.49"/>
    <n v="12"/>
    <n v="2"/>
    <n v="446.36"/>
    <s v="Não"/>
    <x v="1"/>
    <x v="1644"/>
  </r>
  <r>
    <n v="12"/>
    <n v="1574"/>
    <n v="31"/>
    <s v="Contador"/>
    <n v="10315.14"/>
    <n v="1"/>
    <n v="2"/>
    <n v="3.5"/>
    <s v="Não"/>
    <x v="1"/>
    <x v="1645"/>
  </r>
  <r>
    <n v="12"/>
    <n v="1577"/>
    <n v="26"/>
    <s v="Músico"/>
    <n v="1965.12"/>
    <n v="18"/>
    <n v="0"/>
    <n v="701.44"/>
    <s v="Sim"/>
    <x v="1"/>
    <x v="1646"/>
  </r>
  <r>
    <n v="12"/>
    <n v="1580"/>
    <n v="22"/>
    <s v="Médico"/>
    <n v="1853"/>
    <n v="3"/>
    <n v="4"/>
    <n v="904.86"/>
    <s v="Não"/>
    <x v="1"/>
    <x v="1647"/>
  </r>
  <r>
    <n v="12"/>
    <n v="1634"/>
    <n v="48"/>
    <s v="Gerente"/>
    <n v="3669.57"/>
    <n v="12"/>
    <n v="0"/>
    <n v="927.63"/>
    <s v="Não"/>
    <x v="1"/>
    <x v="1648"/>
  </r>
  <r>
    <n v="12"/>
    <n v="1651"/>
    <n v="34"/>
    <s v="Médico"/>
    <n v="7281.86"/>
    <n v="7"/>
    <n v="4"/>
    <n v="537.46"/>
    <s v="Não"/>
    <x v="1"/>
    <x v="1649"/>
  </r>
  <r>
    <n v="12"/>
    <n v="1652"/>
    <n v="25"/>
    <s v="Médico"/>
    <n v="1230.8800000000001"/>
    <n v="11"/>
    <n v="2"/>
    <n v="1269.97"/>
    <s v="Não"/>
    <x v="1"/>
    <x v="1650"/>
  </r>
  <r>
    <n v="12"/>
    <n v="1655"/>
    <n v="52"/>
    <s v="Gerente"/>
    <n v="9260.52"/>
    <n v="11"/>
    <n v="0"/>
    <n v="544.82000000000005"/>
    <s v="Não"/>
    <x v="1"/>
    <x v="1651"/>
  </r>
  <r>
    <n v="12"/>
    <n v="1664"/>
    <n v="22"/>
    <s v="Professora"/>
    <n v="3158.28"/>
    <n v="2"/>
    <n v="0"/>
    <n v="733.96"/>
    <s v="Não"/>
    <x v="1"/>
    <x v="1652"/>
  </r>
  <r>
    <n v="12"/>
    <n v="1674"/>
    <n v="50"/>
    <s v="Jornalista"/>
    <n v="2415.66"/>
    <n v="10"/>
    <n v="2"/>
    <n v="677.4"/>
    <s v="Não"/>
    <x v="1"/>
    <x v="1653"/>
  </r>
  <r>
    <n v="12"/>
    <n v="1694"/>
    <n v="18"/>
    <s v="Empreendedor"/>
    <n v="4772.8100000000004"/>
    <n v="11"/>
    <n v="3"/>
    <n v="978.88"/>
    <s v="Não"/>
    <x v="1"/>
    <x v="1654"/>
  </r>
  <r>
    <n v="12"/>
    <n v="1707"/>
    <n v="55"/>
    <s v="Professora"/>
    <n v="6509.91"/>
    <n v="5"/>
    <n v="3"/>
    <n v="911.67"/>
    <s v="Não"/>
    <x v="1"/>
    <x v="1655"/>
  </r>
  <r>
    <n v="12"/>
    <n v="1708"/>
    <n v="37"/>
    <s v="Arquiteto"/>
    <n v="5539.5"/>
    <n v="18"/>
    <n v="6"/>
    <n v="1380.18"/>
    <s v="Sim"/>
    <x v="0"/>
    <x v="1656"/>
  </r>
  <r>
    <n v="12"/>
    <n v="1709"/>
    <n v="39"/>
    <s v="Músico"/>
    <n v="2858.87"/>
    <n v="5"/>
    <n v="4"/>
    <n v="870.99"/>
    <s v="Não"/>
    <x v="1"/>
    <x v="1657"/>
  </r>
  <r>
    <n v="12"/>
    <n v="1710"/>
    <n v="51"/>
    <s v="Advogado"/>
    <n v="9468.65"/>
    <n v="13"/>
    <n v="0"/>
    <n v="1282.8800000000001"/>
    <s v="Não"/>
    <x v="1"/>
    <x v="1658"/>
  </r>
  <r>
    <n v="12"/>
    <n v="1715"/>
    <n v="36"/>
    <s v="Médico"/>
    <n v="5233.76"/>
    <n v="9"/>
    <n v="4"/>
    <n v="584.85"/>
    <s v="Não"/>
    <x v="1"/>
    <x v="1659"/>
  </r>
  <r>
    <n v="12"/>
    <n v="1716"/>
    <n v="55"/>
    <s v="Contador"/>
    <n v="10275.27"/>
    <n v="7"/>
    <n v="4"/>
    <n v="36.21"/>
    <s v="Não"/>
    <x v="1"/>
    <x v="1660"/>
  </r>
  <r>
    <n v="12"/>
    <n v="1717"/>
    <n v="38"/>
    <s v="Advogado"/>
    <n v="393.16"/>
    <n v="12"/>
    <n v="6"/>
    <n v="908.02"/>
    <s v="Sim"/>
    <x v="1"/>
    <x v="1661"/>
  </r>
  <r>
    <n v="12"/>
    <n v="1728"/>
    <n v="49"/>
    <s v="Empreendedor"/>
    <n v="8159.45"/>
    <n v="3"/>
    <n v="1"/>
    <n v="82.11"/>
    <s v="Não"/>
    <x v="1"/>
    <x v="1662"/>
  </r>
  <r>
    <n v="12"/>
    <n v="1768"/>
    <n v="45"/>
    <s v="Médico"/>
    <n v="884.37"/>
    <n v="20"/>
    <n v="7"/>
    <n v="2614.48"/>
    <s v="Não"/>
    <x v="1"/>
    <x v="1663"/>
  </r>
  <r>
    <n v="12"/>
    <n v="1771"/>
    <n v="37"/>
    <s v="Desenvolvedor"/>
    <n v="3007.49"/>
    <n v="13"/>
    <n v="4"/>
    <n v="718.36"/>
    <s v="Sim"/>
    <x v="1"/>
    <x v="1664"/>
  </r>
  <r>
    <n v="12"/>
    <n v="1788"/>
    <n v="39"/>
    <s v="Cientista"/>
    <n v="1396.07"/>
    <n v="10"/>
    <n v="0"/>
    <n v="43.6"/>
    <s v="Não"/>
    <x v="1"/>
    <x v="1665"/>
  </r>
  <r>
    <n v="12"/>
    <n v="1797"/>
    <n v="42"/>
    <s v="Músico"/>
    <n v="5834.16"/>
    <n v="2"/>
    <n v="2"/>
    <n v="1254.76"/>
    <s v="Não"/>
    <x v="1"/>
    <x v="1666"/>
  </r>
  <r>
    <n v="12"/>
    <n v="1800"/>
    <n v="42"/>
    <s v="Mecânico"/>
    <n v="6958.14"/>
    <n v="4"/>
    <n v="2"/>
    <n v="49.6"/>
    <s v="Não"/>
    <x v="1"/>
    <x v="1667"/>
  </r>
  <r>
    <n v="12"/>
    <n v="1801"/>
    <n v="30"/>
    <s v="Desenvolvedor"/>
    <n v="3487.26"/>
    <n v="11"/>
    <n v="1"/>
    <n v="563.84"/>
    <s v="Não"/>
    <x v="1"/>
    <x v="1668"/>
  </r>
  <r>
    <n v="12"/>
    <n v="1820"/>
    <n v="16"/>
    <s v="Arquiteto"/>
    <n v="9717.94"/>
    <n v="17"/>
    <n v="1"/>
    <n v="837.96"/>
    <s v="Sim"/>
    <x v="1"/>
    <x v="1669"/>
  </r>
  <r>
    <n v="12"/>
    <n v="1867"/>
    <n v="38"/>
    <s v="Médico"/>
    <n v="6604.04"/>
    <n v="15"/>
    <n v="5"/>
    <n v="1056.01"/>
    <s v="Sim"/>
    <x v="1"/>
    <x v="1670"/>
  </r>
  <r>
    <n v="12"/>
    <n v="1874"/>
    <n v="34"/>
    <s v="Médico"/>
    <n v="2145.4"/>
    <n v="20"/>
    <n v="4"/>
    <n v="1499.92"/>
    <s v="Sim"/>
    <x v="1"/>
    <x v="1671"/>
  </r>
  <r>
    <n v="12"/>
    <n v="1881"/>
    <n v="54"/>
    <s v="Gerente de mídia"/>
    <n v="2510.62"/>
    <n v="17"/>
    <n v="0"/>
    <n v="1056.33"/>
    <s v="Não"/>
    <x v="1"/>
    <x v="1672"/>
  </r>
  <r>
    <n v="12"/>
    <n v="1885"/>
    <n v="48"/>
    <s v="Mecânico"/>
    <n v="10621.4"/>
    <n v="4"/>
    <n v="1"/>
    <n v="1454.08"/>
    <s v="Não"/>
    <x v="1"/>
    <x v="1673"/>
  </r>
  <r>
    <n v="12"/>
    <n v="1907"/>
    <n v="36"/>
    <s v="Jornalista"/>
    <n v="2424.2800000000002"/>
    <n v="4"/>
    <n v="4"/>
    <n v="737.96"/>
    <s v="Não"/>
    <x v="1"/>
    <x v="1674"/>
  </r>
  <r>
    <n v="12"/>
    <n v="1909"/>
    <n v="23"/>
    <s v="Advogado"/>
    <n v="1728.15"/>
    <n v="4"/>
    <n v="2"/>
    <n v="854.1"/>
    <s v="Não"/>
    <x v="1"/>
    <x v="1675"/>
  </r>
  <r>
    <n v="12"/>
    <n v="1924"/>
    <n v="37"/>
    <s v="Médico"/>
    <n v="8139"/>
    <n v="6"/>
    <n v="2"/>
    <n v="875.35"/>
    <s v="Não"/>
    <x v="1"/>
    <x v="1676"/>
  </r>
  <r>
    <n v="12"/>
    <n v="1928"/>
    <n v="42"/>
    <s v="Arquiteto"/>
    <n v="11668.74"/>
    <n v="7"/>
    <n v="6"/>
    <n v="277.31"/>
    <s v="Sim"/>
    <x v="1"/>
    <x v="1677"/>
  </r>
  <r>
    <n v="12"/>
    <n v="1930"/>
    <n v="49"/>
    <s v="Empreendedor"/>
    <n v="11298.71"/>
    <n v="3"/>
    <n v="0"/>
    <n v="135.75"/>
    <s v="Não"/>
    <x v="1"/>
    <x v="1678"/>
  </r>
  <r>
    <n v="12"/>
    <n v="1947"/>
    <n v="47"/>
    <s v="Médico"/>
    <n v="7927.94"/>
    <n v="9"/>
    <n v="4"/>
    <n v="46.93"/>
    <s v="Não"/>
    <x v="1"/>
    <x v="1679"/>
  </r>
  <r>
    <n v="12"/>
    <n v="1953"/>
    <n v="47"/>
    <s v="Arquiteto"/>
    <n v="10224.4"/>
    <n v="10"/>
    <n v="1"/>
    <n v="1049.1400000000001"/>
    <s v="Não"/>
    <x v="1"/>
    <x v="1680"/>
  </r>
  <r>
    <n v="12"/>
    <n v="1958"/>
    <n v="45"/>
    <s v="Médico"/>
    <n v="1745.23"/>
    <n v="10"/>
    <n v="7"/>
    <n v="2353.61"/>
    <s v="Sim"/>
    <x v="1"/>
    <x v="1681"/>
  </r>
  <r>
    <n v="12"/>
    <n v="1960"/>
    <n v="48"/>
    <s v="Advogado"/>
    <n v="1755.27"/>
    <n v="8"/>
    <n v="3"/>
    <n v="850.79"/>
    <s v="Não"/>
    <x v="1"/>
    <x v="1682"/>
  </r>
  <r>
    <n v="12"/>
    <n v="1970"/>
    <n v="29"/>
    <s v="Gerente"/>
    <n v="3511.48"/>
    <n v="11"/>
    <n v="1"/>
    <n v="107.29"/>
    <s v="Não"/>
    <x v="1"/>
    <x v="1683"/>
  </r>
  <r>
    <n v="12"/>
    <n v="1993"/>
    <n v="54"/>
    <s v="Jornalista"/>
    <n v="10596.8"/>
    <n v="5"/>
    <n v="3"/>
    <n v="542.91"/>
    <s v="Não"/>
    <x v="1"/>
    <x v="1684"/>
  </r>
  <r>
    <n v="12"/>
    <n v="1998"/>
    <n v="21"/>
    <s v="Escritor"/>
    <n v="2516.9899999999998"/>
    <n v="4"/>
    <n v="2"/>
    <n v="1344.3"/>
    <s v="Não"/>
    <x v="1"/>
    <x v="1685"/>
  </r>
  <r>
    <n v="12"/>
    <n v="2002"/>
    <n v="21"/>
    <s v="Cientista"/>
    <n v="2503.75"/>
    <n v="11"/>
    <n v="4"/>
    <n v="412.23"/>
    <s v="Não"/>
    <x v="1"/>
    <x v="1686"/>
  </r>
  <r>
    <n v="12"/>
    <n v="2004"/>
    <n v="22"/>
    <s v="Cientista"/>
    <n v="1859.49"/>
    <n v="11"/>
    <n v="1"/>
    <n v="585.36"/>
    <s v="Não"/>
    <x v="1"/>
    <x v="1687"/>
  </r>
  <r>
    <n v="12"/>
    <n v="2021"/>
    <n v="36"/>
    <s v="Músico"/>
    <n v="3292.97"/>
    <n v="4"/>
    <n v="4"/>
    <n v="353.25"/>
    <s v="Não"/>
    <x v="1"/>
    <x v="1688"/>
  </r>
  <r>
    <n v="12"/>
    <n v="2028"/>
    <n v="33"/>
    <s v="Mecânico"/>
    <n v="13331.84"/>
    <n v="1"/>
    <n v="0"/>
    <n v="571.39"/>
    <s v="Não"/>
    <x v="1"/>
    <x v="1689"/>
  </r>
  <r>
    <n v="12"/>
    <n v="2033"/>
    <n v="23"/>
    <s v="Arquiteto"/>
    <n v="1986.79"/>
    <n v="1"/>
    <n v="1"/>
    <n v="630.67999999999995"/>
    <s v="Não"/>
    <x v="1"/>
    <x v="1690"/>
  </r>
  <r>
    <n v="12"/>
    <n v="2056"/>
    <n v="49"/>
    <s v="Desenvolvedor"/>
    <n v="1657.79"/>
    <n v="10"/>
    <n v="4"/>
    <n v="691.9"/>
    <s v="Não"/>
    <x v="1"/>
    <x v="1691"/>
  </r>
  <r>
    <n v="12"/>
    <n v="2076"/>
    <n v="31"/>
    <s v="Cientista"/>
    <n v="7912.3"/>
    <n v="15"/>
    <n v="0"/>
    <n v="1249.8800000000001"/>
    <s v="Sim"/>
    <x v="1"/>
    <x v="1692"/>
  </r>
  <r>
    <n v="12"/>
    <n v="2099"/>
    <n v="49"/>
    <s v="Escritor"/>
    <n v="2917.27"/>
    <n v="8"/>
    <n v="3"/>
    <n v="978.09"/>
    <s v="Não"/>
    <x v="1"/>
    <x v="1693"/>
  </r>
  <r>
    <n v="12"/>
    <n v="2114"/>
    <n v="34"/>
    <s v="Empreendedor"/>
    <n v="4904.54"/>
    <n v="28"/>
    <n v="5"/>
    <n v="2672.09"/>
    <s v="Sim"/>
    <x v="0"/>
    <x v="1694"/>
  </r>
  <r>
    <n v="12"/>
    <n v="2116"/>
    <n v="32"/>
    <s v="Gerente de mídia"/>
    <n v="1688.55"/>
    <n v="20"/>
    <n v="5"/>
    <n v="3158.08"/>
    <s v="Sim"/>
    <x v="0"/>
    <x v="1695"/>
  </r>
  <r>
    <n v="12"/>
    <n v="2119"/>
    <n v="38"/>
    <s v="Contador"/>
    <n v="8475.1200000000008"/>
    <n v="20"/>
    <n v="6"/>
    <n v="393.75"/>
    <s v="Sim"/>
    <x v="1"/>
    <x v="1696"/>
  </r>
  <r>
    <n v="12"/>
    <n v="2123"/>
    <n v="26"/>
    <s v="Advogado"/>
    <n v="1330.92"/>
    <n v="4"/>
    <n v="4"/>
    <n v="183.15"/>
    <s v="Não"/>
    <x v="1"/>
    <x v="1697"/>
  </r>
  <r>
    <n v="12"/>
    <n v="2131"/>
    <n v="39"/>
    <s v="Cientista"/>
    <n v="3174.44"/>
    <n v="8"/>
    <n v="2"/>
    <n v="1039.6199999999999"/>
    <s v="Não"/>
    <x v="1"/>
    <x v="1698"/>
  </r>
  <r>
    <n v="12"/>
    <n v="2144"/>
    <n v="24"/>
    <s v="Engenheiro"/>
    <n v="1030.58"/>
    <n v="18"/>
    <n v="1"/>
    <n v="1459.05"/>
    <s v="Não"/>
    <x v="1"/>
    <x v="1699"/>
  </r>
  <r>
    <n v="12"/>
    <n v="2151"/>
    <n v="33"/>
    <s v="Advogado"/>
    <n v="2269.0700000000002"/>
    <n v="16"/>
    <n v="0"/>
    <n v="667.56"/>
    <s v="Sim"/>
    <x v="1"/>
    <x v="1700"/>
  </r>
  <r>
    <n v="12"/>
    <n v="2162"/>
    <n v="51"/>
    <s v="Empreendedor"/>
    <n v="2840.45"/>
    <n v="12"/>
    <n v="4"/>
    <n v="1180.77"/>
    <s v="Não"/>
    <x v="1"/>
    <x v="1701"/>
  </r>
  <r>
    <n v="12"/>
    <n v="2167"/>
    <n v="18"/>
    <s v="Arquiteto"/>
    <n v="2557.1799999999998"/>
    <n v="12"/>
    <n v="2"/>
    <n v="1289.03"/>
    <s v="Sim"/>
    <x v="1"/>
    <x v="1702"/>
  </r>
  <r>
    <n v="12"/>
    <n v="2172"/>
    <n v="50"/>
    <s v="Desenvolvedor"/>
    <n v="12656.63"/>
    <n v="11"/>
    <n v="3"/>
    <n v="781.9"/>
    <s v="Não"/>
    <x v="1"/>
    <x v="1703"/>
  </r>
  <r>
    <n v="12"/>
    <n v="2190"/>
    <n v="53"/>
    <s v="Músico"/>
    <n v="2547.71"/>
    <n v="11"/>
    <n v="2"/>
    <n v="664.2"/>
    <s v="Não"/>
    <x v="1"/>
    <x v="1704"/>
  </r>
  <r>
    <n v="12"/>
    <n v="2264"/>
    <n v="18"/>
    <s v="Gerente"/>
    <n v="10731.29"/>
    <n v="1"/>
    <n v="4"/>
    <n v="563.30999999999995"/>
    <s v="Não"/>
    <x v="1"/>
    <x v="1705"/>
  </r>
  <r>
    <n v="12"/>
    <n v="2274"/>
    <n v="36"/>
    <s v="Médico"/>
    <n v="3446.14"/>
    <n v="28"/>
    <n v="2"/>
    <n v="2221.29"/>
    <s v="Sim"/>
    <x v="0"/>
    <x v="1706"/>
  </r>
  <r>
    <n v="12"/>
    <n v="2275"/>
    <n v="23"/>
    <s v="Cientista"/>
    <n v="5132.0600000000004"/>
    <n v="9"/>
    <n v="3"/>
    <n v="617.89"/>
    <s v="Não"/>
    <x v="0"/>
    <x v="1707"/>
  </r>
  <r>
    <n v="12"/>
    <n v="2280"/>
    <n v="35"/>
    <s v="Arquiteto"/>
    <n v="3318.72"/>
    <n v="7"/>
    <n v="1"/>
    <n v="364.95"/>
    <s v="Não"/>
    <x v="1"/>
    <x v="1708"/>
  </r>
  <r>
    <n v="12"/>
    <n v="2287"/>
    <n v="25"/>
    <s v="Gerente de mídia"/>
    <n v="6998.61"/>
    <n v="31"/>
    <n v="6"/>
    <n v="2151.9299999999998"/>
    <s v="Sim"/>
    <x v="0"/>
    <x v="1709"/>
  </r>
  <r>
    <n v="12"/>
    <n v="2300"/>
    <n v="25"/>
    <s v="Professora"/>
    <n v="2557.9299999999998"/>
    <n v="3"/>
    <n v="3"/>
    <n v="30.53"/>
    <s v="Não"/>
    <x v="1"/>
    <x v="1710"/>
  </r>
  <r>
    <n v="12"/>
    <n v="2318"/>
    <n v="46"/>
    <s v="Desenvolvedor"/>
    <n v="12446.55"/>
    <n v="9"/>
    <n v="3"/>
    <n v="1205.5999999999999"/>
    <s v="Não"/>
    <x v="1"/>
    <x v="1711"/>
  </r>
  <r>
    <n v="12"/>
    <n v="2338"/>
    <n v="23"/>
    <s v="Escritor"/>
    <n v="1461.8"/>
    <n v="10"/>
    <n v="5"/>
    <n v="948.08"/>
    <s v="Sim"/>
    <x v="1"/>
    <x v="1712"/>
  </r>
  <r>
    <n v="12"/>
    <n v="2339"/>
    <n v="36"/>
    <s v="Professora"/>
    <n v="4983.82"/>
    <n v="7"/>
    <n v="3"/>
    <n v="91.38"/>
    <s v="Não"/>
    <x v="1"/>
    <x v="1713"/>
  </r>
  <r>
    <n v="12"/>
    <n v="2342"/>
    <n v="21"/>
    <s v="Advogado"/>
    <n v="11085.31"/>
    <n v="4"/>
    <n v="4"/>
    <n v="1048.29"/>
    <s v="Não"/>
    <x v="1"/>
    <x v="1714"/>
  </r>
  <r>
    <n v="12"/>
    <n v="2347"/>
    <n v="48"/>
    <s v="Contador"/>
    <n v="2935.17"/>
    <n v="8"/>
    <n v="1"/>
    <n v="1411.87"/>
    <s v="Não"/>
    <x v="1"/>
    <x v="1715"/>
  </r>
  <r>
    <n v="12"/>
    <n v="2358"/>
    <n v="52"/>
    <s v="Músico"/>
    <n v="2251.96"/>
    <n v="10"/>
    <n v="4"/>
    <n v="105.34"/>
    <s v="Não"/>
    <x v="1"/>
    <x v="1716"/>
  </r>
  <r>
    <n v="12"/>
    <n v="2379"/>
    <n v="38"/>
    <s v="Jornalista"/>
    <n v="2554.81"/>
    <n v="21"/>
    <n v="9"/>
    <n v="4882.12"/>
    <s v="Sim"/>
    <x v="1"/>
    <x v="1717"/>
  </r>
  <r>
    <n v="12"/>
    <n v="2392"/>
    <n v="50"/>
    <s v="Engenheiro"/>
    <n v="6644.47"/>
    <n v="17"/>
    <n v="4"/>
    <n v="1392.95"/>
    <s v="Não"/>
    <x v="1"/>
    <x v="1718"/>
  </r>
  <r>
    <n v="12"/>
    <n v="2419"/>
    <n v="27"/>
    <s v="Arquiteto"/>
    <n v="3481.05"/>
    <n v="10"/>
    <n v="3"/>
    <n v="737.37"/>
    <s v="Não"/>
    <x v="1"/>
    <x v="1719"/>
  </r>
  <r>
    <n v="12"/>
    <n v="2422"/>
    <n v="50"/>
    <s v="Advogado"/>
    <n v="11015.4"/>
    <n v="10"/>
    <n v="2"/>
    <n v="161.29"/>
    <s v="Não"/>
    <x v="1"/>
    <x v="1720"/>
  </r>
  <r>
    <n v="12"/>
    <n v="2440"/>
    <n v="48"/>
    <s v="Cientista"/>
    <n v="2621.1"/>
    <n v="12"/>
    <n v="0"/>
    <n v="918.01"/>
    <s v="Não"/>
    <x v="1"/>
    <x v="1721"/>
  </r>
  <r>
    <n v="12"/>
    <n v="2441"/>
    <n v="29"/>
    <s v="Mecânico"/>
    <n v="9220.5"/>
    <n v="6"/>
    <n v="3"/>
    <n v="734.94"/>
    <s v="Não"/>
    <x v="1"/>
    <x v="1722"/>
  </r>
  <r>
    <n v="12"/>
    <n v="2450"/>
    <n v="50"/>
    <s v="Mecânico"/>
    <n v="2398.8200000000002"/>
    <n v="11"/>
    <n v="4"/>
    <n v="1079.72"/>
    <s v="Sim"/>
    <x v="0"/>
    <x v="1723"/>
  </r>
  <r>
    <n v="12"/>
    <n v="2481"/>
    <n v="21"/>
    <s v="Cientista"/>
    <n v="6571.37"/>
    <n v="6"/>
    <n v="4"/>
    <n v="109.76"/>
    <s v="Sim"/>
    <x v="1"/>
    <x v="1724"/>
  </r>
  <r>
    <n v="12"/>
    <n v="2500"/>
    <n v="25"/>
    <s v="Advogado"/>
    <n v="1186.52"/>
    <n v="17"/>
    <n v="6"/>
    <n v="522.36"/>
    <s v="Sim"/>
    <x v="0"/>
    <x v="1725"/>
  </r>
  <r>
    <n v="12"/>
    <n v="2507"/>
    <n v="40"/>
    <s v="Gerente"/>
    <n v="3909.95"/>
    <n v="9"/>
    <n v="4"/>
    <n v="608.79"/>
    <s v="Não"/>
    <x v="1"/>
    <x v="1726"/>
  </r>
  <r>
    <n v="12"/>
    <n v="2511"/>
    <n v="38"/>
    <s v="Gerente de mídia"/>
    <n v="2379.25"/>
    <n v="10"/>
    <n v="1"/>
    <n v="221.7"/>
    <s v="Não"/>
    <x v="1"/>
    <x v="1727"/>
  </r>
  <r>
    <n v="12"/>
    <n v="2514"/>
    <n v="51"/>
    <s v="Advogado"/>
    <n v="2683.34"/>
    <n v="7"/>
    <n v="4"/>
    <n v="1078.33"/>
    <s v="Não"/>
    <x v="0"/>
    <x v="1728"/>
  </r>
  <r>
    <n v="12"/>
    <n v="2522"/>
    <n v="23"/>
    <s v="Empreendedor"/>
    <n v="5285.6"/>
    <n v="7"/>
    <n v="3"/>
    <n v="1459.32"/>
    <s v="Sim"/>
    <x v="1"/>
    <x v="1729"/>
  </r>
  <r>
    <n v="12"/>
    <n v="2526"/>
    <n v="33"/>
    <s v="Contador"/>
    <n v="3521.7"/>
    <n v="9"/>
    <n v="1"/>
    <n v="539.33000000000004"/>
    <s v="Não"/>
    <x v="1"/>
    <x v="1730"/>
  </r>
  <r>
    <n v="12"/>
    <n v="2531"/>
    <n v="29"/>
    <s v="Gerente"/>
    <n v="2792"/>
    <n v="5"/>
    <n v="0"/>
    <n v="1418.23"/>
    <s v="Não"/>
    <x v="1"/>
    <x v="1731"/>
  </r>
  <r>
    <n v="12"/>
    <n v="2541"/>
    <n v="50"/>
    <s v="Médico"/>
    <n v="3204.8"/>
    <n v="13"/>
    <n v="2"/>
    <n v="448.54"/>
    <s v="Não"/>
    <x v="1"/>
    <x v="1732"/>
  </r>
  <r>
    <n v="12"/>
    <n v="2545"/>
    <n v="55"/>
    <s v="Desenvolvedor"/>
    <n v="9242.82"/>
    <n v="17"/>
    <n v="0"/>
    <n v="794.53"/>
    <s v="Não"/>
    <x v="1"/>
    <x v="1733"/>
  </r>
  <r>
    <n v="12"/>
    <n v="2562"/>
    <n v="44"/>
    <s v="Médico"/>
    <n v="6639.56"/>
    <n v="18"/>
    <n v="3"/>
    <n v="721.45"/>
    <s v="Sim"/>
    <x v="1"/>
    <x v="1734"/>
  </r>
  <r>
    <n v="12"/>
    <n v="2564"/>
    <n v="54"/>
    <s v="Escritor"/>
    <n v="6652.97"/>
    <n v="2"/>
    <n v="4"/>
    <n v="21.75"/>
    <s v="Não"/>
    <x v="1"/>
    <x v="1735"/>
  </r>
  <r>
    <n v="12"/>
    <n v="2634"/>
    <n v="31"/>
    <s v="Professora"/>
    <n v="6220.72"/>
    <n v="12"/>
    <n v="4"/>
    <n v="58.5"/>
    <s v="Não"/>
    <x v="1"/>
    <x v="1736"/>
  </r>
  <r>
    <n v="12"/>
    <n v="2641"/>
    <n v="30"/>
    <s v="Professora"/>
    <n v="3883.34"/>
    <n v="24"/>
    <n v="6"/>
    <n v="2621.5"/>
    <s v="Sim"/>
    <x v="0"/>
    <x v="1737"/>
  </r>
  <r>
    <n v="12"/>
    <n v="2645"/>
    <n v="24"/>
    <s v="Professora"/>
    <n v="7031.04"/>
    <n v="8"/>
    <n v="3"/>
    <n v="1317.56"/>
    <s v="Não"/>
    <x v="1"/>
    <x v="1738"/>
  </r>
  <r>
    <n v="12"/>
    <n v="2656"/>
    <n v="25"/>
    <s v="Jornalista"/>
    <n v="1381.23"/>
    <n v="15"/>
    <n v="6"/>
    <n v="1899.54"/>
    <s v="Sim"/>
    <x v="0"/>
    <x v="1739"/>
  </r>
  <r>
    <n v="12"/>
    <n v="2666"/>
    <n v="24"/>
    <s v="Músico"/>
    <n v="2460.8200000000002"/>
    <n v="14"/>
    <n v="5"/>
    <n v="742.25"/>
    <s v="Sim"/>
    <x v="1"/>
    <x v="1740"/>
  </r>
  <r>
    <n v="12"/>
    <n v="2674"/>
    <n v="41"/>
    <s v="Mecânico"/>
    <n v="8804.18"/>
    <n v="16"/>
    <n v="3"/>
    <n v="401.46"/>
    <s v="Sim"/>
    <x v="1"/>
    <x v="1741"/>
  </r>
  <r>
    <n v="12"/>
    <n v="2682"/>
    <n v="25"/>
    <s v="Gerente"/>
    <n v="3048.66"/>
    <n v="4"/>
    <n v="4"/>
    <n v="562.21"/>
    <s v="Não"/>
    <x v="1"/>
    <x v="1742"/>
  </r>
  <r>
    <n v="12"/>
    <n v="2690"/>
    <n v="37"/>
    <s v="Escritor"/>
    <n v="2314.29"/>
    <n v="9"/>
    <n v="2"/>
    <n v="1476.31"/>
    <s v="Não"/>
    <x v="1"/>
    <x v="1743"/>
  </r>
  <r>
    <n v="12"/>
    <n v="2696"/>
    <n v="30"/>
    <s v="Escritor"/>
    <n v="1401.96"/>
    <n v="26"/>
    <n v="7"/>
    <n v="4736"/>
    <s v="Sim"/>
    <x v="0"/>
    <x v="1744"/>
  </r>
  <r>
    <n v="12"/>
    <n v="2699"/>
    <n v="24"/>
    <s v="Jornalista"/>
    <n v="2547.2800000000002"/>
    <n v="6"/>
    <n v="3"/>
    <n v="1257.27"/>
    <s v="Sim"/>
    <x v="1"/>
    <x v="1745"/>
  </r>
  <r>
    <n v="12"/>
    <n v="2702"/>
    <n v="32"/>
    <s v="Escritor"/>
    <n v="2941.56"/>
    <n v="8"/>
    <n v="3"/>
    <n v="1464.74"/>
    <s v="Não"/>
    <x v="1"/>
    <x v="1746"/>
  </r>
  <r>
    <n v="12"/>
    <n v="2704"/>
    <n v="43"/>
    <s v="Médico"/>
    <n v="5937.14"/>
    <n v="1"/>
    <n v="0"/>
    <n v="872.64"/>
    <s v="Não"/>
    <x v="1"/>
    <x v="1747"/>
  </r>
  <r>
    <n v="12"/>
    <n v="2708"/>
    <n v="55"/>
    <s v="Engenheiro"/>
    <n v="2187.06"/>
    <n v="3"/>
    <n v="2"/>
    <n v="189.92"/>
    <s v="Não"/>
    <x v="1"/>
    <x v="1748"/>
  </r>
  <r>
    <n v="12"/>
    <n v="2713"/>
    <n v="18"/>
    <s v="Arquiteto"/>
    <n v="2933.61"/>
    <n v="4"/>
    <n v="2"/>
    <n v="108.85"/>
    <s v="Não"/>
    <x v="1"/>
    <x v="1749"/>
  </r>
  <r>
    <n v="12"/>
    <n v="2726"/>
    <n v="24"/>
    <s v="Gerente"/>
    <n v="2518.2199999999998"/>
    <n v="12"/>
    <n v="4"/>
    <n v="554.30999999999995"/>
    <s v="Não"/>
    <x v="1"/>
    <x v="1750"/>
  </r>
  <r>
    <n v="12"/>
    <n v="2735"/>
    <n v="40"/>
    <s v="Desenvolvedor"/>
    <n v="1394"/>
    <n v="1"/>
    <n v="2"/>
    <n v="736.76"/>
    <s v="Não"/>
    <x v="1"/>
    <x v="1751"/>
  </r>
  <r>
    <n v="12"/>
    <n v="2738"/>
    <n v="27"/>
    <s v="Médico"/>
    <n v="6358.44"/>
    <n v="9"/>
    <n v="3"/>
    <n v="821.35"/>
    <s v="Não"/>
    <x v="1"/>
    <x v="1752"/>
  </r>
  <r>
    <n v="12"/>
    <n v="2761"/>
    <n v="42"/>
    <s v="Desenvolvedor"/>
    <n v="12090.14"/>
    <n v="4"/>
    <n v="0"/>
    <n v="484.81"/>
    <s v="Não"/>
    <x v="1"/>
    <x v="1753"/>
  </r>
  <r>
    <n v="12"/>
    <n v="2777"/>
    <n v="55"/>
    <s v="Gerente de mídia"/>
    <n v="2074.4899999999998"/>
    <n v="11"/>
    <n v="0"/>
    <n v="372.21"/>
    <s v="Não"/>
    <x v="1"/>
    <x v="1754"/>
  </r>
  <r>
    <n v="12"/>
    <n v="2780"/>
    <n v="55"/>
    <s v="Jornalista"/>
    <n v="11491.24"/>
    <n v="5"/>
    <n v="0"/>
    <n v="647.77"/>
    <s v="Não"/>
    <x v="1"/>
    <x v="1755"/>
  </r>
  <r>
    <n v="12"/>
    <n v="2790"/>
    <n v="41"/>
    <s v="Desenvolvedor"/>
    <n v="952.34"/>
    <n v="10"/>
    <n v="0"/>
    <n v="1270.5"/>
    <s v="Não"/>
    <x v="0"/>
    <x v="1756"/>
  </r>
  <r>
    <n v="12"/>
    <n v="2809"/>
    <n v="44"/>
    <s v="Gerente de mídia"/>
    <n v="3993.5"/>
    <n v="8"/>
    <n v="1"/>
    <n v="191.55"/>
    <s v="Não"/>
    <x v="1"/>
    <x v="1757"/>
  </r>
  <r>
    <n v="12"/>
    <n v="2811"/>
    <n v="38"/>
    <s v="Jornalista"/>
    <n v="1514.63"/>
    <n v="5"/>
    <n v="3"/>
    <n v="208.96"/>
    <s v="Não"/>
    <x v="1"/>
    <x v="1758"/>
  </r>
  <r>
    <n v="12"/>
    <n v="2813"/>
    <n v="53"/>
    <s v="Jornalista"/>
    <n v="12568.05"/>
    <n v="8"/>
    <n v="4"/>
    <n v="329.18"/>
    <s v="Não"/>
    <x v="1"/>
    <x v="1759"/>
  </r>
  <r>
    <n v="12"/>
    <n v="2833"/>
    <n v="55"/>
    <s v="Músico"/>
    <n v="9684.1299999999992"/>
    <n v="18"/>
    <n v="4"/>
    <n v="695.19"/>
    <s v="Sim"/>
    <x v="1"/>
    <x v="1760"/>
  </r>
  <r>
    <n v="12"/>
    <n v="2862"/>
    <n v="44"/>
    <s v="Professora"/>
    <n v="3534.56"/>
    <n v="8"/>
    <n v="4"/>
    <n v="1081.6600000000001"/>
    <s v="Não"/>
    <x v="1"/>
    <x v="1761"/>
  </r>
  <r>
    <n v="12"/>
    <n v="2871"/>
    <n v="52"/>
    <s v="Jornalista"/>
    <n v="3355.18"/>
    <n v="1"/>
    <n v="1"/>
    <n v="1303.3399999999999"/>
    <s v="Não"/>
    <x v="0"/>
    <x v="1762"/>
  </r>
  <r>
    <n v="12"/>
    <n v="2876"/>
    <n v="54"/>
    <s v="Arquiteto"/>
    <n v="2277.35"/>
    <n v="5"/>
    <n v="4"/>
    <n v="1252.8699999999999"/>
    <s v="Não"/>
    <x v="1"/>
    <x v="1763"/>
  </r>
  <r>
    <n v="12"/>
    <n v="2906"/>
    <n v="20"/>
    <s v="Gerente de mídia"/>
    <n v="1166.3399999999999"/>
    <n v="10"/>
    <n v="1"/>
    <n v="597.13"/>
    <s v="Não"/>
    <x v="1"/>
    <x v="1764"/>
  </r>
  <r>
    <n v="12"/>
    <n v="2919"/>
    <n v="21"/>
    <s v="Médico"/>
    <n v="2409.6999999999998"/>
    <n v="4"/>
    <n v="2"/>
    <n v="363.07"/>
    <s v="Não"/>
    <x v="1"/>
    <x v="1765"/>
  </r>
  <r>
    <n v="12"/>
    <n v="2920"/>
    <n v="53"/>
    <s v="Desenvolvedor"/>
    <n v="2658.93"/>
    <n v="4"/>
    <n v="0"/>
    <n v="675.52"/>
    <s v="Não"/>
    <x v="1"/>
    <x v="1766"/>
  </r>
  <r>
    <n v="12"/>
    <n v="2934"/>
    <n v="53"/>
    <s v="Professora"/>
    <n v="8591.07"/>
    <n v="9"/>
    <n v="2"/>
    <n v="256"/>
    <s v="Não"/>
    <x v="1"/>
    <x v="1767"/>
  </r>
  <r>
    <n v="12"/>
    <n v="2942"/>
    <n v="40"/>
    <s v="Engenheiro"/>
    <n v="2644.09"/>
    <n v="4"/>
    <n v="0"/>
    <n v="748.76"/>
    <s v="Não"/>
    <x v="1"/>
    <x v="1768"/>
  </r>
  <r>
    <n v="12"/>
    <n v="2948"/>
    <n v="32"/>
    <s v="Escritor"/>
    <n v="2801.24"/>
    <n v="16"/>
    <n v="4"/>
    <n v="1472.21"/>
    <s v="Não"/>
    <x v="1"/>
    <x v="1769"/>
  </r>
  <r>
    <n v="12"/>
    <n v="2973"/>
    <n v="21"/>
    <s v="Gerente de mídia"/>
    <n v="3041.67"/>
    <n v="4"/>
    <n v="1"/>
    <n v="1024.5"/>
    <s v="Não"/>
    <x v="1"/>
    <x v="1770"/>
  </r>
  <r>
    <n v="12"/>
    <n v="2991"/>
    <n v="52"/>
    <s v="Contador"/>
    <n v="5162.8500000000004"/>
    <n v="2"/>
    <n v="1"/>
    <n v="662.71"/>
    <s v="Não"/>
    <x v="1"/>
    <x v="1771"/>
  </r>
  <r>
    <n v="12"/>
    <n v="2997"/>
    <n v="22"/>
    <s v="Gerente"/>
    <n v="4063.63"/>
    <n v="6"/>
    <n v="2"/>
    <n v="122.73"/>
    <s v="Sim"/>
    <x v="1"/>
    <x v="1772"/>
  </r>
  <r>
    <n v="12"/>
    <n v="3002"/>
    <n v="21"/>
    <s v="Médico"/>
    <n v="13290.19"/>
    <n v="12"/>
    <n v="1"/>
    <n v="156.76"/>
    <s v="Não"/>
    <x v="1"/>
    <x v="1773"/>
  </r>
  <r>
    <n v="12"/>
    <n v="3009"/>
    <n v="47"/>
    <s v="Contador"/>
    <n v="3006.27"/>
    <n v="6"/>
    <n v="4"/>
    <n v="869.99"/>
    <s v="Não"/>
    <x v="1"/>
    <x v="1774"/>
  </r>
  <r>
    <n v="12"/>
    <n v="3018"/>
    <n v="43"/>
    <s v="Advogado"/>
    <n v="6796.95"/>
    <n v="6"/>
    <n v="3"/>
    <n v="970.11"/>
    <s v="Não"/>
    <x v="1"/>
    <x v="1775"/>
  </r>
  <r>
    <n v="12"/>
    <n v="3040"/>
    <n v="22"/>
    <s v="Gerente"/>
    <n v="2573.67"/>
    <n v="5"/>
    <n v="3"/>
    <n v="1178.3800000000001"/>
    <s v="Não"/>
    <x v="1"/>
    <x v="1776"/>
  </r>
  <r>
    <n v="12"/>
    <n v="3045"/>
    <n v="41"/>
    <s v="Médico"/>
    <n v="1358"/>
    <n v="2"/>
    <n v="3"/>
    <n v="464.09"/>
    <s v="Não"/>
    <x v="1"/>
    <x v="1777"/>
  </r>
  <r>
    <n v="12"/>
    <n v="3052"/>
    <n v="20"/>
    <s v="Jornalista"/>
    <n v="2409.5500000000002"/>
    <n v="9"/>
    <n v="6"/>
    <n v="829.49"/>
    <s v="Sim"/>
    <x v="1"/>
    <x v="1778"/>
  </r>
  <r>
    <n v="12"/>
    <n v="3054"/>
    <n v="41"/>
    <s v="Jornalista"/>
    <n v="2953.81"/>
    <n v="11"/>
    <n v="2"/>
    <n v="63.44"/>
    <s v="Não"/>
    <x v="1"/>
    <x v="1779"/>
  </r>
  <r>
    <n v="12"/>
    <n v="3055"/>
    <n v="20"/>
    <s v="Médico"/>
    <n v="1378.45"/>
    <n v="20"/>
    <n v="6"/>
    <n v="3321.79"/>
    <s v="Sim"/>
    <x v="1"/>
    <x v="1780"/>
  </r>
  <r>
    <n v="12"/>
    <n v="3085"/>
    <n v="28"/>
    <s v="Médico"/>
    <n v="6137.78"/>
    <n v="5"/>
    <n v="4"/>
    <n v="834.5"/>
    <s v="Não"/>
    <x v="1"/>
    <x v="1781"/>
  </r>
  <r>
    <n v="12"/>
    <n v="3090"/>
    <n v="51"/>
    <s v="Desenvolvedor"/>
    <n v="1732.01"/>
    <n v="7"/>
    <n v="1"/>
    <n v="1246.99"/>
    <s v="Não"/>
    <x v="1"/>
    <x v="1782"/>
  </r>
  <r>
    <n v="12"/>
    <n v="3126"/>
    <n v="53"/>
    <s v="Músico"/>
    <n v="10116.73"/>
    <n v="7"/>
    <n v="2"/>
    <n v="832.14"/>
    <s v="Não"/>
    <x v="1"/>
    <x v="1783"/>
  </r>
  <r>
    <n v="12"/>
    <n v="3128"/>
    <n v="27"/>
    <s v="Gerente de mídia"/>
    <n v="2136.2199999999998"/>
    <n v="6"/>
    <n v="2"/>
    <n v="452.91"/>
    <s v="Não"/>
    <x v="1"/>
    <x v="1784"/>
  </r>
  <r>
    <n v="12"/>
    <n v="3132"/>
    <n v="27"/>
    <s v="Gerente de mídia"/>
    <n v="1943.95"/>
    <n v="9"/>
    <n v="1"/>
    <n v="731.4"/>
    <s v="Não"/>
    <x v="1"/>
    <x v="1785"/>
  </r>
  <r>
    <n v="12"/>
    <n v="3134"/>
    <n v="55"/>
    <s v="Escritor"/>
    <n v="1835.44"/>
    <n v="1"/>
    <n v="0"/>
    <n v="128.69999999999999"/>
    <s v="Não"/>
    <x v="1"/>
    <x v="1786"/>
  </r>
  <r>
    <n v="12"/>
    <n v="3169"/>
    <n v="55"/>
    <s v="Escritor"/>
    <n v="1261.49"/>
    <n v="19"/>
    <n v="2"/>
    <n v="903.74"/>
    <s v="Não"/>
    <x v="0"/>
    <x v="1787"/>
  </r>
  <r>
    <n v="12"/>
    <n v="3173"/>
    <n v="33"/>
    <s v="Professora"/>
    <n v="2979.52"/>
    <n v="6"/>
    <n v="3"/>
    <n v="1005.29"/>
    <s v="Não"/>
    <x v="1"/>
    <x v="1788"/>
  </r>
  <r>
    <n v="12"/>
    <n v="3222"/>
    <n v="18"/>
    <s v="Cientista"/>
    <n v="2925.14"/>
    <n v="3"/>
    <n v="2"/>
    <n v="248.58"/>
    <s v="Não"/>
    <x v="1"/>
    <x v="1789"/>
  </r>
  <r>
    <n v="12"/>
    <n v="3223"/>
    <n v="18"/>
    <s v="Arquiteto"/>
    <n v="1003.88"/>
    <n v="8"/>
    <n v="2"/>
    <n v="45.37"/>
    <s v="Não"/>
    <x v="1"/>
    <x v="1790"/>
  </r>
  <r>
    <n v="12"/>
    <n v="3224"/>
    <n v="43"/>
    <s v="Jornalista"/>
    <n v="818.45"/>
    <n v="12"/>
    <n v="6"/>
    <n v="1717.15"/>
    <s v="Sim"/>
    <x v="1"/>
    <x v="1791"/>
  </r>
  <r>
    <n v="12"/>
    <n v="3235"/>
    <n v="34"/>
    <s v="Desenvolvedor"/>
    <n v="8457.5499999999993"/>
    <n v="12"/>
    <n v="0"/>
    <n v="754.58"/>
    <s v="Não"/>
    <x v="1"/>
    <x v="1792"/>
  </r>
  <r>
    <n v="12"/>
    <n v="3237"/>
    <n v="30"/>
    <s v="Escritor"/>
    <n v="9970.42"/>
    <n v="12"/>
    <n v="2"/>
    <n v="413.86"/>
    <s v="Não"/>
    <x v="1"/>
    <x v="1793"/>
  </r>
  <r>
    <n v="12"/>
    <n v="3289"/>
    <n v="51"/>
    <s v="Gerente de mídia"/>
    <n v="9401.1"/>
    <n v="17"/>
    <n v="4"/>
    <n v="1480.53"/>
    <s v="Sim"/>
    <x v="1"/>
    <x v="1794"/>
  </r>
  <r>
    <n v="12"/>
    <n v="3290"/>
    <n v="55"/>
    <s v="Jornalista"/>
    <n v="2421.29"/>
    <n v="6"/>
    <n v="2"/>
    <n v="1142.21"/>
    <s v="Não"/>
    <x v="1"/>
    <x v="1795"/>
  </r>
  <r>
    <n v="12"/>
    <n v="3322"/>
    <n v="37"/>
    <s v="Professora"/>
    <n v="6858.73"/>
    <n v="11"/>
    <n v="1"/>
    <n v="585.04999999999995"/>
    <s v="Não"/>
    <x v="1"/>
    <x v="1796"/>
  </r>
  <r>
    <n v="12"/>
    <n v="3334"/>
    <n v="55"/>
    <s v="Arquiteto"/>
    <n v="12714.66"/>
    <n v="2"/>
    <n v="0"/>
    <n v="1097.17"/>
    <s v="Não"/>
    <x v="1"/>
    <x v="1797"/>
  </r>
  <r>
    <n v="12"/>
    <n v="3343"/>
    <n v="39"/>
    <s v="Engenheiro"/>
    <n v="5148.66"/>
    <n v="22"/>
    <n v="9"/>
    <n v="3395.4"/>
    <s v="Sim"/>
    <x v="0"/>
    <x v="1798"/>
  </r>
  <r>
    <n v="12"/>
    <n v="3360"/>
    <n v="48"/>
    <s v="Desenvolvedor"/>
    <n v="3045.35"/>
    <n v="16"/>
    <n v="0"/>
    <n v="1364.64"/>
    <s v="Não"/>
    <x v="1"/>
    <x v="1799"/>
  </r>
  <r>
    <n v="12"/>
    <n v="3366"/>
    <n v="40"/>
    <s v="Médico"/>
    <n v="7276.01"/>
    <n v="5"/>
    <n v="1"/>
    <n v="919.31"/>
    <s v="Não"/>
    <x v="1"/>
    <x v="1800"/>
  </r>
  <r>
    <n v="12"/>
    <n v="3378"/>
    <n v="39"/>
    <s v="Gerente de mídia"/>
    <n v="1015.06"/>
    <n v="25"/>
    <n v="8"/>
    <n v="3852.21"/>
    <s v="Sim"/>
    <x v="1"/>
    <x v="1801"/>
  </r>
  <r>
    <n v="12"/>
    <n v="3388"/>
    <n v="29"/>
    <s v="Professora"/>
    <n v="2930"/>
    <n v="1"/>
    <n v="3"/>
    <n v="725.14"/>
    <s v="Não"/>
    <x v="1"/>
    <x v="1802"/>
  </r>
  <r>
    <n v="12"/>
    <n v="3403"/>
    <n v="30"/>
    <s v="Empreendedor"/>
    <n v="1563.67"/>
    <n v="6"/>
    <n v="0"/>
    <n v="727.41"/>
    <s v="Não"/>
    <x v="1"/>
    <x v="1803"/>
  </r>
  <r>
    <n v="12"/>
    <n v="3404"/>
    <n v="27"/>
    <s v="Gerente de mídia"/>
    <n v="7924.47"/>
    <n v="2"/>
    <n v="4"/>
    <n v="722.48"/>
    <s v="Não"/>
    <x v="1"/>
    <x v="1804"/>
  </r>
  <r>
    <n v="12"/>
    <n v="3416"/>
    <n v="18"/>
    <s v="Advogado"/>
    <n v="3468.32"/>
    <n v="6"/>
    <n v="1"/>
    <n v="1079.48"/>
    <s v="Não"/>
    <x v="1"/>
    <x v="1805"/>
  </r>
  <r>
    <n v="12"/>
    <n v="3422"/>
    <n v="49"/>
    <s v="Mecânico"/>
    <n v="4842.46"/>
    <n v="8"/>
    <n v="3"/>
    <n v="293.01"/>
    <s v="Não"/>
    <x v="1"/>
    <x v="1806"/>
  </r>
  <r>
    <n v="12"/>
    <n v="3431"/>
    <n v="24"/>
    <s v="Cientista"/>
    <n v="3596.63"/>
    <n v="7"/>
    <n v="0"/>
    <n v="918.62"/>
    <s v="Não"/>
    <x v="0"/>
    <x v="1807"/>
  </r>
  <r>
    <n v="12"/>
    <n v="3460"/>
    <n v="27"/>
    <s v="Mecânico"/>
    <n v="1300.22"/>
    <n v="6"/>
    <n v="2"/>
    <n v="1204.8599999999999"/>
    <s v="Não"/>
    <x v="1"/>
    <x v="1808"/>
  </r>
  <r>
    <n v="12"/>
    <n v="3471"/>
    <n v="41"/>
    <s v="Professora"/>
    <n v="7740.86"/>
    <n v="10"/>
    <n v="3"/>
    <n v="915.14"/>
    <s v="Não"/>
    <x v="1"/>
    <x v="1809"/>
  </r>
  <r>
    <n v="12"/>
    <n v="3492"/>
    <n v="34"/>
    <s v="Professora"/>
    <n v="852.88"/>
    <n v="5"/>
    <n v="1"/>
    <n v="656.86"/>
    <s v="Sim"/>
    <x v="1"/>
    <x v="1810"/>
  </r>
  <r>
    <n v="12"/>
    <n v="3505"/>
    <n v="45"/>
    <s v="Desenvolvedor"/>
    <n v="1135.58"/>
    <n v="7"/>
    <n v="0"/>
    <n v="782.26"/>
    <s v="Não"/>
    <x v="1"/>
    <x v="1811"/>
  </r>
  <r>
    <n v="12"/>
    <n v="3507"/>
    <n v="14"/>
    <s v="Gerente de mídia"/>
    <n v="6130.99"/>
    <n v="30"/>
    <n v="6"/>
    <n v="1949.73"/>
    <s v="Sim"/>
    <x v="0"/>
    <x v="1812"/>
  </r>
  <r>
    <n v="12"/>
    <n v="3513"/>
    <n v="51"/>
    <s v="Gerente de mídia"/>
    <n v="1323.55"/>
    <n v="11"/>
    <n v="4"/>
    <n v="770.81"/>
    <s v="Não"/>
    <x v="1"/>
    <x v="1813"/>
  </r>
  <r>
    <n v="12"/>
    <n v="3521"/>
    <n v="34"/>
    <s v="Músico"/>
    <n v="9188.64"/>
    <n v="6"/>
    <n v="0"/>
    <n v="174.76"/>
    <s v="Não"/>
    <x v="1"/>
    <x v="1814"/>
  </r>
  <r>
    <n v="12"/>
    <n v="3563"/>
    <n v="47"/>
    <s v="Desenvolvedor"/>
    <n v="707.69"/>
    <n v="17"/>
    <n v="0"/>
    <n v="1233.96"/>
    <s v="Não"/>
    <x v="1"/>
    <x v="1815"/>
  </r>
  <r>
    <n v="12"/>
    <n v="3579"/>
    <n v="34"/>
    <s v="Escritor"/>
    <n v="4422.6099999999997"/>
    <n v="1"/>
    <n v="4"/>
    <n v="990.4"/>
    <s v="Não"/>
    <x v="1"/>
    <x v="1816"/>
  </r>
  <r>
    <n v="12"/>
    <n v="3596"/>
    <n v="36"/>
    <s v="Gerente de mídia"/>
    <n v="2066.9299999999998"/>
    <n v="17"/>
    <n v="3"/>
    <n v="392.56"/>
    <s v="Sim"/>
    <x v="1"/>
    <x v="1817"/>
  </r>
  <r>
    <n v="12"/>
    <n v="3598"/>
    <n v="20"/>
    <s v="Escritor"/>
    <n v="12589.24"/>
    <n v="11"/>
    <n v="0"/>
    <n v="696.58"/>
    <s v="Não"/>
    <x v="1"/>
    <x v="1818"/>
  </r>
  <r>
    <n v="12"/>
    <n v="3615"/>
    <n v="21"/>
    <s v="Arquiteto"/>
    <n v="5934"/>
    <n v="7"/>
    <n v="4"/>
    <n v="478.74"/>
    <s v="Não"/>
    <x v="1"/>
    <x v="1819"/>
  </r>
  <r>
    <n v="12"/>
    <n v="3616"/>
    <n v="36"/>
    <s v="Médico"/>
    <n v="7920.51"/>
    <n v="9"/>
    <n v="4"/>
    <n v="1215.93"/>
    <s v="Não"/>
    <x v="1"/>
    <x v="1820"/>
  </r>
  <r>
    <n v="12"/>
    <n v="3623"/>
    <n v="32"/>
    <s v="Mecânico"/>
    <n v="739.55"/>
    <n v="29"/>
    <n v="4"/>
    <n v="2576.2800000000002"/>
    <s v="Sim"/>
    <x v="0"/>
    <x v="1821"/>
  </r>
  <r>
    <n v="12"/>
    <n v="3664"/>
    <n v="34"/>
    <s v="Advogado"/>
    <n v="8526.15"/>
    <n v="9"/>
    <n v="2"/>
    <n v="460.58"/>
    <s v="Não"/>
    <x v="1"/>
    <x v="1822"/>
  </r>
  <r>
    <n v="12"/>
    <n v="3678"/>
    <n v="24"/>
    <s v="Engenheiro"/>
    <n v="2249.44"/>
    <n v="5"/>
    <n v="4"/>
    <n v="1104.9100000000001"/>
    <s v="Não"/>
    <x v="1"/>
    <x v="1823"/>
  </r>
  <r>
    <n v="12"/>
    <n v="3690"/>
    <n v="53"/>
    <s v="Desenvolvedor"/>
    <n v="2632.08"/>
    <n v="10"/>
    <n v="3"/>
    <n v="344.4"/>
    <s v="Não"/>
    <x v="1"/>
    <x v="1824"/>
  </r>
  <r>
    <n v="12"/>
    <n v="3692"/>
    <n v="30"/>
    <s v="Advogado"/>
    <n v="9694.14"/>
    <n v="4"/>
    <n v="2"/>
    <n v="645.24"/>
    <s v="Não"/>
    <x v="1"/>
    <x v="1825"/>
  </r>
  <r>
    <n v="12"/>
    <n v="3721"/>
    <n v="20"/>
    <s v="Empreendedor"/>
    <n v="2236.27"/>
    <n v="2"/>
    <n v="1"/>
    <n v="1010.16"/>
    <s v="Não"/>
    <x v="1"/>
    <x v="1826"/>
  </r>
  <r>
    <n v="12"/>
    <n v="3734"/>
    <n v="33"/>
    <s v="Médico"/>
    <n v="3208.05"/>
    <n v="3"/>
    <n v="3"/>
    <n v="69.84"/>
    <s v="Não"/>
    <x v="1"/>
    <x v="1827"/>
  </r>
  <r>
    <n v="12"/>
    <n v="3747"/>
    <n v="23"/>
    <s v="Arquiteto"/>
    <n v="2808.44"/>
    <n v="11"/>
    <n v="3"/>
    <n v="603.03"/>
    <s v="Não"/>
    <x v="1"/>
    <x v="1828"/>
  </r>
  <r>
    <n v="12"/>
    <n v="3757"/>
    <n v="37"/>
    <s v="Professora"/>
    <n v="2169.4"/>
    <n v="6"/>
    <n v="1"/>
    <n v="1147.5899999999999"/>
    <s v="Não"/>
    <x v="1"/>
    <x v="1829"/>
  </r>
  <r>
    <n v="12"/>
    <n v="3765"/>
    <n v="38"/>
    <s v="Empreendedor"/>
    <n v="5028.93"/>
    <n v="5"/>
    <n v="4"/>
    <n v="1307.67"/>
    <s v="Não"/>
    <x v="1"/>
    <x v="1830"/>
  </r>
  <r>
    <n v="12"/>
    <n v="3771"/>
    <n v="32"/>
    <s v="Escritor"/>
    <n v="1075.47"/>
    <n v="10"/>
    <n v="3"/>
    <n v="1367.75"/>
    <s v="Sim"/>
    <x v="1"/>
    <x v="1831"/>
  </r>
  <r>
    <n v="12"/>
    <n v="3773"/>
    <n v="28"/>
    <s v="Engenheiro"/>
    <n v="4881.51"/>
    <n v="24"/>
    <n v="8"/>
    <n v="2829.78"/>
    <s v="Sim"/>
    <x v="0"/>
    <x v="1832"/>
  </r>
  <r>
    <n v="12"/>
    <n v="3776"/>
    <n v="35"/>
    <s v="Mecânico"/>
    <n v="7486.47"/>
    <n v="7"/>
    <n v="3"/>
    <n v="547.04999999999995"/>
    <s v="Não"/>
    <x v="1"/>
    <x v="18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4">
  <r>
    <x v="0"/>
    <n v="17"/>
    <n v="32"/>
    <s v="Músico"/>
    <n v="1334.8"/>
    <n v="22"/>
    <n v="6"/>
    <n v="2882.07"/>
    <s v="Sim"/>
    <n v="1"/>
    <n v="0.64708796774811028"/>
    <x v="0"/>
  </r>
  <r>
    <x v="0"/>
    <n v="29"/>
    <n v="39"/>
    <s v="Gerente"/>
    <n v="8103.87"/>
    <n v="9"/>
    <n v="0"/>
    <n v="613.07000000000005"/>
    <s v="Não"/>
    <n v="0"/>
    <n v="1.5731518735682175E-2"/>
    <x v="1"/>
  </r>
  <r>
    <x v="0"/>
    <n v="72"/>
    <n v="49"/>
    <s v="Médico"/>
    <n v="2916.26"/>
    <n v="10"/>
    <n v="0"/>
    <n v="504.44"/>
    <s v="Não"/>
    <n v="0"/>
    <n v="2.9730446617641303E-2"/>
    <x v="1"/>
  </r>
  <r>
    <x v="0"/>
    <n v="76"/>
    <n v="27"/>
    <s v="Escritor"/>
    <n v="2562.38"/>
    <n v="10"/>
    <n v="2"/>
    <n v="779.69"/>
    <s v="Sim"/>
    <n v="0"/>
    <n v="0.11429858792856575"/>
    <x v="0"/>
  </r>
  <r>
    <x v="0"/>
    <n v="77"/>
    <n v="24"/>
    <s v="Engenheiro"/>
    <n v="9102.8700000000008"/>
    <n v="16"/>
    <n v="0"/>
    <n v="1113.98"/>
    <s v="Sim"/>
    <n v="0"/>
    <n v="0.11674142784113717"/>
    <x v="0"/>
  </r>
  <r>
    <x v="0"/>
    <n v="85"/>
    <n v="53"/>
    <s v="Engenheiro"/>
    <n v="1603.23"/>
    <n v="10"/>
    <n v="2"/>
    <n v="574.86"/>
    <s v="Sim"/>
    <n v="0"/>
    <n v="7.3644384380474603E-2"/>
    <x v="1"/>
  </r>
  <r>
    <x v="0"/>
    <n v="101"/>
    <n v="46"/>
    <s v="Médico"/>
    <n v="10406.64"/>
    <n v="6"/>
    <n v="0"/>
    <n v="1456.29"/>
    <s v="Não"/>
    <n v="0"/>
    <n v="1.1309829682060445E-2"/>
    <x v="1"/>
  </r>
  <r>
    <x v="0"/>
    <n v="107"/>
    <n v="54"/>
    <s v="Advogado"/>
    <n v="3938.19"/>
    <n v="7"/>
    <n v="1"/>
    <n v="515.73"/>
    <s v="Não"/>
    <n v="0"/>
    <n v="1.3796018727302545E-2"/>
    <x v="1"/>
  </r>
  <r>
    <x v="0"/>
    <n v="122"/>
    <n v="50"/>
    <s v="Escritor"/>
    <n v="8223.64"/>
    <n v="8"/>
    <n v="0"/>
    <n v="31.89"/>
    <s v="Não"/>
    <n v="0"/>
    <n v="1.8316168478807904E-2"/>
    <x v="1"/>
  </r>
  <r>
    <x v="0"/>
    <n v="145"/>
    <n v="23"/>
    <s v="Gerente"/>
    <n v="9012.4500000000007"/>
    <n v="3"/>
    <n v="3"/>
    <n v="427.68"/>
    <s v="Não"/>
    <n v="0"/>
    <n v="7.9771318564123249E-3"/>
    <x v="1"/>
  </r>
  <r>
    <x v="0"/>
    <n v="150"/>
    <n v="41"/>
    <s v="Gerente"/>
    <n v="5950.86"/>
    <n v="27"/>
    <n v="8"/>
    <n v="4029.36"/>
    <s v="Sim"/>
    <n v="0"/>
    <n v="0.69862566634574741"/>
    <x v="0"/>
  </r>
  <r>
    <x v="0"/>
    <n v="153"/>
    <n v="19"/>
    <s v="Professora"/>
    <n v="2957.19"/>
    <n v="2"/>
    <n v="1"/>
    <n v="305.83999999999997"/>
    <s v="Não"/>
    <n v="0"/>
    <n v="1.0372881565692754E-2"/>
    <x v="1"/>
  </r>
  <r>
    <x v="0"/>
    <n v="178"/>
    <n v="39"/>
    <s v="Arquiteto"/>
    <n v="2109.21"/>
    <n v="8"/>
    <n v="4"/>
    <n v="1312.2"/>
    <s v="Não"/>
    <n v="0"/>
    <n v="4.9394406701888598E-2"/>
    <x v="1"/>
  </r>
  <r>
    <x v="0"/>
    <n v="203"/>
    <n v="34"/>
    <s v="Médico"/>
    <n v="9193.48"/>
    <n v="2"/>
    <n v="3"/>
    <n v="335.69"/>
    <s v="Não"/>
    <n v="0"/>
    <n v="7.2174859388009884E-3"/>
    <x v="1"/>
  </r>
  <r>
    <x v="0"/>
    <n v="213"/>
    <n v="47"/>
    <s v="Advogado"/>
    <n v="6730.88"/>
    <n v="7"/>
    <n v="2"/>
    <n v="1460.18"/>
    <s v="Não"/>
    <n v="0"/>
    <n v="1.5523736722450821E-2"/>
    <x v="1"/>
  </r>
  <r>
    <x v="0"/>
    <n v="220"/>
    <n v="32"/>
    <s v="Músico"/>
    <n v="6207.42"/>
    <n v="4"/>
    <n v="3"/>
    <n v="1308.67"/>
    <s v="Não"/>
    <n v="0"/>
    <n v="2.1746746616844073E-2"/>
    <x v="1"/>
  </r>
  <r>
    <x v="0"/>
    <n v="229"/>
    <n v="29"/>
    <s v="Contador"/>
    <n v="10710.16"/>
    <n v="14"/>
    <n v="1"/>
    <n v="556.02"/>
    <s v="Não"/>
    <n v="0"/>
    <n v="4.7324132454352831E-2"/>
    <x v="1"/>
  </r>
  <r>
    <x v="0"/>
    <n v="242"/>
    <n v="18"/>
    <s v="Escritor"/>
    <n v="3079.88"/>
    <n v="5"/>
    <n v="3"/>
    <n v="545.13"/>
    <s v="Sim"/>
    <n v="1"/>
    <n v="5.9182979204478028E-2"/>
    <x v="1"/>
  </r>
  <r>
    <x v="0"/>
    <n v="275"/>
    <n v="46"/>
    <s v="Empreendedor"/>
    <n v="1283.74"/>
    <n v="5"/>
    <n v="2"/>
    <n v="1107.05"/>
    <s v="Não"/>
    <n v="0"/>
    <n v="2.0533536050618011E-2"/>
    <x v="1"/>
  </r>
  <r>
    <x v="0"/>
    <n v="276"/>
    <n v="41"/>
    <s v="Desenvolvedor"/>
    <n v="2448.58"/>
    <n v="3"/>
    <n v="4"/>
    <n v="1186.98"/>
    <s v="Não"/>
    <n v="0"/>
    <n v="2.0473176678116017E-2"/>
    <x v="1"/>
  </r>
  <r>
    <x v="0"/>
    <n v="291"/>
    <n v="54"/>
    <s v="Engenheiro"/>
    <n v="6200.65"/>
    <n v="7"/>
    <n v="2"/>
    <n v="1226.97"/>
    <s v="Não"/>
    <n v="0"/>
    <n v="2.0139527745394792E-2"/>
    <x v="1"/>
  </r>
  <r>
    <x v="0"/>
    <n v="294"/>
    <n v="45"/>
    <s v="Empreendedor"/>
    <n v="4192.0200000000004"/>
    <n v="5"/>
    <n v="0"/>
    <n v="465.95"/>
    <s v="Sim"/>
    <n v="0"/>
    <n v="2.3267400307943845E-2"/>
    <x v="1"/>
  </r>
  <r>
    <x v="0"/>
    <n v="295"/>
    <n v="32"/>
    <s v="Jornalista"/>
    <n v="1552.71"/>
    <n v="18"/>
    <n v="7"/>
    <n v="4880.95"/>
    <s v="Sim"/>
    <n v="0"/>
    <n v="0.3465319016917271"/>
    <x v="0"/>
  </r>
  <r>
    <x v="0"/>
    <n v="311"/>
    <n v="29"/>
    <s v="Professora"/>
    <n v="5189.74"/>
    <n v="8"/>
    <n v="2"/>
    <n v="1450.47"/>
    <s v="Não"/>
    <n v="0"/>
    <n v="2.7702271591248762E-2"/>
    <x v="1"/>
  </r>
  <r>
    <x v="0"/>
    <n v="316"/>
    <n v="29"/>
    <s v="Escritor"/>
    <n v="2054.59"/>
    <n v="5"/>
    <n v="4"/>
    <n v="1060.1300000000001"/>
    <s v="Sim"/>
    <n v="0"/>
    <n v="7.0828707665290952E-2"/>
    <x v="1"/>
  </r>
  <r>
    <x v="0"/>
    <n v="317"/>
    <n v="45"/>
    <s v="Músico"/>
    <n v="10831.77"/>
    <n v="12"/>
    <n v="1"/>
    <n v="382.04"/>
    <s v="Não"/>
    <n v="0"/>
    <n v="3.1552699161486446E-2"/>
    <x v="1"/>
  </r>
  <r>
    <x v="0"/>
    <n v="324"/>
    <n v="43"/>
    <s v="Contador"/>
    <n v="6692.51"/>
    <n v="20"/>
    <n v="7"/>
    <n v="2587.15"/>
    <s v="Sim"/>
    <n v="1"/>
    <n v="0.43014731028325087"/>
    <x v="0"/>
  </r>
  <r>
    <x v="0"/>
    <n v="367"/>
    <n v="45"/>
    <s v="Engenheiro"/>
    <n v="1875.51"/>
    <n v="6"/>
    <n v="0"/>
    <n v="923.75"/>
    <s v="Não"/>
    <n v="0"/>
    <n v="2.117065749731244E-2"/>
    <x v="1"/>
  </r>
  <r>
    <x v="0"/>
    <n v="376"/>
    <n v="26"/>
    <s v="Engenheiro"/>
    <n v="2087.9699999999998"/>
    <n v="10"/>
    <n v="1"/>
    <n v="1332.44"/>
    <s v="Sim"/>
    <n v="0"/>
    <n v="9.4514511093133025E-2"/>
    <x v="1"/>
  </r>
  <r>
    <x v="0"/>
    <n v="385"/>
    <n v="43"/>
    <s v="Gerente de mídia"/>
    <n v="819.52"/>
    <n v="14"/>
    <n v="2"/>
    <n v="847.88"/>
    <s v="Sim"/>
    <n v="0"/>
    <n v="0.17326723149855083"/>
    <x v="0"/>
  </r>
  <r>
    <x v="0"/>
    <n v="396"/>
    <n v="51"/>
    <s v="Gerente de mídia"/>
    <n v="1520.29"/>
    <n v="6"/>
    <n v="4"/>
    <n v="1357.95"/>
    <s v="Não"/>
    <n v="0"/>
    <n v="3.5543048039142378E-2"/>
    <x v="1"/>
  </r>
  <r>
    <x v="0"/>
    <n v="401"/>
    <n v="26"/>
    <s v="Gerente"/>
    <n v="2181.7800000000002"/>
    <n v="10"/>
    <n v="4"/>
    <n v="1084.73"/>
    <s v="Não"/>
    <n v="0"/>
    <n v="4.8166185659772806E-2"/>
    <x v="1"/>
  </r>
  <r>
    <x v="0"/>
    <n v="434"/>
    <n v="52"/>
    <s v="Engenheiro"/>
    <n v="1485.57"/>
    <n v="9"/>
    <n v="4"/>
    <n v="782.15"/>
    <s v="Sim"/>
    <n v="0"/>
    <n v="7.8038361632295286E-2"/>
    <x v="1"/>
  </r>
  <r>
    <x v="0"/>
    <n v="438"/>
    <n v="31"/>
    <s v="Professora"/>
    <n v="3748.25"/>
    <n v="26"/>
    <n v="7"/>
    <n v="4225.97"/>
    <s v="Sim"/>
    <n v="1"/>
    <n v="0.72829869331168895"/>
    <x v="0"/>
  </r>
  <r>
    <x v="0"/>
    <n v="444"/>
    <n v="49"/>
    <s v="Advogado"/>
    <n v="1396.62"/>
    <n v="11"/>
    <n v="3"/>
    <n v="707.29"/>
    <s v="Não"/>
    <n v="0"/>
    <n v="3.8716617844389484E-2"/>
    <x v="1"/>
  </r>
  <r>
    <x v="0"/>
    <n v="457"/>
    <n v="23"/>
    <s v="Advogado"/>
    <n v="9744.93"/>
    <n v="10"/>
    <n v="0"/>
    <n v="687.87"/>
    <s v="Não"/>
    <n v="0"/>
    <n v="1.6679082460615502E-2"/>
    <x v="1"/>
  </r>
  <r>
    <x v="0"/>
    <n v="461"/>
    <n v="19"/>
    <s v="Cientista"/>
    <n v="7171.78"/>
    <n v="2"/>
    <n v="0"/>
    <n v="66.510000000000005"/>
    <s v="Não"/>
    <n v="0"/>
    <n v="7.4807446945789223E-3"/>
    <x v="1"/>
  </r>
  <r>
    <x v="0"/>
    <n v="465"/>
    <n v="27"/>
    <s v="Cientista"/>
    <n v="2159.0100000000002"/>
    <n v="5"/>
    <n v="3"/>
    <n v="1439.6"/>
    <s v="Não"/>
    <n v="0"/>
    <n v="2.8332549679436551E-2"/>
    <x v="1"/>
  </r>
  <r>
    <x v="0"/>
    <n v="471"/>
    <n v="29"/>
    <s v="Advogado"/>
    <n v="1887.75"/>
    <n v="9"/>
    <n v="0"/>
    <n v="996.22"/>
    <s v="Não"/>
    <n v="0"/>
    <n v="2.7604986740813429E-2"/>
    <x v="1"/>
  </r>
  <r>
    <x v="0"/>
    <n v="473"/>
    <n v="21"/>
    <s v="Professora"/>
    <n v="10704.03"/>
    <n v="3"/>
    <n v="4"/>
    <n v="1388.43"/>
    <s v="Não"/>
    <n v="0"/>
    <n v="1.0159486849275784E-2"/>
    <x v="1"/>
  </r>
  <r>
    <x v="0"/>
    <n v="474"/>
    <n v="29"/>
    <s v="Desenvolvedor"/>
    <n v="3199.05"/>
    <n v="2"/>
    <n v="4"/>
    <n v="226.37"/>
    <s v="Não"/>
    <n v="1"/>
    <n v="1.4617374849196174E-2"/>
    <x v="1"/>
  </r>
  <r>
    <x v="0"/>
    <n v="487"/>
    <n v="50"/>
    <s v="Gerente"/>
    <n v="2924.47"/>
    <n v="2"/>
    <n v="4"/>
    <n v="1300.2"/>
    <s v="Não"/>
    <n v="0"/>
    <n v="1.19784400352426E-2"/>
    <x v="1"/>
  </r>
  <r>
    <x v="0"/>
    <n v="488"/>
    <n v="29"/>
    <s v="Desenvolvedor"/>
    <n v="2421.0300000000002"/>
    <n v="9"/>
    <n v="3"/>
    <n v="73.75"/>
    <s v="Não"/>
    <n v="0"/>
    <n v="3.983456837149827E-2"/>
    <x v="1"/>
  </r>
  <r>
    <x v="0"/>
    <n v="493"/>
    <n v="55"/>
    <s v="Músico"/>
    <n v="2827.25"/>
    <n v="8"/>
    <n v="2"/>
    <n v="1369.84"/>
    <s v="Não"/>
    <n v="0"/>
    <n v="4.0826316323465832E-2"/>
    <x v="1"/>
  </r>
  <r>
    <x v="0"/>
    <n v="536"/>
    <n v="39"/>
    <s v="Gerente de mídia"/>
    <n v="4848.37"/>
    <n v="4"/>
    <n v="1"/>
    <n v="199.6"/>
    <s v="Não"/>
    <n v="0"/>
    <n v="1.3642808341649489E-2"/>
    <x v="1"/>
  </r>
  <r>
    <x v="0"/>
    <n v="547"/>
    <n v="50"/>
    <s v="Jornalista"/>
    <n v="4469.53"/>
    <n v="11"/>
    <n v="0"/>
    <n v="110.19"/>
    <s v="Não"/>
    <n v="0"/>
    <n v="1.2381249864261399E-2"/>
    <x v="1"/>
  </r>
  <r>
    <x v="0"/>
    <n v="560"/>
    <n v="38"/>
    <s v="Jornalista"/>
    <n v="976.51"/>
    <n v="5"/>
    <n v="4"/>
    <n v="543.37"/>
    <s v="Sim"/>
    <n v="0"/>
    <n v="2.0625270035139073E-2"/>
    <x v="1"/>
  </r>
  <r>
    <x v="0"/>
    <n v="567"/>
    <n v="50"/>
    <s v="Engenheiro"/>
    <n v="1755.84"/>
    <n v="12"/>
    <n v="1"/>
    <n v="470.36"/>
    <s v="Não"/>
    <n v="0"/>
    <n v="4.8758567562297322E-2"/>
    <x v="1"/>
  </r>
  <r>
    <x v="0"/>
    <n v="571"/>
    <n v="47"/>
    <s v="Empreendedor"/>
    <n v="3188.84"/>
    <n v="11"/>
    <n v="3"/>
    <n v="1252.46"/>
    <s v="Não"/>
    <n v="0"/>
    <n v="4.7502574834547763E-2"/>
    <x v="1"/>
  </r>
  <r>
    <x v="0"/>
    <n v="592"/>
    <n v="26"/>
    <s v="Cientista"/>
    <n v="1873.98"/>
    <n v="7"/>
    <n v="0"/>
    <n v="713.33"/>
    <s v="Não"/>
    <n v="0"/>
    <n v="2.6837716844190566E-2"/>
    <x v="1"/>
  </r>
  <r>
    <x v="0"/>
    <n v="618"/>
    <n v="21"/>
    <s v="Cientista"/>
    <n v="6966.97"/>
    <n v="7"/>
    <n v="0"/>
    <n v="1457.34"/>
    <s v="Não"/>
    <n v="0"/>
    <n v="2.1941006401943203E-2"/>
    <x v="1"/>
  </r>
  <r>
    <x v="0"/>
    <n v="622"/>
    <n v="37"/>
    <s v="Gerente de mídia"/>
    <n v="11141.67"/>
    <n v="14"/>
    <n v="3"/>
    <n v="410.1"/>
    <s v="Sim"/>
    <n v="0"/>
    <n v="8.4094935041945623E-2"/>
    <x v="1"/>
  </r>
  <r>
    <x v="0"/>
    <n v="637"/>
    <n v="25"/>
    <s v="Gerente de mídia"/>
    <n v="3655.07"/>
    <n v="9"/>
    <n v="3"/>
    <n v="1249.6400000000001"/>
    <s v="Não"/>
    <n v="0"/>
    <n v="5.16097093267643E-2"/>
    <x v="1"/>
  </r>
  <r>
    <x v="0"/>
    <n v="673"/>
    <n v="36"/>
    <s v="Mecânico"/>
    <n v="8681.4"/>
    <n v="6"/>
    <n v="1"/>
    <n v="248.84"/>
    <s v="Sim"/>
    <n v="0"/>
    <n v="2.1190151896788814E-2"/>
    <x v="1"/>
  </r>
  <r>
    <x v="0"/>
    <n v="691"/>
    <n v="45"/>
    <s v="Jornalista"/>
    <n v="9333.77"/>
    <n v="11"/>
    <n v="4"/>
    <n v="620.79999999999995"/>
    <s v="Não"/>
    <n v="0"/>
    <n v="1.3138393169097103E-2"/>
    <x v="1"/>
  </r>
  <r>
    <x v="0"/>
    <n v="715"/>
    <n v="49"/>
    <s v="Contador"/>
    <n v="5364.58"/>
    <n v="10"/>
    <n v="1"/>
    <n v="157.71"/>
    <s v="Não"/>
    <n v="0"/>
    <n v="3.1443387244765697E-2"/>
    <x v="1"/>
  </r>
  <r>
    <x v="0"/>
    <n v="716"/>
    <n v="33"/>
    <s v="Escritor"/>
    <n v="2490.89"/>
    <n v="10"/>
    <n v="2"/>
    <n v="1376.27"/>
    <s v="Sim"/>
    <n v="0"/>
    <n v="0.12444637507150255"/>
    <x v="0"/>
  </r>
  <r>
    <x v="0"/>
    <n v="720"/>
    <n v="37"/>
    <s v="Mecânico"/>
    <n v="5381.72"/>
    <n v="9"/>
    <n v="0"/>
    <n v="289.82"/>
    <s v="Não"/>
    <n v="0"/>
    <n v="2.1192544912122697E-2"/>
    <x v="1"/>
  </r>
  <r>
    <x v="0"/>
    <n v="730"/>
    <n v="19"/>
    <s v="Contador"/>
    <n v="4858.7700000000004"/>
    <n v="2"/>
    <n v="2"/>
    <n v="1272.77"/>
    <s v="Não"/>
    <n v="0"/>
    <n v="1.7192929808814802E-2"/>
    <x v="1"/>
  </r>
  <r>
    <x v="0"/>
    <n v="742"/>
    <n v="46"/>
    <s v="Empreendedor"/>
    <n v="6680.24"/>
    <n v="12"/>
    <n v="4"/>
    <n v="340.06"/>
    <s v="Não"/>
    <n v="0"/>
    <n v="3.7015437962134926E-2"/>
    <x v="1"/>
  </r>
  <r>
    <x v="0"/>
    <n v="744"/>
    <n v="23"/>
    <s v="Mecânico"/>
    <n v="4417.75"/>
    <n v="26"/>
    <n v="8"/>
    <n v="2958.02"/>
    <s v="Sim"/>
    <n v="1"/>
    <n v="0.69973953409993117"/>
    <x v="0"/>
  </r>
  <r>
    <x v="0"/>
    <n v="755"/>
    <n v="53"/>
    <s v="Desenvolvedor"/>
    <n v="11661.24"/>
    <n v="8"/>
    <n v="0"/>
    <n v="448.22"/>
    <s v="Sim"/>
    <n v="0"/>
    <n v="2.2644277261209707E-2"/>
    <x v="1"/>
  </r>
  <r>
    <x v="0"/>
    <n v="789"/>
    <n v="54"/>
    <s v="Professora"/>
    <n v="1985.41"/>
    <n v="20"/>
    <n v="3"/>
    <n v="761.67"/>
    <s v="Sim"/>
    <n v="0"/>
    <n v="0.2545185988961538"/>
    <x v="0"/>
  </r>
  <r>
    <x v="0"/>
    <n v="791"/>
    <n v="38"/>
    <s v="Escritor"/>
    <n v="1056.03"/>
    <n v="8"/>
    <n v="3"/>
    <n v="936.02"/>
    <s v="Sim"/>
    <n v="0"/>
    <n v="9.9197306529981391E-2"/>
    <x v="1"/>
  </r>
  <r>
    <x v="0"/>
    <n v="793"/>
    <n v="22"/>
    <s v="Arquiteto"/>
    <n v="2822.2"/>
    <n v="8"/>
    <n v="1"/>
    <n v="471.15"/>
    <s v="Sim"/>
    <n v="0"/>
    <n v="6.6285069946650524E-2"/>
    <x v="1"/>
  </r>
  <r>
    <x v="0"/>
    <n v="805"/>
    <n v="16"/>
    <s v="Médico"/>
    <n v="4336.87"/>
    <n v="31"/>
    <n v="3"/>
    <n v="2111.86"/>
    <s v="Não"/>
    <n v="1"/>
    <n v="0.61812871009216008"/>
    <x v="0"/>
  </r>
  <r>
    <x v="0"/>
    <n v="821"/>
    <n v="31"/>
    <s v="Gerente de mídia"/>
    <n v="2357.39"/>
    <n v="12"/>
    <n v="4"/>
    <n v="1310.17"/>
    <s v="Não"/>
    <n v="0"/>
    <n v="9.0999376128879247E-2"/>
    <x v="1"/>
  </r>
  <r>
    <x v="0"/>
    <n v="826"/>
    <n v="46"/>
    <s v="Arquiteto"/>
    <n v="5027.7"/>
    <n v="8"/>
    <n v="4"/>
    <n v="78.47"/>
    <s v="Não"/>
    <n v="0"/>
    <n v="2.8279294672973077E-2"/>
    <x v="1"/>
  </r>
  <r>
    <x v="0"/>
    <n v="839"/>
    <n v="21"/>
    <s v="Músico"/>
    <n v="9836.6200000000008"/>
    <n v="9"/>
    <n v="0"/>
    <n v="1198.03"/>
    <s v="Não"/>
    <n v="0"/>
    <n v="2.9275202248270616E-2"/>
    <x v="1"/>
  </r>
  <r>
    <x v="0"/>
    <n v="848"/>
    <n v="21"/>
    <s v="Empreendedor"/>
    <n v="7538.69"/>
    <n v="1"/>
    <n v="3"/>
    <n v="620.76"/>
    <s v="Não"/>
    <n v="0"/>
    <n v="7.900640504861672E-3"/>
    <x v="1"/>
  </r>
  <r>
    <x v="0"/>
    <n v="897"/>
    <n v="27"/>
    <s v="Professora"/>
    <n v="1523.63"/>
    <n v="19"/>
    <n v="4"/>
    <n v="730.66"/>
    <s v="Sim"/>
    <n v="0"/>
    <n v="0.28705121922421661"/>
    <x v="0"/>
  </r>
  <r>
    <x v="0"/>
    <n v="908"/>
    <n v="15"/>
    <s v="Cientista"/>
    <n v="10307.469999999999"/>
    <n v="14"/>
    <n v="6"/>
    <n v="687.13"/>
    <s v="Sim"/>
    <n v="0"/>
    <n v="0.11748349194922186"/>
    <x v="0"/>
  </r>
  <r>
    <x v="0"/>
    <n v="918"/>
    <n v="15"/>
    <s v="Desenvolvedor"/>
    <n v="1319.05"/>
    <n v="18"/>
    <n v="9"/>
    <n v="3254.51"/>
    <s v="Sim"/>
    <n v="0"/>
    <n v="0.56127002866147446"/>
    <x v="0"/>
  </r>
  <r>
    <x v="0"/>
    <n v="970"/>
    <n v="32"/>
    <s v="Gerente de mídia"/>
    <n v="10266.32"/>
    <n v="10"/>
    <n v="3"/>
    <n v="875.3"/>
    <s v="Não"/>
    <n v="1"/>
    <n v="3.102723310616021E-2"/>
    <x v="1"/>
  </r>
  <r>
    <x v="0"/>
    <n v="992"/>
    <n v="51"/>
    <s v="Contador"/>
    <n v="1783"/>
    <n v="2"/>
    <n v="3"/>
    <n v="1433.49"/>
    <s v="Não"/>
    <n v="0"/>
    <n v="1.9214303503539962E-2"/>
    <x v="1"/>
  </r>
  <r>
    <x v="0"/>
    <n v="1010"/>
    <n v="18"/>
    <s v="Cientista"/>
    <n v="10653.04"/>
    <n v="7"/>
    <n v="2"/>
    <n v="1045.1099999999999"/>
    <s v="Não"/>
    <n v="0"/>
    <n v="1.7629413083773991E-2"/>
    <x v="1"/>
  </r>
  <r>
    <x v="0"/>
    <n v="1016"/>
    <n v="34"/>
    <s v="Jornalista"/>
    <n v="9888.5499999999993"/>
    <n v="2"/>
    <n v="4"/>
    <n v="1396.64"/>
    <s v="Não"/>
    <n v="1"/>
    <n v="4.1469645250469785E-3"/>
    <x v="1"/>
  </r>
  <r>
    <x v="0"/>
    <n v="1022"/>
    <n v="33"/>
    <s v="Contador"/>
    <n v="1212.94"/>
    <n v="24"/>
    <n v="8"/>
    <n v="2887.41"/>
    <s v="Sim"/>
    <n v="0"/>
    <n v="0.73228682355923991"/>
    <x v="0"/>
  </r>
  <r>
    <x v="0"/>
    <n v="1023"/>
    <n v="32"/>
    <s v="Cientista"/>
    <n v="3466.05"/>
    <n v="8"/>
    <n v="1"/>
    <n v="1072.42"/>
    <s v="Não"/>
    <n v="0"/>
    <n v="3.0576826519537796E-2"/>
    <x v="1"/>
  </r>
  <r>
    <x v="0"/>
    <n v="1029"/>
    <n v="31"/>
    <s v="Advogado"/>
    <n v="1432.11"/>
    <n v="15"/>
    <n v="3"/>
    <n v="861.13"/>
    <s v="Sim"/>
    <n v="0"/>
    <n v="0.1460797009446459"/>
    <x v="0"/>
  </r>
  <r>
    <x v="0"/>
    <n v="1042"/>
    <n v="27"/>
    <s v="Arquiteto"/>
    <n v="3691.49"/>
    <n v="6"/>
    <n v="0"/>
    <n v="611.96"/>
    <s v="Não"/>
    <n v="0"/>
    <n v="2.2674528939257314E-2"/>
    <x v="1"/>
  </r>
  <r>
    <x v="0"/>
    <n v="1068"/>
    <n v="37"/>
    <s v="Professora"/>
    <n v="11094.01"/>
    <n v="11"/>
    <n v="1"/>
    <n v="789.03"/>
    <s v="Não"/>
    <n v="0"/>
    <n v="2.0374137610540001E-2"/>
    <x v="1"/>
  </r>
  <r>
    <x v="0"/>
    <n v="1077"/>
    <n v="24"/>
    <s v="Gerente de mídia"/>
    <n v="1799.32"/>
    <n v="6"/>
    <n v="3"/>
    <n v="310.58"/>
    <s v="Não"/>
    <n v="0"/>
    <n v="3.1404106718186525E-2"/>
    <x v="1"/>
  </r>
  <r>
    <x v="0"/>
    <n v="1078"/>
    <n v="28"/>
    <s v="Desenvolvedor"/>
    <n v="1097.17"/>
    <n v="11"/>
    <n v="7"/>
    <n v="1286.8800000000001"/>
    <s v="Sim"/>
    <n v="0"/>
    <n v="0.17963233930023612"/>
    <x v="0"/>
  </r>
  <r>
    <x v="0"/>
    <n v="1079"/>
    <n v="34"/>
    <s v="Engenheiro"/>
    <n v="1728.09"/>
    <n v="3"/>
    <n v="3"/>
    <n v="186.16"/>
    <s v="Não"/>
    <n v="1"/>
    <n v="1.5670737624842088E-2"/>
    <x v="1"/>
  </r>
  <r>
    <x v="0"/>
    <n v="1112"/>
    <n v="24"/>
    <s v="Gerente de mídia"/>
    <n v="10634.45"/>
    <n v="5"/>
    <n v="1"/>
    <n v="1075.47"/>
    <s v="Não"/>
    <n v="0"/>
    <n v="1.3635192642302518E-2"/>
    <x v="1"/>
  </r>
  <r>
    <x v="0"/>
    <n v="1115"/>
    <n v="37"/>
    <s v="Engenheiro"/>
    <n v="3528.35"/>
    <n v="2"/>
    <n v="0"/>
    <n v="871.85"/>
    <s v="Não"/>
    <n v="0"/>
    <n v="1.063525143294311E-2"/>
    <x v="1"/>
  </r>
  <r>
    <x v="0"/>
    <n v="1134"/>
    <n v="32"/>
    <s v="Advogado"/>
    <n v="10721.7"/>
    <n v="11"/>
    <n v="4"/>
    <n v="443.32"/>
    <s v="Não"/>
    <n v="0"/>
    <n v="2.1272750455471851E-2"/>
    <x v="1"/>
  </r>
  <r>
    <x v="0"/>
    <n v="1190"/>
    <n v="48"/>
    <s v="Contador"/>
    <n v="2796.3"/>
    <n v="4"/>
    <n v="4"/>
    <n v="708.2"/>
    <s v="Não"/>
    <n v="0"/>
    <n v="2.2374511941096888E-2"/>
    <x v="1"/>
  </r>
  <r>
    <x v="0"/>
    <n v="1192"/>
    <n v="15"/>
    <s v="Desenvolvedor"/>
    <n v="660.54"/>
    <n v="33"/>
    <n v="7"/>
    <n v="2823.42"/>
    <s v="Não"/>
    <n v="0"/>
    <n v="0.84507997832984827"/>
    <x v="0"/>
  </r>
  <r>
    <x v="0"/>
    <n v="1197"/>
    <n v="36"/>
    <s v="Engenheiro"/>
    <n v="11613.68"/>
    <n v="7"/>
    <n v="2"/>
    <n v="43.56"/>
    <s v="Não"/>
    <n v="0"/>
    <n v="1.1421569378242347E-2"/>
    <x v="1"/>
  </r>
  <r>
    <x v="0"/>
    <n v="1199"/>
    <n v="18"/>
    <s v="Músico"/>
    <n v="2637.12"/>
    <n v="2"/>
    <n v="4"/>
    <n v="40.479999999999997"/>
    <s v="Não"/>
    <n v="0"/>
    <n v="1.929788915065344E-2"/>
    <x v="1"/>
  </r>
  <r>
    <x v="0"/>
    <n v="1202"/>
    <n v="37"/>
    <s v="Contador"/>
    <n v="1391.3"/>
    <n v="6"/>
    <n v="4"/>
    <n v="193.68"/>
    <s v="Não"/>
    <n v="0"/>
    <n v="3.2700243516886725E-2"/>
    <x v="1"/>
  </r>
  <r>
    <x v="0"/>
    <n v="1209"/>
    <n v="34"/>
    <s v="Mecânico"/>
    <n v="11068.82"/>
    <n v="8"/>
    <n v="0"/>
    <n v="519.38"/>
    <s v="Não"/>
    <n v="0"/>
    <n v="1.2417269564090885E-2"/>
    <x v="1"/>
  </r>
  <r>
    <x v="0"/>
    <n v="1228"/>
    <n v="42"/>
    <s v="Professora"/>
    <n v="7329.08"/>
    <n v="10"/>
    <n v="3"/>
    <n v="915.14"/>
    <s v="Não"/>
    <n v="0"/>
    <n v="2.7200013638801562E-2"/>
    <x v="1"/>
  </r>
  <r>
    <x v="0"/>
    <n v="1269"/>
    <n v="46"/>
    <s v="Contador"/>
    <n v="3287.42"/>
    <n v="12"/>
    <n v="4"/>
    <n v="17.87"/>
    <s v="Não"/>
    <n v="0"/>
    <n v="6.1089963369534116E-2"/>
    <x v="1"/>
  </r>
  <r>
    <x v="0"/>
    <n v="1281"/>
    <n v="39"/>
    <s v="Mecânico"/>
    <n v="3060.49"/>
    <n v="9"/>
    <n v="3"/>
    <n v="1083.06"/>
    <s v="Não"/>
    <n v="0"/>
    <n v="3.7388516594877998E-2"/>
    <x v="1"/>
  </r>
  <r>
    <x v="0"/>
    <n v="1297"/>
    <n v="55"/>
    <s v="Jornalista"/>
    <n v="7265.98"/>
    <n v="7"/>
    <n v="3"/>
    <n v="1061.82"/>
    <s v="Não"/>
    <n v="0"/>
    <n v="8.0340400598973485E-3"/>
    <x v="1"/>
  </r>
  <r>
    <x v="0"/>
    <n v="1303"/>
    <n v="26"/>
    <s v="Gerente de mídia"/>
    <n v="1663.03"/>
    <n v="4"/>
    <n v="0"/>
    <n v="43.02"/>
    <s v="Não"/>
    <n v="0"/>
    <n v="1.7482918324595319E-2"/>
    <x v="1"/>
  </r>
  <r>
    <x v="0"/>
    <n v="1309"/>
    <n v="28"/>
    <s v="Músico"/>
    <n v="1963.54"/>
    <n v="5"/>
    <n v="3"/>
    <n v="39.47"/>
    <s v="Não"/>
    <n v="0"/>
    <n v="2.7478535508521147E-2"/>
    <x v="1"/>
  </r>
  <r>
    <x v="0"/>
    <n v="1316"/>
    <n v="44"/>
    <s v="Gerente"/>
    <n v="11104.04"/>
    <n v="7"/>
    <n v="0"/>
    <n v="650.28"/>
    <s v="Não"/>
    <n v="0"/>
    <n v="8.8336430765117782E-3"/>
    <x v="1"/>
  </r>
  <r>
    <x v="0"/>
    <n v="1320"/>
    <n v="33"/>
    <s v="Advogado"/>
    <n v="11429.17"/>
    <n v="11"/>
    <n v="2"/>
    <n v="1290.92"/>
    <s v="Não"/>
    <n v="1"/>
    <n v="2.0842937167196145E-2"/>
    <x v="1"/>
  </r>
  <r>
    <x v="0"/>
    <n v="1323"/>
    <n v="55"/>
    <s v="Gerente de mídia"/>
    <n v="1507.34"/>
    <n v="8"/>
    <n v="0"/>
    <n v="355.92"/>
    <s v="Não"/>
    <n v="0"/>
    <n v="2.772235059278589E-2"/>
    <x v="1"/>
  </r>
  <r>
    <x v="0"/>
    <n v="1326"/>
    <n v="51"/>
    <s v="Desenvolvedor"/>
    <n v="1909.63"/>
    <n v="6"/>
    <n v="1"/>
    <n v="1238.55"/>
    <s v="Não"/>
    <n v="0"/>
    <n v="2.5186240243562238E-2"/>
    <x v="1"/>
  </r>
  <r>
    <x v="0"/>
    <n v="1327"/>
    <n v="32"/>
    <s v="Professora"/>
    <n v="1012.32"/>
    <n v="24"/>
    <n v="9"/>
    <n v="4633.8100000000004"/>
    <s v="Sim"/>
    <n v="1"/>
    <n v="0.75777294804888973"/>
    <x v="0"/>
  </r>
  <r>
    <x v="0"/>
    <n v="1333"/>
    <n v="20"/>
    <s v="Mecânico"/>
    <n v="3075.46"/>
    <n v="9"/>
    <n v="2"/>
    <n v="1284.22"/>
    <s v="Não"/>
    <n v="0"/>
    <n v="4.1926308285760425E-2"/>
    <x v="1"/>
  </r>
  <r>
    <x v="0"/>
    <n v="1348"/>
    <n v="52"/>
    <s v="Cientista"/>
    <n v="7836.77"/>
    <n v="5"/>
    <n v="2"/>
    <n v="18.149999999999999"/>
    <s v="Não"/>
    <n v="0"/>
    <n v="9.9375057983673611E-3"/>
    <x v="1"/>
  </r>
  <r>
    <x v="0"/>
    <n v="1369"/>
    <n v="49"/>
    <s v="Advogado"/>
    <n v="2351.0700000000002"/>
    <n v="10"/>
    <n v="1"/>
    <n v="834.22"/>
    <s v="Não"/>
    <n v="0"/>
    <n v="2.7505796940372515E-2"/>
    <x v="1"/>
  </r>
  <r>
    <x v="0"/>
    <n v="1374"/>
    <n v="26"/>
    <s v="Empreendedor"/>
    <n v="6185.23"/>
    <n v="5"/>
    <n v="0"/>
    <n v="830.07"/>
    <s v="Não"/>
    <n v="0"/>
    <n v="1.3065321450339052E-2"/>
    <x v="1"/>
  </r>
  <r>
    <x v="0"/>
    <n v="1380"/>
    <n v="48"/>
    <s v="Arquiteto"/>
    <n v="5041.8500000000004"/>
    <n v="1"/>
    <n v="1"/>
    <n v="383.3"/>
    <s v="Não"/>
    <n v="0"/>
    <n v="8.2844817049028078E-3"/>
    <x v="1"/>
  </r>
  <r>
    <x v="0"/>
    <n v="1389"/>
    <n v="27"/>
    <s v="Músico"/>
    <n v="3308.48"/>
    <n v="5"/>
    <n v="4"/>
    <n v="1460.41"/>
    <s v="Não"/>
    <n v="0"/>
    <n v="3.67908261812427E-2"/>
    <x v="1"/>
  </r>
  <r>
    <x v="0"/>
    <n v="1412"/>
    <n v="21"/>
    <s v="Empreendedor"/>
    <n v="12319.89"/>
    <n v="11"/>
    <n v="2"/>
    <n v="1377.33"/>
    <s v="Não"/>
    <n v="0"/>
    <n v="2.6872166974930889E-2"/>
    <x v="1"/>
  </r>
  <r>
    <x v="0"/>
    <n v="1417"/>
    <n v="18"/>
    <s v="Contador"/>
    <n v="3202.14"/>
    <n v="2"/>
    <n v="2"/>
    <n v="1181"/>
    <s v="Não"/>
    <n v="0"/>
    <n v="1.9390985969422778E-2"/>
    <x v="1"/>
  </r>
  <r>
    <x v="0"/>
    <n v="1424"/>
    <n v="17"/>
    <s v="Músico"/>
    <n v="5218.1000000000004"/>
    <n v="27"/>
    <n v="8"/>
    <n v="1300.1300000000001"/>
    <s v="Sim"/>
    <n v="1"/>
    <n v="0.72291907568769531"/>
    <x v="0"/>
  </r>
  <r>
    <x v="0"/>
    <n v="1427"/>
    <n v="36"/>
    <s v="Músico"/>
    <n v="9313.94"/>
    <n v="6"/>
    <n v="0"/>
    <n v="1234.6300000000001"/>
    <s v="Não"/>
    <n v="0"/>
    <n v="1.748428995643498E-2"/>
    <x v="1"/>
  </r>
  <r>
    <x v="0"/>
    <n v="1428"/>
    <n v="53"/>
    <s v="Médico"/>
    <n v="5656.56"/>
    <n v="3"/>
    <n v="3"/>
    <n v="1472.91"/>
    <s v="Não"/>
    <n v="0"/>
    <n v="1.2532840554171457E-2"/>
    <x v="1"/>
  </r>
  <r>
    <x v="0"/>
    <n v="1442"/>
    <n v="52"/>
    <s v="Escritor"/>
    <n v="7517.42"/>
    <n v="8"/>
    <n v="4"/>
    <n v="347.15"/>
    <s v="Não"/>
    <n v="0"/>
    <n v="2.7528467086752308E-2"/>
    <x v="1"/>
  </r>
  <r>
    <x v="0"/>
    <n v="1447"/>
    <n v="49"/>
    <s v="Engenheiro"/>
    <n v="2139.5100000000002"/>
    <n v="1"/>
    <n v="1"/>
    <n v="577.79"/>
    <s v="Não"/>
    <n v="0"/>
    <n v="9.3823336074459265E-3"/>
    <x v="1"/>
  </r>
  <r>
    <x v="0"/>
    <n v="1449"/>
    <n v="26"/>
    <s v="Professora"/>
    <n v="8014.96"/>
    <n v="5"/>
    <n v="2"/>
    <n v="741.64"/>
    <s v="Não"/>
    <n v="0"/>
    <n v="1.2236260644184883E-2"/>
    <x v="1"/>
  </r>
  <r>
    <x v="0"/>
    <n v="1456"/>
    <n v="37"/>
    <s v="Desenvolvedor"/>
    <n v="1179.32"/>
    <n v="5"/>
    <n v="0"/>
    <n v="23.7"/>
    <s v="Não"/>
    <n v="0"/>
    <n v="1.8060029483944716E-2"/>
    <x v="1"/>
  </r>
  <r>
    <x v="0"/>
    <n v="1468"/>
    <n v="21"/>
    <s v="Músico"/>
    <n v="1912.26"/>
    <n v="2"/>
    <n v="4"/>
    <n v="771.67"/>
    <s v="Não"/>
    <n v="0"/>
    <n v="2.3582714340662468E-2"/>
    <x v="1"/>
  </r>
  <r>
    <x v="0"/>
    <n v="1505"/>
    <n v="21"/>
    <s v="Gerente de mídia"/>
    <n v="13485.46"/>
    <n v="9"/>
    <n v="1"/>
    <n v="993.17"/>
    <s v="Não"/>
    <n v="0"/>
    <n v="1.9914526339758567E-2"/>
    <x v="1"/>
  </r>
  <r>
    <x v="0"/>
    <n v="1514"/>
    <n v="26"/>
    <s v="Músico"/>
    <n v="3238.65"/>
    <n v="4"/>
    <n v="4"/>
    <n v="231.41"/>
    <s v="Não"/>
    <n v="0"/>
    <n v="2.4383533063405991E-2"/>
    <x v="1"/>
  </r>
  <r>
    <x v="0"/>
    <n v="1522"/>
    <n v="17"/>
    <s v="Cientista"/>
    <n v="2297.98"/>
    <n v="19"/>
    <n v="2"/>
    <n v="1449.51"/>
    <s v="Sim"/>
    <n v="0"/>
    <n v="0.32462416968209673"/>
    <x v="0"/>
  </r>
  <r>
    <x v="0"/>
    <n v="1533"/>
    <n v="52"/>
    <s v="Jornalista"/>
    <n v="4116.83"/>
    <n v="5"/>
    <n v="0"/>
    <n v="1103.08"/>
    <s v="Não"/>
    <n v="0"/>
    <n v="6.3173798955902891E-3"/>
    <x v="1"/>
  </r>
  <r>
    <x v="0"/>
    <n v="1540"/>
    <n v="21"/>
    <s v="Cientista"/>
    <n v="1581.75"/>
    <n v="10"/>
    <n v="4"/>
    <n v="919.98"/>
    <s v="Não"/>
    <n v="0"/>
    <n v="6.1976390622055212E-2"/>
    <x v="1"/>
  </r>
  <r>
    <x v="0"/>
    <n v="1544"/>
    <n v="52"/>
    <s v="Médico"/>
    <n v="9672.0499999999993"/>
    <n v="10"/>
    <n v="0"/>
    <n v="305.02999999999997"/>
    <s v="Não"/>
    <n v="0"/>
    <n v="1.615411260800086E-2"/>
    <x v="1"/>
  </r>
  <r>
    <x v="0"/>
    <n v="1547"/>
    <n v="46"/>
    <s v="Gerente"/>
    <n v="9345.92"/>
    <n v="11"/>
    <n v="1"/>
    <n v="1449.78"/>
    <s v="Não"/>
    <n v="0"/>
    <n v="2.3728441227336472E-2"/>
    <x v="1"/>
  </r>
  <r>
    <x v="0"/>
    <n v="1549"/>
    <n v="54"/>
    <s v="Cientista"/>
    <n v="8600.56"/>
    <n v="1"/>
    <n v="2"/>
    <n v="629.61"/>
    <s v="Não"/>
    <n v="0"/>
    <n v="5.748944864985321E-3"/>
    <x v="1"/>
  </r>
  <r>
    <x v="0"/>
    <n v="1566"/>
    <n v="42"/>
    <s v="Cientista"/>
    <n v="3393.69"/>
    <n v="3"/>
    <n v="3"/>
    <n v="821.1"/>
    <s v="Não"/>
    <n v="0"/>
    <n v="1.4708750511143629E-2"/>
    <x v="1"/>
  </r>
  <r>
    <x v="0"/>
    <n v="1568"/>
    <n v="30"/>
    <s v="Gerente de mídia"/>
    <n v="1185.74"/>
    <n v="7"/>
    <n v="1"/>
    <n v="941.79"/>
    <s v="Não"/>
    <n v="0"/>
    <n v="3.636451466458844E-2"/>
    <x v="1"/>
  </r>
  <r>
    <x v="0"/>
    <n v="1578"/>
    <n v="21"/>
    <s v="Jornalista"/>
    <n v="1339.66"/>
    <n v="12"/>
    <n v="4"/>
    <n v="141.58000000000001"/>
    <s v="Não"/>
    <n v="0"/>
    <n v="3.132242718443605E-2"/>
    <x v="1"/>
  </r>
  <r>
    <x v="0"/>
    <n v="1587"/>
    <n v="35"/>
    <s v="Advogado"/>
    <n v="1604.34"/>
    <n v="1"/>
    <n v="4"/>
    <n v="109.83"/>
    <s v="Não"/>
    <n v="0"/>
    <n v="8.8555927297726527E-3"/>
    <x v="1"/>
  </r>
  <r>
    <x v="0"/>
    <n v="1598"/>
    <n v="22"/>
    <s v="Contador"/>
    <n v="1155.1600000000001"/>
    <n v="13"/>
    <n v="3"/>
    <n v="569.11"/>
    <s v="Sim"/>
    <n v="0"/>
    <n v="0.18160963376375114"/>
    <x v="0"/>
  </r>
  <r>
    <x v="0"/>
    <n v="1609"/>
    <n v="48"/>
    <s v="Contador"/>
    <n v="7229.63"/>
    <n v="3"/>
    <n v="3"/>
    <n v="264.38"/>
    <s v="Não"/>
    <n v="0"/>
    <n v="1.12892581058199E-2"/>
    <x v="1"/>
  </r>
  <r>
    <x v="0"/>
    <n v="1616"/>
    <n v="33"/>
    <s v="Jornalista"/>
    <n v="3588.14"/>
    <n v="23"/>
    <n v="4"/>
    <n v="1812.84"/>
    <s v="Sim"/>
    <n v="1"/>
    <n v="0.27355718300966614"/>
    <x v="0"/>
  </r>
  <r>
    <x v="0"/>
    <n v="1619"/>
    <n v="43"/>
    <s v="Advogado"/>
    <n v="2742.55"/>
    <n v="21"/>
    <n v="7"/>
    <n v="1706.37"/>
    <s v="Sim"/>
    <n v="1"/>
    <n v="0.36617512073829578"/>
    <x v="0"/>
  </r>
  <r>
    <x v="0"/>
    <n v="1622"/>
    <n v="23"/>
    <s v="Empreendedor"/>
    <n v="10187.67"/>
    <n v="7"/>
    <n v="1"/>
    <n v="943.72"/>
    <s v="Não"/>
    <n v="0"/>
    <n v="1.4479796678100426E-2"/>
    <x v="1"/>
  </r>
  <r>
    <x v="0"/>
    <n v="1631"/>
    <n v="42"/>
    <s v="Médico"/>
    <n v="3485.62"/>
    <n v="2"/>
    <n v="1"/>
    <n v="1156.81"/>
    <s v="Não"/>
    <n v="0"/>
    <n v="1.1208978206696004E-2"/>
    <x v="1"/>
  </r>
  <r>
    <x v="0"/>
    <n v="1641"/>
    <n v="33"/>
    <s v="Desenvolvedor"/>
    <n v="9684.94"/>
    <n v="5"/>
    <n v="2"/>
    <n v="1470.72"/>
    <s v="Não"/>
    <n v="0"/>
    <n v="1.5116980415483913E-2"/>
    <x v="1"/>
  </r>
  <r>
    <x v="0"/>
    <n v="1648"/>
    <n v="23"/>
    <s v="Arquiteto"/>
    <n v="3151.26"/>
    <n v="9"/>
    <n v="3"/>
    <n v="1477.48"/>
    <s v="Sim"/>
    <n v="0"/>
    <n v="0.10499504175677182"/>
    <x v="0"/>
  </r>
  <r>
    <x v="0"/>
    <n v="1649"/>
    <n v="45"/>
    <s v="Cientista"/>
    <n v="10962.85"/>
    <n v="6"/>
    <n v="0"/>
    <n v="474.5"/>
    <s v="Não"/>
    <n v="0"/>
    <n v="9.0615840162986006E-3"/>
    <x v="1"/>
  </r>
  <r>
    <x v="0"/>
    <n v="1656"/>
    <n v="38"/>
    <s v="Arquiteto"/>
    <n v="2289.81"/>
    <n v="8"/>
    <n v="4"/>
    <n v="1312.2"/>
    <s v="Não"/>
    <n v="0"/>
    <n v="4.9069112751529281E-2"/>
    <x v="1"/>
  </r>
  <r>
    <x v="0"/>
    <n v="1658"/>
    <n v="49"/>
    <s v="Desenvolvedor"/>
    <n v="1096.98"/>
    <n v="6"/>
    <n v="2"/>
    <n v="1490.48"/>
    <s v="Sim"/>
    <n v="0"/>
    <n v="5.8289633632350075E-2"/>
    <x v="1"/>
  </r>
  <r>
    <x v="0"/>
    <n v="1667"/>
    <n v="21"/>
    <s v="Professora"/>
    <n v="1404.31"/>
    <n v="15"/>
    <n v="5"/>
    <n v="1184.3699999999999"/>
    <s v="Sim"/>
    <n v="0"/>
    <n v="0.21637404072137545"/>
    <x v="0"/>
  </r>
  <r>
    <x v="0"/>
    <n v="1676"/>
    <n v="34"/>
    <s v="Professora"/>
    <n v="6173.62"/>
    <n v="20"/>
    <n v="4"/>
    <n v="429.07"/>
    <s v="Não"/>
    <n v="0"/>
    <n v="0.12786683969505611"/>
    <x v="0"/>
  </r>
  <r>
    <x v="0"/>
    <n v="1678"/>
    <n v="40"/>
    <s v="Jornalista"/>
    <n v="3973.48"/>
    <n v="6"/>
    <n v="1"/>
    <n v="156.08000000000001"/>
    <s v="Não"/>
    <n v="0"/>
    <n v="7.0909482447122666E-3"/>
    <x v="1"/>
  </r>
  <r>
    <x v="0"/>
    <n v="1705"/>
    <n v="54"/>
    <s v="Contador"/>
    <n v="12764.96"/>
    <n v="7"/>
    <n v="4"/>
    <n v="559.23"/>
    <s v="Não"/>
    <n v="0"/>
    <n v="1.4546827705416095E-2"/>
    <x v="1"/>
  </r>
  <r>
    <x v="0"/>
    <n v="1713"/>
    <n v="29"/>
    <s v="Desenvolvedor"/>
    <n v="516.37"/>
    <n v="19"/>
    <n v="2"/>
    <n v="2338.09"/>
    <s v="Sim"/>
    <n v="1"/>
    <n v="0.40508916243139653"/>
    <x v="0"/>
  </r>
  <r>
    <x v="0"/>
    <n v="1723"/>
    <n v="37"/>
    <s v="Gerente de mídia"/>
    <n v="863.62"/>
    <n v="16"/>
    <n v="6"/>
    <n v="45.82"/>
    <s v="Sim"/>
    <n v="0"/>
    <n v="0.25059184661247252"/>
    <x v="0"/>
  </r>
  <r>
    <x v="0"/>
    <n v="1742"/>
    <n v="55"/>
    <s v="Jornalista"/>
    <n v="1794.57"/>
    <n v="8"/>
    <n v="0"/>
    <n v="509.16"/>
    <s v="Não"/>
    <n v="0"/>
    <n v="1.0275735869308703E-2"/>
    <x v="1"/>
  </r>
  <r>
    <x v="0"/>
    <n v="1780"/>
    <n v="26"/>
    <s v="Empreendedor"/>
    <n v="1977.56"/>
    <n v="11"/>
    <n v="2"/>
    <n v="585.59"/>
    <s v="Não"/>
    <n v="0"/>
    <n v="4.9108427427260709E-2"/>
    <x v="1"/>
  </r>
  <r>
    <x v="0"/>
    <n v="1790"/>
    <n v="30"/>
    <s v="Mecânico"/>
    <n v="1402.51"/>
    <n v="29"/>
    <n v="9"/>
    <n v="1280.01"/>
    <s v="Sim"/>
    <n v="1"/>
    <n v="0.76615903342894154"/>
    <x v="0"/>
  </r>
  <r>
    <x v="0"/>
    <n v="1793"/>
    <n v="42"/>
    <s v="Gerente"/>
    <n v="1645.03"/>
    <n v="20"/>
    <n v="4"/>
    <n v="988.27"/>
    <s v="Não"/>
    <n v="0"/>
    <n v="0.17485066212918771"/>
    <x v="0"/>
  </r>
  <r>
    <x v="0"/>
    <n v="1818"/>
    <n v="35"/>
    <s v="Professora"/>
    <n v="3646.32"/>
    <n v="7"/>
    <n v="2"/>
    <n v="48.42"/>
    <s v="Não"/>
    <n v="0"/>
    <n v="1.8771460296610556E-2"/>
    <x v="1"/>
  </r>
  <r>
    <x v="0"/>
    <n v="1832"/>
    <n v="24"/>
    <s v="Engenheiro"/>
    <n v="1696.06"/>
    <n v="13"/>
    <n v="6"/>
    <n v="1906.14"/>
    <s v="Sim"/>
    <n v="0"/>
    <n v="0.22424131191188945"/>
    <x v="0"/>
  </r>
  <r>
    <x v="0"/>
    <n v="1856"/>
    <n v="39"/>
    <s v="Desenvolvedor"/>
    <n v="6322.63"/>
    <n v="1"/>
    <n v="4"/>
    <n v="1082.42"/>
    <s v="Não"/>
    <n v="0"/>
    <n v="1.097133112936262E-2"/>
    <x v="1"/>
  </r>
  <r>
    <x v="0"/>
    <n v="1876"/>
    <n v="18"/>
    <s v="Escritor"/>
    <n v="11399.19"/>
    <n v="8"/>
    <n v="4"/>
    <n v="1438.91"/>
    <s v="Não"/>
    <n v="0"/>
    <n v="3.3464339184021821E-2"/>
    <x v="1"/>
  </r>
  <r>
    <x v="0"/>
    <n v="1894"/>
    <n v="35"/>
    <s v="Contador"/>
    <n v="1442.73"/>
    <n v="12"/>
    <n v="4"/>
    <n v="1369.4"/>
    <s v="Não"/>
    <n v="0"/>
    <n v="0.10137055809987723"/>
    <x v="0"/>
  </r>
  <r>
    <x v="0"/>
    <n v="1903"/>
    <n v="34"/>
    <s v="Gerente de mídia"/>
    <n v="2183.1999999999998"/>
    <n v="10"/>
    <n v="4"/>
    <n v="316.19"/>
    <s v="Não"/>
    <n v="0"/>
    <n v="5.4793827670875157E-2"/>
    <x v="1"/>
  </r>
  <r>
    <x v="0"/>
    <n v="1911"/>
    <n v="34"/>
    <s v="Empreendedor"/>
    <n v="1080.76"/>
    <n v="6"/>
    <n v="0"/>
    <n v="744.47"/>
    <s v="Não"/>
    <n v="0"/>
    <n v="2.1144609581214488E-2"/>
    <x v="1"/>
  </r>
  <r>
    <x v="0"/>
    <n v="1933"/>
    <n v="18"/>
    <s v="Médico"/>
    <n v="1950.15"/>
    <n v="11"/>
    <n v="3"/>
    <n v="1362.09"/>
    <s v="Não"/>
    <n v="0"/>
    <n v="7.0169311134047604E-2"/>
    <x v="1"/>
  </r>
  <r>
    <x v="0"/>
    <n v="1936"/>
    <n v="19"/>
    <s v="Mecânico"/>
    <n v="1447.53"/>
    <n v="3"/>
    <n v="3"/>
    <n v="1181.75"/>
    <s v="Não"/>
    <n v="0"/>
    <n v="2.0682354719811544E-2"/>
    <x v="1"/>
  </r>
  <r>
    <x v="0"/>
    <n v="1943"/>
    <n v="37"/>
    <s v="Escritor"/>
    <n v="1590.15"/>
    <n v="2"/>
    <n v="4"/>
    <n v="730.84"/>
    <s v="Não"/>
    <n v="0"/>
    <n v="2.2022174605406137E-2"/>
    <x v="1"/>
  </r>
  <r>
    <x v="0"/>
    <n v="1949"/>
    <n v="20"/>
    <s v="Jornalista"/>
    <n v="1441.01"/>
    <n v="8"/>
    <n v="0"/>
    <n v="996.18"/>
    <s v="Não"/>
    <n v="0"/>
    <n v="1.5508209874736075E-2"/>
    <x v="1"/>
  </r>
  <r>
    <x v="0"/>
    <n v="1975"/>
    <n v="29"/>
    <s v="Músico"/>
    <n v="6355.03"/>
    <n v="3"/>
    <n v="4"/>
    <n v="870.51"/>
    <s v="Não"/>
    <n v="0"/>
    <n v="1.8446111878242039E-2"/>
    <x v="1"/>
  </r>
  <r>
    <x v="0"/>
    <n v="1980"/>
    <n v="48"/>
    <s v="Mecânico"/>
    <n v="4164.51"/>
    <n v="12"/>
    <n v="0"/>
    <n v="1333.49"/>
    <s v="Não"/>
    <n v="0"/>
    <n v="4.2402433061062422E-2"/>
    <x v="1"/>
  </r>
  <r>
    <x v="0"/>
    <n v="1982"/>
    <n v="36"/>
    <s v="Desenvolvedor"/>
    <n v="1837.08"/>
    <n v="3"/>
    <n v="2"/>
    <n v="1336.73"/>
    <s v="Não"/>
    <n v="0"/>
    <n v="1.9942924031002434E-2"/>
    <x v="1"/>
  </r>
  <r>
    <x v="0"/>
    <n v="2037"/>
    <n v="33"/>
    <s v="Gerente"/>
    <n v="3369.73"/>
    <n v="28"/>
    <n v="7"/>
    <n v="3535.37"/>
    <s v="Não"/>
    <n v="0"/>
    <n v="0.6039159469926032"/>
    <x v="0"/>
  </r>
  <r>
    <x v="0"/>
    <n v="2042"/>
    <n v="25"/>
    <s v="Mecânico"/>
    <n v="7629.84"/>
    <n v="3"/>
    <n v="0"/>
    <n v="1454.68"/>
    <s v="Não"/>
    <n v="0"/>
    <n v="1.0199495443334605E-2"/>
    <x v="1"/>
  </r>
  <r>
    <x v="0"/>
    <n v="2045"/>
    <n v="37"/>
    <s v="Engenheiro"/>
    <n v="6116.36"/>
    <n v="3"/>
    <n v="1"/>
    <n v="624.62"/>
    <s v="Não"/>
    <n v="0"/>
    <n v="1.0218581701490863E-2"/>
    <x v="1"/>
  </r>
  <r>
    <x v="0"/>
    <n v="2059"/>
    <n v="44"/>
    <s v="Contador"/>
    <n v="2908.23"/>
    <n v="30"/>
    <n v="5"/>
    <n v="1861.75"/>
    <s v="Sim"/>
    <n v="1"/>
    <n v="0.77538183533407323"/>
    <x v="0"/>
  </r>
  <r>
    <x v="0"/>
    <n v="2082"/>
    <n v="29"/>
    <s v="Advogado"/>
    <n v="2879.15"/>
    <n v="5"/>
    <n v="2"/>
    <n v="884.18"/>
    <s v="Sim"/>
    <n v="0"/>
    <n v="3.0032140030105757E-2"/>
    <x v="1"/>
  </r>
  <r>
    <x v="0"/>
    <n v="2100"/>
    <n v="18"/>
    <s v="Cientista"/>
    <n v="1860.54"/>
    <n v="16"/>
    <n v="4"/>
    <n v="1247.6300000000001"/>
    <s v="Sim"/>
    <n v="1"/>
    <n v="0.25707535443469981"/>
    <x v="0"/>
  </r>
  <r>
    <x v="0"/>
    <n v="2110"/>
    <n v="38"/>
    <s v="Contador"/>
    <n v="1812.9"/>
    <n v="5"/>
    <n v="4"/>
    <n v="437.91"/>
    <s v="Sim"/>
    <n v="0"/>
    <n v="5.3700114986499001E-2"/>
    <x v="1"/>
  </r>
  <r>
    <x v="0"/>
    <n v="2121"/>
    <n v="28"/>
    <s v="Gerente de mídia"/>
    <n v="1534.17"/>
    <n v="10"/>
    <n v="0"/>
    <n v="486.12"/>
    <s v="Não"/>
    <n v="0"/>
    <n v="4.6981064208422692E-2"/>
    <x v="1"/>
  </r>
  <r>
    <x v="0"/>
    <n v="2128"/>
    <n v="26"/>
    <s v="Músico"/>
    <n v="10208.219999999999"/>
    <n v="2"/>
    <n v="2"/>
    <n v="188.33"/>
    <s v="Não"/>
    <n v="0"/>
    <n v="8.7580091653091767E-3"/>
    <x v="1"/>
  </r>
  <r>
    <x v="0"/>
    <n v="2130"/>
    <n v="18"/>
    <s v="Professora"/>
    <n v="1618.01"/>
    <n v="17"/>
    <n v="9"/>
    <n v="3072.15"/>
    <s v="Sim"/>
    <n v="0"/>
    <n v="0.44141375815377126"/>
    <x v="0"/>
  </r>
  <r>
    <x v="0"/>
    <n v="2142"/>
    <n v="52"/>
    <s v="Gerente"/>
    <n v="1938.3"/>
    <n v="12"/>
    <n v="3"/>
    <n v="172.29"/>
    <s v="Não"/>
    <n v="0"/>
    <n v="4.119389778702226E-2"/>
    <x v="1"/>
  </r>
  <r>
    <x v="0"/>
    <n v="2158"/>
    <n v="37"/>
    <s v="Contador"/>
    <n v="6626.05"/>
    <n v="15"/>
    <n v="4"/>
    <n v="402.54"/>
    <s v="Sim"/>
    <n v="0"/>
    <n v="0.1508341007504537"/>
    <x v="0"/>
  </r>
  <r>
    <x v="0"/>
    <n v="2165"/>
    <n v="47"/>
    <s v="Desenvolvedor"/>
    <n v="2476.0100000000002"/>
    <n v="15"/>
    <n v="3"/>
    <n v="221.86"/>
    <s v="Não"/>
    <n v="0"/>
    <n v="8.5294570080182042E-2"/>
    <x v="1"/>
  </r>
  <r>
    <x v="0"/>
    <n v="2171"/>
    <n v="15"/>
    <s v="Médico"/>
    <n v="8414.67"/>
    <n v="10"/>
    <n v="4"/>
    <n v="1442.03"/>
    <s v="Sim"/>
    <n v="0"/>
    <n v="7.6357436993298167E-2"/>
    <x v="1"/>
  </r>
  <r>
    <x v="0"/>
    <n v="2176"/>
    <n v="25"/>
    <s v="Empreendedor"/>
    <n v="10277.459999999999"/>
    <n v="12"/>
    <n v="4"/>
    <n v="1294.94"/>
    <s v="Não"/>
    <n v="0"/>
    <n v="4.0392776332407135E-2"/>
    <x v="1"/>
  </r>
  <r>
    <x v="0"/>
    <n v="2208"/>
    <n v="19"/>
    <s v="Empreendedor"/>
    <n v="6603.38"/>
    <n v="6"/>
    <n v="1"/>
    <n v="944.15"/>
    <s v="Não"/>
    <n v="1"/>
    <n v="1.7150216870445028E-2"/>
    <x v="1"/>
  </r>
  <r>
    <x v="0"/>
    <n v="2210"/>
    <n v="29"/>
    <s v="Professora"/>
    <n v="2406.16"/>
    <n v="2"/>
    <n v="1"/>
    <n v="233.76"/>
    <s v="Não"/>
    <n v="0"/>
    <n v="9.8708484705829352E-3"/>
    <x v="1"/>
  </r>
  <r>
    <x v="0"/>
    <n v="2212"/>
    <n v="26"/>
    <s v="Músico"/>
    <n v="5967.75"/>
    <n v="2"/>
    <n v="2"/>
    <n v="933.23"/>
    <s v="Não"/>
    <n v="0"/>
    <n v="1.4644594740463953E-2"/>
    <x v="1"/>
  </r>
  <r>
    <x v="0"/>
    <n v="2218"/>
    <n v="40"/>
    <s v="Mecânico"/>
    <n v="10596.17"/>
    <n v="5"/>
    <n v="3"/>
    <n v="889.46"/>
    <s v="Não"/>
    <n v="1"/>
    <n v="1.0628105964011514E-2"/>
    <x v="1"/>
  </r>
  <r>
    <x v="0"/>
    <n v="2221"/>
    <n v="34"/>
    <s v="Advogado"/>
    <n v="1660.41"/>
    <n v="1"/>
    <n v="2"/>
    <n v="156.32"/>
    <s v="Não"/>
    <n v="0"/>
    <n v="7.7315109836746309E-3"/>
    <x v="1"/>
  </r>
  <r>
    <x v="0"/>
    <n v="2251"/>
    <n v="19"/>
    <s v="Músico"/>
    <n v="11580.59"/>
    <n v="7"/>
    <n v="0"/>
    <n v="1069.6400000000001"/>
    <s v="Não"/>
    <n v="0"/>
    <n v="1.8604757286583302E-2"/>
    <x v="1"/>
  </r>
  <r>
    <x v="0"/>
    <n v="2293"/>
    <n v="24"/>
    <s v="Professora"/>
    <n v="1631.21"/>
    <n v="8"/>
    <n v="0"/>
    <n v="231.87"/>
    <s v="Não"/>
    <n v="0"/>
    <n v="2.5099145618739601E-2"/>
    <x v="1"/>
  </r>
  <r>
    <x v="0"/>
    <n v="2309"/>
    <n v="44"/>
    <s v="Desenvolvedor"/>
    <n v="1024.1300000000001"/>
    <n v="7"/>
    <n v="4"/>
    <n v="728.73"/>
    <s v="Não"/>
    <n v="0"/>
    <n v="3.6750993792585375E-2"/>
    <x v="1"/>
  </r>
  <r>
    <x v="0"/>
    <n v="2323"/>
    <n v="43"/>
    <s v="Músico"/>
    <n v="4840.96"/>
    <n v="12"/>
    <n v="3"/>
    <n v="1136.3399999999999"/>
    <s v="Não"/>
    <n v="0"/>
    <n v="6.9681341921692175E-2"/>
    <x v="1"/>
  </r>
  <r>
    <x v="0"/>
    <n v="2325"/>
    <n v="37"/>
    <s v="Contador"/>
    <n v="5935.24"/>
    <n v="15"/>
    <n v="2"/>
    <n v="1427.65"/>
    <s v="Não"/>
    <n v="0"/>
    <n v="9.5962496904604844E-2"/>
    <x v="1"/>
  </r>
  <r>
    <x v="0"/>
    <n v="2343"/>
    <n v="54"/>
    <s v="Contador"/>
    <n v="3554.86"/>
    <n v="11"/>
    <n v="3"/>
    <n v="133.84"/>
    <s v="Não"/>
    <n v="0"/>
    <n v="4.6552920738585822E-2"/>
    <x v="1"/>
  </r>
  <r>
    <x v="0"/>
    <n v="2360"/>
    <n v="19"/>
    <s v="Gerente de mídia"/>
    <n v="2162.4299999999998"/>
    <n v="1"/>
    <n v="0"/>
    <n v="1214.42"/>
    <s v="Não"/>
    <n v="0"/>
    <n v="1.4703297434975199E-2"/>
    <x v="1"/>
  </r>
  <r>
    <x v="0"/>
    <n v="2402"/>
    <n v="35"/>
    <s v="Engenheiro"/>
    <n v="9877.81"/>
    <n v="10"/>
    <n v="0"/>
    <n v="101.26"/>
    <s v="Não"/>
    <n v="0"/>
    <n v="1.821391308609397E-2"/>
    <x v="1"/>
  </r>
  <r>
    <x v="0"/>
    <n v="2429"/>
    <n v="29"/>
    <s v="Desenvolvedor"/>
    <n v="1315.56"/>
    <n v="8"/>
    <n v="4"/>
    <n v="318.94"/>
    <s v="Não"/>
    <n v="0"/>
    <n v="4.2566843966366924E-2"/>
    <x v="1"/>
  </r>
  <r>
    <x v="0"/>
    <n v="2434"/>
    <n v="17"/>
    <s v="Arquiteto"/>
    <n v="995.96"/>
    <n v="11"/>
    <n v="7"/>
    <n v="2469.98"/>
    <s v="Sim"/>
    <n v="0"/>
    <n v="0.25342068520523958"/>
    <x v="0"/>
  </r>
  <r>
    <x v="0"/>
    <n v="2446"/>
    <n v="45"/>
    <s v="Engenheiro"/>
    <n v="3045.23"/>
    <n v="10"/>
    <n v="3"/>
    <n v="530.62"/>
    <s v="Não"/>
    <n v="0"/>
    <n v="3.9934800539789699E-2"/>
    <x v="1"/>
  </r>
  <r>
    <x v="0"/>
    <n v="2449"/>
    <n v="49"/>
    <s v="Contador"/>
    <n v="7333.88"/>
    <n v="4"/>
    <n v="4"/>
    <n v="1007.84"/>
    <s v="Não"/>
    <n v="0"/>
    <n v="1.6495538933363703E-2"/>
    <x v="1"/>
  </r>
  <r>
    <x v="0"/>
    <n v="2458"/>
    <n v="32"/>
    <s v="Jornalista"/>
    <n v="5708.26"/>
    <n v="2"/>
    <n v="2"/>
    <n v="1050.0899999999999"/>
    <s v="Não"/>
    <n v="0"/>
    <n v="4.7089278908807389E-3"/>
    <x v="1"/>
  </r>
  <r>
    <x v="0"/>
    <n v="2488"/>
    <n v="55"/>
    <s v="Gerente"/>
    <n v="4296.5200000000004"/>
    <n v="10"/>
    <n v="0"/>
    <n v="583.79"/>
    <s v="Não"/>
    <n v="0"/>
    <n v="2.1819276385625051E-2"/>
    <x v="1"/>
  </r>
  <r>
    <x v="0"/>
    <n v="2498"/>
    <n v="37"/>
    <s v="Advogado"/>
    <n v="11560.66"/>
    <n v="7"/>
    <n v="3"/>
    <n v="281.26"/>
    <s v="Não"/>
    <n v="0"/>
    <n v="9.3371484420664008E-3"/>
    <x v="1"/>
  </r>
  <r>
    <x v="0"/>
    <n v="2499"/>
    <n v="32"/>
    <s v="Cientista"/>
    <n v="13469"/>
    <n v="11"/>
    <n v="2"/>
    <n v="1242.3900000000001"/>
    <s v="Não"/>
    <n v="0"/>
    <n v="2.4093456409187058E-2"/>
    <x v="1"/>
  </r>
  <r>
    <x v="0"/>
    <n v="2528"/>
    <n v="50"/>
    <s v="Jornalista"/>
    <n v="9719.2000000000007"/>
    <n v="5"/>
    <n v="0"/>
    <n v="115.38"/>
    <s v="Não"/>
    <n v="0"/>
    <n v="3.2356305002928841E-3"/>
    <x v="1"/>
  </r>
  <r>
    <x v="0"/>
    <n v="2548"/>
    <n v="45"/>
    <s v="Arquiteto"/>
    <n v="1683.35"/>
    <n v="11"/>
    <n v="3"/>
    <n v="335.05"/>
    <s v="Não"/>
    <n v="0"/>
    <n v="5.6786608523870657E-2"/>
    <x v="1"/>
  </r>
  <r>
    <x v="0"/>
    <n v="2551"/>
    <n v="31"/>
    <s v="Gerente"/>
    <n v="4818.78"/>
    <n v="9"/>
    <n v="3"/>
    <n v="690.12"/>
    <s v="Não"/>
    <n v="0"/>
    <n v="2.7661220389730474E-2"/>
    <x v="1"/>
  </r>
  <r>
    <x v="0"/>
    <n v="2552"/>
    <n v="28"/>
    <s v="Professora"/>
    <n v="1742.6"/>
    <n v="19"/>
    <n v="4"/>
    <n v="1475.32"/>
    <s v="Sim"/>
    <n v="0"/>
    <n v="0.31790160488773522"/>
    <x v="0"/>
  </r>
  <r>
    <x v="0"/>
    <n v="2554"/>
    <n v="17"/>
    <s v="Músico"/>
    <n v="6552.77"/>
    <n v="32"/>
    <n v="5"/>
    <n v="2497.34"/>
    <s v="Sim"/>
    <n v="1"/>
    <n v="0.84131366735813207"/>
    <x v="0"/>
  </r>
  <r>
    <x v="0"/>
    <n v="2557"/>
    <n v="22"/>
    <s v="Desenvolvedor"/>
    <n v="3058.57"/>
    <n v="5"/>
    <n v="2"/>
    <n v="878.11"/>
    <s v="Não"/>
    <n v="0"/>
    <n v="2.45162461190662E-2"/>
    <x v="1"/>
  </r>
  <r>
    <x v="0"/>
    <n v="2583"/>
    <n v="39"/>
    <s v="Contador"/>
    <n v="2701.46"/>
    <n v="1"/>
    <n v="3"/>
    <n v="653.37"/>
    <s v="Não"/>
    <n v="0"/>
    <n v="1.4096660314111291E-2"/>
    <x v="1"/>
  </r>
  <r>
    <x v="0"/>
    <n v="2596"/>
    <n v="50"/>
    <s v="Músico"/>
    <n v="12670.29"/>
    <n v="5"/>
    <n v="2"/>
    <n v="228.28"/>
    <s v="Não"/>
    <n v="0"/>
    <n v="9.4744757546145041E-3"/>
    <x v="1"/>
  </r>
  <r>
    <x v="0"/>
    <n v="2603"/>
    <n v="22"/>
    <s v="Arquiteto"/>
    <n v="2728.55"/>
    <n v="3"/>
    <n v="2"/>
    <n v="1351.29"/>
    <s v="Não"/>
    <n v="0"/>
    <n v="2.2219443462424451E-2"/>
    <x v="1"/>
  </r>
  <r>
    <x v="0"/>
    <n v="2619"/>
    <n v="51"/>
    <s v="Gerente"/>
    <n v="8615.1200000000008"/>
    <n v="11"/>
    <n v="0"/>
    <n v="465.88"/>
    <s v="Não"/>
    <n v="0"/>
    <n v="1.7997843813958345E-2"/>
    <x v="1"/>
  </r>
  <r>
    <x v="0"/>
    <n v="2637"/>
    <n v="39"/>
    <s v="Engenheiro"/>
    <n v="7304.67"/>
    <n v="9"/>
    <n v="1"/>
    <n v="641.33000000000004"/>
    <s v="Não"/>
    <n v="0"/>
    <n v="2.2734067725396236E-2"/>
    <x v="1"/>
  </r>
  <r>
    <x v="0"/>
    <n v="2638"/>
    <n v="53"/>
    <s v="Músico"/>
    <n v="3638.47"/>
    <n v="8"/>
    <n v="0"/>
    <n v="122.27"/>
    <s v="Não"/>
    <n v="0"/>
    <n v="2.541042447311161E-2"/>
    <x v="1"/>
  </r>
  <r>
    <x v="0"/>
    <n v="2671"/>
    <n v="47"/>
    <s v="Contador"/>
    <n v="1488.09"/>
    <n v="4"/>
    <n v="3"/>
    <n v="864"/>
    <s v="Não"/>
    <n v="0"/>
    <n v="2.4092873007276094E-2"/>
    <x v="1"/>
  </r>
  <r>
    <x v="0"/>
    <n v="2676"/>
    <n v="44"/>
    <s v="Advogado"/>
    <n v="7836.15"/>
    <n v="19"/>
    <n v="1"/>
    <n v="860.4"/>
    <s v="Sim"/>
    <n v="0"/>
    <n v="0.12676679854031242"/>
    <x v="0"/>
  </r>
  <r>
    <x v="0"/>
    <n v="2691"/>
    <n v="36"/>
    <s v="Professora"/>
    <n v="2165.79"/>
    <n v="16"/>
    <n v="4"/>
    <n v="25.62"/>
    <s v="Não"/>
    <n v="0"/>
    <n v="8.9915770396328323E-2"/>
    <x v="1"/>
  </r>
  <r>
    <x v="0"/>
    <n v="2692"/>
    <n v="49"/>
    <s v="Jornalista"/>
    <n v="2391.62"/>
    <n v="13"/>
    <n v="1"/>
    <n v="675.8"/>
    <s v="Não"/>
    <n v="0"/>
    <n v="2.4426720053231172E-2"/>
    <x v="1"/>
  </r>
  <r>
    <x v="0"/>
    <n v="2712"/>
    <n v="21"/>
    <s v="Advogado"/>
    <n v="1867.64"/>
    <n v="5"/>
    <n v="3"/>
    <n v="998.07"/>
    <s v="Não"/>
    <n v="0"/>
    <n v="2.0135822719404117E-2"/>
    <x v="1"/>
  </r>
  <r>
    <x v="0"/>
    <n v="2731"/>
    <n v="28"/>
    <s v="Escritor"/>
    <n v="3047.68"/>
    <n v="12"/>
    <n v="3"/>
    <n v="660.69"/>
    <s v="Sim"/>
    <n v="0"/>
    <n v="0.14930506256158566"/>
    <x v="0"/>
  </r>
  <r>
    <x v="0"/>
    <n v="2755"/>
    <n v="16"/>
    <s v="Gerente de mídia"/>
    <n v="809.6"/>
    <n v="27"/>
    <n v="7"/>
    <n v="3148.21"/>
    <s v="Sim"/>
    <n v="0"/>
    <n v="0.82586853779659297"/>
    <x v="0"/>
  </r>
  <r>
    <x v="0"/>
    <n v="2758"/>
    <n v="52"/>
    <s v="Cientista"/>
    <n v="6986.7"/>
    <n v="1"/>
    <n v="0"/>
    <n v="1018.92"/>
    <s v="Não"/>
    <n v="0"/>
    <n v="6.2696447589986968E-3"/>
    <x v="1"/>
  </r>
  <r>
    <x v="0"/>
    <n v="2764"/>
    <n v="38"/>
    <s v="Professora"/>
    <n v="2299.5300000000002"/>
    <n v="6"/>
    <n v="3"/>
    <n v="701.97"/>
    <s v="Não"/>
    <n v="0"/>
    <n v="2.1952519594993215E-2"/>
    <x v="1"/>
  </r>
  <r>
    <x v="0"/>
    <n v="2766"/>
    <n v="47"/>
    <s v="Arquiteto"/>
    <n v="3010.78"/>
    <n v="11"/>
    <n v="0"/>
    <n v="348.02"/>
    <s v="Não"/>
    <n v="0"/>
    <n v="4.0778959717379125E-2"/>
    <x v="1"/>
  </r>
  <r>
    <x v="0"/>
    <n v="2776"/>
    <n v="30"/>
    <s v="Desenvolvedor"/>
    <n v="2703.63"/>
    <n v="7"/>
    <n v="0"/>
    <n v="1364.66"/>
    <s v="Não"/>
    <n v="0"/>
    <n v="3.0811348986369679E-2"/>
    <x v="1"/>
  </r>
  <r>
    <x v="0"/>
    <n v="2782"/>
    <n v="40"/>
    <s v="Empreendedor"/>
    <n v="1096.52"/>
    <n v="5"/>
    <n v="0"/>
    <n v="1113.26"/>
    <s v="Não"/>
    <n v="0"/>
    <n v="1.8856651996787089E-2"/>
    <x v="1"/>
  </r>
  <r>
    <x v="0"/>
    <n v="2786"/>
    <n v="33"/>
    <s v="Cientista"/>
    <n v="7145.19"/>
    <n v="4"/>
    <n v="3"/>
    <n v="1280.4100000000001"/>
    <s v="Não"/>
    <n v="0"/>
    <n v="1.5043534729818536E-2"/>
    <x v="1"/>
  </r>
  <r>
    <x v="0"/>
    <n v="2793"/>
    <n v="55"/>
    <s v="Engenheiro"/>
    <n v="9559.31"/>
    <n v="5"/>
    <n v="0"/>
    <n v="251.99"/>
    <s v="Sim"/>
    <n v="0"/>
    <n v="1.4861010146071954E-2"/>
    <x v="1"/>
  </r>
  <r>
    <x v="0"/>
    <n v="2795"/>
    <n v="54"/>
    <s v="Engenheiro"/>
    <n v="3722.29"/>
    <n v="5"/>
    <n v="4"/>
    <n v="690.43"/>
    <s v="Não"/>
    <n v="0"/>
    <n v="1.8673420621088524E-2"/>
    <x v="1"/>
  </r>
  <r>
    <x v="0"/>
    <n v="2831"/>
    <n v="27"/>
    <s v="Professora"/>
    <n v="8059.61"/>
    <n v="16"/>
    <n v="3"/>
    <n v="205.37"/>
    <s v="Sim"/>
    <n v="1"/>
    <n v="0.1087417184584636"/>
    <x v="0"/>
  </r>
  <r>
    <x v="0"/>
    <n v="2849"/>
    <n v="51"/>
    <s v="Músico"/>
    <n v="3287.28"/>
    <n v="7"/>
    <n v="3"/>
    <n v="315.36"/>
    <s v="Não"/>
    <n v="0"/>
    <n v="2.9743096404353919E-2"/>
    <x v="1"/>
  </r>
  <r>
    <x v="0"/>
    <n v="2856"/>
    <n v="46"/>
    <s v="Escritor"/>
    <n v="7250.1"/>
    <n v="6"/>
    <n v="3"/>
    <n v="718.53"/>
    <s v="Não"/>
    <n v="0"/>
    <n v="2.2045944426761267E-2"/>
    <x v="1"/>
  </r>
  <r>
    <x v="0"/>
    <n v="2882"/>
    <n v="26"/>
    <s v="Professora"/>
    <n v="1587.06"/>
    <n v="1"/>
    <n v="2"/>
    <n v="1271.8499999999999"/>
    <s v="Não"/>
    <n v="0"/>
    <n v="1.2671376426885121E-2"/>
    <x v="1"/>
  </r>
  <r>
    <x v="0"/>
    <n v="2887"/>
    <n v="47"/>
    <s v="Cientista"/>
    <n v="3515.57"/>
    <n v="3"/>
    <n v="4"/>
    <n v="732.11"/>
    <s v="Não"/>
    <n v="0"/>
    <n v="1.4789365481669526E-2"/>
    <x v="1"/>
  </r>
  <r>
    <x v="0"/>
    <n v="2893"/>
    <n v="33"/>
    <s v="Cientista"/>
    <n v="8510.73"/>
    <n v="20"/>
    <n v="6"/>
    <n v="108.67"/>
    <s v="Sim"/>
    <n v="0"/>
    <n v="0.22746837541491052"/>
    <x v="0"/>
  </r>
  <r>
    <x v="0"/>
    <n v="2898"/>
    <n v="40"/>
    <s v="Médico"/>
    <n v="4966.62"/>
    <n v="11"/>
    <n v="4"/>
    <n v="900.32"/>
    <s v="Não"/>
    <n v="0"/>
    <n v="4.5830686361311476E-2"/>
    <x v="1"/>
  </r>
  <r>
    <x v="0"/>
    <n v="2902"/>
    <n v="33"/>
    <s v="Advogado"/>
    <n v="11242.78"/>
    <n v="8"/>
    <n v="2"/>
    <n v="352.16"/>
    <s v="Não"/>
    <n v="0"/>
    <n v="1.0854430236497965E-2"/>
    <x v="1"/>
  </r>
  <r>
    <x v="0"/>
    <n v="2924"/>
    <n v="25"/>
    <s v="Gerente"/>
    <n v="5723.36"/>
    <n v="15"/>
    <n v="3"/>
    <n v="1482.3"/>
    <s v="Sim"/>
    <n v="0"/>
    <n v="0.13892726387482646"/>
    <x v="0"/>
  </r>
  <r>
    <x v="0"/>
    <n v="2931"/>
    <n v="49"/>
    <s v="Gerente"/>
    <n v="7785.13"/>
    <n v="4"/>
    <n v="1"/>
    <n v="1056.8900000000001"/>
    <s v="Não"/>
    <n v="0"/>
    <n v="8.3359633982005178E-3"/>
    <x v="1"/>
  </r>
  <r>
    <x v="0"/>
    <n v="2969"/>
    <n v="43"/>
    <s v="Advogado"/>
    <n v="1348.63"/>
    <n v="9"/>
    <n v="3"/>
    <n v="752.86"/>
    <s v="Sim"/>
    <n v="1"/>
    <n v="5.7325014233840774E-2"/>
    <x v="1"/>
  </r>
  <r>
    <x v="0"/>
    <n v="2978"/>
    <n v="21"/>
    <s v="Escritor"/>
    <n v="8205.36"/>
    <n v="2"/>
    <n v="3"/>
    <n v="1028.0999999999999"/>
    <s v="Não"/>
    <n v="0"/>
    <n v="1.4528897364038874E-2"/>
    <x v="1"/>
  </r>
  <r>
    <x v="0"/>
    <n v="2996"/>
    <n v="37"/>
    <s v="Gerente de mídia"/>
    <n v="2443.73"/>
    <n v="8"/>
    <n v="0"/>
    <n v="1203.18"/>
    <s v="Não"/>
    <n v="0"/>
    <n v="3.5682057267861375E-2"/>
    <x v="1"/>
  </r>
  <r>
    <x v="0"/>
    <n v="3029"/>
    <n v="56"/>
    <s v="Médico"/>
    <n v="1583.42"/>
    <n v="5"/>
    <n v="0"/>
    <n v="1071.74"/>
    <s v="Não"/>
    <n v="0"/>
    <n v="1.6822220569308176E-2"/>
    <x v="1"/>
  </r>
  <r>
    <x v="0"/>
    <n v="3044"/>
    <n v="18"/>
    <s v="Jornalista"/>
    <n v="2484.61"/>
    <n v="10"/>
    <n v="4"/>
    <n v="37.21"/>
    <s v="Não"/>
    <n v="0"/>
    <n v="2.1179895142460239E-2"/>
    <x v="1"/>
  </r>
  <r>
    <x v="0"/>
    <n v="3056"/>
    <n v="23"/>
    <s v="Cientista"/>
    <n v="1824.84"/>
    <n v="3"/>
    <n v="4"/>
    <n v="809.98"/>
    <s v="Não"/>
    <n v="0"/>
    <n v="2.0765545097939302E-2"/>
    <x v="1"/>
  </r>
  <r>
    <x v="0"/>
    <n v="3098"/>
    <n v="26"/>
    <s v="Contador"/>
    <n v="2103.84"/>
    <n v="10"/>
    <n v="3"/>
    <n v="299.8"/>
    <s v="Não"/>
    <n v="0"/>
    <n v="5.7568775015176946E-2"/>
    <x v="1"/>
  </r>
  <r>
    <x v="0"/>
    <n v="3100"/>
    <n v="35"/>
    <s v="Contador"/>
    <n v="1309.27"/>
    <n v="16"/>
    <n v="9"/>
    <n v="3346.41"/>
    <s v="Sim"/>
    <n v="1"/>
    <n v="0.48380623597058525"/>
    <x v="0"/>
  </r>
  <r>
    <x v="0"/>
    <n v="3133"/>
    <n v="24"/>
    <s v="Mecânico"/>
    <n v="3447.97"/>
    <n v="2"/>
    <n v="1"/>
    <n v="1392.78"/>
    <s v="Não"/>
    <n v="0"/>
    <n v="1.3167689351565625E-2"/>
    <x v="1"/>
  </r>
  <r>
    <x v="0"/>
    <n v="3135"/>
    <n v="44"/>
    <s v="Gerente"/>
    <n v="1359.21"/>
    <n v="11"/>
    <n v="0"/>
    <n v="851.53"/>
    <s v="Não"/>
    <n v="0"/>
    <n v="3.6972524562336219E-2"/>
    <x v="1"/>
  </r>
  <r>
    <x v="0"/>
    <n v="3141"/>
    <n v="45"/>
    <s v="Médico"/>
    <n v="1831.75"/>
    <n v="1"/>
    <n v="3"/>
    <n v="463.93"/>
    <s v="Não"/>
    <n v="0"/>
    <n v="1.0659382441972714E-2"/>
    <x v="1"/>
  </r>
  <r>
    <x v="0"/>
    <n v="3153"/>
    <n v="38"/>
    <s v="Engenheiro"/>
    <n v="2772.03"/>
    <n v="8"/>
    <n v="0"/>
    <n v="308.06"/>
    <s v="Não"/>
    <n v="0"/>
    <n v="2.4427535129471632E-2"/>
    <x v="1"/>
  </r>
  <r>
    <x v="0"/>
    <n v="3199"/>
    <n v="45"/>
    <s v="Contador"/>
    <n v="7743.18"/>
    <n v="18"/>
    <n v="1"/>
    <n v="864.35"/>
    <s v="Sim"/>
    <n v="0"/>
    <n v="0.17633851006899362"/>
    <x v="0"/>
  </r>
  <r>
    <x v="0"/>
    <n v="3205"/>
    <n v="35"/>
    <s v="Professora"/>
    <n v="7108.35"/>
    <n v="8"/>
    <n v="2"/>
    <n v="434.36"/>
    <s v="Não"/>
    <n v="0"/>
    <n v="1.8028161581910396E-2"/>
    <x v="1"/>
  </r>
  <r>
    <x v="0"/>
    <n v="3217"/>
    <n v="15"/>
    <s v="Contador"/>
    <n v="1546.76"/>
    <n v="19"/>
    <n v="9"/>
    <n v="2585.89"/>
    <s v="Sim"/>
    <n v="1"/>
    <n v="0.58857699435627586"/>
    <x v="0"/>
  </r>
  <r>
    <x v="0"/>
    <n v="3230"/>
    <n v="55"/>
    <s v="Cientista"/>
    <n v="6577.8"/>
    <n v="12"/>
    <n v="1"/>
    <n v="529.13"/>
    <s v="Não"/>
    <n v="0"/>
    <n v="3.2178784257821579E-2"/>
    <x v="1"/>
  </r>
  <r>
    <x v="0"/>
    <n v="3251"/>
    <n v="31"/>
    <s v="Arquiteto"/>
    <n v="10193.31"/>
    <n v="8"/>
    <n v="7"/>
    <n v="318.37"/>
    <s v="Sim"/>
    <n v="0"/>
    <n v="5.1989960651288532E-2"/>
    <x v="1"/>
  </r>
  <r>
    <x v="0"/>
    <n v="3269"/>
    <n v="35"/>
    <s v="Jornalista"/>
    <n v="1979.82"/>
    <n v="2"/>
    <n v="4"/>
    <n v="202.68"/>
    <s v="Não"/>
    <n v="0"/>
    <n v="5.9622723917933515E-3"/>
    <x v="1"/>
  </r>
  <r>
    <x v="0"/>
    <n v="3271"/>
    <n v="28"/>
    <s v="Engenheiro"/>
    <n v="8278.51"/>
    <n v="9"/>
    <n v="0"/>
    <n v="597.30999999999995"/>
    <s v="Não"/>
    <n v="0"/>
    <n v="2.1043782678079458E-2"/>
    <x v="1"/>
  </r>
  <r>
    <x v="0"/>
    <n v="3272"/>
    <n v="40"/>
    <s v="Arquiteto"/>
    <n v="1989.42"/>
    <n v="15"/>
    <n v="4"/>
    <n v="982.91"/>
    <s v="Sim"/>
    <n v="0"/>
    <n v="0.21442154463570917"/>
    <x v="0"/>
  </r>
  <r>
    <x v="0"/>
    <n v="3293"/>
    <n v="26"/>
    <s v="Contador"/>
    <n v="3259.85"/>
    <n v="10"/>
    <n v="0"/>
    <n v="1406.85"/>
    <s v="Não"/>
    <n v="0"/>
    <n v="5.4129265650919953E-2"/>
    <x v="1"/>
  </r>
  <r>
    <x v="0"/>
    <n v="3327"/>
    <n v="27"/>
    <s v="Contador"/>
    <n v="2635.2"/>
    <n v="4"/>
    <n v="0"/>
    <n v="860.37"/>
    <s v="Não"/>
    <n v="0"/>
    <n v="2.052411707979352E-2"/>
    <x v="1"/>
  </r>
  <r>
    <x v="0"/>
    <n v="3356"/>
    <n v="32"/>
    <s v="Arquiteto"/>
    <n v="7125.26"/>
    <n v="6"/>
    <n v="3"/>
    <n v="146.68"/>
    <s v="Não"/>
    <n v="0"/>
    <n v="1.8600147385629425E-2"/>
    <x v="1"/>
  </r>
  <r>
    <x v="0"/>
    <n v="3359"/>
    <n v="48"/>
    <s v="Engenheiro"/>
    <n v="6630.19"/>
    <n v="11"/>
    <n v="0"/>
    <n v="405.01"/>
    <s v="Não"/>
    <n v="0"/>
    <n v="2.661802705995708E-2"/>
    <x v="1"/>
  </r>
  <r>
    <x v="0"/>
    <n v="3371"/>
    <n v="55"/>
    <s v="Cientista"/>
    <n v="5694.38"/>
    <n v="5"/>
    <n v="4"/>
    <n v="930.3"/>
    <s v="Não"/>
    <n v="0"/>
    <n v="1.6503425667900543E-2"/>
    <x v="1"/>
  </r>
  <r>
    <x v="0"/>
    <n v="3389"/>
    <n v="26"/>
    <s v="Engenheiro"/>
    <n v="9368.91"/>
    <n v="4"/>
    <n v="2"/>
    <n v="1385.67"/>
    <s v="Não"/>
    <n v="0"/>
    <n v="1.2760359935761207E-2"/>
    <x v="1"/>
  </r>
  <r>
    <x v="0"/>
    <n v="3407"/>
    <n v="43"/>
    <s v="Desenvolvedor"/>
    <n v="8377.11"/>
    <n v="20"/>
    <n v="0"/>
    <n v="551.66"/>
    <s v="Sim"/>
    <n v="0"/>
    <n v="0.17515757918626526"/>
    <x v="0"/>
  </r>
  <r>
    <x v="0"/>
    <n v="3417"/>
    <n v="31"/>
    <s v="Mecânico"/>
    <n v="2239.62"/>
    <n v="10"/>
    <n v="3"/>
    <n v="152.16999999999999"/>
    <s v="Sim"/>
    <n v="0"/>
    <n v="7.4329991169559614E-2"/>
    <x v="1"/>
  </r>
  <r>
    <x v="0"/>
    <n v="3425"/>
    <n v="22"/>
    <s v="Gerente"/>
    <n v="3564.85"/>
    <n v="7"/>
    <n v="1"/>
    <n v="300.61"/>
    <s v="Não"/>
    <n v="0"/>
    <n v="1.9186067504468211E-2"/>
    <x v="1"/>
  </r>
  <r>
    <x v="0"/>
    <n v="3427"/>
    <n v="51"/>
    <s v="Empreendedor"/>
    <n v="8107.62"/>
    <n v="4"/>
    <n v="3"/>
    <n v="304.31"/>
    <s v="Não"/>
    <n v="0"/>
    <n v="8.7682833562647174E-3"/>
    <x v="1"/>
  </r>
  <r>
    <x v="0"/>
    <n v="3434"/>
    <n v="17"/>
    <s v="Contador"/>
    <n v="4425.08"/>
    <n v="29"/>
    <n v="4"/>
    <n v="1498.55"/>
    <s v="Sim"/>
    <n v="1"/>
    <n v="0.73377550962198101"/>
    <x v="0"/>
  </r>
  <r>
    <x v="0"/>
    <n v="3452"/>
    <n v="29"/>
    <s v="Escritor"/>
    <n v="5650.42"/>
    <n v="2"/>
    <n v="0"/>
    <n v="145.04"/>
    <s v="Não"/>
    <n v="0"/>
    <n v="1.0978332734847947E-2"/>
    <x v="1"/>
  </r>
  <r>
    <x v="0"/>
    <n v="3473"/>
    <n v="46"/>
    <s v="Contador"/>
    <n v="3133.33"/>
    <n v="10"/>
    <n v="0"/>
    <n v="380.52"/>
    <s v="Não"/>
    <n v="0"/>
    <n v="3.7509729187318069E-2"/>
    <x v="1"/>
  </r>
  <r>
    <x v="0"/>
    <n v="3491"/>
    <n v="33"/>
    <s v="Músico"/>
    <n v="2631.59"/>
    <n v="1"/>
    <n v="2"/>
    <n v="48.95"/>
    <s v="Não"/>
    <n v="0"/>
    <n v="1.276301464888982E-2"/>
    <x v="1"/>
  </r>
  <r>
    <x v="0"/>
    <n v="3494"/>
    <n v="54"/>
    <s v="Professora"/>
    <n v="3811.34"/>
    <n v="6"/>
    <n v="2"/>
    <n v="780.26"/>
    <s v="Não"/>
    <n v="0"/>
    <n v="1.6240214438411931E-2"/>
    <x v="1"/>
  </r>
  <r>
    <x v="0"/>
    <n v="3518"/>
    <n v="31"/>
    <s v="Engenheiro"/>
    <n v="1143.23"/>
    <n v="14"/>
    <n v="4"/>
    <n v="1273.32"/>
    <s v="Sim"/>
    <n v="0"/>
    <n v="0.19870812348484354"/>
    <x v="0"/>
  </r>
  <r>
    <x v="0"/>
    <n v="3523"/>
    <n v="35"/>
    <s v="Médico"/>
    <n v="6767.18"/>
    <n v="13"/>
    <n v="3"/>
    <n v="1024.19"/>
    <s v="Sim"/>
    <n v="0"/>
    <n v="9.7419045114619102E-2"/>
    <x v="1"/>
  </r>
  <r>
    <x v="0"/>
    <n v="3527"/>
    <n v="53"/>
    <s v="Médico"/>
    <n v="7877.78"/>
    <n v="7"/>
    <n v="3"/>
    <n v="188.21"/>
    <s v="Não"/>
    <n v="0"/>
    <n v="1.432239941866062E-2"/>
    <x v="1"/>
  </r>
  <r>
    <x v="0"/>
    <n v="3529"/>
    <n v="49"/>
    <s v="Professora"/>
    <n v="2625.3"/>
    <n v="1"/>
    <n v="1"/>
    <n v="565.94000000000005"/>
    <s v="Não"/>
    <n v="0"/>
    <n v="7.6880615960353222E-3"/>
    <x v="1"/>
  </r>
  <r>
    <x v="0"/>
    <n v="3535"/>
    <n v="41"/>
    <s v="Gerente de mídia"/>
    <n v="3901.34"/>
    <n v="27"/>
    <n v="2"/>
    <n v="1649.46"/>
    <s v="Sim"/>
    <n v="1"/>
    <n v="0.59451482225183772"/>
    <x v="0"/>
  </r>
  <r>
    <x v="0"/>
    <n v="3556"/>
    <n v="55"/>
    <s v="Cientista"/>
    <n v="7233.22"/>
    <n v="9"/>
    <n v="3"/>
    <n v="1454.14"/>
    <s v="Não"/>
    <n v="0"/>
    <n v="2.7823872310391035E-2"/>
    <x v="1"/>
  </r>
  <r>
    <x v="0"/>
    <n v="3564"/>
    <n v="34"/>
    <s v="Médico"/>
    <n v="11874.23"/>
    <n v="10"/>
    <n v="2"/>
    <n v="1098.96"/>
    <s v="Não"/>
    <n v="0"/>
    <n v="2.1584930444708168E-2"/>
    <x v="1"/>
  </r>
  <r>
    <x v="0"/>
    <n v="3583"/>
    <n v="26"/>
    <s v="Cientista"/>
    <n v="879.67"/>
    <n v="15"/>
    <n v="4"/>
    <n v="562.9"/>
    <s v="Sim"/>
    <n v="0"/>
    <n v="0.20495646211643345"/>
    <x v="0"/>
  </r>
  <r>
    <x v="0"/>
    <n v="3590"/>
    <n v="51"/>
    <s v="Engenheiro"/>
    <n v="10830.47"/>
    <n v="3"/>
    <n v="2"/>
    <n v="1052"/>
    <s v="Não"/>
    <n v="0"/>
    <n v="7.4219604711670195E-3"/>
    <x v="1"/>
  </r>
  <r>
    <x v="0"/>
    <n v="3594"/>
    <n v="26"/>
    <s v="Gerente de mídia"/>
    <n v="2694.46"/>
    <n v="18"/>
    <n v="0"/>
    <n v="1034.08"/>
    <s v="Não"/>
    <n v="0"/>
    <n v="0.15011583441871096"/>
    <x v="0"/>
  </r>
  <r>
    <x v="0"/>
    <n v="3611"/>
    <n v="22"/>
    <s v="Empreendedor"/>
    <n v="7807.43"/>
    <n v="2"/>
    <n v="4"/>
    <n v="1448.6"/>
    <s v="Não"/>
    <n v="0"/>
    <n v="1.163138464879932E-2"/>
    <x v="1"/>
  </r>
  <r>
    <x v="0"/>
    <n v="3622"/>
    <n v="44"/>
    <s v="Músico"/>
    <n v="2993.82"/>
    <n v="11"/>
    <n v="3"/>
    <n v="1029"/>
    <s v="Não"/>
    <n v="0"/>
    <n v="6.7460469176694224E-2"/>
    <x v="1"/>
  </r>
  <r>
    <x v="0"/>
    <n v="3646"/>
    <n v="45"/>
    <s v="Engenheiro"/>
    <n v="2582.19"/>
    <n v="3"/>
    <n v="2"/>
    <n v="263.42"/>
    <s v="Não"/>
    <n v="0"/>
    <n v="1.2687911246875303E-2"/>
    <x v="1"/>
  </r>
  <r>
    <x v="0"/>
    <n v="3667"/>
    <n v="53"/>
    <s v="Jornalista"/>
    <n v="3702.72"/>
    <n v="12"/>
    <n v="1"/>
    <n v="1292.1600000000001"/>
    <s v="Não"/>
    <n v="0"/>
    <n v="2.1092916158853947E-2"/>
    <x v="1"/>
  </r>
  <r>
    <x v="0"/>
    <n v="3668"/>
    <n v="53"/>
    <s v="Jornalista"/>
    <n v="1033.3499999999999"/>
    <n v="15"/>
    <n v="2"/>
    <n v="1312.49"/>
    <s v="Sim"/>
    <n v="0"/>
    <n v="8.1666443019020263E-2"/>
    <x v="1"/>
  </r>
  <r>
    <x v="0"/>
    <n v="3687"/>
    <n v="37"/>
    <s v="Cientista"/>
    <n v="4779.0200000000004"/>
    <n v="3"/>
    <n v="2"/>
    <n v="633.75"/>
    <s v="Não"/>
    <n v="0"/>
    <n v="1.2157638050793399E-2"/>
    <x v="1"/>
  </r>
  <r>
    <x v="0"/>
    <n v="3707"/>
    <n v="21"/>
    <s v="Contador"/>
    <n v="9316.52"/>
    <n v="6"/>
    <n v="2"/>
    <n v="1236.68"/>
    <s v="Não"/>
    <n v="0"/>
    <n v="2.1432446129512818E-2"/>
    <x v="1"/>
  </r>
  <r>
    <x v="0"/>
    <n v="3715"/>
    <n v="21"/>
    <s v="Advogado"/>
    <n v="544.01"/>
    <n v="30"/>
    <n v="5"/>
    <n v="2181.0100000000002"/>
    <s v="Sim"/>
    <n v="1"/>
    <n v="0.75880944831667652"/>
    <x v="0"/>
  </r>
  <r>
    <x v="0"/>
    <n v="3716"/>
    <n v="24"/>
    <s v="Gerente de mídia"/>
    <n v="6619.47"/>
    <n v="3"/>
    <n v="4"/>
    <n v="404.69"/>
    <s v="Não"/>
    <n v="0"/>
    <n v="1.4949958499303336E-2"/>
    <x v="1"/>
  </r>
  <r>
    <x v="0"/>
    <n v="3718"/>
    <n v="45"/>
    <s v="Arquiteto"/>
    <n v="2967.41"/>
    <n v="17"/>
    <n v="5"/>
    <n v="3596.56"/>
    <s v="Sim"/>
    <n v="1"/>
    <n v="0.39385483340889044"/>
    <x v="0"/>
  </r>
  <r>
    <x v="0"/>
    <n v="3719"/>
    <n v="38"/>
    <s v="Gerente de mídia"/>
    <n v="9838.3700000000008"/>
    <n v="8"/>
    <n v="2"/>
    <n v="306.89999999999998"/>
    <s v="Não"/>
    <n v="0"/>
    <n v="1.8568476887240448E-2"/>
    <x v="1"/>
  </r>
  <r>
    <x v="0"/>
    <n v="3720"/>
    <n v="24"/>
    <s v="Professora"/>
    <n v="1829.78"/>
    <n v="12"/>
    <n v="1"/>
    <n v="1154.8599999999999"/>
    <s v="Não"/>
    <n v="0"/>
    <n v="5.8829115874942169E-2"/>
    <x v="1"/>
  </r>
  <r>
    <x v="0"/>
    <n v="3729"/>
    <n v="36"/>
    <s v="Jornalista"/>
    <n v="1613.15"/>
    <n v="10"/>
    <n v="3"/>
    <n v="110.89"/>
    <s v="Não"/>
    <n v="0"/>
    <n v="1.8673485502476134E-2"/>
    <x v="1"/>
  </r>
  <r>
    <x v="0"/>
    <n v="3744"/>
    <n v="55"/>
    <s v="Gerente de mídia"/>
    <n v="1218.29"/>
    <n v="15"/>
    <n v="0"/>
    <n v="566.98"/>
    <s v="Sim"/>
    <n v="0"/>
    <n v="0.14780116096741841"/>
    <x v="0"/>
  </r>
  <r>
    <x v="0"/>
    <n v="3767"/>
    <n v="52"/>
    <s v="Mecânico"/>
    <n v="3670.8"/>
    <n v="7"/>
    <n v="2"/>
    <n v="1069.53"/>
    <s v="Sim"/>
    <n v="0"/>
    <n v="4.1933707089952706E-2"/>
    <x v="1"/>
  </r>
  <r>
    <x v="1"/>
    <n v="8"/>
    <n v="24"/>
    <s v="Gerente"/>
    <n v="3283.32"/>
    <n v="2"/>
    <n v="2"/>
    <n v="333.7"/>
    <s v="Não"/>
    <n v="0"/>
    <n v="9.8357351539428255E-3"/>
    <x v="1"/>
  </r>
  <r>
    <x v="1"/>
    <n v="12"/>
    <n v="49"/>
    <s v="Músico"/>
    <n v="2524.09"/>
    <n v="12"/>
    <n v="1"/>
    <n v="463.57"/>
    <s v="Não"/>
    <n v="0"/>
    <n v="5.9796665407895432E-2"/>
    <x v="1"/>
  </r>
  <r>
    <x v="1"/>
    <n v="19"/>
    <n v="31"/>
    <s v="Gerente de mídia"/>
    <n v="5082.1499999999996"/>
    <n v="11"/>
    <n v="1"/>
    <n v="608.87"/>
    <s v="Não"/>
    <n v="0"/>
    <n v="4.4485184997432189E-2"/>
    <x v="1"/>
  </r>
  <r>
    <x v="1"/>
    <n v="30"/>
    <n v="48"/>
    <s v="Gerente de mídia"/>
    <n v="1580"/>
    <n v="2"/>
    <n v="4"/>
    <n v="157.85"/>
    <s v="Não"/>
    <n v="0"/>
    <n v="1.5156697855054625E-2"/>
    <x v="1"/>
  </r>
  <r>
    <x v="1"/>
    <n v="44"/>
    <n v="34"/>
    <s v="Médico"/>
    <n v="5902.32"/>
    <n v="11"/>
    <n v="4"/>
    <n v="1305.4100000000001"/>
    <s v="Sim"/>
    <n v="1"/>
    <n v="8.9952794523465565E-2"/>
    <x v="1"/>
  </r>
  <r>
    <x v="1"/>
    <n v="52"/>
    <n v="46"/>
    <s v="Mecânico"/>
    <n v="8044.9"/>
    <n v="8"/>
    <n v="2"/>
    <n v="599.54"/>
    <s v="Não"/>
    <n v="0"/>
    <n v="1.7072345100183937E-2"/>
    <x v="1"/>
  </r>
  <r>
    <x v="1"/>
    <n v="54"/>
    <n v="43"/>
    <s v="Mecânico"/>
    <n v="8961.2099999999991"/>
    <n v="10"/>
    <n v="1"/>
    <n v="386.42"/>
    <s v="Não"/>
    <n v="0"/>
    <n v="1.9414755865476561E-2"/>
    <x v="1"/>
  </r>
  <r>
    <x v="1"/>
    <n v="67"/>
    <n v="21"/>
    <s v="Gerente"/>
    <n v="6422.9"/>
    <n v="9"/>
    <n v="4"/>
    <n v="757.01"/>
    <s v="Sim"/>
    <n v="0"/>
    <n v="5.3956824648814516E-2"/>
    <x v="1"/>
  </r>
  <r>
    <x v="1"/>
    <n v="109"/>
    <n v="54"/>
    <s v="Cientista"/>
    <n v="1803.05"/>
    <n v="17"/>
    <n v="2"/>
    <n v="1099.6600000000001"/>
    <s v="Não"/>
    <n v="0"/>
    <n v="0.11621811491397992"/>
    <x v="0"/>
  </r>
  <r>
    <x v="1"/>
    <n v="111"/>
    <n v="51"/>
    <s v="Contador"/>
    <n v="1507.57"/>
    <n v="10"/>
    <n v="0"/>
    <n v="655.01"/>
    <s v="Não"/>
    <n v="0"/>
    <n v="4.3628701409565256E-2"/>
    <x v="1"/>
  </r>
  <r>
    <x v="1"/>
    <n v="120"/>
    <n v="33"/>
    <s v="Mecânico"/>
    <n v="2348.3000000000002"/>
    <n v="20"/>
    <n v="2"/>
    <n v="1360.32"/>
    <s v="Sim"/>
    <n v="0"/>
    <n v="0.30861852909345361"/>
    <x v="0"/>
  </r>
  <r>
    <x v="1"/>
    <n v="130"/>
    <n v="19"/>
    <s v="Médico"/>
    <n v="1398.6"/>
    <n v="22"/>
    <n v="6"/>
    <n v="2086.83"/>
    <s v="Sim"/>
    <n v="1"/>
    <n v="0.5484972152336034"/>
    <x v="0"/>
  </r>
  <r>
    <x v="1"/>
    <n v="134"/>
    <n v="35"/>
    <s v="Contador"/>
    <n v="7646.87"/>
    <n v="5"/>
    <n v="2"/>
    <n v="1071.8499999999999"/>
    <s v="Não"/>
    <n v="0"/>
    <n v="1.8234056380434491E-2"/>
    <x v="1"/>
  </r>
  <r>
    <x v="1"/>
    <n v="151"/>
    <n v="41"/>
    <s v="Engenheiro"/>
    <n v="2269.04"/>
    <n v="6"/>
    <n v="1"/>
    <n v="3.68"/>
    <s v="Não"/>
    <n v="0"/>
    <n v="1.8490933127165952E-2"/>
    <x v="1"/>
  </r>
  <r>
    <x v="1"/>
    <n v="168"/>
    <n v="18"/>
    <s v="Gerente"/>
    <n v="10943.19"/>
    <n v="4"/>
    <n v="3"/>
    <n v="23.79"/>
    <s v="Não"/>
    <n v="0"/>
    <n v="7.5250060364363781E-3"/>
    <x v="1"/>
  </r>
  <r>
    <x v="1"/>
    <n v="170"/>
    <n v="49"/>
    <s v="Mecânico"/>
    <n v="2416.41"/>
    <n v="2"/>
    <n v="3"/>
    <n v="1016.08"/>
    <s v="Não"/>
    <n v="0"/>
    <n v="1.2555727672881592E-2"/>
    <x v="1"/>
  </r>
  <r>
    <x v="1"/>
    <n v="172"/>
    <n v="41"/>
    <s v="Gerente de mídia"/>
    <n v="1895.76"/>
    <n v="8"/>
    <n v="0"/>
    <n v="707.15"/>
    <s v="Não"/>
    <n v="0"/>
    <n v="3.235951321891898E-2"/>
    <x v="1"/>
  </r>
  <r>
    <x v="1"/>
    <n v="174"/>
    <n v="39"/>
    <s v="Desenvolvedor"/>
    <n v="2125.21"/>
    <n v="17"/>
    <n v="2"/>
    <n v="1007.91"/>
    <s v="Não"/>
    <n v="0"/>
    <n v="0.13385698674145793"/>
    <x v="0"/>
  </r>
  <r>
    <x v="1"/>
    <n v="197"/>
    <n v="33"/>
    <s v="Professora"/>
    <n v="1313.49"/>
    <n v="23"/>
    <n v="2"/>
    <n v="2271.5300000000002"/>
    <s v="Sim"/>
    <n v="1"/>
    <n v="0.47006064142807308"/>
    <x v="0"/>
  </r>
  <r>
    <x v="1"/>
    <n v="216"/>
    <n v="39"/>
    <s v="Mecânico"/>
    <n v="1855.81"/>
    <n v="16"/>
    <n v="4"/>
    <n v="560.41"/>
    <s v="Não"/>
    <n v="0"/>
    <n v="0.10721718629613328"/>
    <x v="0"/>
  </r>
  <r>
    <x v="1"/>
    <n v="233"/>
    <n v="49"/>
    <s v="Escritor"/>
    <n v="2987.2"/>
    <n v="7"/>
    <n v="4"/>
    <n v="2.4300000000000002"/>
    <s v="Não"/>
    <n v="0"/>
    <n v="3.2210944248597169E-2"/>
    <x v="1"/>
  </r>
  <r>
    <x v="1"/>
    <n v="234"/>
    <n v="46"/>
    <s v="Empreendedor"/>
    <n v="6360.04"/>
    <n v="8"/>
    <n v="1"/>
    <n v="322.42"/>
    <s v="Não"/>
    <n v="0"/>
    <n v="1.6669936223515168E-2"/>
    <x v="1"/>
  </r>
  <r>
    <x v="1"/>
    <n v="240"/>
    <n v="23"/>
    <s v="Advogado"/>
    <n v="5010.01"/>
    <n v="29"/>
    <n v="5"/>
    <n v="1958.36"/>
    <s v="Sim"/>
    <n v="1"/>
    <n v="0.63621663581575494"/>
    <x v="0"/>
  </r>
  <r>
    <x v="1"/>
    <n v="248"/>
    <n v="21"/>
    <s v="Advogado"/>
    <n v="6319.42"/>
    <n v="24"/>
    <n v="5"/>
    <n v="4467.4399999999996"/>
    <s v="Sim"/>
    <n v="0"/>
    <n v="0.56935481997197745"/>
    <x v="0"/>
  </r>
  <r>
    <x v="1"/>
    <n v="258"/>
    <n v="19"/>
    <s v="Professora"/>
    <n v="10583.84"/>
    <n v="12"/>
    <n v="3"/>
    <n v="1278.5899999999999"/>
    <s v="Sim"/>
    <n v="0"/>
    <n v="6.8230617876631261E-2"/>
    <x v="1"/>
  </r>
  <r>
    <x v="1"/>
    <n v="264"/>
    <n v="28"/>
    <s v="Mecânico"/>
    <n v="10115.42"/>
    <n v="6"/>
    <n v="4"/>
    <n v="883.42"/>
    <s v="Não"/>
    <n v="0"/>
    <n v="1.5186094014709937E-2"/>
    <x v="1"/>
  </r>
  <r>
    <x v="1"/>
    <n v="268"/>
    <n v="53"/>
    <s v="Cientista"/>
    <n v="9949.74"/>
    <n v="7"/>
    <n v="3"/>
    <n v="484.52"/>
    <s v="Não"/>
    <n v="0"/>
    <n v="1.3491006503172229E-2"/>
    <x v="1"/>
  </r>
  <r>
    <x v="1"/>
    <n v="269"/>
    <n v="20"/>
    <s v="Engenheiro"/>
    <n v="1306.8599999999999"/>
    <n v="5"/>
    <n v="2"/>
    <n v="450.32"/>
    <s v="Não"/>
    <n v="0"/>
    <n v="2.40652259286206E-2"/>
    <x v="1"/>
  </r>
  <r>
    <x v="1"/>
    <n v="270"/>
    <n v="38"/>
    <s v="Contador"/>
    <n v="1183.3800000000001"/>
    <n v="14"/>
    <n v="3"/>
    <n v="367.87"/>
    <s v="Sim"/>
    <n v="0"/>
    <n v="0.17849994269445404"/>
    <x v="0"/>
  </r>
  <r>
    <x v="1"/>
    <n v="300"/>
    <n v="22"/>
    <s v="Desenvolvedor"/>
    <n v="1296.7"/>
    <n v="10"/>
    <n v="3"/>
    <n v="611.5"/>
    <s v="Sim"/>
    <n v="0"/>
    <n v="0.10914061114698063"/>
    <x v="0"/>
  </r>
  <r>
    <x v="1"/>
    <n v="301"/>
    <n v="23"/>
    <s v="Desenvolvedor"/>
    <n v="525.83000000000004"/>
    <n v="19"/>
    <n v="4"/>
    <n v="584.78"/>
    <s v="Sim"/>
    <n v="0"/>
    <n v="0.35610429784993058"/>
    <x v="0"/>
  </r>
  <r>
    <x v="1"/>
    <n v="302"/>
    <n v="33"/>
    <s v="Mecânico"/>
    <n v="6161.79"/>
    <n v="10"/>
    <n v="3"/>
    <n v="655.04999999999995"/>
    <s v="Não"/>
    <n v="0"/>
    <n v="3.226972137332227E-2"/>
    <x v="1"/>
  </r>
  <r>
    <x v="1"/>
    <n v="315"/>
    <n v="19"/>
    <s v="Médico"/>
    <n v="3191.1"/>
    <n v="9"/>
    <n v="2"/>
    <n v="898.75"/>
    <s v="Não"/>
    <n v="0"/>
    <n v="3.9789213574141225E-2"/>
    <x v="1"/>
  </r>
  <r>
    <x v="1"/>
    <n v="331"/>
    <n v="28"/>
    <s v="Gerente de mídia"/>
    <n v="10235.540000000001"/>
    <n v="1"/>
    <n v="4"/>
    <n v="1274.76"/>
    <s v="Não"/>
    <n v="0"/>
    <n v="9.7355282547612314E-3"/>
    <x v="1"/>
  </r>
  <r>
    <x v="1"/>
    <n v="345"/>
    <n v="20"/>
    <s v="Gerente de mídia"/>
    <n v="2523.89"/>
    <n v="11"/>
    <n v="4"/>
    <n v="383.33"/>
    <s v="Não"/>
    <n v="0"/>
    <n v="6.9363219241173349E-2"/>
    <x v="1"/>
  </r>
  <r>
    <x v="1"/>
    <n v="346"/>
    <n v="31"/>
    <s v="Engenheiro"/>
    <n v="1135.53"/>
    <n v="5"/>
    <n v="4"/>
    <n v="672.49"/>
    <s v="Não"/>
    <n v="0"/>
    <n v="2.730918104476875E-2"/>
    <x v="1"/>
  </r>
  <r>
    <x v="1"/>
    <n v="351"/>
    <n v="47"/>
    <s v="Músico"/>
    <n v="2621.27"/>
    <n v="7"/>
    <n v="0"/>
    <n v="1496.38"/>
    <s v="Não"/>
    <n v="0"/>
    <n v="3.3823711142687611E-2"/>
    <x v="1"/>
  </r>
  <r>
    <x v="1"/>
    <n v="358"/>
    <n v="35"/>
    <s v="Empreendedor"/>
    <n v="2611.8200000000002"/>
    <n v="10"/>
    <n v="0"/>
    <n v="1243.8800000000001"/>
    <s v="Não"/>
    <n v="0"/>
    <n v="3.7741440512584309E-2"/>
    <x v="1"/>
  </r>
  <r>
    <x v="1"/>
    <n v="359"/>
    <n v="49"/>
    <s v="Gerente"/>
    <n v="4531.58"/>
    <n v="9"/>
    <n v="1"/>
    <n v="978.56"/>
    <s v="Não"/>
    <n v="0"/>
    <n v="2.2711607884215723E-2"/>
    <x v="1"/>
  </r>
  <r>
    <x v="1"/>
    <n v="361"/>
    <n v="44"/>
    <s v="Desenvolvedor"/>
    <n v="5550.63"/>
    <n v="15"/>
    <n v="4"/>
    <n v="1254.45"/>
    <s v="Sim"/>
    <n v="0"/>
    <n v="0.16391705147761315"/>
    <x v="0"/>
  </r>
  <r>
    <x v="1"/>
    <n v="384"/>
    <n v="25"/>
    <s v="Mecânico"/>
    <n v="1881.38"/>
    <n v="1"/>
    <n v="1"/>
    <n v="568.82000000000005"/>
    <s v="Não"/>
    <n v="0"/>
    <n v="1.0558736712214582E-2"/>
    <x v="1"/>
  </r>
  <r>
    <x v="1"/>
    <n v="393"/>
    <n v="55"/>
    <s v="Professora"/>
    <n v="3214.32"/>
    <n v="5"/>
    <n v="4"/>
    <n v="1137.04"/>
    <s v="Não"/>
    <n v="0"/>
    <n v="1.8288342256309077E-2"/>
    <x v="1"/>
  </r>
  <r>
    <x v="1"/>
    <n v="394"/>
    <n v="41"/>
    <s v="Jornalista"/>
    <n v="1324.95"/>
    <n v="4"/>
    <n v="0"/>
    <n v="836.66"/>
    <s v="Não"/>
    <n v="0"/>
    <n v="6.9794820254800959E-3"/>
    <x v="1"/>
  </r>
  <r>
    <x v="1"/>
    <n v="407"/>
    <n v="35"/>
    <s v="Empreendedor"/>
    <n v="8537.65"/>
    <n v="6"/>
    <n v="0"/>
    <n v="616.95000000000005"/>
    <s v="Sim"/>
    <n v="0"/>
    <n v="2.1322074953167236E-2"/>
    <x v="1"/>
  </r>
  <r>
    <x v="1"/>
    <n v="414"/>
    <n v="44"/>
    <s v="Advogado"/>
    <n v="1486.92"/>
    <n v="8"/>
    <n v="3"/>
    <n v="824.36"/>
    <s v="Não"/>
    <n v="0"/>
    <n v="2.623994559970487E-2"/>
    <x v="1"/>
  </r>
  <r>
    <x v="1"/>
    <n v="453"/>
    <n v="49"/>
    <s v="Empreendedor"/>
    <n v="3984.96"/>
    <n v="11"/>
    <n v="2"/>
    <n v="833.1"/>
    <s v="Não"/>
    <n v="0"/>
    <n v="3.7264656133586455E-2"/>
    <x v="1"/>
  </r>
  <r>
    <x v="1"/>
    <n v="500"/>
    <n v="55"/>
    <s v="Escritor"/>
    <n v="8130.15"/>
    <n v="5"/>
    <n v="2"/>
    <n v="1388.93"/>
    <s v="Sim"/>
    <n v="0"/>
    <n v="3.3835876819238567E-2"/>
    <x v="1"/>
  </r>
  <r>
    <x v="1"/>
    <n v="505"/>
    <n v="49"/>
    <s v="Engenheiro"/>
    <n v="12492.84"/>
    <n v="4"/>
    <n v="3"/>
    <n v="399.45"/>
    <s v="Não"/>
    <n v="0"/>
    <n v="7.1158830443673864E-3"/>
    <x v="1"/>
  </r>
  <r>
    <x v="1"/>
    <n v="511"/>
    <n v="32"/>
    <s v="Contador"/>
    <n v="10168.629999999999"/>
    <n v="3"/>
    <n v="4"/>
    <n v="493.08"/>
    <s v="Não"/>
    <n v="0"/>
    <n v="1.1436074524644964E-2"/>
    <x v="1"/>
  </r>
  <r>
    <x v="1"/>
    <n v="513"/>
    <n v="34"/>
    <s v="Arquiteto"/>
    <n v="2078.09"/>
    <n v="8"/>
    <n v="0"/>
    <n v="1047.3"/>
    <s v="Não"/>
    <n v="0"/>
    <n v="3.6319599457336336E-2"/>
    <x v="1"/>
  </r>
  <r>
    <x v="1"/>
    <n v="557"/>
    <n v="31"/>
    <s v="Jornalista"/>
    <n v="12395.06"/>
    <n v="6"/>
    <n v="3"/>
    <n v="248.16"/>
    <s v="Não"/>
    <n v="0"/>
    <n v="4.5426183947107493E-3"/>
    <x v="1"/>
  </r>
  <r>
    <x v="1"/>
    <n v="572"/>
    <n v="55"/>
    <s v="Engenheiro"/>
    <n v="7123.66"/>
    <n v="11"/>
    <n v="2"/>
    <n v="1405.42"/>
    <s v="Não"/>
    <n v="0"/>
    <n v="3.5142525295683701E-2"/>
    <x v="1"/>
  </r>
  <r>
    <x v="1"/>
    <n v="597"/>
    <n v="41"/>
    <s v="Advogado"/>
    <n v="2571.06"/>
    <n v="33"/>
    <n v="7"/>
    <n v="2699.66"/>
    <s v="Sim"/>
    <n v="1"/>
    <n v="0.82552263854378705"/>
    <x v="0"/>
  </r>
  <r>
    <x v="1"/>
    <n v="607"/>
    <n v="45"/>
    <s v="Músico"/>
    <n v="9641.64"/>
    <n v="15"/>
    <n v="6"/>
    <n v="233.76"/>
    <s v="Sim"/>
    <n v="0"/>
    <n v="0.13412199506462508"/>
    <x v="0"/>
  </r>
  <r>
    <x v="1"/>
    <n v="631"/>
    <n v="51"/>
    <s v="Advogado"/>
    <n v="1273.73"/>
    <n v="6"/>
    <n v="3"/>
    <n v="531.86"/>
    <s v="Não"/>
    <n v="0"/>
    <n v="1.7527276023920447E-2"/>
    <x v="1"/>
  </r>
  <r>
    <x v="1"/>
    <n v="632"/>
    <n v="41"/>
    <s v="Empreendedor"/>
    <n v="2598.33"/>
    <n v="7"/>
    <n v="3"/>
    <n v="776.31"/>
    <s v="Não"/>
    <n v="0"/>
    <n v="2.5901059922482927E-2"/>
    <x v="1"/>
  </r>
  <r>
    <x v="1"/>
    <n v="648"/>
    <n v="41"/>
    <s v="Empreendedor"/>
    <n v="1508.58"/>
    <n v="1"/>
    <n v="0"/>
    <n v="1075.3699999999999"/>
    <s v="Não"/>
    <n v="0"/>
    <n v="9.7879472382645417E-3"/>
    <x v="1"/>
  </r>
  <r>
    <x v="1"/>
    <n v="656"/>
    <n v="36"/>
    <s v="Professora"/>
    <n v="1688.2"/>
    <n v="4"/>
    <n v="1"/>
    <n v="1229.8399999999999"/>
    <s v="Não"/>
    <n v="0"/>
    <n v="1.6841870296223676E-2"/>
    <x v="1"/>
  </r>
  <r>
    <x v="1"/>
    <n v="659"/>
    <n v="18"/>
    <s v="Músico"/>
    <n v="2395.61"/>
    <n v="20"/>
    <n v="5"/>
    <n v="702.57"/>
    <s v="Sim"/>
    <n v="0"/>
    <n v="0.43605935596382145"/>
    <x v="0"/>
  </r>
  <r>
    <x v="1"/>
    <n v="672"/>
    <n v="49"/>
    <s v="Engenheiro"/>
    <n v="1787.42"/>
    <n v="6"/>
    <n v="1"/>
    <n v="306.88"/>
    <s v="Não"/>
    <n v="0"/>
    <n v="1.9357365841957266E-2"/>
    <x v="1"/>
  </r>
  <r>
    <x v="1"/>
    <n v="677"/>
    <n v="54"/>
    <s v="Gerente de mídia"/>
    <n v="1438.52"/>
    <n v="7"/>
    <n v="1"/>
    <n v="291.70999999999998"/>
    <s v="Não"/>
    <n v="1"/>
    <n v="2.5657899316476978E-2"/>
    <x v="1"/>
  </r>
  <r>
    <x v="1"/>
    <n v="678"/>
    <n v="43"/>
    <s v="Gerente"/>
    <n v="10230.33"/>
    <n v="6"/>
    <n v="0"/>
    <n v="630.24"/>
    <s v="Não"/>
    <n v="0"/>
    <n v="8.1704213599171245E-3"/>
    <x v="1"/>
  </r>
  <r>
    <x v="1"/>
    <n v="706"/>
    <n v="23"/>
    <s v="Empreendedor"/>
    <n v="6694.92"/>
    <n v="11"/>
    <n v="1"/>
    <n v="1413.55"/>
    <s v="Não"/>
    <n v="0"/>
    <n v="3.8761487386678756E-2"/>
    <x v="1"/>
  </r>
  <r>
    <x v="1"/>
    <n v="733"/>
    <n v="30"/>
    <s v="Contador"/>
    <n v="1334.03"/>
    <n v="9"/>
    <n v="2"/>
    <n v="1373.93"/>
    <s v="Não"/>
    <n v="0"/>
    <n v="6.0395013683239962E-2"/>
    <x v="1"/>
  </r>
  <r>
    <x v="1"/>
    <n v="748"/>
    <n v="54"/>
    <s v="Advogado"/>
    <n v="3703.61"/>
    <n v="9"/>
    <n v="3"/>
    <n v="616.74"/>
    <s v="Não"/>
    <n v="0"/>
    <n v="2.2560102552372726E-2"/>
    <x v="1"/>
  </r>
  <r>
    <x v="1"/>
    <n v="751"/>
    <n v="24"/>
    <s v="Professora"/>
    <n v="10795.63"/>
    <n v="1"/>
    <n v="4"/>
    <n v="137.15"/>
    <s v="Não"/>
    <n v="0"/>
    <n v="5.4495779661343727E-3"/>
    <x v="1"/>
  </r>
  <r>
    <x v="1"/>
    <n v="802"/>
    <n v="54"/>
    <s v="Médico"/>
    <n v="4432.32"/>
    <n v="17"/>
    <n v="1"/>
    <n v="890.61"/>
    <s v="Sim"/>
    <n v="0"/>
    <n v="0.14786670081781256"/>
    <x v="0"/>
  </r>
  <r>
    <x v="1"/>
    <n v="804"/>
    <n v="40"/>
    <s v="Músico"/>
    <n v="2987.39"/>
    <n v="3"/>
    <n v="1"/>
    <n v="757.25"/>
    <s v="Não"/>
    <n v="0"/>
    <n v="1.7343064174617649E-2"/>
    <x v="1"/>
  </r>
  <r>
    <x v="1"/>
    <n v="811"/>
    <n v="40"/>
    <s v="Músico"/>
    <n v="1495.22"/>
    <n v="29"/>
    <n v="6"/>
    <n v="2769.02"/>
    <s v="Sim"/>
    <n v="0"/>
    <n v="0.82911919606420037"/>
    <x v="0"/>
  </r>
  <r>
    <x v="1"/>
    <n v="816"/>
    <n v="16"/>
    <s v="Contador"/>
    <n v="10208.290000000001"/>
    <n v="14"/>
    <n v="2"/>
    <n v="1236.1400000000001"/>
    <s v="Sim"/>
    <n v="0"/>
    <n v="0.12254299320294119"/>
    <x v="0"/>
  </r>
  <r>
    <x v="1"/>
    <n v="841"/>
    <n v="50"/>
    <s v="Gerente"/>
    <n v="3653.68"/>
    <n v="11"/>
    <n v="0"/>
    <n v="352.44"/>
    <s v="Não"/>
    <n v="0"/>
    <n v="2.6321407946100484E-2"/>
    <x v="1"/>
  </r>
  <r>
    <x v="1"/>
    <n v="847"/>
    <n v="52"/>
    <s v="Jornalista"/>
    <n v="12392.36"/>
    <n v="10"/>
    <n v="0"/>
    <n v="381.3"/>
    <s v="Não"/>
    <n v="0"/>
    <n v="5.8483724657967502E-3"/>
    <x v="1"/>
  </r>
  <r>
    <x v="1"/>
    <n v="870"/>
    <n v="53"/>
    <s v="Jornalista"/>
    <n v="5065.92"/>
    <n v="11"/>
    <n v="2"/>
    <n v="543.44000000000005"/>
    <s v="Não"/>
    <n v="0"/>
    <n v="1.4765495339997076E-2"/>
    <x v="1"/>
  </r>
  <r>
    <x v="1"/>
    <n v="880"/>
    <n v="28"/>
    <s v="Contador"/>
    <n v="7433.12"/>
    <n v="5"/>
    <n v="1"/>
    <n v="1008.3"/>
    <s v="Não"/>
    <n v="0"/>
    <n v="1.7922645645825564E-2"/>
    <x v="1"/>
  </r>
  <r>
    <x v="1"/>
    <n v="883"/>
    <n v="50"/>
    <s v="Mecânico"/>
    <n v="6293.83"/>
    <n v="3"/>
    <n v="4"/>
    <n v="1452.86"/>
    <s v="Não"/>
    <n v="0"/>
    <n v="1.2606631291944947E-2"/>
    <x v="1"/>
  </r>
  <r>
    <x v="1"/>
    <n v="892"/>
    <n v="31"/>
    <s v="Contador"/>
    <n v="8961.19"/>
    <n v="6"/>
    <n v="3"/>
    <n v="678.54"/>
    <s v="Sim"/>
    <n v="0"/>
    <n v="3.6732211032891419E-2"/>
    <x v="1"/>
  </r>
  <r>
    <x v="1"/>
    <n v="920"/>
    <n v="22"/>
    <s v="Arquiteto"/>
    <n v="5816.11"/>
    <n v="4"/>
    <n v="0"/>
    <n v="522.38"/>
    <s v="Não"/>
    <n v="0"/>
    <n v="1.4393357240651158E-2"/>
    <x v="1"/>
  </r>
  <r>
    <x v="1"/>
    <n v="921"/>
    <n v="34"/>
    <s v="Escritor"/>
    <n v="3465.01"/>
    <n v="3"/>
    <n v="2"/>
    <n v="1058.1300000000001"/>
    <s v="Não"/>
    <n v="0"/>
    <n v="2.0933479357441998E-2"/>
    <x v="1"/>
  </r>
  <r>
    <x v="1"/>
    <n v="929"/>
    <n v="38"/>
    <s v="Advogado"/>
    <n v="2474.77"/>
    <n v="11"/>
    <n v="4"/>
    <n v="562.01"/>
    <s v="Não"/>
    <n v="0"/>
    <n v="4.0230733179852839E-2"/>
    <x v="1"/>
  </r>
  <r>
    <x v="1"/>
    <n v="963"/>
    <n v="52"/>
    <s v="Médico"/>
    <n v="5478.86"/>
    <n v="10"/>
    <n v="0"/>
    <n v="557.57000000000005"/>
    <s v="Não"/>
    <n v="0"/>
    <n v="2.396428828770476E-2"/>
    <x v="1"/>
  </r>
  <r>
    <x v="1"/>
    <n v="966"/>
    <n v="50"/>
    <s v="Gerente"/>
    <n v="1840.83"/>
    <n v="3"/>
    <n v="4"/>
    <n v="611.4"/>
    <s v="Não"/>
    <n v="0"/>
    <n v="1.3005243902586913E-2"/>
    <x v="1"/>
  </r>
  <r>
    <x v="1"/>
    <n v="1002"/>
    <n v="55"/>
    <s v="Mecânico"/>
    <n v="6040.82"/>
    <n v="8"/>
    <n v="4"/>
    <n v="751.82"/>
    <s v="Não"/>
    <n v="0"/>
    <n v="2.2458519665884798E-2"/>
    <x v="1"/>
  </r>
  <r>
    <x v="1"/>
    <n v="1005"/>
    <n v="35"/>
    <s v="Cientista"/>
    <n v="3046.26"/>
    <n v="9"/>
    <n v="0"/>
    <n v="1168.71"/>
    <s v="Não"/>
    <n v="0"/>
    <n v="3.4053247921075898E-2"/>
    <x v="1"/>
  </r>
  <r>
    <x v="1"/>
    <n v="1021"/>
    <n v="46"/>
    <s v="Cientista"/>
    <n v="9042.31"/>
    <n v="3"/>
    <n v="3"/>
    <n v="794.74"/>
    <s v="Não"/>
    <n v="0"/>
    <n v="8.964982486086015E-3"/>
    <x v="1"/>
  </r>
  <r>
    <x v="1"/>
    <n v="1025"/>
    <n v="27"/>
    <s v="Escritor"/>
    <n v="1572.95"/>
    <n v="6"/>
    <n v="3"/>
    <n v="771.16"/>
    <s v="Não"/>
    <n v="0"/>
    <n v="4.050398196694515E-2"/>
    <x v="1"/>
  </r>
  <r>
    <x v="1"/>
    <n v="1034"/>
    <n v="26"/>
    <s v="Professora"/>
    <n v="2868.5"/>
    <n v="23"/>
    <n v="9"/>
    <n v="4679.1000000000004"/>
    <s v="Sim"/>
    <n v="0"/>
    <n v="0.70936085007577909"/>
    <x v="0"/>
  </r>
  <r>
    <x v="1"/>
    <n v="1037"/>
    <n v="26"/>
    <s v="Cientista"/>
    <n v="4328.92"/>
    <n v="5"/>
    <n v="2"/>
    <n v="1119.1600000000001"/>
    <s v="Não"/>
    <n v="0"/>
    <n v="2.0741407142596882E-2"/>
    <x v="1"/>
  </r>
  <r>
    <x v="1"/>
    <n v="1040"/>
    <n v="53"/>
    <s v="Mecânico"/>
    <n v="3758.02"/>
    <n v="5"/>
    <n v="2"/>
    <n v="975.52"/>
    <s v="Não"/>
    <n v="0"/>
    <n v="1.582179769390659E-2"/>
    <x v="1"/>
  </r>
  <r>
    <x v="1"/>
    <n v="1041"/>
    <n v="32"/>
    <s v="Professora"/>
    <n v="9789.7199999999993"/>
    <n v="6"/>
    <n v="7"/>
    <n v="95.38"/>
    <s v="Sim"/>
    <n v="0"/>
    <n v="2.8064760370532443E-2"/>
    <x v="1"/>
  </r>
  <r>
    <x v="1"/>
    <n v="1047"/>
    <n v="33"/>
    <s v="Contador"/>
    <n v="3545.12"/>
    <n v="4"/>
    <n v="2"/>
    <n v="568.61"/>
    <s v="Não"/>
    <n v="0"/>
    <n v="1.9766362076601346E-2"/>
    <x v="1"/>
  </r>
  <r>
    <x v="1"/>
    <n v="1049"/>
    <n v="32"/>
    <s v="Arquiteto"/>
    <n v="8986.92"/>
    <n v="3"/>
    <n v="4"/>
    <n v="684.55"/>
    <s v="Não"/>
    <n v="0"/>
    <n v="1.2375221969148061E-2"/>
    <x v="1"/>
  </r>
  <r>
    <x v="1"/>
    <n v="1052"/>
    <n v="22"/>
    <s v="Médico"/>
    <n v="2561.88"/>
    <n v="12"/>
    <n v="2"/>
    <n v="179.48"/>
    <s v="Não"/>
    <n v="0"/>
    <n v="5.4118190346791856E-2"/>
    <x v="1"/>
  </r>
  <r>
    <x v="1"/>
    <n v="1060"/>
    <n v="40"/>
    <s v="Jornalista"/>
    <n v="7413.93"/>
    <n v="9"/>
    <n v="2"/>
    <n v="1282.53"/>
    <s v="Não"/>
    <n v="0"/>
    <n v="1.1805264603211629E-2"/>
    <x v="1"/>
  </r>
  <r>
    <x v="1"/>
    <n v="1065"/>
    <n v="19"/>
    <s v="Empreendedor"/>
    <n v="8261.91"/>
    <n v="8"/>
    <n v="4"/>
    <n v="108.28"/>
    <s v="Não"/>
    <n v="0"/>
    <n v="2.095605177833481E-2"/>
    <x v="1"/>
  </r>
  <r>
    <x v="1"/>
    <n v="1097"/>
    <n v="14"/>
    <s v="Desenvolvedor"/>
    <n v="4948.55"/>
    <n v="13"/>
    <n v="3"/>
    <n v="1151.07"/>
    <s v="Não"/>
    <n v="0"/>
    <n v="8.2550140846209208E-2"/>
    <x v="1"/>
  </r>
  <r>
    <x v="1"/>
    <n v="1136"/>
    <n v="32"/>
    <s v="Médico"/>
    <n v="7386.54"/>
    <n v="3"/>
    <n v="2"/>
    <n v="257.8"/>
    <s v="Não"/>
    <n v="0"/>
    <n v="9.0144135773410385E-3"/>
    <x v="1"/>
  </r>
  <r>
    <x v="1"/>
    <n v="1138"/>
    <n v="51"/>
    <s v="Médico"/>
    <n v="10085.64"/>
    <n v="3"/>
    <n v="1"/>
    <n v="984.27"/>
    <s v="Não"/>
    <n v="0"/>
    <n v="6.8390624356913432E-3"/>
    <x v="1"/>
  </r>
  <r>
    <x v="1"/>
    <n v="1140"/>
    <n v="30"/>
    <s v="Gerente de mídia"/>
    <n v="9845.36"/>
    <n v="2"/>
    <n v="3"/>
    <n v="1164.7"/>
    <s v="Não"/>
    <n v="0"/>
    <n v="1.0423846766924644E-2"/>
    <x v="1"/>
  </r>
  <r>
    <x v="1"/>
    <n v="1160"/>
    <n v="44"/>
    <s v="Advogado"/>
    <n v="2078.36"/>
    <n v="9"/>
    <n v="3"/>
    <n v="1489.2"/>
    <s v="Não"/>
    <n v="0"/>
    <n v="3.3729051745889638E-2"/>
    <x v="1"/>
  </r>
  <r>
    <x v="1"/>
    <n v="1175"/>
    <n v="38"/>
    <s v="Músico"/>
    <n v="2624.07"/>
    <n v="12"/>
    <n v="4"/>
    <n v="1051.51"/>
    <s v="Não"/>
    <n v="0"/>
    <n v="8.9923183856931682E-2"/>
    <x v="1"/>
  </r>
  <r>
    <x v="1"/>
    <n v="1179"/>
    <n v="31"/>
    <s v="Empreendedor"/>
    <n v="6110.87"/>
    <n v="19"/>
    <n v="3"/>
    <n v="745.75"/>
    <s v="Não"/>
    <n v="0"/>
    <n v="0.1191693426304484"/>
    <x v="0"/>
  </r>
  <r>
    <x v="1"/>
    <n v="1181"/>
    <n v="45"/>
    <s v="Gerente de mídia"/>
    <n v="3188.27"/>
    <n v="15"/>
    <n v="3"/>
    <n v="2388.85"/>
    <s v="Sim"/>
    <n v="1"/>
    <n v="0.23372517660626105"/>
    <x v="0"/>
  </r>
  <r>
    <x v="1"/>
    <n v="1200"/>
    <n v="34"/>
    <s v="Cientista"/>
    <n v="1732.95"/>
    <n v="8"/>
    <n v="4"/>
    <n v="326.16000000000003"/>
    <s v="Não"/>
    <n v="0"/>
    <n v="3.6396881668749582E-2"/>
    <x v="1"/>
  </r>
  <r>
    <x v="1"/>
    <n v="1203"/>
    <n v="30"/>
    <s v="Gerente"/>
    <n v="962.46"/>
    <n v="19"/>
    <n v="9"/>
    <n v="4496.7700000000004"/>
    <s v="Sim"/>
    <n v="1"/>
    <n v="0.57224590714107915"/>
    <x v="0"/>
  </r>
  <r>
    <x v="1"/>
    <n v="1205"/>
    <n v="38"/>
    <s v="Jornalista"/>
    <n v="5622.35"/>
    <n v="12"/>
    <n v="3"/>
    <n v="719.2"/>
    <s v="Não"/>
    <n v="0"/>
    <n v="2.0662622377213641E-2"/>
    <x v="1"/>
  </r>
  <r>
    <x v="1"/>
    <n v="1263"/>
    <n v="32"/>
    <s v="Jornalista"/>
    <n v="2702.14"/>
    <n v="17"/>
    <n v="2"/>
    <n v="226.31"/>
    <s v="Não"/>
    <n v="0"/>
    <n v="4.7739369082586233E-2"/>
    <x v="1"/>
  </r>
  <r>
    <x v="1"/>
    <n v="1265"/>
    <n v="19"/>
    <s v="Professora"/>
    <n v="11053.16"/>
    <n v="3"/>
    <n v="3"/>
    <n v="689.42"/>
    <s v="Não"/>
    <n v="0"/>
    <n v="7.9304542246279829E-3"/>
    <x v="1"/>
  </r>
  <r>
    <x v="1"/>
    <n v="1275"/>
    <n v="41"/>
    <s v="Médico"/>
    <n v="10621.87"/>
    <n v="9"/>
    <n v="3"/>
    <n v="757.38"/>
    <s v="Não"/>
    <n v="0"/>
    <n v="1.9390273122157582E-2"/>
    <x v="1"/>
  </r>
  <r>
    <x v="1"/>
    <n v="1282"/>
    <n v="30"/>
    <s v="Engenheiro"/>
    <n v="2867.42"/>
    <n v="2"/>
    <n v="0"/>
    <n v="905.62"/>
    <s v="Não"/>
    <n v="0"/>
    <n v="1.194052147080739E-2"/>
    <x v="1"/>
  </r>
  <r>
    <x v="1"/>
    <n v="1288"/>
    <n v="33"/>
    <s v="Gerente de mídia"/>
    <n v="8257.1200000000008"/>
    <n v="2"/>
    <n v="0"/>
    <n v="472.88"/>
    <s v="Não"/>
    <n v="0"/>
    <n v="7.9016015825521032E-3"/>
    <x v="1"/>
  </r>
  <r>
    <x v="1"/>
    <n v="1290"/>
    <n v="43"/>
    <s v="Professora"/>
    <n v="9722.9699999999993"/>
    <n v="9"/>
    <n v="0"/>
    <n v="364.66"/>
    <s v="Não"/>
    <n v="0"/>
    <n v="1.3540730895597245E-2"/>
    <x v="1"/>
  </r>
  <r>
    <x v="1"/>
    <n v="1292"/>
    <n v="32"/>
    <s v="Engenheiro"/>
    <n v="1214.9000000000001"/>
    <n v="32"/>
    <n v="7"/>
    <n v="2765.76"/>
    <s v="Sim"/>
    <n v="1"/>
    <n v="0.87307320526199628"/>
    <x v="0"/>
  </r>
  <r>
    <x v="1"/>
    <n v="1298"/>
    <n v="37"/>
    <s v="Jornalista"/>
    <n v="1677.78"/>
    <n v="10"/>
    <n v="3"/>
    <n v="694.73"/>
    <s v="Não"/>
    <n v="0"/>
    <n v="2.1041347633873567E-2"/>
    <x v="1"/>
  </r>
  <r>
    <x v="1"/>
    <n v="1310"/>
    <n v="49"/>
    <s v="Advogado"/>
    <n v="2578.4299999999998"/>
    <n v="13"/>
    <n v="1"/>
    <n v="73.08"/>
    <s v="Sim"/>
    <n v="0"/>
    <n v="6.6507811227214317E-2"/>
    <x v="1"/>
  </r>
  <r>
    <x v="1"/>
    <n v="1311"/>
    <n v="35"/>
    <s v="Escritor"/>
    <n v="6126.45"/>
    <n v="12"/>
    <n v="3"/>
    <n v="908.97"/>
    <s v="Não"/>
    <n v="0"/>
    <n v="6.6119750850991685E-2"/>
    <x v="1"/>
  </r>
  <r>
    <x v="1"/>
    <n v="1332"/>
    <n v="42"/>
    <s v="Desenvolvedor"/>
    <n v="11050.51"/>
    <n v="19"/>
    <n v="0"/>
    <n v="53.73"/>
    <s v="Sim"/>
    <n v="0"/>
    <n v="0.11612202747801563"/>
    <x v="0"/>
  </r>
  <r>
    <x v="1"/>
    <n v="1371"/>
    <n v="46"/>
    <s v="Jornalista"/>
    <n v="811.7"/>
    <n v="12"/>
    <n v="3"/>
    <n v="183.94"/>
    <s v="Não"/>
    <n v="0"/>
    <n v="2.5318377760509422E-2"/>
    <x v="1"/>
  </r>
  <r>
    <x v="1"/>
    <n v="1403"/>
    <n v="18"/>
    <s v="Contador"/>
    <n v="1791.16"/>
    <n v="18"/>
    <n v="4"/>
    <n v="1266.31"/>
    <s v="Sim"/>
    <n v="0"/>
    <n v="0.37251047576042595"/>
    <x v="0"/>
  </r>
  <r>
    <x v="1"/>
    <n v="1425"/>
    <n v="31"/>
    <s v="Arquiteto"/>
    <n v="1130.56"/>
    <n v="6"/>
    <n v="2"/>
    <n v="559.89"/>
    <s v="Não"/>
    <n v="0"/>
    <n v="3.0885235357047867E-2"/>
    <x v="1"/>
  </r>
  <r>
    <x v="1"/>
    <n v="1432"/>
    <n v="52"/>
    <s v="Mecânico"/>
    <n v="5389.32"/>
    <n v="3"/>
    <n v="1"/>
    <n v="1006.09"/>
    <s v="Não"/>
    <n v="0"/>
    <n v="9.6414489452993322E-3"/>
    <x v="1"/>
  </r>
  <r>
    <x v="1"/>
    <n v="1461"/>
    <n v="20"/>
    <s v="Cientista"/>
    <n v="774.79"/>
    <n v="18"/>
    <n v="2"/>
    <n v="664.23"/>
    <s v="Sim"/>
    <n v="0"/>
    <n v="0.27559793455915466"/>
    <x v="0"/>
  </r>
  <r>
    <x v="1"/>
    <n v="1475"/>
    <n v="27"/>
    <s v="Contador"/>
    <n v="2348.12"/>
    <n v="11"/>
    <n v="1"/>
    <n v="22.88"/>
    <s v="Não"/>
    <n v="0"/>
    <n v="5.2916432050714751E-2"/>
    <x v="1"/>
  </r>
  <r>
    <x v="1"/>
    <n v="1486"/>
    <n v="50"/>
    <s v="Escritor"/>
    <n v="9027.0499999999993"/>
    <n v="9"/>
    <n v="2"/>
    <n v="584.61"/>
    <s v="Não"/>
    <n v="0"/>
    <n v="2.6208744703877469E-2"/>
    <x v="1"/>
  </r>
  <r>
    <x v="1"/>
    <n v="1490"/>
    <n v="30"/>
    <s v="Professora"/>
    <n v="7489.97"/>
    <n v="8"/>
    <n v="2"/>
    <n v="680.77"/>
    <s v="Não"/>
    <n v="0"/>
    <n v="1.9215383318570468E-2"/>
    <x v="1"/>
  </r>
  <r>
    <x v="1"/>
    <n v="1497"/>
    <n v="20"/>
    <s v="Músico"/>
    <n v="8055.49"/>
    <n v="8"/>
    <n v="0"/>
    <n v="1159.42"/>
    <s v="Não"/>
    <n v="0"/>
    <n v="2.9032625053956373E-2"/>
    <x v="1"/>
  </r>
  <r>
    <x v="1"/>
    <n v="1506"/>
    <n v="20"/>
    <s v="Advogado"/>
    <n v="4917.51"/>
    <n v="10"/>
    <n v="2"/>
    <n v="453.31"/>
    <s v="Não"/>
    <n v="0"/>
    <n v="2.7638760948213797E-2"/>
    <x v="1"/>
  </r>
  <r>
    <x v="1"/>
    <n v="1526"/>
    <n v="18"/>
    <s v="Contador"/>
    <n v="10506.75"/>
    <n v="6"/>
    <n v="2"/>
    <n v="309.3"/>
    <s v="Não"/>
    <n v="0"/>
    <n v="1.6149094858600336E-2"/>
    <x v="1"/>
  </r>
  <r>
    <x v="1"/>
    <n v="1534"/>
    <n v="53"/>
    <s v="Advogado"/>
    <n v="12596.97"/>
    <n v="4"/>
    <n v="0"/>
    <n v="1138.3599999999999"/>
    <s v="Não"/>
    <n v="0"/>
    <n v="4.6589335800714298E-3"/>
    <x v="1"/>
  </r>
  <r>
    <x v="1"/>
    <n v="1546"/>
    <n v="36"/>
    <s v="Desenvolvedor"/>
    <n v="3073.92"/>
    <n v="7"/>
    <n v="0"/>
    <n v="437.45"/>
    <s v="Não"/>
    <n v="0"/>
    <n v="2.3191799538847806E-2"/>
    <x v="1"/>
  </r>
  <r>
    <x v="1"/>
    <n v="1559"/>
    <n v="53"/>
    <s v="Mecânico"/>
    <n v="3347.86"/>
    <n v="7"/>
    <n v="3"/>
    <n v="302.02"/>
    <s v="Não"/>
    <n v="0"/>
    <n v="2.043664527620432E-2"/>
    <x v="1"/>
  </r>
  <r>
    <x v="1"/>
    <n v="1588"/>
    <n v="28"/>
    <s v="Desenvolvedor"/>
    <n v="2681.36"/>
    <n v="12"/>
    <n v="2"/>
    <n v="4.6399999999999997"/>
    <s v="Não"/>
    <n v="0"/>
    <n v="5.5913219851997174E-2"/>
    <x v="1"/>
  </r>
  <r>
    <x v="1"/>
    <n v="1599"/>
    <n v="21"/>
    <s v="Desenvolvedor"/>
    <n v="3402.23"/>
    <n v="8"/>
    <n v="0"/>
    <n v="1084.26"/>
    <s v="Não"/>
    <n v="0"/>
    <n v="3.4016758631768867E-2"/>
    <x v="1"/>
  </r>
  <r>
    <x v="1"/>
    <n v="1601"/>
    <n v="46"/>
    <s v="Arquiteto"/>
    <n v="10750.69"/>
    <n v="7"/>
    <n v="1"/>
    <n v="1077.6600000000001"/>
    <s v="Não"/>
    <n v="0"/>
    <n v="1.5437681976692087E-2"/>
    <x v="1"/>
  </r>
  <r>
    <x v="1"/>
    <n v="1612"/>
    <n v="43"/>
    <s v="Escritor"/>
    <n v="7205.81"/>
    <n v="10"/>
    <n v="2"/>
    <n v="1197.73"/>
    <s v="Não"/>
    <n v="0"/>
    <n v="4.24811707336816E-2"/>
    <x v="1"/>
  </r>
  <r>
    <x v="1"/>
    <n v="1614"/>
    <n v="41"/>
    <s v="Engenheiro"/>
    <n v="7202.8"/>
    <n v="11"/>
    <n v="2"/>
    <n v="10.29"/>
    <s v="Não"/>
    <n v="0"/>
    <n v="2.8430269528254472E-2"/>
    <x v="1"/>
  </r>
  <r>
    <x v="1"/>
    <n v="1618"/>
    <n v="29"/>
    <s v="Médico"/>
    <n v="9149.1"/>
    <n v="9"/>
    <n v="4"/>
    <n v="428.94"/>
    <s v="Sim"/>
    <n v="0"/>
    <n v="4.5170599975689993E-2"/>
    <x v="1"/>
  </r>
  <r>
    <x v="1"/>
    <n v="1646"/>
    <n v="49"/>
    <s v="Desenvolvedor"/>
    <n v="1776.96"/>
    <n v="10"/>
    <n v="2"/>
    <n v="569.26"/>
    <s v="Não"/>
    <n v="0"/>
    <n v="4.335033691428742E-2"/>
    <x v="1"/>
  </r>
  <r>
    <x v="1"/>
    <n v="1654"/>
    <n v="51"/>
    <s v="Médico"/>
    <n v="1592.66"/>
    <n v="4"/>
    <n v="1"/>
    <n v="534.03"/>
    <s v="Não"/>
    <n v="0"/>
    <n v="1.4315416568216882E-2"/>
    <x v="1"/>
  </r>
  <r>
    <x v="1"/>
    <n v="1670"/>
    <n v="42"/>
    <s v="Jornalista"/>
    <n v="2867.05"/>
    <n v="4"/>
    <n v="0"/>
    <n v="442.63"/>
    <s v="Não"/>
    <n v="0"/>
    <n v="5.5785384944462019E-3"/>
    <x v="1"/>
  </r>
  <r>
    <x v="1"/>
    <n v="1687"/>
    <n v="31"/>
    <s v="Cientista"/>
    <n v="950.64"/>
    <n v="26"/>
    <n v="9"/>
    <n v="2704.28"/>
    <s v="Sim"/>
    <n v="0"/>
    <n v="0.76157777124310999"/>
    <x v="0"/>
  </r>
  <r>
    <x v="1"/>
    <n v="1688"/>
    <n v="19"/>
    <s v="Médico"/>
    <n v="9664.6200000000008"/>
    <n v="12"/>
    <n v="0"/>
    <n v="800.06"/>
    <s v="Não"/>
    <n v="0"/>
    <n v="3.1448831359057086E-2"/>
    <x v="1"/>
  </r>
  <r>
    <x v="1"/>
    <n v="1692"/>
    <n v="42"/>
    <s v="Empreendedor"/>
    <n v="1785.17"/>
    <n v="5"/>
    <n v="3"/>
    <n v="836.95"/>
    <s v="Não"/>
    <n v="0"/>
    <n v="2.0600707714012269E-2"/>
    <x v="1"/>
  </r>
  <r>
    <x v="1"/>
    <n v="1696"/>
    <n v="35"/>
    <s v="Engenheiro"/>
    <n v="8178.32"/>
    <n v="5"/>
    <n v="3"/>
    <n v="296.58"/>
    <s v="Sim"/>
    <n v="0"/>
    <n v="2.4439825001800426E-2"/>
    <x v="1"/>
  </r>
  <r>
    <x v="1"/>
    <n v="1698"/>
    <n v="48"/>
    <s v="Mecânico"/>
    <n v="11379.33"/>
    <n v="11"/>
    <n v="3"/>
    <n v="1370.19"/>
    <s v="Não"/>
    <n v="0"/>
    <n v="2.5884761046521088E-2"/>
    <x v="1"/>
  </r>
  <r>
    <x v="1"/>
    <n v="1722"/>
    <n v="55"/>
    <s v="Gerente de mídia"/>
    <n v="5373.65"/>
    <n v="7"/>
    <n v="3"/>
    <n v="1338.17"/>
    <s v="Não"/>
    <n v="0"/>
    <n v="2.7257729632617578E-2"/>
    <x v="1"/>
  </r>
  <r>
    <x v="1"/>
    <n v="1741"/>
    <n v="23"/>
    <s v="Médico"/>
    <n v="1214.24"/>
    <n v="20"/>
    <n v="6"/>
    <n v="408.9"/>
    <s v="Sim"/>
    <n v="0"/>
    <n v="0.37358353687914697"/>
    <x v="0"/>
  </r>
  <r>
    <x v="1"/>
    <n v="1755"/>
    <n v="50"/>
    <s v="Músico"/>
    <n v="7840.91"/>
    <n v="14"/>
    <n v="0"/>
    <n v="1011.38"/>
    <s v="Não"/>
    <n v="0"/>
    <n v="5.5162500507274739E-2"/>
    <x v="1"/>
  </r>
  <r>
    <x v="1"/>
    <n v="1762"/>
    <n v="32"/>
    <s v="Contador"/>
    <n v="8874.64"/>
    <n v="2"/>
    <n v="1"/>
    <n v="1044.6300000000001"/>
    <s v="Não"/>
    <n v="0"/>
    <n v="9.894950278662969E-3"/>
    <x v="1"/>
  </r>
  <r>
    <x v="1"/>
    <n v="1773"/>
    <n v="31"/>
    <s v="Empreendedor"/>
    <n v="2338.1"/>
    <n v="15"/>
    <n v="3"/>
    <n v="1346.55"/>
    <s v="Sim"/>
    <n v="0"/>
    <n v="0.1811119044460707"/>
    <x v="0"/>
  </r>
  <r>
    <x v="1"/>
    <n v="1779"/>
    <n v="44"/>
    <s v="Médico"/>
    <n v="3130.57"/>
    <n v="10"/>
    <n v="3"/>
    <n v="665.78"/>
    <s v="Não"/>
    <n v="0"/>
    <n v="3.9164972047758692E-2"/>
    <x v="1"/>
  </r>
  <r>
    <x v="1"/>
    <n v="1781"/>
    <n v="21"/>
    <s v="Gerente"/>
    <n v="1465.48"/>
    <n v="9"/>
    <n v="3"/>
    <n v="141.94"/>
    <s v="Não"/>
    <n v="0"/>
    <n v="3.4467588141574655E-2"/>
    <x v="1"/>
  </r>
  <r>
    <x v="1"/>
    <n v="1798"/>
    <n v="19"/>
    <s v="Médico"/>
    <n v="9727.33"/>
    <n v="1"/>
    <n v="2"/>
    <n v="338.3"/>
    <s v="Não"/>
    <n v="0"/>
    <n v="6.1920444241505461E-3"/>
    <x v="1"/>
  </r>
  <r>
    <x v="1"/>
    <n v="1814"/>
    <n v="43"/>
    <s v="Engenheiro"/>
    <n v="9097.2900000000009"/>
    <n v="5"/>
    <n v="3"/>
    <n v="281.27999999999997"/>
    <s v="Não"/>
    <n v="1"/>
    <n v="1.1137472452317386E-2"/>
    <x v="1"/>
  </r>
  <r>
    <x v="1"/>
    <n v="1821"/>
    <n v="51"/>
    <s v="Contador"/>
    <n v="3266.89"/>
    <n v="19"/>
    <n v="3"/>
    <n v="420.06"/>
    <s v="Sim"/>
    <n v="0"/>
    <n v="0.26511724732883363"/>
    <x v="0"/>
  </r>
  <r>
    <x v="1"/>
    <n v="1830"/>
    <n v="25"/>
    <s v="Engenheiro"/>
    <n v="2960.53"/>
    <n v="5"/>
    <n v="2"/>
    <n v="626.47"/>
    <s v="Não"/>
    <n v="0"/>
    <n v="2.1105501889778267E-2"/>
    <x v="1"/>
  </r>
  <r>
    <x v="1"/>
    <n v="1847"/>
    <n v="28"/>
    <s v="Professora"/>
    <n v="3072.68"/>
    <n v="3"/>
    <n v="1"/>
    <n v="1274.8499999999999"/>
    <s v="Não"/>
    <n v="0"/>
    <n v="1.3915113252459883E-2"/>
    <x v="1"/>
  </r>
  <r>
    <x v="1"/>
    <n v="1859"/>
    <n v="22"/>
    <s v="Arquiteto"/>
    <n v="1726.26"/>
    <n v="9"/>
    <n v="2"/>
    <n v="1027.83"/>
    <s v="Sim"/>
    <n v="0"/>
    <n v="9.9971047331141441E-2"/>
    <x v="1"/>
  </r>
  <r>
    <x v="1"/>
    <n v="1880"/>
    <n v="23"/>
    <s v="Advogado"/>
    <n v="2575.46"/>
    <n v="2"/>
    <n v="0"/>
    <n v="413.08"/>
    <s v="Não"/>
    <n v="0"/>
    <n v="8.3166361248953741E-3"/>
    <x v="1"/>
  </r>
  <r>
    <x v="1"/>
    <n v="1882"/>
    <n v="30"/>
    <s v="Desenvolvedor"/>
    <n v="5872.52"/>
    <n v="6"/>
    <n v="3"/>
    <n v="399.79"/>
    <s v="Não"/>
    <n v="0"/>
    <n v="2.0656228300377232E-2"/>
    <x v="1"/>
  </r>
  <r>
    <x v="1"/>
    <n v="1900"/>
    <n v="55"/>
    <s v="Gerente de mídia"/>
    <n v="2494.2199999999998"/>
    <n v="9"/>
    <n v="1"/>
    <n v="226.5"/>
    <s v="Sim"/>
    <n v="0"/>
    <n v="5.8325777406304645E-2"/>
    <x v="1"/>
  </r>
  <r>
    <x v="1"/>
    <n v="1935"/>
    <n v="35"/>
    <s v="Jornalista"/>
    <n v="7140.21"/>
    <n v="12"/>
    <n v="3"/>
    <n v="889.05"/>
    <s v="Não"/>
    <n v="0"/>
    <n v="1.9451215224105551E-2"/>
    <x v="1"/>
  </r>
  <r>
    <x v="1"/>
    <n v="1983"/>
    <n v="31"/>
    <s v="Arquiteto"/>
    <n v="1027.31"/>
    <n v="15"/>
    <n v="3"/>
    <n v="983.22"/>
    <s v="Sim"/>
    <n v="0"/>
    <n v="0.22720948988286543"/>
    <x v="0"/>
  </r>
  <r>
    <x v="1"/>
    <n v="1988"/>
    <n v="18"/>
    <s v="Arquiteto"/>
    <n v="1178.8800000000001"/>
    <n v="1"/>
    <n v="1"/>
    <n v="1302.82"/>
    <s v="Não"/>
    <n v="0"/>
    <n v="1.7642828376847743E-2"/>
    <x v="1"/>
  </r>
  <r>
    <x v="1"/>
    <n v="2008"/>
    <n v="31"/>
    <s v="Desenvolvedor"/>
    <n v="6244.39"/>
    <n v="9"/>
    <n v="5"/>
    <n v="1130.29"/>
    <s v="Sim"/>
    <n v="0"/>
    <n v="7.8781908036654844E-2"/>
    <x v="1"/>
  </r>
  <r>
    <x v="1"/>
    <n v="2011"/>
    <n v="19"/>
    <s v="Gerente de mídia"/>
    <n v="8769.98"/>
    <n v="5"/>
    <n v="4"/>
    <n v="10.54"/>
    <s v="Não"/>
    <n v="0"/>
    <n v="1.6159720233807372E-2"/>
    <x v="1"/>
  </r>
  <r>
    <x v="1"/>
    <n v="2040"/>
    <n v="31"/>
    <s v="Jornalista"/>
    <n v="12186.55"/>
    <n v="4"/>
    <n v="0"/>
    <n v="1301.9100000000001"/>
    <s v="Não"/>
    <n v="0"/>
    <n v="3.4615315977763821E-3"/>
    <x v="1"/>
  </r>
  <r>
    <x v="1"/>
    <n v="2048"/>
    <n v="48"/>
    <s v="Médico"/>
    <n v="11062.33"/>
    <n v="7"/>
    <n v="3"/>
    <n v="560.57000000000005"/>
    <s v="Não"/>
    <n v="0"/>
    <n v="1.2526105644597127E-2"/>
    <x v="1"/>
  </r>
  <r>
    <x v="1"/>
    <n v="2049"/>
    <n v="44"/>
    <s v="Cientista"/>
    <n v="3466.52"/>
    <n v="21"/>
    <n v="7"/>
    <n v="2709.07"/>
    <s v="Não"/>
    <n v="0"/>
    <n v="0.32678183888590934"/>
    <x v="0"/>
  </r>
  <r>
    <x v="1"/>
    <n v="2057"/>
    <n v="41"/>
    <s v="Cientista"/>
    <n v="1206.71"/>
    <n v="16"/>
    <n v="6"/>
    <n v="2537.1799999999998"/>
    <s v="Sim"/>
    <n v="1"/>
    <n v="0.32311401520168825"/>
    <x v="0"/>
  </r>
  <r>
    <x v="1"/>
    <n v="2058"/>
    <n v="21"/>
    <s v="Cientista"/>
    <n v="1970.85"/>
    <n v="2"/>
    <n v="3"/>
    <n v="139.77000000000001"/>
    <s v="Não"/>
    <n v="0"/>
    <n v="1.4291094788185629E-2"/>
    <x v="1"/>
  </r>
  <r>
    <x v="1"/>
    <n v="2062"/>
    <n v="38"/>
    <s v="Empreendedor"/>
    <n v="7278.87"/>
    <n v="4"/>
    <n v="3"/>
    <n v="123.7"/>
    <s v="Não"/>
    <n v="0"/>
    <n v="9.9584844609619805E-3"/>
    <x v="1"/>
  </r>
  <r>
    <x v="1"/>
    <n v="2071"/>
    <n v="52"/>
    <s v="Advogado"/>
    <n v="2588.17"/>
    <n v="4"/>
    <n v="3"/>
    <n v="451.72"/>
    <s v="Não"/>
    <n v="0"/>
    <n v="1.1342658315243358E-2"/>
    <x v="1"/>
  </r>
  <r>
    <x v="1"/>
    <n v="2089"/>
    <n v="36"/>
    <s v="Cientista"/>
    <n v="9821.69"/>
    <n v="12"/>
    <n v="3"/>
    <n v="987.98"/>
    <s v="Não"/>
    <n v="0"/>
    <n v="3.6847130900370201E-2"/>
    <x v="1"/>
  </r>
  <r>
    <x v="1"/>
    <n v="2098"/>
    <n v="41"/>
    <s v="Cientista"/>
    <n v="7104.3"/>
    <n v="16"/>
    <n v="4"/>
    <n v="107.03"/>
    <s v="Não"/>
    <n v="0"/>
    <n v="6.9553682078693946E-2"/>
    <x v="1"/>
  </r>
  <r>
    <x v="1"/>
    <n v="2108"/>
    <n v="39"/>
    <s v="Mecânico"/>
    <n v="2840.29"/>
    <n v="8"/>
    <n v="4"/>
    <n v="557.79999999999995"/>
    <s v="Não"/>
    <n v="0"/>
    <n v="3.1376264151747248E-2"/>
    <x v="1"/>
  </r>
  <r>
    <x v="1"/>
    <n v="2124"/>
    <n v="18"/>
    <s v="Cientista"/>
    <n v="5796.61"/>
    <n v="8"/>
    <n v="2"/>
    <n v="851.24"/>
    <s v="Não"/>
    <n v="0"/>
    <n v="2.8938741600017477E-2"/>
    <x v="1"/>
  </r>
  <r>
    <x v="1"/>
    <n v="2132"/>
    <n v="36"/>
    <s v="Mecânico"/>
    <n v="7189.35"/>
    <n v="7"/>
    <n v="3"/>
    <n v="1177.47"/>
    <s v="Não"/>
    <n v="0"/>
    <n v="2.0860623118182518E-2"/>
    <x v="1"/>
  </r>
  <r>
    <x v="1"/>
    <n v="2133"/>
    <n v="54"/>
    <s v="Professora"/>
    <n v="3596.12"/>
    <n v="11"/>
    <n v="2"/>
    <n v="168.53"/>
    <s v="Não"/>
    <n v="0"/>
    <n v="3.0485555752450769E-2"/>
    <x v="1"/>
  </r>
  <r>
    <x v="1"/>
    <n v="2155"/>
    <n v="43"/>
    <s v="Empreendedor"/>
    <n v="3105.01"/>
    <n v="3"/>
    <n v="2"/>
    <n v="1475.78"/>
    <s v="Não"/>
    <n v="0"/>
    <n v="1.458945744028663E-2"/>
    <x v="1"/>
  </r>
  <r>
    <x v="1"/>
    <n v="2168"/>
    <n v="52"/>
    <s v="Mecânico"/>
    <n v="1625.02"/>
    <n v="5"/>
    <n v="3"/>
    <n v="1068.42"/>
    <s v="Não"/>
    <n v="0"/>
    <n v="2.0822990316602633E-2"/>
    <x v="1"/>
  </r>
  <r>
    <x v="1"/>
    <n v="2174"/>
    <n v="22"/>
    <s v="Desenvolvedor"/>
    <n v="10407.049999999999"/>
    <n v="12"/>
    <n v="2"/>
    <n v="924.21"/>
    <s v="Não"/>
    <n v="0"/>
    <n v="3.9150479886252962E-2"/>
    <x v="1"/>
  </r>
  <r>
    <x v="1"/>
    <n v="2193"/>
    <n v="42"/>
    <s v="Gerente"/>
    <n v="1417.96"/>
    <n v="27"/>
    <n v="2"/>
    <n v="1268.03"/>
    <s v="Sim"/>
    <n v="1"/>
    <n v="0.52840036427250781"/>
    <x v="0"/>
  </r>
  <r>
    <x v="1"/>
    <n v="2209"/>
    <n v="28"/>
    <s v="Engenheiro"/>
    <n v="3757.37"/>
    <n v="10"/>
    <n v="0"/>
    <n v="198.87"/>
    <s v="Não"/>
    <n v="0"/>
    <n v="3.2062324618998841E-2"/>
    <x v="1"/>
  </r>
  <r>
    <x v="1"/>
    <n v="2214"/>
    <n v="37"/>
    <s v="Empreendedor"/>
    <n v="8310.02"/>
    <n v="5"/>
    <n v="2"/>
    <n v="1196.0899999999999"/>
    <s v="Sim"/>
    <n v="0"/>
    <n v="2.4307407901080373E-2"/>
    <x v="1"/>
  </r>
  <r>
    <x v="1"/>
    <n v="2230"/>
    <n v="22"/>
    <s v="Médico"/>
    <n v="1585.46"/>
    <n v="11"/>
    <n v="1"/>
    <n v="1078.3800000000001"/>
    <s v="Não"/>
    <n v="0"/>
    <n v="5.7209997364641926E-2"/>
    <x v="1"/>
  </r>
  <r>
    <x v="1"/>
    <n v="2268"/>
    <n v="15"/>
    <s v="Músico"/>
    <n v="1672.69"/>
    <n v="28"/>
    <n v="9"/>
    <n v="3893.3"/>
    <s v="Não"/>
    <n v="0"/>
    <n v="0.80791254212776242"/>
    <x v="0"/>
  </r>
  <r>
    <x v="1"/>
    <n v="2308"/>
    <n v="46"/>
    <s v="Jornalista"/>
    <n v="6800.83"/>
    <n v="5"/>
    <n v="0"/>
    <n v="1124.24"/>
    <s v="Não"/>
    <n v="0"/>
    <n v="5.3451584435277328E-3"/>
    <x v="1"/>
  </r>
  <r>
    <x v="1"/>
    <n v="2310"/>
    <n v="42"/>
    <s v="Gerente"/>
    <n v="1377.13"/>
    <n v="20"/>
    <n v="4"/>
    <n v="2600.77"/>
    <s v="Sim"/>
    <n v="1"/>
    <n v="0.37770648955874042"/>
    <x v="0"/>
  </r>
  <r>
    <x v="1"/>
    <n v="2314"/>
    <n v="38"/>
    <s v="Empreendedor"/>
    <n v="6277.61"/>
    <n v="10"/>
    <n v="4"/>
    <n v="260.85000000000002"/>
    <s v="Não"/>
    <n v="0"/>
    <n v="2.964686879873726E-2"/>
    <x v="1"/>
  </r>
  <r>
    <x v="1"/>
    <n v="2332"/>
    <n v="38"/>
    <s v="Jornalista"/>
    <n v="12139.32"/>
    <n v="12"/>
    <n v="3"/>
    <n v="330.98"/>
    <s v="Não"/>
    <n v="0"/>
    <n v="1.1174294901309001E-2"/>
    <x v="1"/>
  </r>
  <r>
    <x v="1"/>
    <n v="2333"/>
    <n v="14"/>
    <s v="Jornalista"/>
    <n v="8866.34"/>
    <n v="8"/>
    <n v="4"/>
    <n v="265.56"/>
    <s v="Sim"/>
    <n v="0"/>
    <n v="1.9413048094769233E-2"/>
    <x v="1"/>
  </r>
  <r>
    <x v="1"/>
    <n v="2335"/>
    <n v="35"/>
    <s v="Professora"/>
    <n v="2072.17"/>
    <n v="26"/>
    <n v="4"/>
    <n v="1794.71"/>
    <s v="Sim"/>
    <n v="1"/>
    <n v="0.5753370843595883"/>
    <x v="0"/>
  </r>
  <r>
    <x v="1"/>
    <n v="2348"/>
    <n v="41"/>
    <s v="Contador"/>
    <n v="1345.26"/>
    <n v="3"/>
    <n v="2"/>
    <n v="70.66"/>
    <s v="Não"/>
    <n v="0"/>
    <n v="1.7039957504141414E-2"/>
    <x v="1"/>
  </r>
  <r>
    <x v="1"/>
    <n v="2368"/>
    <n v="20"/>
    <s v="Advogado"/>
    <n v="1383.92"/>
    <n v="6"/>
    <n v="0"/>
    <n v="1008.2"/>
    <s v="Não"/>
    <n v="0"/>
    <n v="1.9690332097789729E-2"/>
    <x v="1"/>
  </r>
  <r>
    <x v="1"/>
    <n v="2369"/>
    <n v="19"/>
    <s v="Engenheiro"/>
    <n v="2622"/>
    <n v="10"/>
    <n v="3"/>
    <n v="1218.18"/>
    <s v="Não"/>
    <n v="0"/>
    <n v="5.8327509865641419E-2"/>
    <x v="1"/>
  </r>
  <r>
    <x v="1"/>
    <n v="2372"/>
    <n v="25"/>
    <s v="Escritor"/>
    <n v="1145.78"/>
    <n v="6"/>
    <n v="0"/>
    <n v="1189.57"/>
    <s v="Não"/>
    <n v="0"/>
    <n v="3.7548616602719319E-2"/>
    <x v="1"/>
  </r>
  <r>
    <x v="1"/>
    <n v="2380"/>
    <n v="33"/>
    <s v="Músico"/>
    <n v="986.39"/>
    <n v="1"/>
    <n v="0"/>
    <n v="1414.44"/>
    <s v="Não"/>
    <n v="0"/>
    <n v="1.7147186866129868E-2"/>
    <x v="1"/>
  </r>
  <r>
    <x v="1"/>
    <n v="2382"/>
    <n v="18"/>
    <s v="Músico"/>
    <n v="5682.72"/>
    <n v="8"/>
    <n v="4"/>
    <n v="1032.76"/>
    <s v="Não"/>
    <n v="0"/>
    <n v="4.6221194862035526E-2"/>
    <x v="1"/>
  </r>
  <r>
    <x v="1"/>
    <n v="2388"/>
    <n v="24"/>
    <s v="Músico"/>
    <n v="3710.02"/>
    <n v="1"/>
    <n v="4"/>
    <n v="616.4"/>
    <s v="Não"/>
    <n v="0"/>
    <n v="1.6561662397118929E-2"/>
    <x v="1"/>
  </r>
  <r>
    <x v="1"/>
    <n v="2405"/>
    <n v="37"/>
    <s v="Cientista"/>
    <n v="3001.43"/>
    <n v="14"/>
    <n v="2"/>
    <n v="213.48"/>
    <s v="Sim"/>
    <n v="0"/>
    <n v="0.11904920439055204"/>
    <x v="0"/>
  </r>
  <r>
    <x v="1"/>
    <n v="2415"/>
    <n v="43"/>
    <s v="Músico"/>
    <n v="12336.12"/>
    <n v="12"/>
    <n v="2"/>
    <n v="898.13"/>
    <s v="Não"/>
    <n v="0"/>
    <n v="3.4324841603993725E-2"/>
    <x v="1"/>
  </r>
  <r>
    <x v="1"/>
    <n v="2426"/>
    <n v="46"/>
    <s v="Professora"/>
    <n v="3428.59"/>
    <n v="8"/>
    <n v="0"/>
    <n v="711.58"/>
    <s v="Não"/>
    <n v="0"/>
    <n v="2.0450342390088704E-2"/>
    <x v="1"/>
  </r>
  <r>
    <x v="1"/>
    <n v="2428"/>
    <n v="24"/>
    <s v="Cientista"/>
    <n v="7276.27"/>
    <n v="8"/>
    <n v="2"/>
    <n v="716.97"/>
    <s v="Não"/>
    <n v="0"/>
    <n v="2.3826956347830983E-2"/>
    <x v="1"/>
  </r>
  <r>
    <x v="1"/>
    <n v="2436"/>
    <n v="39"/>
    <s v="Professora"/>
    <n v="3080.01"/>
    <n v="11"/>
    <n v="1"/>
    <n v="482.5"/>
    <s v="Não"/>
    <n v="0"/>
    <n v="3.5499731799723086E-2"/>
    <x v="1"/>
  </r>
  <r>
    <x v="1"/>
    <n v="2438"/>
    <n v="30"/>
    <s v="Cientista"/>
    <n v="3160.53"/>
    <n v="5"/>
    <n v="4"/>
    <n v="419.05"/>
    <s v="Não"/>
    <n v="0"/>
    <n v="2.1854865834344261E-2"/>
    <x v="1"/>
  </r>
  <r>
    <x v="1"/>
    <n v="2467"/>
    <n v="34"/>
    <s v="Professora"/>
    <n v="7111.24"/>
    <n v="1"/>
    <n v="2"/>
    <n v="1253.52"/>
    <s v="Não"/>
    <n v="0"/>
    <n v="7.5698439385967573E-3"/>
    <x v="1"/>
  </r>
  <r>
    <x v="1"/>
    <n v="2471"/>
    <n v="36"/>
    <s v="Gerente de mídia"/>
    <n v="2802.62"/>
    <n v="11"/>
    <n v="2"/>
    <n v="1468.61"/>
    <s v="Não"/>
    <n v="0"/>
    <n v="6.6283554088376315E-2"/>
    <x v="1"/>
  </r>
  <r>
    <x v="1"/>
    <n v="2524"/>
    <n v="54"/>
    <s v="Arquiteto"/>
    <n v="6251.23"/>
    <n v="4"/>
    <n v="4"/>
    <n v="1114.75"/>
    <s v="Não"/>
    <n v="0"/>
    <n v="1.6705668753599179E-2"/>
    <x v="1"/>
  </r>
  <r>
    <x v="1"/>
    <n v="2533"/>
    <n v="52"/>
    <s v="Empreendedor"/>
    <n v="5520.26"/>
    <n v="1"/>
    <n v="2"/>
    <n v="1304.3800000000001"/>
    <s v="Não"/>
    <n v="0"/>
    <n v="7.9346775342886179E-3"/>
    <x v="1"/>
  </r>
  <r>
    <x v="1"/>
    <n v="2582"/>
    <n v="33"/>
    <s v="Gerente de mídia"/>
    <n v="7729.7"/>
    <n v="12"/>
    <n v="2"/>
    <n v="439.88"/>
    <s v="Sim"/>
    <n v="0"/>
    <n v="7.9262110191130927E-2"/>
    <x v="1"/>
  </r>
  <r>
    <x v="1"/>
    <n v="2599"/>
    <n v="40"/>
    <s v="Advogado"/>
    <n v="2789.44"/>
    <n v="3"/>
    <n v="2"/>
    <n v="364.57"/>
    <s v="Não"/>
    <n v="0"/>
    <n v="9.5737049426054682E-3"/>
    <x v="1"/>
  </r>
  <r>
    <x v="1"/>
    <n v="2601"/>
    <n v="32"/>
    <s v="Arquiteto"/>
    <n v="9939.14"/>
    <n v="11"/>
    <n v="0"/>
    <n v="542.70000000000005"/>
    <s v="Não"/>
    <n v="0"/>
    <n v="2.7563281129037283E-2"/>
    <x v="1"/>
  </r>
  <r>
    <x v="1"/>
    <n v="2654"/>
    <n v="24"/>
    <s v="Gerente"/>
    <n v="1616.23"/>
    <n v="22"/>
    <n v="9"/>
    <n v="2394.7199999999998"/>
    <s v="Sim"/>
    <n v="1"/>
    <n v="0.56451621196250823"/>
    <x v="0"/>
  </r>
  <r>
    <x v="1"/>
    <n v="2673"/>
    <n v="20"/>
    <s v="Desenvolvedor"/>
    <n v="10288.19"/>
    <n v="5"/>
    <n v="1"/>
    <n v="1010.15"/>
    <s v="Não"/>
    <n v="0"/>
    <n v="1.3309805377255809E-2"/>
    <x v="1"/>
  </r>
  <r>
    <x v="1"/>
    <n v="2694"/>
    <n v="51"/>
    <s v="Gerente de mídia"/>
    <n v="7179.66"/>
    <n v="3"/>
    <n v="0"/>
    <n v="232.67"/>
    <s v="Não"/>
    <n v="0"/>
    <n v="8.2614580273484648E-3"/>
    <x v="1"/>
  </r>
  <r>
    <x v="1"/>
    <n v="2705"/>
    <n v="36"/>
    <s v="Músico"/>
    <n v="11870.07"/>
    <n v="9"/>
    <n v="0"/>
    <n v="857.74"/>
    <s v="Não"/>
    <n v="0"/>
    <n v="2.0537293128153722E-2"/>
    <x v="1"/>
  </r>
  <r>
    <x v="1"/>
    <n v="2714"/>
    <n v="47"/>
    <s v="Médico"/>
    <n v="1579.78"/>
    <n v="6"/>
    <n v="3"/>
    <n v="967.91"/>
    <s v="Não"/>
    <n v="0"/>
    <n v="2.5554781666291104E-2"/>
    <x v="1"/>
  </r>
  <r>
    <x v="1"/>
    <n v="2778"/>
    <n v="28"/>
    <s v="Advogado"/>
    <n v="2269.14"/>
    <n v="11"/>
    <n v="3"/>
    <n v="637.25"/>
    <s v="Não"/>
    <n v="0"/>
    <n v="4.1702798145461739E-2"/>
    <x v="1"/>
  </r>
  <r>
    <x v="1"/>
    <n v="2787"/>
    <n v="36"/>
    <s v="Professora"/>
    <n v="8102.18"/>
    <n v="5"/>
    <n v="3"/>
    <n v="1342.61"/>
    <s v="Não"/>
    <n v="0"/>
    <n v="1.3891670651859268E-2"/>
    <x v="1"/>
  </r>
  <r>
    <x v="1"/>
    <n v="2796"/>
    <n v="52"/>
    <s v="Professora"/>
    <n v="11481.36"/>
    <n v="4"/>
    <n v="1"/>
    <n v="1285.1400000000001"/>
    <s v="Não"/>
    <n v="0"/>
    <n v="6.804595482294189E-3"/>
    <x v="1"/>
  </r>
  <r>
    <x v="1"/>
    <n v="2802"/>
    <n v="35"/>
    <s v="Gerente"/>
    <n v="2325.73"/>
    <n v="26"/>
    <n v="9"/>
    <n v="1309.32"/>
    <s v="Sim"/>
    <n v="1"/>
    <n v="0.61736050516109819"/>
    <x v="0"/>
  </r>
  <r>
    <x v="1"/>
    <n v="2803"/>
    <n v="33"/>
    <s v="Empreendedor"/>
    <n v="2671.32"/>
    <n v="3"/>
    <n v="1"/>
    <n v="509.8"/>
    <s v="Não"/>
    <n v="0"/>
    <n v="1.2161059308212218E-2"/>
    <x v="1"/>
  </r>
  <r>
    <x v="1"/>
    <n v="2812"/>
    <n v="42"/>
    <s v="Professora"/>
    <n v="3609.11"/>
    <n v="11"/>
    <n v="1"/>
    <n v="674.01"/>
    <s v="Não"/>
    <n v="0"/>
    <n v="3.4729683389325541E-2"/>
    <x v="1"/>
  </r>
  <r>
    <x v="1"/>
    <n v="2816"/>
    <n v="24"/>
    <s v="Mecânico"/>
    <n v="3797.35"/>
    <n v="31"/>
    <n v="8"/>
    <n v="4998.07"/>
    <s v="Sim"/>
    <n v="0"/>
    <n v="0.89367094190908014"/>
    <x v="0"/>
  </r>
  <r>
    <x v="1"/>
    <n v="2821"/>
    <n v="43"/>
    <s v="Escritor"/>
    <n v="8417"/>
    <n v="4"/>
    <n v="3"/>
    <n v="579.47"/>
    <s v="Não"/>
    <n v="0"/>
    <n v="1.4718066450701252E-2"/>
    <x v="1"/>
  </r>
  <r>
    <x v="1"/>
    <n v="2822"/>
    <n v="22"/>
    <s v="Cientista"/>
    <n v="9902.69"/>
    <n v="4"/>
    <n v="1"/>
    <n v="211.14"/>
    <s v="Não"/>
    <n v="0"/>
    <n v="8.8415568185159742E-3"/>
    <x v="1"/>
  </r>
  <r>
    <x v="1"/>
    <n v="2825"/>
    <n v="31"/>
    <s v="Mecânico"/>
    <n v="6604.47"/>
    <n v="16"/>
    <n v="4"/>
    <n v="680.25"/>
    <s v="Não"/>
    <n v="0"/>
    <n v="8.177995521793989E-2"/>
    <x v="1"/>
  </r>
  <r>
    <x v="1"/>
    <n v="2836"/>
    <n v="25"/>
    <s v="Desenvolvedor"/>
    <n v="2810.97"/>
    <n v="6"/>
    <n v="0"/>
    <n v="778.02"/>
    <s v="Não"/>
    <n v="0"/>
    <n v="2.3955954717217839E-2"/>
    <x v="1"/>
  </r>
  <r>
    <x v="1"/>
    <n v="2842"/>
    <n v="21"/>
    <s v="Contador"/>
    <n v="2361.11"/>
    <n v="12"/>
    <n v="2"/>
    <n v="343.6"/>
    <s v="Não"/>
    <n v="0"/>
    <n v="7.3417818393553491E-2"/>
    <x v="1"/>
  </r>
  <r>
    <x v="1"/>
    <n v="2843"/>
    <n v="40"/>
    <s v="Cientista"/>
    <n v="1514.19"/>
    <n v="5"/>
    <n v="3"/>
    <n v="594.5"/>
    <s v="Não"/>
    <n v="0"/>
    <n v="2.2319488250891011E-2"/>
    <x v="1"/>
  </r>
  <r>
    <x v="1"/>
    <n v="2850"/>
    <n v="27"/>
    <s v="Médico"/>
    <n v="2994.94"/>
    <n v="12"/>
    <n v="2"/>
    <n v="504.85"/>
    <s v="Não"/>
    <n v="0"/>
    <n v="5.4136806697569005E-2"/>
    <x v="1"/>
  </r>
  <r>
    <x v="1"/>
    <n v="2861"/>
    <n v="54"/>
    <s v="Arquiteto"/>
    <n v="11015.11"/>
    <n v="6"/>
    <n v="3"/>
    <n v="954.65"/>
    <s v="Não"/>
    <n v="0"/>
    <n v="1.3773107907458127E-2"/>
    <x v="1"/>
  </r>
  <r>
    <x v="1"/>
    <n v="2872"/>
    <n v="33"/>
    <s v="Músico"/>
    <n v="5971.22"/>
    <n v="6"/>
    <n v="1"/>
    <n v="1381.16"/>
    <s v="Não"/>
    <n v="0"/>
    <n v="2.6041328048679677E-2"/>
    <x v="1"/>
  </r>
  <r>
    <x v="1"/>
    <n v="2878"/>
    <n v="35"/>
    <s v="Advogado"/>
    <n v="1499.77"/>
    <n v="4"/>
    <n v="4"/>
    <n v="1170.52"/>
    <s v="Não"/>
    <n v="0"/>
    <n v="1.7930400968989933E-2"/>
    <x v="1"/>
  </r>
  <r>
    <x v="1"/>
    <n v="2881"/>
    <n v="39"/>
    <s v="Cientista"/>
    <n v="5708.49"/>
    <n v="4"/>
    <n v="1"/>
    <n v="461.03"/>
    <s v="Não"/>
    <n v="0"/>
    <n v="1.1528973550562965E-2"/>
    <x v="1"/>
  </r>
  <r>
    <x v="1"/>
    <n v="2891"/>
    <n v="41"/>
    <s v="Escritor"/>
    <n v="1397.69"/>
    <n v="16"/>
    <n v="6"/>
    <n v="1658.2"/>
    <s v="Sim"/>
    <n v="1"/>
    <n v="0.34625564329176844"/>
    <x v="0"/>
  </r>
  <r>
    <x v="1"/>
    <n v="2912"/>
    <n v="18"/>
    <s v="Gerente de mídia"/>
    <n v="13477.7"/>
    <n v="3"/>
    <n v="1"/>
    <n v="1123.32"/>
    <s v="Não"/>
    <n v="0"/>
    <n v="8.4625950275416112E-3"/>
    <x v="1"/>
  </r>
  <r>
    <x v="1"/>
    <n v="2913"/>
    <n v="26"/>
    <s v="Arquiteto"/>
    <n v="10148.23"/>
    <n v="8"/>
    <n v="2"/>
    <n v="475.07"/>
    <s v="Não"/>
    <n v="0"/>
    <n v="2.0655793219095119E-2"/>
    <x v="1"/>
  </r>
  <r>
    <x v="1"/>
    <n v="2923"/>
    <n v="35"/>
    <s v="Contador"/>
    <n v="7589.84"/>
    <n v="10"/>
    <n v="4"/>
    <n v="1291.4100000000001"/>
    <s v="Não"/>
    <n v="0"/>
    <n v="4.6903384076351896E-2"/>
    <x v="1"/>
  </r>
  <r>
    <x v="1"/>
    <n v="2928"/>
    <n v="38"/>
    <s v="Médico"/>
    <n v="1677.59"/>
    <n v="12"/>
    <n v="0"/>
    <n v="1389.37"/>
    <s v="Não"/>
    <n v="0"/>
    <n v="5.8115321451252033E-2"/>
    <x v="1"/>
  </r>
  <r>
    <x v="1"/>
    <n v="2939"/>
    <n v="37"/>
    <s v="Professora"/>
    <n v="4558.62"/>
    <n v="22"/>
    <n v="5"/>
    <n v="2557.06"/>
    <s v="Sim"/>
    <n v="0"/>
    <n v="0.43073612736621353"/>
    <x v="0"/>
  </r>
  <r>
    <x v="1"/>
    <n v="2946"/>
    <n v="23"/>
    <s v="Arquiteto"/>
    <n v="9280.85"/>
    <n v="1"/>
    <n v="1"/>
    <n v="261.58999999999997"/>
    <s v="Não"/>
    <n v="0"/>
    <n v="6.9345099300987456E-3"/>
    <x v="1"/>
  </r>
  <r>
    <x v="1"/>
    <n v="2956"/>
    <n v="27"/>
    <s v="Arquiteto"/>
    <n v="10959.43"/>
    <n v="10"/>
    <n v="3"/>
    <n v="568.21"/>
    <s v="Sim"/>
    <n v="0"/>
    <n v="5.3581424095755635E-2"/>
    <x v="1"/>
  </r>
  <r>
    <x v="1"/>
    <n v="2983"/>
    <n v="34"/>
    <s v="Cientista"/>
    <n v="9818.33"/>
    <n v="1"/>
    <n v="3"/>
    <n v="776.18"/>
    <s v="Não"/>
    <n v="0"/>
    <n v="6.7850186913299476E-3"/>
    <x v="1"/>
  </r>
  <r>
    <x v="1"/>
    <n v="2998"/>
    <n v="22"/>
    <s v="Desenvolvedor"/>
    <n v="5411.78"/>
    <n v="1"/>
    <n v="3"/>
    <n v="957.71"/>
    <s v="Não"/>
    <n v="0"/>
    <n v="1.2161086894395112E-2"/>
    <x v="1"/>
  </r>
  <r>
    <x v="1"/>
    <n v="3005"/>
    <n v="28"/>
    <s v="Mecânico"/>
    <n v="11587.81"/>
    <n v="13"/>
    <n v="4"/>
    <n v="477.41"/>
    <s v="Sim"/>
    <n v="0"/>
    <n v="6.575714171311911E-2"/>
    <x v="1"/>
  </r>
  <r>
    <x v="1"/>
    <n v="3006"/>
    <n v="20"/>
    <s v="Gerente"/>
    <n v="7005.63"/>
    <n v="11"/>
    <n v="0"/>
    <n v="274.48"/>
    <s v="Não"/>
    <n v="0"/>
    <n v="2.4898752470924677E-2"/>
    <x v="1"/>
  </r>
  <r>
    <x v="1"/>
    <n v="3026"/>
    <n v="44"/>
    <s v="Jornalista"/>
    <n v="5654.74"/>
    <n v="30"/>
    <n v="7"/>
    <n v="3552.52"/>
    <s v="Sim"/>
    <n v="1"/>
    <n v="0.61565763924254202"/>
    <x v="0"/>
  </r>
  <r>
    <x v="1"/>
    <n v="3032"/>
    <n v="37"/>
    <s v="Escritor"/>
    <n v="12110.94"/>
    <n v="10"/>
    <n v="0"/>
    <n v="1148.9100000000001"/>
    <s v="Não"/>
    <n v="0"/>
    <n v="2.5764620932268518E-2"/>
    <x v="1"/>
  </r>
  <r>
    <x v="1"/>
    <n v="3043"/>
    <n v="34"/>
    <s v="Empreendedor"/>
    <n v="7712.98"/>
    <n v="11"/>
    <n v="4"/>
    <n v="52.5"/>
    <s v="Não"/>
    <n v="0"/>
    <n v="3.0203399206428855E-2"/>
    <x v="1"/>
  </r>
  <r>
    <x v="1"/>
    <n v="3061"/>
    <n v="39"/>
    <s v="Contador"/>
    <n v="1419.38"/>
    <n v="12"/>
    <n v="0"/>
    <n v="941.63"/>
    <s v="Não"/>
    <n v="0"/>
    <n v="6.8350549377338185E-2"/>
    <x v="1"/>
  </r>
  <r>
    <x v="1"/>
    <n v="3074"/>
    <n v="18"/>
    <s v="Engenheiro"/>
    <n v="11457.17"/>
    <n v="12"/>
    <n v="3"/>
    <n v="419.4"/>
    <s v="Não"/>
    <n v="0"/>
    <n v="3.305701198034168E-2"/>
    <x v="1"/>
  </r>
  <r>
    <x v="1"/>
    <n v="3077"/>
    <n v="33"/>
    <s v="Mecânico"/>
    <n v="5061.58"/>
    <n v="11"/>
    <n v="1"/>
    <n v="137.97999999999999"/>
    <s v="Não"/>
    <n v="0"/>
    <n v="3.1450858191466133E-2"/>
    <x v="1"/>
  </r>
  <r>
    <x v="1"/>
    <n v="3087"/>
    <n v="35"/>
    <s v="Mecânico"/>
    <n v="1208.46"/>
    <n v="5"/>
    <n v="3"/>
    <n v="678.99"/>
    <s v="Não"/>
    <n v="0"/>
    <n v="2.2471188307585307E-2"/>
    <x v="1"/>
  </r>
  <r>
    <x v="1"/>
    <n v="3107"/>
    <n v="40"/>
    <s v="Contador"/>
    <n v="1712.61"/>
    <n v="29"/>
    <n v="7"/>
    <n v="1472.35"/>
    <s v="Sim"/>
    <n v="1"/>
    <n v="0.78172500348944696"/>
    <x v="0"/>
  </r>
  <r>
    <x v="1"/>
    <n v="3125"/>
    <n v="36"/>
    <s v="Empreendedor"/>
    <n v="10152.94"/>
    <n v="5"/>
    <n v="1"/>
    <n v="836.14"/>
    <s v="Não"/>
    <n v="0"/>
    <n v="9.4529345100215212E-3"/>
    <x v="1"/>
  </r>
  <r>
    <x v="1"/>
    <n v="3129"/>
    <n v="30"/>
    <s v="Mecânico"/>
    <n v="10618.78"/>
    <n v="1"/>
    <n v="4"/>
    <n v="1243.1300000000001"/>
    <s v="Não"/>
    <n v="0"/>
    <n v="7.2891699406743508E-3"/>
    <x v="1"/>
  </r>
  <r>
    <x v="1"/>
    <n v="3131"/>
    <n v="55"/>
    <s v="Cientista"/>
    <n v="1176.4000000000001"/>
    <n v="2"/>
    <n v="3"/>
    <n v="1229.08"/>
    <s v="Não"/>
    <n v="0"/>
    <n v="1.5006311082132061E-2"/>
    <x v="1"/>
  </r>
  <r>
    <x v="1"/>
    <n v="3139"/>
    <n v="21"/>
    <s v="Engenheiro"/>
    <n v="4334.04"/>
    <n v="24"/>
    <n v="7"/>
    <n v="3254.22"/>
    <s v="Sim"/>
    <n v="0"/>
    <n v="0.65543181086710245"/>
    <x v="0"/>
  </r>
  <r>
    <x v="1"/>
    <n v="3144"/>
    <n v="22"/>
    <s v="Professora"/>
    <n v="8744.49"/>
    <n v="18"/>
    <n v="0"/>
    <n v="1439.21"/>
    <s v="Sim"/>
    <n v="0"/>
    <n v="0.14749599911856801"/>
    <x v="0"/>
  </r>
  <r>
    <x v="1"/>
    <n v="3168"/>
    <n v="52"/>
    <s v="Escritor"/>
    <n v="1522.29"/>
    <n v="2"/>
    <n v="3"/>
    <n v="1177.0899999999999"/>
    <s v="Não"/>
    <n v="0"/>
    <n v="2.0269920850284246E-2"/>
    <x v="1"/>
  </r>
  <r>
    <x v="1"/>
    <n v="3189"/>
    <n v="20"/>
    <s v="Cientista"/>
    <n v="6315.62"/>
    <n v="1"/>
    <n v="0"/>
    <n v="1116.8800000000001"/>
    <s v="Não"/>
    <n v="0"/>
    <n v="8.6943371622372114E-3"/>
    <x v="1"/>
  </r>
  <r>
    <x v="1"/>
    <n v="3192"/>
    <n v="38"/>
    <s v="Mecânico"/>
    <n v="4213.24"/>
    <n v="25"/>
    <n v="5"/>
    <n v="3771.66"/>
    <s v="Sim"/>
    <n v="1"/>
    <n v="0.63482737461535643"/>
    <x v="0"/>
  </r>
  <r>
    <x v="1"/>
    <n v="3197"/>
    <n v="34"/>
    <s v="Mecânico"/>
    <n v="5325.55"/>
    <n v="10"/>
    <n v="2"/>
    <n v="1047.98"/>
    <s v="Sim"/>
    <n v="0"/>
    <n v="6.4942440286407332E-2"/>
    <x v="1"/>
  </r>
  <r>
    <x v="1"/>
    <n v="3200"/>
    <n v="55"/>
    <s v="Engenheiro"/>
    <n v="6474.82"/>
    <n v="10"/>
    <n v="1"/>
    <n v="81.900000000000006"/>
    <s v="Não"/>
    <n v="0"/>
    <n v="2.2002051887980923E-2"/>
    <x v="1"/>
  </r>
  <r>
    <x v="1"/>
    <n v="3207"/>
    <n v="41"/>
    <s v="Músico"/>
    <n v="3068.92"/>
    <n v="9"/>
    <n v="3"/>
    <n v="1270.18"/>
    <s v="Sim"/>
    <n v="0"/>
    <n v="9.9496788521425031E-2"/>
    <x v="1"/>
  </r>
  <r>
    <x v="1"/>
    <n v="3210"/>
    <n v="26"/>
    <s v="Professora"/>
    <n v="5277.29"/>
    <n v="5"/>
    <n v="0"/>
    <n v="158.80000000000001"/>
    <s v="Não"/>
    <n v="0"/>
    <n v="1.1519938863107189E-2"/>
    <x v="1"/>
  </r>
  <r>
    <x v="1"/>
    <n v="3249"/>
    <n v="49"/>
    <s v="Engenheiro"/>
    <n v="1962.69"/>
    <n v="6"/>
    <n v="2"/>
    <n v="128.19"/>
    <s v="Não"/>
    <n v="0"/>
    <n v="1.9736039492844706E-2"/>
    <x v="1"/>
  </r>
  <r>
    <x v="1"/>
    <n v="3252"/>
    <n v="45"/>
    <s v="Engenheiro"/>
    <n v="11139.03"/>
    <n v="6"/>
    <n v="0"/>
    <n v="262.48"/>
    <s v="Não"/>
    <n v="0"/>
    <n v="8.607106101240292E-3"/>
    <x v="1"/>
  </r>
  <r>
    <x v="1"/>
    <n v="3253"/>
    <n v="40"/>
    <s v="Escritor"/>
    <n v="2377.8000000000002"/>
    <n v="11"/>
    <n v="7"/>
    <n v="347.44"/>
    <s v="Sim"/>
    <n v="0"/>
    <n v="0.1539760833787808"/>
    <x v="0"/>
  </r>
  <r>
    <x v="1"/>
    <n v="3254"/>
    <n v="38"/>
    <s v="Gerente de mídia"/>
    <n v="11867.82"/>
    <n v="12"/>
    <n v="0"/>
    <n v="450.68"/>
    <s v="Não"/>
    <n v="0"/>
    <n v="2.5650802118231876E-2"/>
    <x v="1"/>
  </r>
  <r>
    <x v="1"/>
    <n v="3278"/>
    <n v="25"/>
    <s v="Empreendedor"/>
    <n v="822.18"/>
    <n v="7"/>
    <n v="0"/>
    <n v="419.95"/>
    <s v="Não"/>
    <n v="0"/>
    <n v="2.49796958987826E-2"/>
    <x v="1"/>
  </r>
  <r>
    <x v="1"/>
    <n v="3299"/>
    <n v="35"/>
    <s v="Escritor"/>
    <n v="4136.1499999999996"/>
    <n v="1"/>
    <n v="4"/>
    <n v="990.4"/>
    <s v="Não"/>
    <n v="0"/>
    <n v="1.6623406894028109E-2"/>
    <x v="1"/>
  </r>
  <r>
    <x v="1"/>
    <n v="3321"/>
    <n v="37"/>
    <s v="Cientista"/>
    <n v="7846.95"/>
    <n v="9"/>
    <n v="1"/>
    <n v="1296.8"/>
    <s v="Não"/>
    <n v="0"/>
    <n v="2.5340791303423694E-2"/>
    <x v="1"/>
  </r>
  <r>
    <x v="1"/>
    <n v="3368"/>
    <n v="29"/>
    <s v="Jornalista"/>
    <n v="4517.42"/>
    <n v="11"/>
    <n v="4"/>
    <n v="182.37"/>
    <s v="Não"/>
    <n v="0"/>
    <n v="1.9852065521306028E-2"/>
    <x v="1"/>
  </r>
  <r>
    <x v="1"/>
    <n v="3402"/>
    <n v="45"/>
    <s v="Contador"/>
    <n v="1833.31"/>
    <n v="17"/>
    <n v="7"/>
    <n v="2141.86"/>
    <s v="Sim"/>
    <n v="0"/>
    <n v="0.38647085475776444"/>
    <x v="0"/>
  </r>
  <r>
    <x v="1"/>
    <n v="3410"/>
    <n v="48"/>
    <s v="Médico"/>
    <n v="2387.73"/>
    <n v="20"/>
    <n v="2"/>
    <n v="400.25"/>
    <s v="Sim"/>
    <n v="0"/>
    <n v="0.2472075689158108"/>
    <x v="0"/>
  </r>
  <r>
    <x v="1"/>
    <n v="3415"/>
    <n v="24"/>
    <s v="Gerente de mídia"/>
    <n v="5398.26"/>
    <n v="18"/>
    <n v="4"/>
    <n v="255.76"/>
    <s v="Sim"/>
    <n v="0"/>
    <n v="0.23861077768248379"/>
    <x v="0"/>
  </r>
  <r>
    <x v="1"/>
    <n v="3436"/>
    <n v="37"/>
    <s v="Desenvolvedor"/>
    <n v="10993.87"/>
    <n v="4"/>
    <n v="4"/>
    <n v="1418.16"/>
    <s v="Não"/>
    <n v="0"/>
    <n v="1.2990996284650355E-2"/>
    <x v="1"/>
  </r>
  <r>
    <x v="1"/>
    <n v="3442"/>
    <n v="51"/>
    <s v="Gerente de mídia"/>
    <n v="1276.6199999999999"/>
    <n v="5"/>
    <n v="3"/>
    <n v="1362.09"/>
    <s v="Não"/>
    <n v="0"/>
    <n v="2.9058865645871599E-2"/>
    <x v="1"/>
  </r>
  <r>
    <x v="1"/>
    <n v="3446"/>
    <n v="23"/>
    <s v="Cientista"/>
    <n v="3446.51"/>
    <n v="6"/>
    <n v="4"/>
    <n v="300.68"/>
    <s v="Não"/>
    <n v="0"/>
    <n v="2.5496740258303219E-2"/>
    <x v="1"/>
  </r>
  <r>
    <x v="1"/>
    <n v="3447"/>
    <n v="36"/>
    <s v="Mecânico"/>
    <n v="985.86"/>
    <n v="8"/>
    <n v="3"/>
    <n v="587.16"/>
    <s v="Não"/>
    <n v="0"/>
    <n v="3.4798520745095027E-2"/>
    <x v="1"/>
  </r>
  <r>
    <x v="1"/>
    <n v="3450"/>
    <n v="52"/>
    <s v="Músico"/>
    <n v="12297.74"/>
    <n v="1"/>
    <n v="0"/>
    <n v="903.48"/>
    <s v="Não"/>
    <n v="0"/>
    <n v="5.2508796892615254E-3"/>
    <x v="1"/>
  </r>
  <r>
    <x v="1"/>
    <n v="3455"/>
    <n v="31"/>
    <s v="Gerente de mídia"/>
    <n v="992.35"/>
    <n v="16"/>
    <n v="8"/>
    <n v="3443.36"/>
    <s v="Sim"/>
    <n v="0"/>
    <n v="0.4694097888388008"/>
    <x v="0"/>
  </r>
  <r>
    <x v="1"/>
    <n v="3461"/>
    <n v="36"/>
    <s v="Advogado"/>
    <n v="11539.71"/>
    <n v="19"/>
    <n v="4"/>
    <n v="439.34"/>
    <s v="Não"/>
    <n v="1"/>
    <n v="6.3012450539077294E-2"/>
    <x v="1"/>
  </r>
  <r>
    <x v="1"/>
    <n v="3481"/>
    <n v="30"/>
    <s v="Engenheiro"/>
    <n v="7158.72"/>
    <n v="8"/>
    <n v="1"/>
    <n v="732.51"/>
    <s v="Não"/>
    <n v="0"/>
    <n v="2.1653968093488629E-2"/>
    <x v="1"/>
  </r>
  <r>
    <x v="1"/>
    <n v="3493"/>
    <n v="41"/>
    <s v="Escritor"/>
    <n v="6647.04"/>
    <n v="9"/>
    <n v="2"/>
    <n v="998.47"/>
    <s v="Não"/>
    <n v="0"/>
    <n v="3.7204866736575443E-2"/>
    <x v="1"/>
  </r>
  <r>
    <x v="1"/>
    <n v="3497"/>
    <n v="35"/>
    <s v="Arquiteto"/>
    <n v="2733.16"/>
    <n v="10"/>
    <n v="2"/>
    <n v="479.81"/>
    <s v="Não"/>
    <n v="0"/>
    <n v="4.6839422564646668E-2"/>
    <x v="1"/>
  </r>
  <r>
    <x v="1"/>
    <n v="3504"/>
    <n v="48"/>
    <s v="Professora"/>
    <n v="3008.81"/>
    <n v="1"/>
    <n v="1"/>
    <n v="565.94000000000005"/>
    <s v="Não"/>
    <n v="0"/>
    <n v="7.5101324880077133E-3"/>
    <x v="1"/>
  </r>
  <r>
    <x v="1"/>
    <n v="3508"/>
    <n v="21"/>
    <s v="Músico"/>
    <n v="1605.03"/>
    <n v="6"/>
    <n v="3"/>
    <n v="1343.64"/>
    <s v="Não"/>
    <n v="1"/>
    <n v="4.6224975896004473E-2"/>
    <x v="1"/>
  </r>
  <r>
    <x v="1"/>
    <n v="3522"/>
    <n v="22"/>
    <s v="Músico"/>
    <n v="10803.64"/>
    <n v="1"/>
    <n v="3"/>
    <n v="382.17"/>
    <s v="Não"/>
    <n v="0"/>
    <n v="8.3282629256811094E-3"/>
    <x v="1"/>
  </r>
  <r>
    <x v="1"/>
    <n v="3541"/>
    <n v="51"/>
    <s v="Empreendedor"/>
    <n v="2223.7399999999998"/>
    <n v="12"/>
    <n v="3"/>
    <n v="116.39"/>
    <s v="Não"/>
    <n v="0"/>
    <n v="4.4804704280962664E-2"/>
    <x v="1"/>
  </r>
  <r>
    <x v="1"/>
    <n v="3554"/>
    <n v="21"/>
    <s v="Arquiteto"/>
    <n v="2346.02"/>
    <n v="6"/>
    <n v="3"/>
    <n v="10.89"/>
    <s v="Não"/>
    <n v="0"/>
    <n v="2.8786918356358531E-2"/>
    <x v="1"/>
  </r>
  <r>
    <x v="1"/>
    <n v="3599"/>
    <n v="35"/>
    <s v="Arquiteto"/>
    <n v="3864.29"/>
    <n v="25"/>
    <n v="7"/>
    <n v="4552.04"/>
    <s v="Sim"/>
    <n v="1"/>
    <n v="0.76399214294924334"/>
    <x v="0"/>
  </r>
  <r>
    <x v="1"/>
    <n v="3607"/>
    <n v="31"/>
    <s v="Gerente de mídia"/>
    <n v="5086.24"/>
    <n v="33"/>
    <n v="9"/>
    <n v="2259.86"/>
    <s v="Sim"/>
    <n v="1"/>
    <n v="0.87599906480416811"/>
    <x v="0"/>
  </r>
  <r>
    <x v="1"/>
    <n v="3610"/>
    <n v="26"/>
    <s v="Gerente de mídia"/>
    <n v="7409.22"/>
    <n v="10"/>
    <n v="4"/>
    <n v="144.57"/>
    <s v="Não"/>
    <n v="0"/>
    <n v="3.720918419821418E-2"/>
    <x v="1"/>
  </r>
  <r>
    <x v="1"/>
    <n v="3631"/>
    <n v="34"/>
    <s v="Cientista"/>
    <n v="870.76"/>
    <n v="12"/>
    <n v="4"/>
    <n v="1367.83"/>
    <s v="Não"/>
    <n v="0"/>
    <n v="8.7051849168437084E-2"/>
    <x v="1"/>
  </r>
  <r>
    <x v="1"/>
    <n v="3644"/>
    <n v="24"/>
    <s v="Contador"/>
    <n v="8679.23"/>
    <n v="8"/>
    <n v="3"/>
    <n v="1190.45"/>
    <s v="Sim"/>
    <n v="0"/>
    <n v="5.9361955704408755E-2"/>
    <x v="1"/>
  </r>
  <r>
    <x v="1"/>
    <n v="3645"/>
    <n v="44"/>
    <s v="Desenvolvedor"/>
    <n v="7309.87"/>
    <n v="7"/>
    <n v="1"/>
    <n v="1396.41"/>
    <s v="Não"/>
    <n v="0"/>
    <n v="2.0759519922890528E-2"/>
    <x v="1"/>
  </r>
  <r>
    <x v="1"/>
    <n v="3674"/>
    <n v="35"/>
    <s v="Engenheiro"/>
    <n v="6744.85"/>
    <n v="6"/>
    <n v="2"/>
    <n v="262.72000000000003"/>
    <s v="Não"/>
    <n v="0"/>
    <n v="1.5421480784741948E-2"/>
    <x v="1"/>
  </r>
  <r>
    <x v="1"/>
    <n v="3698"/>
    <n v="39"/>
    <s v="Advogado"/>
    <n v="12747.94"/>
    <n v="1"/>
    <n v="2"/>
    <n v="678.31"/>
    <s v="Não"/>
    <n v="0"/>
    <n v="3.3921610563323978E-3"/>
    <x v="1"/>
  </r>
  <r>
    <x v="1"/>
    <n v="3702"/>
    <n v="31"/>
    <s v="Desenvolvedor"/>
    <n v="3052.65"/>
    <n v="3"/>
    <n v="3"/>
    <n v="193.26"/>
    <s v="Não"/>
    <n v="0"/>
    <n v="1.5611407928416046E-2"/>
    <x v="1"/>
  </r>
  <r>
    <x v="1"/>
    <n v="3711"/>
    <n v="36"/>
    <s v="Músico"/>
    <n v="9171.35"/>
    <n v="1"/>
    <n v="1"/>
    <n v="192.94"/>
    <s v="Não"/>
    <n v="0"/>
    <n v="7.0294650996221139E-3"/>
    <x v="1"/>
  </r>
  <r>
    <x v="1"/>
    <n v="3749"/>
    <n v="53"/>
    <s v="Empreendedor"/>
    <n v="1085.4000000000001"/>
    <n v="1"/>
    <n v="4"/>
    <n v="1377.16"/>
    <s v="Não"/>
    <n v="0"/>
    <n v="1.3322474902869291E-2"/>
    <x v="1"/>
  </r>
  <r>
    <x v="1"/>
    <n v="3763"/>
    <n v="41"/>
    <s v="Mecânico"/>
    <n v="6141.32"/>
    <n v="1"/>
    <n v="0"/>
    <n v="1198.0899999999999"/>
    <s v="Não"/>
    <n v="0"/>
    <n v="7.0653155784401152E-3"/>
    <x v="1"/>
  </r>
  <r>
    <x v="1"/>
    <n v="3777"/>
    <n v="27"/>
    <s v="Escritor"/>
    <n v="3828.28"/>
    <n v="4"/>
    <n v="0"/>
    <n v="1282.77"/>
    <s v="Não"/>
    <n v="0"/>
    <n v="2.2635727524021779E-2"/>
    <x v="1"/>
  </r>
  <r>
    <x v="2"/>
    <n v="1"/>
    <n v="24"/>
    <s v="Cientista"/>
    <n v="1908.89"/>
    <n v="8"/>
    <n v="3"/>
    <n v="329.82"/>
    <s v="Não"/>
    <n v="0"/>
    <n v="3.6034693860040663E-2"/>
    <x v="1"/>
  </r>
  <r>
    <x v="2"/>
    <n v="3"/>
    <n v="45"/>
    <s v="Cientista"/>
    <n v="2994.27"/>
    <n v="5"/>
    <n v="2"/>
    <n v="1033.9000000000001"/>
    <s v="Não"/>
    <n v="0"/>
    <n v="1.9563459563367955E-2"/>
    <x v="1"/>
  </r>
  <r>
    <x v="2"/>
    <n v="10"/>
    <n v="50"/>
    <s v="Médico"/>
    <n v="2273.19"/>
    <n v="7"/>
    <n v="3"/>
    <n v="94.5"/>
    <s v="Não"/>
    <n v="0"/>
    <n v="2.2536823865867025E-2"/>
    <x v="1"/>
  </r>
  <r>
    <x v="2"/>
    <n v="20"/>
    <n v="55"/>
    <s v="Empreendedor"/>
    <n v="7769.46"/>
    <n v="8"/>
    <n v="0"/>
    <n v="461.72"/>
    <s v="Sim"/>
    <n v="0"/>
    <n v="2.5347623743657781E-2"/>
    <x v="1"/>
  </r>
  <r>
    <x v="2"/>
    <n v="21"/>
    <n v="19"/>
    <s v="Gerente"/>
    <n v="2386.37"/>
    <n v="11"/>
    <n v="4"/>
    <n v="1178.78"/>
    <s v="Não"/>
    <n v="0"/>
    <n v="5.8961820638071503E-2"/>
    <x v="1"/>
  </r>
  <r>
    <x v="2"/>
    <n v="25"/>
    <n v="45"/>
    <s v="Arquiteto"/>
    <n v="2919.02"/>
    <n v="5"/>
    <n v="2"/>
    <n v="630.29"/>
    <s v="Não"/>
    <n v="0"/>
    <n v="2.1035520076755087E-2"/>
    <x v="1"/>
  </r>
  <r>
    <x v="2"/>
    <n v="27"/>
    <n v="36"/>
    <s v="Gerente de mídia"/>
    <n v="1023.99"/>
    <n v="12"/>
    <n v="3"/>
    <n v="628.85"/>
    <s v="Não"/>
    <n v="0"/>
    <n v="7.83928084316107E-2"/>
    <x v="1"/>
  </r>
  <r>
    <x v="2"/>
    <n v="31"/>
    <n v="37"/>
    <s v="Arquiteto"/>
    <n v="10136.52"/>
    <n v="7"/>
    <n v="0"/>
    <n v="1393.23"/>
    <s v="Não"/>
    <n v="0"/>
    <n v="1.7349192222165816E-2"/>
    <x v="1"/>
  </r>
  <r>
    <x v="2"/>
    <n v="36"/>
    <n v="18"/>
    <s v="Professora"/>
    <n v="11490.66"/>
    <n v="16"/>
    <n v="4"/>
    <n v="299.77999999999997"/>
    <s v="Sim"/>
    <n v="0"/>
    <n v="9.8229208897605266E-2"/>
    <x v="1"/>
  </r>
  <r>
    <x v="2"/>
    <n v="64"/>
    <n v="32"/>
    <s v="Mecânico"/>
    <n v="2257.9"/>
    <n v="7"/>
    <n v="2"/>
    <n v="702.2"/>
    <s v="Não"/>
    <n v="0"/>
    <n v="2.6645649213153356E-2"/>
    <x v="1"/>
  </r>
  <r>
    <x v="2"/>
    <n v="66"/>
    <n v="25"/>
    <s v="Contador"/>
    <n v="11484.65"/>
    <n v="6"/>
    <n v="2"/>
    <n v="37.75"/>
    <s v="Sim"/>
    <n v="0"/>
    <n v="2.5330978505834066E-2"/>
    <x v="1"/>
  </r>
  <r>
    <x v="2"/>
    <n v="69"/>
    <n v="54"/>
    <s v="Contador"/>
    <n v="3364.54"/>
    <n v="7"/>
    <n v="3"/>
    <n v="1431.22"/>
    <s v="Não"/>
    <n v="0"/>
    <n v="3.494364779852157E-2"/>
    <x v="1"/>
  </r>
  <r>
    <x v="2"/>
    <n v="82"/>
    <n v="51"/>
    <s v="Professora"/>
    <n v="1643.1"/>
    <n v="7"/>
    <n v="2"/>
    <n v="1189.23"/>
    <s v="Não"/>
    <n v="0"/>
    <n v="2.522766590729986E-2"/>
    <x v="1"/>
  </r>
  <r>
    <x v="2"/>
    <n v="83"/>
    <n v="24"/>
    <s v="Empreendedor"/>
    <n v="5406.18"/>
    <n v="12"/>
    <n v="1"/>
    <n v="911.08"/>
    <s v="Não"/>
    <n v="0"/>
    <n v="4.4130193638635788E-2"/>
    <x v="1"/>
  </r>
  <r>
    <x v="2"/>
    <n v="102"/>
    <n v="34"/>
    <s v="Mecânico"/>
    <n v="4720.93"/>
    <n v="31"/>
    <n v="8"/>
    <n v="3532.83"/>
    <s v="Sim"/>
    <n v="1"/>
    <n v="0.83694288490568336"/>
    <x v="0"/>
  </r>
  <r>
    <x v="2"/>
    <n v="136"/>
    <n v="26"/>
    <s v="Arquiteto"/>
    <n v="3340.37"/>
    <n v="7"/>
    <n v="4"/>
    <n v="1343.62"/>
    <s v="Não"/>
    <n v="0"/>
    <n v="4.3009869456489387E-2"/>
    <x v="1"/>
  </r>
  <r>
    <x v="2"/>
    <n v="211"/>
    <n v="54"/>
    <s v="Advogado"/>
    <n v="2416.84"/>
    <n v="9"/>
    <n v="1"/>
    <n v="81.900000000000006"/>
    <s v="Não"/>
    <n v="0"/>
    <n v="1.911975195928409E-2"/>
    <x v="1"/>
  </r>
  <r>
    <x v="2"/>
    <n v="253"/>
    <n v="43"/>
    <s v="Mecânico"/>
    <n v="6642.95"/>
    <n v="8"/>
    <n v="3"/>
    <n v="16.18"/>
    <s v="Não"/>
    <n v="0"/>
    <n v="1.8453342862163141E-2"/>
    <x v="1"/>
  </r>
  <r>
    <x v="2"/>
    <n v="284"/>
    <n v="52"/>
    <s v="Gerente"/>
    <n v="3303.95"/>
    <n v="10"/>
    <n v="3"/>
    <n v="452.85"/>
    <s v="Não"/>
    <n v="1"/>
    <n v="2.9260695242322419E-2"/>
    <x v="1"/>
  </r>
  <r>
    <x v="2"/>
    <n v="305"/>
    <n v="34"/>
    <s v="Cientista"/>
    <n v="839.86"/>
    <n v="24"/>
    <n v="6"/>
    <n v="3886.6"/>
    <s v="Sim"/>
    <n v="0"/>
    <n v="0.70818376041088416"/>
    <x v="0"/>
  </r>
  <r>
    <x v="2"/>
    <n v="307"/>
    <n v="37"/>
    <s v="Músico"/>
    <n v="6507.49"/>
    <n v="4"/>
    <n v="0"/>
    <n v="131.13"/>
    <s v="Não"/>
    <n v="0"/>
    <n v="1.2507989543345579E-2"/>
    <x v="1"/>
  </r>
  <r>
    <x v="2"/>
    <n v="339"/>
    <n v="26"/>
    <s v="Contador"/>
    <n v="3043.67"/>
    <n v="11"/>
    <n v="4"/>
    <n v="1394.46"/>
    <s v="Não"/>
    <n v="0"/>
    <n v="8.3903357557844338E-2"/>
    <x v="1"/>
  </r>
  <r>
    <x v="2"/>
    <n v="344"/>
    <n v="50"/>
    <s v="Escritor"/>
    <n v="7226.11"/>
    <n v="4"/>
    <n v="4"/>
    <n v="143.9"/>
    <s v="Não"/>
    <n v="0"/>
    <n v="1.4972340669183782E-2"/>
    <x v="1"/>
  </r>
  <r>
    <x v="2"/>
    <n v="378"/>
    <n v="29"/>
    <s v="Médico"/>
    <n v="3167.73"/>
    <n v="7"/>
    <n v="0"/>
    <n v="417.31"/>
    <s v="Não"/>
    <n v="0"/>
    <n v="2.1254002955551916E-2"/>
    <x v="1"/>
  </r>
  <r>
    <x v="2"/>
    <n v="381"/>
    <n v="36"/>
    <s v="Gerente"/>
    <n v="5518.61"/>
    <n v="8"/>
    <n v="3"/>
    <n v="457.81"/>
    <s v="Não"/>
    <n v="0"/>
    <n v="2.0557946700441081E-2"/>
    <x v="1"/>
  </r>
  <r>
    <x v="2"/>
    <n v="388"/>
    <n v="53"/>
    <s v="Gerente"/>
    <n v="3451.97"/>
    <n v="12"/>
    <n v="2"/>
    <n v="1181.6400000000001"/>
    <s v="Não"/>
    <n v="0"/>
    <n v="4.2227180316362536E-2"/>
    <x v="1"/>
  </r>
  <r>
    <x v="2"/>
    <n v="398"/>
    <n v="45"/>
    <s v="Jornalista"/>
    <n v="9270.07"/>
    <n v="2"/>
    <n v="4"/>
    <n v="1261.3699999999999"/>
    <s v="Não"/>
    <n v="0"/>
    <n v="3.8790455436290877E-3"/>
    <x v="1"/>
  </r>
  <r>
    <x v="2"/>
    <n v="440"/>
    <n v="44"/>
    <s v="Gerente de mídia"/>
    <n v="3138.63"/>
    <n v="20"/>
    <n v="3"/>
    <n v="1754.88"/>
    <s v="Sim"/>
    <n v="1"/>
    <n v="0.36495893946377711"/>
    <x v="0"/>
  </r>
  <r>
    <x v="2"/>
    <n v="467"/>
    <n v="47"/>
    <s v="Contador"/>
    <n v="12370.9"/>
    <n v="8"/>
    <n v="4"/>
    <n v="147.27000000000001"/>
    <s v="Não"/>
    <n v="0"/>
    <n v="1.6791377242680771E-2"/>
    <x v="1"/>
  </r>
  <r>
    <x v="2"/>
    <n v="540"/>
    <n v="38"/>
    <s v="Arquiteto"/>
    <n v="1121.4000000000001"/>
    <n v="19"/>
    <n v="6"/>
    <n v="278.25"/>
    <s v="Não"/>
    <n v="0"/>
    <n v="0.21983072532176429"/>
    <x v="0"/>
  </r>
  <r>
    <x v="2"/>
    <n v="544"/>
    <n v="24"/>
    <s v="Contador"/>
    <n v="9684.89"/>
    <n v="10"/>
    <n v="4"/>
    <n v="722.9"/>
    <s v="Não"/>
    <n v="0"/>
    <n v="3.8111141317269663E-2"/>
    <x v="1"/>
  </r>
  <r>
    <x v="2"/>
    <n v="545"/>
    <n v="53"/>
    <s v="Professora"/>
    <n v="8332.4"/>
    <n v="2"/>
    <n v="3"/>
    <n v="693.76"/>
    <s v="Não"/>
    <n v="0"/>
    <n v="6.5225921249718339E-3"/>
    <x v="1"/>
  </r>
  <r>
    <x v="2"/>
    <n v="562"/>
    <n v="42"/>
    <s v="Mecânico"/>
    <n v="2828.6"/>
    <n v="5"/>
    <n v="3"/>
    <n v="1271.28"/>
    <s v="Sim"/>
    <n v="0"/>
    <n v="4.0456059287153602E-2"/>
    <x v="1"/>
  </r>
  <r>
    <x v="2"/>
    <n v="566"/>
    <n v="39"/>
    <s v="Empreendedor"/>
    <n v="7370.26"/>
    <n v="2"/>
    <n v="0"/>
    <n v="1350.49"/>
    <s v="Não"/>
    <n v="0"/>
    <n v="7.6553559269667733E-3"/>
    <x v="1"/>
  </r>
  <r>
    <x v="2"/>
    <n v="574"/>
    <n v="21"/>
    <s v="Gerente"/>
    <n v="1111.8599999999999"/>
    <n v="21"/>
    <n v="9"/>
    <n v="4760.6499999999996"/>
    <s v="Sim"/>
    <n v="0"/>
    <n v="0.6721224808204499"/>
    <x v="0"/>
  </r>
  <r>
    <x v="2"/>
    <n v="577"/>
    <n v="20"/>
    <s v="Advogado"/>
    <n v="8043.11"/>
    <n v="7"/>
    <n v="4"/>
    <n v="566.77"/>
    <s v="Não"/>
    <n v="0"/>
    <n v="1.6291992560807531E-2"/>
    <x v="1"/>
  </r>
  <r>
    <x v="2"/>
    <n v="580"/>
    <n v="42"/>
    <s v="Professora"/>
    <n v="1730.25"/>
    <n v="11"/>
    <n v="0"/>
    <n v="498.81"/>
    <s v="Não"/>
    <n v="0"/>
    <n v="3.6032637492740438E-2"/>
    <x v="1"/>
  </r>
  <r>
    <x v="2"/>
    <n v="589"/>
    <n v="49"/>
    <s v="Engenheiro"/>
    <n v="6817.15"/>
    <n v="7"/>
    <n v="2"/>
    <n v="417.22"/>
    <s v="Não"/>
    <n v="0"/>
    <n v="1.6574713402122399E-2"/>
    <x v="1"/>
  </r>
  <r>
    <x v="2"/>
    <n v="599"/>
    <n v="34"/>
    <s v="Professora"/>
    <n v="4134.71"/>
    <n v="27"/>
    <n v="5"/>
    <n v="2849.38"/>
    <s v="Sim"/>
    <n v="0"/>
    <n v="0.64912802548228699"/>
    <x v="0"/>
  </r>
  <r>
    <x v="2"/>
    <n v="608"/>
    <n v="34"/>
    <s v="Mecânico"/>
    <n v="7775.94"/>
    <n v="1"/>
    <n v="1"/>
    <n v="1366.21"/>
    <s v="Não"/>
    <n v="0"/>
    <n v="7.3171509840192685E-3"/>
    <x v="1"/>
  </r>
  <r>
    <x v="2"/>
    <n v="609"/>
    <n v="14"/>
    <s v="Escritor"/>
    <n v="2988.8"/>
    <n v="11"/>
    <n v="0"/>
    <n v="983.51"/>
    <s v="Sim"/>
    <n v="1"/>
    <n v="0.12670126431387194"/>
    <x v="0"/>
  </r>
  <r>
    <x v="2"/>
    <n v="615"/>
    <n v="32"/>
    <s v="Empreendedor"/>
    <n v="13403.59"/>
    <n v="7"/>
    <n v="4"/>
    <n v="285.27999999999997"/>
    <s v="Não"/>
    <n v="0"/>
    <n v="1.1196514526349271E-2"/>
    <x v="1"/>
  </r>
  <r>
    <x v="2"/>
    <n v="616"/>
    <n v="37"/>
    <s v="Empreendedor"/>
    <n v="8482.42"/>
    <n v="9"/>
    <n v="1"/>
    <n v="702.98"/>
    <s v="Não"/>
    <n v="0"/>
    <n v="1.9094875231659574E-2"/>
    <x v="1"/>
  </r>
  <r>
    <x v="2"/>
    <n v="617"/>
    <n v="45"/>
    <s v="Gerente de mídia"/>
    <n v="2216.86"/>
    <n v="13"/>
    <n v="2"/>
    <n v="690.71"/>
    <s v="Sim"/>
    <n v="0"/>
    <n v="0.13204916102497979"/>
    <x v="0"/>
  </r>
  <r>
    <x v="2"/>
    <n v="620"/>
    <n v="55"/>
    <s v="Mecânico"/>
    <n v="7366.87"/>
    <n v="5"/>
    <n v="3"/>
    <n v="791.46"/>
    <s v="Não"/>
    <n v="0"/>
    <n v="1.2017535635113775E-2"/>
    <x v="1"/>
  </r>
  <r>
    <x v="2"/>
    <n v="625"/>
    <n v="19"/>
    <s v="Cientista"/>
    <n v="5227.83"/>
    <n v="6"/>
    <n v="1"/>
    <n v="952.48"/>
    <s v="Não"/>
    <n v="0"/>
    <n v="2.1171495905308337E-2"/>
    <x v="1"/>
  </r>
  <r>
    <x v="2"/>
    <n v="649"/>
    <n v="27"/>
    <s v="Músico"/>
    <n v="1977.02"/>
    <n v="14"/>
    <n v="3"/>
    <n v="716.83"/>
    <s v="Não"/>
    <n v="0"/>
    <n v="0.1170628089447439"/>
    <x v="0"/>
  </r>
  <r>
    <x v="2"/>
    <n v="653"/>
    <n v="53"/>
    <s v="Cientista"/>
    <n v="7696.94"/>
    <n v="4"/>
    <n v="1"/>
    <n v="1154.51"/>
    <s v="Não"/>
    <n v="0"/>
    <n v="1.0310598102312527E-2"/>
    <x v="1"/>
  </r>
  <r>
    <x v="2"/>
    <n v="665"/>
    <n v="39"/>
    <s v="Engenheiro"/>
    <n v="6917.81"/>
    <n v="11"/>
    <n v="0"/>
    <n v="739.66"/>
    <s v="Não"/>
    <n v="0"/>
    <n v="3.0042771979709289E-2"/>
    <x v="1"/>
  </r>
  <r>
    <x v="2"/>
    <n v="674"/>
    <n v="33"/>
    <s v="Advogado"/>
    <n v="939.52"/>
    <n v="13"/>
    <n v="3"/>
    <n v="1399.81"/>
    <s v="Sim"/>
    <n v="0"/>
    <n v="0.12744692710004851"/>
    <x v="0"/>
  </r>
  <r>
    <x v="2"/>
    <n v="687"/>
    <n v="36"/>
    <s v="Músico"/>
    <n v="1895.98"/>
    <n v="14"/>
    <n v="2"/>
    <n v="1377.13"/>
    <s v="Sim"/>
    <n v="0"/>
    <n v="0.20588779586386424"/>
    <x v="0"/>
  </r>
  <r>
    <x v="2"/>
    <n v="694"/>
    <n v="17"/>
    <s v="Empreendedor"/>
    <n v="2619.19"/>
    <n v="14"/>
    <n v="0"/>
    <n v="893.63"/>
    <s v="Sim"/>
    <n v="0"/>
    <n v="0.12938190901369789"/>
    <x v="0"/>
  </r>
  <r>
    <x v="2"/>
    <n v="700"/>
    <n v="22"/>
    <s v="Desenvolvedor"/>
    <n v="1279.8599999999999"/>
    <n v="33"/>
    <n v="7"/>
    <n v="4483.87"/>
    <s v="Sim"/>
    <n v="1"/>
    <n v="0.93289939567093083"/>
    <x v="0"/>
  </r>
  <r>
    <x v="2"/>
    <n v="726"/>
    <n v="28"/>
    <s v="Escritor"/>
    <n v="2643.45"/>
    <n v="2"/>
    <n v="4"/>
    <n v="1099.7"/>
    <s v="Não"/>
    <n v="0"/>
    <n v="2.3573375922134827E-2"/>
    <x v="1"/>
  </r>
  <r>
    <x v="2"/>
    <n v="727"/>
    <n v="31"/>
    <s v="Desenvolvedor"/>
    <n v="10508.44"/>
    <n v="19"/>
    <n v="2"/>
    <n v="1356.23"/>
    <s v="Sim"/>
    <n v="0"/>
    <n v="0.19051089003490879"/>
    <x v="0"/>
  </r>
  <r>
    <x v="2"/>
    <n v="815"/>
    <n v="38"/>
    <s v="Mecânico"/>
    <n v="828.83"/>
    <n v="13"/>
    <n v="1"/>
    <n v="803.44"/>
    <s v="Não"/>
    <n v="0"/>
    <n v="6.5473413159929994E-2"/>
    <x v="1"/>
  </r>
  <r>
    <x v="2"/>
    <n v="818"/>
    <n v="28"/>
    <s v="Advogado"/>
    <n v="1230.07"/>
    <n v="2"/>
    <n v="4"/>
    <n v="133.99"/>
    <s v="Não"/>
    <n v="1"/>
    <n v="1.1285995585863601E-2"/>
    <x v="1"/>
  </r>
  <r>
    <x v="2"/>
    <n v="845"/>
    <n v="28"/>
    <s v="Gerente"/>
    <n v="3317.71"/>
    <n v="2"/>
    <n v="4"/>
    <n v="28.36"/>
    <s v="Não"/>
    <n v="0"/>
    <n v="1.0294202367773737E-2"/>
    <x v="1"/>
  </r>
  <r>
    <x v="2"/>
    <n v="851"/>
    <n v="53"/>
    <s v="Arquiteto"/>
    <n v="3198.16"/>
    <n v="5"/>
    <n v="3"/>
    <n v="1019.46"/>
    <s v="Não"/>
    <n v="0"/>
    <n v="2.27384962836421E-2"/>
    <x v="1"/>
  </r>
  <r>
    <x v="2"/>
    <n v="881"/>
    <n v="39"/>
    <s v="Professora"/>
    <n v="969.25"/>
    <n v="3"/>
    <n v="4"/>
    <n v="1326.75"/>
    <s v="Não"/>
    <n v="0"/>
    <n v="1.9144634371280271E-2"/>
    <x v="1"/>
  </r>
  <r>
    <x v="2"/>
    <n v="885"/>
    <n v="41"/>
    <s v="Cientista"/>
    <n v="7139.85"/>
    <n v="3"/>
    <n v="0"/>
    <n v="41.82"/>
    <s v="Não"/>
    <n v="0"/>
    <n v="7.3154562701449304E-3"/>
    <x v="1"/>
  </r>
  <r>
    <x v="2"/>
    <n v="886"/>
    <n v="22"/>
    <s v="Jornalista"/>
    <n v="1210.93"/>
    <n v="3"/>
    <n v="3"/>
    <n v="1462.95"/>
    <s v="Não"/>
    <n v="0"/>
    <n v="1.0135939405385699E-2"/>
    <x v="1"/>
  </r>
  <r>
    <x v="2"/>
    <n v="925"/>
    <n v="32"/>
    <s v="Jornalista"/>
    <n v="1272.24"/>
    <n v="1"/>
    <n v="2"/>
    <n v="805.77"/>
    <s v="Não"/>
    <n v="0"/>
    <n v="5.4875148142882165E-3"/>
    <x v="1"/>
  </r>
  <r>
    <x v="2"/>
    <n v="937"/>
    <n v="50"/>
    <s v="Arquiteto"/>
    <n v="7405.66"/>
    <n v="6"/>
    <n v="4"/>
    <n v="522.23"/>
    <s v="Não"/>
    <n v="0"/>
    <n v="1.8557848324471025E-2"/>
    <x v="1"/>
  </r>
  <r>
    <x v="2"/>
    <n v="974"/>
    <n v="54"/>
    <s v="Professora"/>
    <n v="1985.29"/>
    <n v="6"/>
    <n v="2"/>
    <n v="359.67"/>
    <s v="Não"/>
    <n v="0"/>
    <n v="1.7101763961314614E-2"/>
    <x v="1"/>
  </r>
  <r>
    <x v="2"/>
    <n v="993"/>
    <n v="36"/>
    <s v="Médico"/>
    <n v="3638.86"/>
    <n v="12"/>
    <n v="2"/>
    <n v="539.96"/>
    <s v="Sim"/>
    <n v="0"/>
    <n v="8.9603531943412515E-2"/>
    <x v="1"/>
  </r>
  <r>
    <x v="2"/>
    <n v="1006"/>
    <n v="38"/>
    <s v="Gerente"/>
    <n v="5403.58"/>
    <n v="12"/>
    <n v="0"/>
    <n v="341.02"/>
    <s v="Não"/>
    <n v="0"/>
    <n v="2.9060642836161801E-2"/>
    <x v="1"/>
  </r>
  <r>
    <x v="2"/>
    <n v="1028"/>
    <n v="37"/>
    <s v="Escritor"/>
    <n v="3213.55"/>
    <n v="8"/>
    <n v="2"/>
    <n v="6.84"/>
    <s v="Não"/>
    <n v="0"/>
    <n v="3.4785850693123552E-2"/>
    <x v="1"/>
  </r>
  <r>
    <x v="2"/>
    <n v="1045"/>
    <n v="29"/>
    <s v="Médico"/>
    <n v="1807.26"/>
    <n v="20"/>
    <n v="0"/>
    <n v="664.38"/>
    <s v="Não"/>
    <n v="0"/>
    <n v="0.15923596187175745"/>
    <x v="0"/>
  </r>
  <r>
    <x v="2"/>
    <n v="1050"/>
    <n v="21"/>
    <s v="Gerente de mídia"/>
    <n v="979.85"/>
    <n v="30"/>
    <n v="7"/>
    <n v="2622.84"/>
    <s v="Não"/>
    <n v="1"/>
    <n v="0.76587261143173324"/>
    <x v="0"/>
  </r>
  <r>
    <x v="2"/>
    <n v="1094"/>
    <n v="46"/>
    <s v="Desenvolvedor"/>
    <n v="1688.67"/>
    <n v="8"/>
    <n v="7"/>
    <n v="2584.2199999999998"/>
    <s v="Não"/>
    <n v="0"/>
    <n v="7.3953105718932974E-2"/>
    <x v="1"/>
  </r>
  <r>
    <x v="2"/>
    <n v="1095"/>
    <n v="43"/>
    <s v="Gerente de mídia"/>
    <n v="2797.35"/>
    <n v="9"/>
    <n v="2"/>
    <n v="313.26"/>
    <s v="Não"/>
    <n v="0"/>
    <n v="3.6467417368517482E-2"/>
    <x v="1"/>
  </r>
  <r>
    <x v="2"/>
    <n v="1096"/>
    <n v="18"/>
    <s v="Advogado"/>
    <n v="2193.3200000000002"/>
    <n v="12"/>
    <n v="4"/>
    <n v="1328.41"/>
    <s v="Não"/>
    <n v="0"/>
    <n v="6.5322257267808229E-2"/>
    <x v="1"/>
  </r>
  <r>
    <x v="2"/>
    <n v="1100"/>
    <n v="32"/>
    <s v="Engenheiro"/>
    <n v="4952.51"/>
    <n v="26"/>
    <n v="3"/>
    <n v="2572.66"/>
    <s v="Não"/>
    <n v="1"/>
    <n v="0.42459299189383126"/>
    <x v="0"/>
  </r>
  <r>
    <x v="2"/>
    <n v="1102"/>
    <n v="48"/>
    <s v="Gerente de mídia"/>
    <n v="6184.12"/>
    <n v="4"/>
    <n v="2"/>
    <n v="440.18"/>
    <s v="Não"/>
    <n v="0"/>
    <n v="1.2994999965622266E-2"/>
    <x v="1"/>
  </r>
  <r>
    <x v="2"/>
    <n v="1106"/>
    <n v="22"/>
    <s v="Contador"/>
    <n v="1488.32"/>
    <n v="11"/>
    <n v="2"/>
    <n v="537.64"/>
    <s v="Sim"/>
    <n v="1"/>
    <n v="0.12755249364422966"/>
    <x v="0"/>
  </r>
  <r>
    <x v="2"/>
    <n v="1111"/>
    <n v="54"/>
    <s v="Gerente de mídia"/>
    <n v="8773.7199999999993"/>
    <n v="14"/>
    <n v="0"/>
    <n v="1366.18"/>
    <s v="Sim"/>
    <n v="0"/>
    <n v="8.8446775298356678E-2"/>
    <x v="1"/>
  </r>
  <r>
    <x v="2"/>
    <n v="1125"/>
    <n v="27"/>
    <s v="Jornalista"/>
    <n v="7711.3"/>
    <n v="14"/>
    <n v="5"/>
    <n v="1475.05"/>
    <s v="Sim"/>
    <n v="0"/>
    <n v="6.5808707061471142E-2"/>
    <x v="1"/>
  </r>
  <r>
    <x v="2"/>
    <n v="1141"/>
    <n v="38"/>
    <s v="Médico"/>
    <n v="1546.51"/>
    <n v="20"/>
    <n v="8"/>
    <n v="4073.41"/>
    <s v="Sim"/>
    <n v="1"/>
    <n v="0.58319728659058923"/>
    <x v="0"/>
  </r>
  <r>
    <x v="2"/>
    <n v="1142"/>
    <n v="22"/>
    <s v="Jornalista"/>
    <n v="6896.53"/>
    <n v="5"/>
    <n v="3"/>
    <n v="727.88"/>
    <s v="Não"/>
    <n v="0"/>
    <n v="7.3143829187007842E-3"/>
    <x v="1"/>
  </r>
  <r>
    <x v="2"/>
    <n v="1154"/>
    <n v="44"/>
    <s v="Gerente de mídia"/>
    <n v="1528.03"/>
    <n v="5"/>
    <n v="4"/>
    <n v="897.16"/>
    <s v="Não"/>
    <n v="0"/>
    <n v="2.9126707028027086E-2"/>
    <x v="1"/>
  </r>
  <r>
    <x v="2"/>
    <n v="1158"/>
    <n v="24"/>
    <s v="Médico"/>
    <n v="3640.18"/>
    <n v="9"/>
    <n v="4"/>
    <n v="1371.99"/>
    <s v="Não"/>
    <n v="0"/>
    <n v="4.7451523444376476E-2"/>
    <x v="1"/>
  </r>
  <r>
    <x v="2"/>
    <n v="1170"/>
    <n v="54"/>
    <s v="Advogado"/>
    <n v="10116.85"/>
    <n v="12"/>
    <n v="2"/>
    <n v="189.33"/>
    <s v="Não"/>
    <n v="0"/>
    <n v="1.784130231431386E-2"/>
    <x v="1"/>
  </r>
  <r>
    <x v="2"/>
    <n v="1182"/>
    <n v="51"/>
    <s v="Advogado"/>
    <n v="1915.98"/>
    <n v="12"/>
    <n v="2"/>
    <n v="125.69"/>
    <s v="Não"/>
    <n v="0"/>
    <n v="3.4669495821796938E-2"/>
    <x v="1"/>
  </r>
  <r>
    <x v="2"/>
    <n v="1185"/>
    <n v="28"/>
    <s v="Médico"/>
    <n v="6781.14"/>
    <n v="11"/>
    <n v="3"/>
    <n v="201.67"/>
    <s v="Não"/>
    <n v="0"/>
    <n v="3.4646240011795067E-2"/>
    <x v="1"/>
  </r>
  <r>
    <x v="2"/>
    <n v="1189"/>
    <n v="39"/>
    <s v="Advogado"/>
    <n v="6201.94"/>
    <n v="5"/>
    <n v="2"/>
    <n v="1040.0899999999999"/>
    <s v="Sim"/>
    <n v="0"/>
    <n v="2.2092287026330298E-2"/>
    <x v="1"/>
  </r>
  <r>
    <x v="2"/>
    <n v="1193"/>
    <n v="50"/>
    <s v="Jornalista"/>
    <n v="5773.01"/>
    <n v="5"/>
    <n v="2"/>
    <n v="861.47"/>
    <s v="Não"/>
    <n v="0"/>
    <n v="6.1617995026132522E-3"/>
    <x v="1"/>
  </r>
  <r>
    <x v="2"/>
    <n v="1196"/>
    <n v="26"/>
    <s v="Contador"/>
    <n v="3402.46"/>
    <n v="3"/>
    <n v="1"/>
    <n v="286.43"/>
    <s v="Não"/>
    <n v="0"/>
    <n v="1.580733786046085E-2"/>
    <x v="1"/>
  </r>
  <r>
    <x v="2"/>
    <n v="1224"/>
    <n v="31"/>
    <s v="Jornalista"/>
    <n v="930.65"/>
    <n v="16"/>
    <n v="4"/>
    <n v="117.57"/>
    <s v="Não"/>
    <n v="0"/>
    <n v="5.3770294218506154E-2"/>
    <x v="1"/>
  </r>
  <r>
    <x v="2"/>
    <n v="1280"/>
    <n v="53"/>
    <s v="Gerente"/>
    <n v="8328.5"/>
    <n v="5"/>
    <n v="4"/>
    <n v="82.66"/>
    <s v="Não"/>
    <n v="0"/>
    <n v="9.0124209110775885E-3"/>
    <x v="1"/>
  </r>
  <r>
    <x v="2"/>
    <n v="1296"/>
    <n v="23"/>
    <s v="Músico"/>
    <n v="3432.21"/>
    <n v="7"/>
    <n v="2"/>
    <n v="186.6"/>
    <s v="Não"/>
    <n v="0"/>
    <n v="3.2868235591184194E-2"/>
    <x v="1"/>
  </r>
  <r>
    <x v="2"/>
    <n v="1315"/>
    <n v="25"/>
    <s v="Jornalista"/>
    <n v="2776.32"/>
    <n v="11"/>
    <n v="0"/>
    <n v="418.79"/>
    <s v="Não"/>
    <n v="0"/>
    <n v="1.8483237713497594E-2"/>
    <x v="1"/>
  </r>
  <r>
    <x v="2"/>
    <n v="1329"/>
    <n v="54"/>
    <s v="Empreendedor"/>
    <n v="2506.31"/>
    <n v="15"/>
    <n v="0"/>
    <n v="57.46"/>
    <s v="Sim"/>
    <n v="0"/>
    <n v="9.7274662972015771E-2"/>
    <x v="1"/>
  </r>
  <r>
    <x v="2"/>
    <n v="1331"/>
    <n v="50"/>
    <s v="Médico"/>
    <n v="1085.3599999999999"/>
    <n v="3"/>
    <n v="1"/>
    <n v="411.98"/>
    <s v="Não"/>
    <n v="0"/>
    <n v="1.2563021820325076E-2"/>
    <x v="1"/>
  </r>
  <r>
    <x v="2"/>
    <n v="1334"/>
    <n v="34"/>
    <s v="Professora"/>
    <n v="2902.43"/>
    <n v="5"/>
    <n v="3"/>
    <n v="342.3"/>
    <s v="Não"/>
    <n v="0"/>
    <n v="1.7099823688565954E-2"/>
    <x v="1"/>
  </r>
  <r>
    <x v="2"/>
    <n v="1337"/>
    <n v="45"/>
    <s v="Engenheiro"/>
    <n v="2551.36"/>
    <n v="6"/>
    <n v="2"/>
    <n v="917"/>
    <s v="Não"/>
    <n v="0"/>
    <n v="2.3206293973136401E-2"/>
    <x v="1"/>
  </r>
  <r>
    <x v="2"/>
    <n v="1357"/>
    <n v="45"/>
    <s v="Mecânico"/>
    <n v="6875.47"/>
    <n v="8"/>
    <n v="4"/>
    <n v="557.38"/>
    <s v="Não"/>
    <n v="0"/>
    <n v="2.1707882319009254E-2"/>
    <x v="1"/>
  </r>
  <r>
    <x v="2"/>
    <n v="1382"/>
    <n v="41"/>
    <s v="Gerente"/>
    <n v="12080.52"/>
    <n v="2"/>
    <n v="0"/>
    <n v="457.05"/>
    <s v="Não"/>
    <n v="0"/>
    <n v="3.7226113428528531E-3"/>
    <x v="1"/>
  </r>
  <r>
    <x v="2"/>
    <n v="1383"/>
    <n v="45"/>
    <s v="Músico"/>
    <n v="2519.81"/>
    <n v="4"/>
    <n v="4"/>
    <n v="1157.08"/>
    <s v="Não"/>
    <n v="0"/>
    <n v="2.7500931251973438E-2"/>
    <x v="1"/>
  </r>
  <r>
    <x v="2"/>
    <n v="1388"/>
    <n v="44"/>
    <s v="Mecânico"/>
    <n v="7135.04"/>
    <n v="10"/>
    <n v="1"/>
    <n v="1273.32"/>
    <s v="Não"/>
    <n v="0"/>
    <n v="2.7248017721251787E-2"/>
    <x v="1"/>
  </r>
  <r>
    <x v="2"/>
    <n v="1393"/>
    <n v="49"/>
    <s v="Mecânico"/>
    <n v="1659.43"/>
    <n v="1"/>
    <n v="2"/>
    <n v="1140.51"/>
    <s v="Não"/>
    <n v="0"/>
    <n v="1.0952781968360545E-2"/>
    <x v="1"/>
  </r>
  <r>
    <x v="2"/>
    <n v="1396"/>
    <n v="22"/>
    <s v="Médico"/>
    <n v="2599.0700000000002"/>
    <n v="5"/>
    <n v="4"/>
    <n v="1125.03"/>
    <s v="Não"/>
    <n v="0"/>
    <n v="2.7388176598779897E-2"/>
    <x v="1"/>
  </r>
  <r>
    <x v="2"/>
    <n v="1400"/>
    <n v="20"/>
    <s v="Engenheiro"/>
    <n v="3654.04"/>
    <n v="12"/>
    <n v="1"/>
    <n v="131.52000000000001"/>
    <s v="Não"/>
    <n v="0"/>
    <n v="4.8847791931772237E-2"/>
    <x v="1"/>
  </r>
  <r>
    <x v="2"/>
    <n v="1407"/>
    <n v="19"/>
    <s v="Engenheiro"/>
    <n v="8717.73"/>
    <n v="1"/>
    <n v="3"/>
    <n v="223.31"/>
    <s v="Não"/>
    <n v="0"/>
    <n v="7.434085414133455E-3"/>
    <x v="1"/>
  </r>
  <r>
    <x v="2"/>
    <n v="1420"/>
    <n v="34"/>
    <s v="Desenvolvedor"/>
    <n v="2775.64"/>
    <n v="1"/>
    <n v="1"/>
    <n v="198.29"/>
    <s v="Não"/>
    <n v="0"/>
    <n v="9.9334523007897583E-3"/>
    <x v="1"/>
  </r>
  <r>
    <x v="2"/>
    <n v="1433"/>
    <n v="42"/>
    <s v="Empreendedor"/>
    <n v="1674.8"/>
    <n v="23"/>
    <n v="4"/>
    <n v="1316.95"/>
    <s v="Sim"/>
    <n v="1"/>
    <n v="0.43945759459948858"/>
    <x v="0"/>
  </r>
  <r>
    <x v="2"/>
    <n v="1435"/>
    <n v="22"/>
    <s v="Desenvolvedor"/>
    <n v="8203.8799999999992"/>
    <n v="15"/>
    <n v="4"/>
    <n v="1233.25"/>
    <s v="Sim"/>
    <n v="0"/>
    <n v="0.15724394310974976"/>
    <x v="0"/>
  </r>
  <r>
    <x v="2"/>
    <n v="1443"/>
    <n v="44"/>
    <s v="Jornalista"/>
    <n v="11019.23"/>
    <n v="9"/>
    <n v="0"/>
    <n v="309.07"/>
    <s v="Não"/>
    <n v="0"/>
    <n v="5.8789595676523622E-3"/>
    <x v="1"/>
  </r>
  <r>
    <x v="2"/>
    <n v="1457"/>
    <n v="24"/>
    <s v="Advogado"/>
    <n v="2834.45"/>
    <n v="8"/>
    <n v="0"/>
    <n v="650.29999999999995"/>
    <s v="Não"/>
    <n v="0"/>
    <n v="2.117176950741163E-2"/>
    <x v="1"/>
  </r>
  <r>
    <x v="2"/>
    <n v="1463"/>
    <n v="29"/>
    <s v="Mecânico"/>
    <n v="5649.32"/>
    <n v="12"/>
    <n v="2"/>
    <n v="344.92"/>
    <s v="Não"/>
    <n v="0"/>
    <n v="4.0418172925523188E-2"/>
    <x v="1"/>
  </r>
  <r>
    <x v="2"/>
    <n v="1500"/>
    <n v="41"/>
    <s v="Professora"/>
    <n v="8264.2099999999991"/>
    <n v="9"/>
    <n v="0"/>
    <n v="1493.69"/>
    <s v="Sim"/>
    <n v="0"/>
    <n v="3.789055413010968E-2"/>
    <x v="1"/>
  </r>
  <r>
    <x v="2"/>
    <n v="1537"/>
    <n v="16"/>
    <s v="Desenvolvedor"/>
    <n v="12059.72"/>
    <n v="5"/>
    <n v="0"/>
    <n v="1082.4100000000001"/>
    <s v="Sim"/>
    <n v="0"/>
    <n v="2.1439173657797083E-2"/>
    <x v="1"/>
  </r>
  <r>
    <x v="2"/>
    <n v="1541"/>
    <n v="52"/>
    <s v="Mecânico"/>
    <n v="2444.46"/>
    <n v="7"/>
    <n v="3"/>
    <n v="1317.45"/>
    <s v="Não"/>
    <n v="0"/>
    <n v="2.783955031667977E-2"/>
    <x v="1"/>
  </r>
  <r>
    <x v="2"/>
    <n v="1572"/>
    <n v="49"/>
    <s v="Gerente de mídia"/>
    <n v="2727.44"/>
    <n v="12"/>
    <n v="0"/>
    <n v="74.59"/>
    <s v="Não"/>
    <n v="0"/>
    <n v="4.4751527800581017E-2"/>
    <x v="1"/>
  </r>
  <r>
    <x v="2"/>
    <n v="1584"/>
    <n v="47"/>
    <s v="Gerente de mídia"/>
    <n v="11706.12"/>
    <n v="10"/>
    <n v="3"/>
    <n v="768.69"/>
    <s v="Não"/>
    <n v="0"/>
    <n v="2.4077358416282068E-2"/>
    <x v="1"/>
  </r>
  <r>
    <x v="2"/>
    <n v="1590"/>
    <n v="31"/>
    <s v="Advogado"/>
    <n v="8988.4599999999991"/>
    <n v="1"/>
    <n v="0"/>
    <n v="869.45"/>
    <s v="Não"/>
    <n v="0"/>
    <n v="4.4152340280693972E-3"/>
    <x v="1"/>
  </r>
  <r>
    <x v="2"/>
    <n v="1605"/>
    <n v="53"/>
    <s v="Cientista"/>
    <n v="9423.4699999999993"/>
    <n v="9"/>
    <n v="2"/>
    <n v="932.25"/>
    <s v="Não"/>
    <n v="0"/>
    <n v="1.9576077479974939E-2"/>
    <x v="1"/>
  </r>
  <r>
    <x v="2"/>
    <n v="1613"/>
    <n v="24"/>
    <s v="Músico"/>
    <n v="1851.34"/>
    <n v="6"/>
    <n v="3"/>
    <n v="399.92"/>
    <s v="Não"/>
    <n v="0"/>
    <n v="3.5954910236246973E-2"/>
    <x v="1"/>
  </r>
  <r>
    <x v="2"/>
    <n v="1626"/>
    <n v="49"/>
    <s v="Gerente de mídia"/>
    <n v="10026.129999999999"/>
    <n v="9"/>
    <n v="3"/>
    <n v="1446.83"/>
    <s v="Não"/>
    <n v="0"/>
    <n v="2.7202098116451426E-2"/>
    <x v="1"/>
  </r>
  <r>
    <x v="2"/>
    <n v="1647"/>
    <n v="49"/>
    <s v="Desenvolvedor"/>
    <n v="3424.23"/>
    <n v="6"/>
    <n v="4"/>
    <n v="289.58999999999997"/>
    <s v="Não"/>
    <n v="0"/>
    <n v="2.2809577575588016E-2"/>
    <x v="1"/>
  </r>
  <r>
    <x v="2"/>
    <n v="1660"/>
    <n v="19"/>
    <s v="Desenvolvedor"/>
    <n v="8812.92"/>
    <n v="11"/>
    <n v="2"/>
    <n v="1363.4"/>
    <s v="Sim"/>
    <n v="0"/>
    <n v="8.0133430920000928E-2"/>
    <x v="1"/>
  </r>
  <r>
    <x v="2"/>
    <n v="1662"/>
    <n v="16"/>
    <s v="Desenvolvedor"/>
    <n v="1417.34"/>
    <n v="18"/>
    <n v="6"/>
    <n v="1265.19"/>
    <s v="Sim"/>
    <n v="1"/>
    <n v="0.38797671486711821"/>
    <x v="0"/>
  </r>
  <r>
    <x v="2"/>
    <n v="1675"/>
    <n v="27"/>
    <s v="Empreendedor"/>
    <n v="10006.67"/>
    <n v="12"/>
    <n v="4"/>
    <n v="54.68"/>
    <s v="Não"/>
    <n v="0"/>
    <n v="3.0825418404866141E-2"/>
    <x v="1"/>
  </r>
  <r>
    <x v="2"/>
    <n v="1683"/>
    <n v="54"/>
    <s v="Músico"/>
    <n v="1904.39"/>
    <n v="10"/>
    <n v="0"/>
    <n v="427.94"/>
    <s v="Não"/>
    <n v="0"/>
    <n v="4.1703805104443957E-2"/>
    <x v="1"/>
  </r>
  <r>
    <x v="2"/>
    <n v="1684"/>
    <n v="41"/>
    <s v="Engenheiro"/>
    <n v="8022.08"/>
    <n v="9"/>
    <n v="1"/>
    <n v="490.95"/>
    <s v="Não"/>
    <n v="0"/>
    <n v="2.0427375328352648E-2"/>
    <x v="1"/>
  </r>
  <r>
    <x v="2"/>
    <n v="1691"/>
    <n v="54"/>
    <s v="Mecânico"/>
    <n v="1928.01"/>
    <n v="10"/>
    <n v="1"/>
    <n v="94.75"/>
    <s v="Não"/>
    <n v="0"/>
    <n v="2.9337571799989939E-2"/>
    <x v="1"/>
  </r>
  <r>
    <x v="2"/>
    <n v="1731"/>
    <n v="40"/>
    <s v="Médico"/>
    <n v="1911.83"/>
    <n v="6"/>
    <n v="4"/>
    <n v="1223.3"/>
    <s v="Não"/>
    <n v="0"/>
    <n v="2.992327056563809E-2"/>
    <x v="1"/>
  </r>
  <r>
    <x v="2"/>
    <n v="1740"/>
    <n v="32"/>
    <s v="Jornalista"/>
    <n v="4233.8599999999997"/>
    <n v="2"/>
    <n v="0"/>
    <n v="1025.3"/>
    <s v="Não"/>
    <n v="0"/>
    <n v="4.5446571358605204E-3"/>
    <x v="1"/>
  </r>
  <r>
    <x v="2"/>
    <n v="1761"/>
    <n v="30"/>
    <s v="Advogado"/>
    <n v="810.05"/>
    <n v="19"/>
    <n v="5"/>
    <n v="3894.03"/>
    <s v="Sim"/>
    <n v="0"/>
    <n v="0.44021559624370388"/>
    <x v="0"/>
  </r>
  <r>
    <x v="2"/>
    <n v="1776"/>
    <n v="45"/>
    <s v="Músico"/>
    <n v="10265.16"/>
    <n v="6"/>
    <n v="1"/>
    <n v="393.52"/>
    <s v="Não"/>
    <n v="0"/>
    <n v="1.3431483268992673E-2"/>
    <x v="1"/>
  </r>
  <r>
    <x v="2"/>
    <n v="1786"/>
    <n v="43"/>
    <s v="Empreendedor"/>
    <n v="771.08"/>
    <n v="16"/>
    <n v="2"/>
    <n v="436.63"/>
    <s v="Sim"/>
    <n v="0"/>
    <n v="0.16702710429397785"/>
    <x v="0"/>
  </r>
  <r>
    <x v="2"/>
    <n v="1796"/>
    <n v="15"/>
    <s v="Desenvolvedor"/>
    <n v="5167.8900000000003"/>
    <n v="33"/>
    <n v="6"/>
    <n v="3544.22"/>
    <s v="Não"/>
    <n v="0"/>
    <n v="0.80501758277992286"/>
    <x v="0"/>
  </r>
  <r>
    <x v="2"/>
    <n v="1802"/>
    <n v="22"/>
    <s v="Gerente"/>
    <n v="3127.55"/>
    <n v="16"/>
    <n v="7"/>
    <n v="701.68"/>
    <s v="Não"/>
    <n v="0"/>
    <n v="0.12235262863865265"/>
    <x v="0"/>
  </r>
  <r>
    <x v="2"/>
    <n v="1813"/>
    <n v="31"/>
    <s v="Contador"/>
    <n v="13274.53"/>
    <n v="6"/>
    <n v="3"/>
    <n v="1077.27"/>
    <s v="Não"/>
    <n v="0"/>
    <n v="1.4980199287468502E-2"/>
    <x v="1"/>
  </r>
  <r>
    <x v="2"/>
    <n v="1816"/>
    <n v="34"/>
    <s v="Professora"/>
    <n v="10390.450000000001"/>
    <n v="7"/>
    <n v="2"/>
    <n v="913.1"/>
    <s v="Não"/>
    <n v="0"/>
    <n v="1.3361155615435143E-2"/>
    <x v="1"/>
  </r>
  <r>
    <x v="2"/>
    <n v="1825"/>
    <n v="50"/>
    <s v="Escritor"/>
    <n v="1458.28"/>
    <n v="7"/>
    <n v="3"/>
    <n v="783.82"/>
    <s v="Não"/>
    <n v="0"/>
    <n v="3.9926820997106843E-2"/>
    <x v="1"/>
  </r>
  <r>
    <x v="2"/>
    <n v="1831"/>
    <n v="34"/>
    <s v="Gerente de mídia"/>
    <n v="1639.47"/>
    <n v="4"/>
    <n v="1"/>
    <n v="73.61"/>
    <s v="Não"/>
    <n v="0"/>
    <n v="1.7856531496616496E-2"/>
    <x v="1"/>
  </r>
  <r>
    <x v="2"/>
    <n v="1839"/>
    <n v="28"/>
    <s v="Médico"/>
    <n v="7366.92"/>
    <n v="2"/>
    <n v="3"/>
    <n v="44.08"/>
    <s v="Não"/>
    <n v="0"/>
    <n v="8.2081503290425042E-3"/>
    <x v="1"/>
  </r>
  <r>
    <x v="2"/>
    <n v="1846"/>
    <n v="29"/>
    <s v="Músico"/>
    <n v="12306.17"/>
    <n v="5"/>
    <n v="7"/>
    <n v="605.04999999999995"/>
    <s v="Sim"/>
    <n v="0"/>
    <n v="3.446745324762801E-2"/>
    <x v="1"/>
  </r>
  <r>
    <x v="2"/>
    <n v="1890"/>
    <n v="37"/>
    <s v="Arquiteto"/>
    <n v="8263.1"/>
    <n v="2"/>
    <n v="1"/>
    <n v="1270.51"/>
    <s v="Não"/>
    <n v="0"/>
    <n v="9.9118930558340177E-3"/>
    <x v="1"/>
  </r>
  <r>
    <x v="2"/>
    <n v="1899"/>
    <n v="26"/>
    <s v="Jornalista"/>
    <n v="3485.21"/>
    <n v="2"/>
    <n v="1"/>
    <n v="1221.95"/>
    <s v="Não"/>
    <n v="0"/>
    <n v="5.710427946970892E-3"/>
    <x v="1"/>
  </r>
  <r>
    <x v="2"/>
    <n v="1926"/>
    <n v="55"/>
    <s v="Mecânico"/>
    <n v="3526.01"/>
    <n v="4"/>
    <n v="3"/>
    <n v="650.20000000000005"/>
    <s v="Não"/>
    <n v="0"/>
    <n v="1.3646949855201779E-2"/>
    <x v="1"/>
  </r>
  <r>
    <x v="2"/>
    <n v="1927"/>
    <n v="42"/>
    <s v="Empreendedor"/>
    <n v="1655.08"/>
    <n v="31"/>
    <n v="5"/>
    <n v="3580.71"/>
    <s v="Sim"/>
    <n v="0"/>
    <n v="0.83005181376558268"/>
    <x v="0"/>
  </r>
  <r>
    <x v="2"/>
    <n v="1931"/>
    <n v="45"/>
    <s v="Advogado"/>
    <n v="2708.59"/>
    <n v="4"/>
    <n v="0"/>
    <n v="828.32"/>
    <s v="Não"/>
    <n v="0"/>
    <n v="1.0334552334022735E-2"/>
    <x v="1"/>
  </r>
  <r>
    <x v="2"/>
    <n v="1932"/>
    <n v="28"/>
    <s v="Músico"/>
    <n v="3251.11"/>
    <n v="11"/>
    <n v="0"/>
    <n v="140.85"/>
    <s v="Não"/>
    <n v="0"/>
    <n v="4.9581705137855099E-2"/>
    <x v="1"/>
  </r>
  <r>
    <x v="2"/>
    <n v="1941"/>
    <n v="34"/>
    <s v="Advogado"/>
    <n v="10739.37"/>
    <n v="12"/>
    <n v="0"/>
    <n v="356.24"/>
    <s v="Não"/>
    <n v="0"/>
    <n v="1.7735389243136682E-2"/>
    <x v="1"/>
  </r>
  <r>
    <x v="2"/>
    <n v="1967"/>
    <n v="39"/>
    <s v="Arquiteto"/>
    <n v="3258.1"/>
    <n v="5"/>
    <n v="2"/>
    <n v="121.17"/>
    <s v="Não"/>
    <n v="0"/>
    <n v="1.9103415410067631E-2"/>
    <x v="1"/>
  </r>
  <r>
    <x v="2"/>
    <n v="1972"/>
    <n v="22"/>
    <s v="Escritor"/>
    <n v="10272.76"/>
    <n v="3"/>
    <n v="1"/>
    <n v="1269.93"/>
    <s v="Não"/>
    <n v="0"/>
    <n v="1.2922150927908362E-2"/>
    <x v="1"/>
  </r>
  <r>
    <x v="2"/>
    <n v="1974"/>
    <n v="21"/>
    <s v="Professora"/>
    <n v="5868.18"/>
    <n v="17"/>
    <n v="1"/>
    <n v="460.46"/>
    <s v="Sim"/>
    <n v="0"/>
    <n v="0.14003544205042878"/>
    <x v="0"/>
  </r>
  <r>
    <x v="2"/>
    <n v="1992"/>
    <n v="48"/>
    <s v="Advogado"/>
    <n v="6853.56"/>
    <n v="5"/>
    <n v="0"/>
    <n v="1260.01"/>
    <s v="Não"/>
    <n v="0"/>
    <n v="9.266148939606424E-3"/>
    <x v="1"/>
  </r>
  <r>
    <x v="2"/>
    <n v="2009"/>
    <n v="40"/>
    <s v="Professora"/>
    <n v="7051.44"/>
    <n v="2"/>
    <n v="2"/>
    <n v="1185.23"/>
    <s v="Não"/>
    <n v="0"/>
    <n v="8.3224846717488195E-3"/>
    <x v="1"/>
  </r>
  <r>
    <x v="2"/>
    <n v="2023"/>
    <n v="20"/>
    <s v="Gerente de mídia"/>
    <n v="6718.42"/>
    <n v="18"/>
    <n v="6"/>
    <n v="2628.52"/>
    <s v="Sim"/>
    <n v="1"/>
    <n v="0.36871446834417348"/>
    <x v="0"/>
  </r>
  <r>
    <x v="2"/>
    <n v="2027"/>
    <n v="31"/>
    <s v="Escritor"/>
    <n v="7725.95"/>
    <n v="7"/>
    <n v="0"/>
    <n v="1090.5899999999999"/>
    <s v="Não"/>
    <n v="0"/>
    <n v="2.4124879749858053E-2"/>
    <x v="1"/>
  </r>
  <r>
    <x v="2"/>
    <n v="2031"/>
    <n v="29"/>
    <s v="Engenheiro"/>
    <n v="5971.03"/>
    <n v="16"/>
    <n v="5"/>
    <n v="1887.08"/>
    <s v="Sim"/>
    <n v="1"/>
    <n v="0.22267909656824486"/>
    <x v="0"/>
  </r>
  <r>
    <x v="2"/>
    <n v="2051"/>
    <n v="38"/>
    <s v="Gerente de mídia"/>
    <n v="11777.75"/>
    <n v="12"/>
    <n v="4"/>
    <n v="365.66"/>
    <s v="Sim"/>
    <n v="0"/>
    <n v="6.3561098265893526E-2"/>
    <x v="1"/>
  </r>
  <r>
    <x v="2"/>
    <n v="2081"/>
    <n v="27"/>
    <s v="Escritor"/>
    <n v="2720.49"/>
    <n v="6"/>
    <n v="4"/>
    <n v="1052.8800000000001"/>
    <s v="Sim"/>
    <n v="0"/>
    <n v="7.8639486235199979E-2"/>
    <x v="1"/>
  </r>
  <r>
    <x v="2"/>
    <n v="2092"/>
    <n v="45"/>
    <s v="Advogado"/>
    <n v="13421.28"/>
    <n v="10"/>
    <n v="2"/>
    <n v="1194.3800000000001"/>
    <s v="Não"/>
    <n v="0"/>
    <n v="1.3607652298374486E-2"/>
    <x v="1"/>
  </r>
  <r>
    <x v="2"/>
    <n v="2093"/>
    <n v="32"/>
    <s v="Advogado"/>
    <n v="9763.43"/>
    <n v="10"/>
    <n v="1"/>
    <n v="945.27"/>
    <s v="Sim"/>
    <n v="0"/>
    <n v="3.3681535833359186E-2"/>
    <x v="1"/>
  </r>
  <r>
    <x v="2"/>
    <n v="2096"/>
    <n v="42"/>
    <s v="Empreendedor"/>
    <n v="1542.13"/>
    <n v="9"/>
    <n v="0"/>
    <n v="999.48"/>
    <s v="Não"/>
    <n v="0"/>
    <n v="3.1800557937009324E-2"/>
    <x v="1"/>
  </r>
  <r>
    <x v="2"/>
    <n v="2106"/>
    <n v="18"/>
    <s v="Professora"/>
    <n v="7470.4"/>
    <n v="12"/>
    <n v="5"/>
    <n v="1441.59"/>
    <s v="Não"/>
    <n v="0"/>
    <n v="5.6255930678954742E-2"/>
    <x v="1"/>
  </r>
  <r>
    <x v="2"/>
    <n v="2136"/>
    <n v="26"/>
    <s v="Arquiteto"/>
    <n v="11547.91"/>
    <n v="9"/>
    <n v="3"/>
    <n v="716.21"/>
    <s v="Não"/>
    <n v="0"/>
    <n v="2.4389884719143908E-2"/>
    <x v="1"/>
  </r>
  <r>
    <x v="2"/>
    <n v="2143"/>
    <n v="41"/>
    <s v="Desenvolvedor"/>
    <n v="1790.07"/>
    <n v="2"/>
    <n v="3"/>
    <n v="655.39"/>
    <s v="Não"/>
    <n v="0"/>
    <n v="1.5278813800284605E-2"/>
    <x v="1"/>
  </r>
  <r>
    <x v="2"/>
    <n v="2192"/>
    <n v="25"/>
    <s v="Empreendedor"/>
    <n v="1680.67"/>
    <n v="33"/>
    <n v="5"/>
    <n v="3048.28"/>
    <s v="Sim"/>
    <n v="1"/>
    <n v="0.87009178307612056"/>
    <x v="0"/>
  </r>
  <r>
    <x v="2"/>
    <n v="2203"/>
    <n v="53"/>
    <s v="Músico"/>
    <n v="8479.3799999999992"/>
    <n v="5"/>
    <n v="3"/>
    <n v="547.21"/>
    <s v="Não"/>
    <n v="0"/>
    <n v="1.5064065167462127E-2"/>
    <x v="1"/>
  </r>
  <r>
    <x v="2"/>
    <n v="2213"/>
    <n v="35"/>
    <s v="Contador"/>
    <n v="12514.43"/>
    <n v="9"/>
    <n v="3"/>
    <n v="1368.79"/>
    <s v="Sim"/>
    <n v="0"/>
    <n v="4.8837340644122602E-2"/>
    <x v="1"/>
  </r>
  <r>
    <x v="2"/>
    <n v="2217"/>
    <n v="36"/>
    <s v="Professora"/>
    <n v="3341.31"/>
    <n v="15"/>
    <n v="9"/>
    <n v="2319.84"/>
    <s v="Sim"/>
    <n v="1"/>
    <n v="0.26903350420954802"/>
    <x v="0"/>
  </r>
  <r>
    <x v="2"/>
    <n v="2225"/>
    <n v="45"/>
    <s v="Gerente"/>
    <n v="5951.37"/>
    <n v="11"/>
    <n v="3"/>
    <n v="1469.47"/>
    <s v="Sim"/>
    <n v="1"/>
    <n v="6.8008068360960378E-2"/>
    <x v="1"/>
  </r>
  <r>
    <x v="2"/>
    <n v="2226"/>
    <n v="28"/>
    <s v="Médico"/>
    <n v="2151.0700000000002"/>
    <n v="30"/>
    <n v="5"/>
    <n v="2131.92"/>
    <s v="Sim"/>
    <n v="1"/>
    <n v="0.77312392784300776"/>
    <x v="0"/>
  </r>
  <r>
    <x v="2"/>
    <n v="2242"/>
    <n v="40"/>
    <s v="Empreendedor"/>
    <n v="4876.38"/>
    <n v="33"/>
    <n v="4"/>
    <n v="2321.1"/>
    <s v="Não"/>
    <n v="1"/>
    <n v="0.65032961414863133"/>
    <x v="0"/>
  </r>
  <r>
    <x v="2"/>
    <n v="2258"/>
    <n v="20"/>
    <s v="Escritor"/>
    <n v="3491.93"/>
    <n v="8"/>
    <n v="4"/>
    <n v="940.91"/>
    <s v="Não"/>
    <n v="0"/>
    <n v="5.4917649607525328E-2"/>
    <x v="1"/>
  </r>
  <r>
    <x v="2"/>
    <n v="2266"/>
    <n v="26"/>
    <s v="Empreendedor"/>
    <n v="922.28"/>
    <n v="8"/>
    <n v="3"/>
    <n v="2630.82"/>
    <s v="Não"/>
    <n v="0"/>
    <n v="5.7898613581630745E-2"/>
    <x v="1"/>
  </r>
  <r>
    <x v="2"/>
    <n v="2294"/>
    <n v="29"/>
    <s v="Empreendedor"/>
    <n v="2836.37"/>
    <n v="7"/>
    <n v="4"/>
    <n v="267.45"/>
    <s v="Não"/>
    <n v="0"/>
    <n v="2.6738250295623836E-2"/>
    <x v="1"/>
  </r>
  <r>
    <x v="2"/>
    <n v="2301"/>
    <n v="48"/>
    <s v="Músico"/>
    <n v="3330.06"/>
    <n v="9"/>
    <n v="3"/>
    <n v="1385.82"/>
    <s v="Não"/>
    <n v="0"/>
    <n v="5.1653039542741981E-2"/>
    <x v="1"/>
  </r>
  <r>
    <x v="2"/>
    <n v="2306"/>
    <n v="27"/>
    <s v="Jornalista"/>
    <n v="11184.8"/>
    <n v="4"/>
    <n v="4"/>
    <n v="774.01"/>
    <s v="Não"/>
    <n v="0"/>
    <n v="4.6363038633454616E-3"/>
    <x v="1"/>
  </r>
  <r>
    <x v="2"/>
    <n v="2307"/>
    <n v="53"/>
    <s v="Arquiteto"/>
    <n v="1272"/>
    <n v="8"/>
    <n v="2"/>
    <n v="998.95"/>
    <s v="Não"/>
    <n v="0"/>
    <n v="3.8345870238904456E-2"/>
    <x v="1"/>
  </r>
  <r>
    <x v="2"/>
    <n v="2312"/>
    <n v="51"/>
    <s v="Cientista"/>
    <n v="4084.93"/>
    <n v="1"/>
    <n v="4"/>
    <n v="1211.28"/>
    <s v="Não"/>
    <n v="0"/>
    <n v="1.1277677216162048E-2"/>
    <x v="1"/>
  </r>
  <r>
    <x v="2"/>
    <n v="2315"/>
    <n v="49"/>
    <s v="Engenheiro"/>
    <n v="510.32"/>
    <n v="14"/>
    <n v="1"/>
    <n v="1451.72"/>
    <s v="Sim"/>
    <n v="0"/>
    <n v="0.15853813868269007"/>
    <x v="0"/>
  </r>
  <r>
    <x v="2"/>
    <n v="2319"/>
    <n v="18"/>
    <s v="Empreendedor"/>
    <n v="5967.33"/>
    <n v="5"/>
    <n v="4"/>
    <n v="1132.51"/>
    <s v="Não"/>
    <n v="0"/>
    <n v="2.0389329705354325E-2"/>
    <x v="1"/>
  </r>
  <r>
    <x v="2"/>
    <n v="2322"/>
    <n v="25"/>
    <s v="Engenheiro"/>
    <n v="7097.22"/>
    <n v="10"/>
    <n v="1"/>
    <n v="1231.32"/>
    <s v="Não"/>
    <n v="0"/>
    <n v="3.4100534340125811E-2"/>
    <x v="1"/>
  </r>
  <r>
    <x v="2"/>
    <n v="2409"/>
    <n v="34"/>
    <s v="Arquiteto"/>
    <n v="5338.87"/>
    <n v="24"/>
    <n v="2"/>
    <n v="1304.08"/>
    <s v="Sim"/>
    <n v="1"/>
    <n v="0.44519667999428836"/>
    <x v="0"/>
  </r>
  <r>
    <x v="2"/>
    <n v="2416"/>
    <n v="19"/>
    <s v="Advogado"/>
    <n v="6029.34"/>
    <n v="10"/>
    <n v="4"/>
    <n v="643.24"/>
    <s v="Não"/>
    <n v="0"/>
    <n v="3.0797172296806587E-2"/>
    <x v="1"/>
  </r>
  <r>
    <x v="2"/>
    <n v="2437"/>
    <n v="40"/>
    <s v="Gerente"/>
    <n v="5082.1400000000003"/>
    <n v="8"/>
    <n v="1"/>
    <n v="795.69"/>
    <s v="Não"/>
    <n v="0"/>
    <n v="1.9224165332472499E-2"/>
    <x v="1"/>
  </r>
  <r>
    <x v="2"/>
    <n v="2447"/>
    <n v="25"/>
    <s v="Arquiteto"/>
    <n v="1485.81"/>
    <n v="18"/>
    <n v="6"/>
    <n v="4033.83"/>
    <s v="Sim"/>
    <n v="1"/>
    <n v="0.54434996132485158"/>
    <x v="0"/>
  </r>
  <r>
    <x v="2"/>
    <n v="2460"/>
    <n v="30"/>
    <s v="Advogado"/>
    <n v="7223.5"/>
    <n v="1"/>
    <n v="2"/>
    <n v="180.95"/>
    <s v="Não"/>
    <n v="0"/>
    <n v="5.0975232045894414E-3"/>
    <x v="1"/>
  </r>
  <r>
    <x v="2"/>
    <n v="2463"/>
    <n v="37"/>
    <s v="Advogado"/>
    <n v="7085.56"/>
    <n v="6"/>
    <n v="3"/>
    <n v="487.21"/>
    <s v="Não"/>
    <n v="0"/>
    <n v="1.2089205299347724E-2"/>
    <x v="1"/>
  </r>
  <r>
    <x v="2"/>
    <n v="2475"/>
    <n v="44"/>
    <s v="Médico"/>
    <n v="1713.56"/>
    <n v="10"/>
    <n v="3"/>
    <n v="123.12"/>
    <s v="Não"/>
    <n v="0"/>
    <n v="3.8819976090845421E-2"/>
    <x v="1"/>
  </r>
  <r>
    <x v="2"/>
    <n v="2483"/>
    <n v="23"/>
    <s v="Engenheiro"/>
    <n v="3421.9"/>
    <n v="5"/>
    <n v="4"/>
    <n v="218.9"/>
    <s v="Não"/>
    <n v="0"/>
    <n v="2.1831372536572E-2"/>
    <x v="1"/>
  </r>
  <r>
    <x v="2"/>
    <n v="2486"/>
    <n v="35"/>
    <s v="Gerente"/>
    <n v="1620.42"/>
    <n v="24"/>
    <n v="9"/>
    <n v="1467.62"/>
    <s v="Sim"/>
    <n v="1"/>
    <n v="0.56600491396400099"/>
    <x v="0"/>
  </r>
  <r>
    <x v="2"/>
    <n v="2493"/>
    <n v="22"/>
    <s v="Jornalista"/>
    <n v="1925.28"/>
    <n v="11"/>
    <n v="2"/>
    <n v="1111.07"/>
    <s v="Não"/>
    <n v="0"/>
    <n v="2.744088691382494E-2"/>
    <x v="1"/>
  </r>
  <r>
    <x v="2"/>
    <n v="2515"/>
    <n v="32"/>
    <s v="Cientista"/>
    <n v="7848.37"/>
    <n v="8"/>
    <n v="0"/>
    <n v="995.29"/>
    <s v="Não"/>
    <n v="0"/>
    <n v="1.9661613699358409E-2"/>
    <x v="1"/>
  </r>
  <r>
    <x v="2"/>
    <n v="2525"/>
    <n v="31"/>
    <s v="Professora"/>
    <n v="1414.66"/>
    <n v="14"/>
    <n v="7"/>
    <n v="2461.36"/>
    <s v="Sim"/>
    <n v="0"/>
    <n v="0.25465209459531357"/>
    <x v="0"/>
  </r>
  <r>
    <x v="2"/>
    <n v="2542"/>
    <n v="24"/>
    <s v="Músico"/>
    <n v="2816.2"/>
    <n v="29"/>
    <n v="8"/>
    <n v="4456.34"/>
    <s v="Sim"/>
    <n v="0"/>
    <n v="0.894526760508362"/>
    <x v="0"/>
  </r>
  <r>
    <x v="2"/>
    <n v="2544"/>
    <n v="49"/>
    <s v="Desenvolvedor"/>
    <n v="7438.54"/>
    <n v="5"/>
    <n v="3"/>
    <n v="434.31"/>
    <s v="Não"/>
    <n v="0"/>
    <n v="1.3621120363923095E-2"/>
    <x v="1"/>
  </r>
  <r>
    <x v="2"/>
    <n v="2549"/>
    <n v="22"/>
    <s v="Médico"/>
    <n v="5162.2700000000004"/>
    <n v="12"/>
    <n v="0"/>
    <n v="1014.5"/>
    <s v="Não"/>
    <n v="0"/>
    <n v="4.5995602760365649E-2"/>
    <x v="1"/>
  </r>
  <r>
    <x v="2"/>
    <n v="2563"/>
    <n v="14"/>
    <s v="Cientista"/>
    <n v="3505.19"/>
    <n v="13"/>
    <n v="3"/>
    <n v="656.02"/>
    <s v="Sim"/>
    <n v="0"/>
    <n v="0.1373171372928309"/>
    <x v="0"/>
  </r>
  <r>
    <x v="2"/>
    <n v="2566"/>
    <n v="25"/>
    <s v="Professora"/>
    <n v="8327.57"/>
    <n v="6"/>
    <n v="3"/>
    <n v="523.21"/>
    <s v="Não"/>
    <n v="0"/>
    <n v="1.4340178212322609E-2"/>
    <x v="1"/>
  </r>
  <r>
    <x v="2"/>
    <n v="2570"/>
    <n v="43"/>
    <s v="Desenvolvedor"/>
    <n v="3563.5"/>
    <n v="10"/>
    <n v="3"/>
    <n v="443.01"/>
    <s v="Não"/>
    <n v="1"/>
    <n v="4.1200793102848646E-2"/>
    <x v="1"/>
  </r>
  <r>
    <x v="2"/>
    <n v="2571"/>
    <n v="26"/>
    <s v="Contador"/>
    <n v="3410.53"/>
    <n v="12"/>
    <n v="0"/>
    <n v="1244.42"/>
    <s v="Não"/>
    <n v="0"/>
    <n v="6.8920088076432559E-2"/>
    <x v="1"/>
  </r>
  <r>
    <x v="2"/>
    <n v="2576"/>
    <n v="54"/>
    <s v="Contador"/>
    <n v="3160.96"/>
    <n v="10"/>
    <n v="3"/>
    <n v="806.06"/>
    <s v="Não"/>
    <n v="0"/>
    <n v="4.808963835211013E-2"/>
    <x v="1"/>
  </r>
  <r>
    <x v="2"/>
    <n v="2591"/>
    <n v="34"/>
    <s v="Cientista"/>
    <n v="2986.64"/>
    <n v="5"/>
    <n v="2"/>
    <n v="836.46"/>
    <s v="Não"/>
    <n v="1"/>
    <n v="2.0375626208225549E-2"/>
    <x v="1"/>
  </r>
  <r>
    <x v="2"/>
    <n v="2606"/>
    <n v="42"/>
    <s v="Mecânico"/>
    <n v="4735.24"/>
    <n v="24"/>
    <n v="9"/>
    <n v="4489.87"/>
    <s v="Sim"/>
    <n v="1"/>
    <n v="0.68845185207480952"/>
    <x v="0"/>
  </r>
  <r>
    <x v="2"/>
    <n v="2608"/>
    <n v="49"/>
    <s v="Arquiteto"/>
    <n v="10857.77"/>
    <n v="10"/>
    <n v="2"/>
    <n v="788.87"/>
    <s v="Não"/>
    <n v="0"/>
    <n v="2.3701829473139417E-2"/>
    <x v="1"/>
  </r>
  <r>
    <x v="2"/>
    <n v="2635"/>
    <n v="38"/>
    <s v="Mecânico"/>
    <n v="2485.19"/>
    <n v="1"/>
    <n v="2"/>
    <n v="1369.63"/>
    <s v="Não"/>
    <n v="0"/>
    <n v="1.1757923854175636E-2"/>
    <x v="1"/>
  </r>
  <r>
    <x v="2"/>
    <n v="2646"/>
    <n v="30"/>
    <s v="Advogado"/>
    <n v="7471.45"/>
    <n v="10"/>
    <n v="4"/>
    <n v="1074.81"/>
    <s v="Não"/>
    <n v="0"/>
    <n v="2.7811348395875197E-2"/>
    <x v="1"/>
  </r>
  <r>
    <x v="2"/>
    <n v="2650"/>
    <n v="28"/>
    <s v="Médico"/>
    <n v="936.42"/>
    <n v="12"/>
    <n v="4"/>
    <n v="1437.02"/>
    <s v="Não"/>
    <n v="0"/>
    <n v="8.8410530219107386E-2"/>
    <x v="1"/>
  </r>
  <r>
    <x v="2"/>
    <n v="2675"/>
    <n v="15"/>
    <s v="Gerente"/>
    <n v="6089.73"/>
    <n v="11"/>
    <n v="6"/>
    <n v="1149.6300000000001"/>
    <s v="Não"/>
    <n v="0"/>
    <n v="5.2238859422969811E-2"/>
    <x v="1"/>
  </r>
  <r>
    <x v="2"/>
    <n v="2706"/>
    <n v="33"/>
    <s v="Arquiteto"/>
    <n v="2388.81"/>
    <n v="3"/>
    <n v="0"/>
    <n v="1277.7"/>
    <s v="Não"/>
    <n v="0"/>
    <n v="1.7795170921873656E-2"/>
    <x v="1"/>
  </r>
  <r>
    <x v="2"/>
    <n v="2711"/>
    <n v="40"/>
    <s v="Empreendedor"/>
    <n v="3043.96"/>
    <n v="9"/>
    <n v="4"/>
    <n v="1471.04"/>
    <s v="Não"/>
    <n v="0"/>
    <n v="4.2589377675009948E-2"/>
    <x v="1"/>
  </r>
  <r>
    <x v="2"/>
    <n v="2715"/>
    <n v="24"/>
    <s v="Cientista"/>
    <n v="7093.17"/>
    <n v="12"/>
    <n v="2"/>
    <n v="218.44"/>
    <s v="Não"/>
    <n v="0"/>
    <n v="3.9219894608427591E-2"/>
    <x v="1"/>
  </r>
  <r>
    <x v="2"/>
    <n v="2721"/>
    <n v="23"/>
    <s v="Contador"/>
    <n v="7774.82"/>
    <n v="10"/>
    <n v="4"/>
    <n v="1037.46"/>
    <s v="Não"/>
    <n v="0"/>
    <n v="4.7828647845655721E-2"/>
    <x v="1"/>
  </r>
  <r>
    <x v="2"/>
    <n v="2737"/>
    <n v="35"/>
    <s v="Desenvolvedor"/>
    <n v="2541.19"/>
    <n v="11"/>
    <n v="4"/>
    <n v="647.94000000000005"/>
    <s v="Não"/>
    <n v="0"/>
    <n v="6.1572257353471785E-2"/>
    <x v="1"/>
  </r>
  <r>
    <x v="2"/>
    <n v="2749"/>
    <n v="18"/>
    <s v="Músico"/>
    <n v="3091.39"/>
    <n v="7"/>
    <n v="1"/>
    <n v="671.17"/>
    <s v="Não"/>
    <n v="0"/>
    <n v="3.6334800646534486E-2"/>
    <x v="1"/>
  </r>
  <r>
    <x v="2"/>
    <n v="2750"/>
    <n v="45"/>
    <s v="Desenvolvedor"/>
    <n v="5511.59"/>
    <n v="2"/>
    <n v="3"/>
    <n v="1354.15"/>
    <s v="Não"/>
    <n v="0"/>
    <n v="1.2854714646066233E-2"/>
    <x v="1"/>
  </r>
  <r>
    <x v="2"/>
    <n v="2759"/>
    <n v="23"/>
    <s v="Desenvolvedor"/>
    <n v="2074.0300000000002"/>
    <n v="10"/>
    <n v="0"/>
    <n v="1356.88"/>
    <s v="Não"/>
    <n v="0"/>
    <n v="5.3010290421272817E-2"/>
    <x v="1"/>
  </r>
  <r>
    <x v="2"/>
    <n v="2807"/>
    <n v="37"/>
    <s v="Contador"/>
    <n v="2139.0300000000002"/>
    <n v="11"/>
    <n v="3"/>
    <n v="505.37"/>
    <s v="Sim"/>
    <n v="0"/>
    <n v="0.11648434544253439"/>
    <x v="0"/>
  </r>
  <r>
    <x v="2"/>
    <n v="2817"/>
    <n v="45"/>
    <s v="Cientista"/>
    <n v="1531.7"/>
    <n v="10"/>
    <n v="1"/>
    <n v="1065.23"/>
    <s v="Não"/>
    <n v="0"/>
    <n v="4.3336789026191633E-2"/>
    <x v="1"/>
  </r>
  <r>
    <x v="2"/>
    <n v="2828"/>
    <n v="46"/>
    <s v="Jornalista"/>
    <n v="3530.32"/>
    <n v="1"/>
    <n v="2"/>
    <n v="1253.8800000000001"/>
    <s v="Não"/>
    <n v="0"/>
    <n v="4.5342932274719536E-3"/>
    <x v="1"/>
  </r>
  <r>
    <x v="2"/>
    <n v="2829"/>
    <n v="26"/>
    <s v="Gerente de mídia"/>
    <n v="2051.81"/>
    <n v="3"/>
    <n v="4"/>
    <n v="303.42"/>
    <s v="Não"/>
    <n v="0"/>
    <n v="2.0786878519615689E-2"/>
    <x v="1"/>
  </r>
  <r>
    <x v="2"/>
    <n v="2830"/>
    <n v="33"/>
    <s v="Gerente"/>
    <n v="3469.4"/>
    <n v="4"/>
    <n v="3"/>
    <n v="1204.8399999999999"/>
    <s v="Não"/>
    <n v="0"/>
    <n v="1.6082185958166118E-2"/>
    <x v="1"/>
  </r>
  <r>
    <x v="2"/>
    <n v="2848"/>
    <n v="43"/>
    <s v="Arquiteto"/>
    <n v="8733.25"/>
    <n v="2"/>
    <n v="4"/>
    <n v="1179.0999999999999"/>
    <s v="Não"/>
    <n v="0"/>
    <n v="1.1155394433816258E-2"/>
    <x v="1"/>
  </r>
  <r>
    <x v="2"/>
    <n v="2855"/>
    <n v="27"/>
    <s v="Gerente de mídia"/>
    <n v="3658.72"/>
    <n v="11"/>
    <n v="0"/>
    <n v="1301.4100000000001"/>
    <s v="Não"/>
    <n v="0"/>
    <n v="5.5503136791398996E-2"/>
    <x v="1"/>
  </r>
  <r>
    <x v="2"/>
    <n v="2860"/>
    <n v="48"/>
    <s v="Advogado"/>
    <n v="8580.67"/>
    <n v="7"/>
    <n v="3"/>
    <n v="407.46"/>
    <s v="Sim"/>
    <n v="0"/>
    <n v="2.1464245418071251E-2"/>
    <x v="1"/>
  </r>
  <r>
    <x v="2"/>
    <n v="2866"/>
    <n v="35"/>
    <s v="Advogado"/>
    <n v="1474.63"/>
    <n v="7"/>
    <n v="2"/>
    <n v="447.66"/>
    <s v="Não"/>
    <n v="0"/>
    <n v="2.0669013267971503E-2"/>
    <x v="1"/>
  </r>
  <r>
    <x v="2"/>
    <n v="2867"/>
    <n v="25"/>
    <s v="Contador"/>
    <n v="8032.7"/>
    <n v="6"/>
    <n v="1"/>
    <n v="637"/>
    <s v="Não"/>
    <n v="0"/>
    <n v="1.8680712759075915E-2"/>
    <x v="1"/>
  </r>
  <r>
    <x v="2"/>
    <n v="2875"/>
    <n v="25"/>
    <s v="Jornalista"/>
    <n v="1664.1"/>
    <n v="34"/>
    <n v="5"/>
    <n v="4987.1899999999996"/>
    <s v="Sim"/>
    <n v="1"/>
    <n v="0.8510956095521488"/>
    <x v="0"/>
  </r>
  <r>
    <x v="2"/>
    <n v="2884"/>
    <n v="24"/>
    <s v="Músico"/>
    <n v="575.88"/>
    <n v="3"/>
    <n v="4"/>
    <n v="102.46"/>
    <s v="Não"/>
    <n v="0"/>
    <n v="2.5620025741248123E-2"/>
    <x v="1"/>
  </r>
  <r>
    <x v="2"/>
    <n v="2909"/>
    <n v="23"/>
    <s v="Escritor"/>
    <n v="3337.04"/>
    <n v="1"/>
    <n v="3"/>
    <n v="1375.65"/>
    <s v="Não"/>
    <n v="1"/>
    <n v="1.9711853251953498E-2"/>
    <x v="1"/>
  </r>
  <r>
    <x v="2"/>
    <n v="2911"/>
    <n v="35"/>
    <s v="Jornalista"/>
    <n v="2822.79"/>
    <n v="30"/>
    <n v="7"/>
    <n v="3410.45"/>
    <s v="Sim"/>
    <n v="0"/>
    <n v="0.67730587038985279"/>
    <x v="0"/>
  </r>
  <r>
    <x v="2"/>
    <n v="2917"/>
    <n v="39"/>
    <s v="Empreendedor"/>
    <n v="2716.66"/>
    <n v="9"/>
    <n v="3"/>
    <n v="886.95"/>
    <s v="Não"/>
    <n v="0"/>
    <n v="3.5971838313494972E-2"/>
    <x v="1"/>
  </r>
  <r>
    <x v="2"/>
    <n v="2927"/>
    <n v="19"/>
    <s v="Desenvolvedor"/>
    <n v="1261.21"/>
    <n v="5"/>
    <n v="6"/>
    <n v="39.590000000000003"/>
    <s v="Sim"/>
    <n v="0"/>
    <n v="6.0254984979434413E-2"/>
    <x v="1"/>
  </r>
  <r>
    <x v="2"/>
    <n v="2940"/>
    <n v="50"/>
    <s v="Médico"/>
    <n v="1961.23"/>
    <n v="7"/>
    <n v="2"/>
    <n v="370.32"/>
    <s v="Sim"/>
    <n v="0"/>
    <n v="4.317710022085413E-2"/>
    <x v="1"/>
  </r>
  <r>
    <x v="2"/>
    <n v="2972"/>
    <n v="32"/>
    <s v="Engenheiro"/>
    <n v="9168.32"/>
    <n v="12"/>
    <n v="4"/>
    <n v="705.33"/>
    <s v="Não"/>
    <n v="0"/>
    <n v="4.0827390315290896E-2"/>
    <x v="1"/>
  </r>
  <r>
    <x v="2"/>
    <n v="2986"/>
    <n v="19"/>
    <s v="Engenheiro"/>
    <n v="2679.47"/>
    <n v="5"/>
    <n v="0"/>
    <n v="462.49"/>
    <s v="Não"/>
    <n v="0"/>
    <n v="1.8790404481025931E-2"/>
    <x v="1"/>
  </r>
  <r>
    <x v="2"/>
    <n v="2990"/>
    <n v="20"/>
    <s v="Cientista"/>
    <n v="9968.9699999999993"/>
    <n v="8"/>
    <n v="2"/>
    <n v="590.08000000000004"/>
    <s v="Não"/>
    <n v="0"/>
    <n v="1.9235334453988739E-2"/>
    <x v="1"/>
  </r>
  <r>
    <x v="2"/>
    <n v="3000"/>
    <n v="28"/>
    <s v="Gerente de mídia"/>
    <n v="2104.0700000000002"/>
    <n v="10"/>
    <n v="4"/>
    <n v="100.56"/>
    <s v="Não"/>
    <n v="0"/>
    <n v="5.4992889774467486E-2"/>
    <x v="1"/>
  </r>
  <r>
    <x v="2"/>
    <n v="3010"/>
    <n v="29"/>
    <s v="Contador"/>
    <n v="3480.78"/>
    <n v="5"/>
    <n v="0"/>
    <n v="552.97"/>
    <s v="Não"/>
    <n v="0"/>
    <n v="2.0473171287526966E-2"/>
    <x v="1"/>
  </r>
  <r>
    <x v="2"/>
    <n v="3011"/>
    <n v="31"/>
    <s v="Contador"/>
    <n v="2719.07"/>
    <n v="5"/>
    <n v="1"/>
    <n v="1076.67"/>
    <s v="Não"/>
    <n v="0"/>
    <n v="2.5965219182133927E-2"/>
    <x v="1"/>
  </r>
  <r>
    <x v="2"/>
    <n v="3041"/>
    <n v="39"/>
    <s v="Contador"/>
    <n v="1752.41"/>
    <n v="7"/>
    <n v="4"/>
    <n v="586.19000000000005"/>
    <s v="Não"/>
    <n v="0"/>
    <n v="3.9615225681500534E-2"/>
    <x v="1"/>
  </r>
  <r>
    <x v="2"/>
    <n v="3067"/>
    <n v="26"/>
    <s v="Jornalista"/>
    <n v="2634.84"/>
    <n v="31"/>
    <n v="5"/>
    <n v="2619.6799999999998"/>
    <s v="Sim"/>
    <n v="0"/>
    <n v="0.65645860626247421"/>
    <x v="0"/>
  </r>
  <r>
    <x v="2"/>
    <n v="3070"/>
    <n v="18"/>
    <s v="Advogado"/>
    <n v="1647.64"/>
    <n v="2"/>
    <n v="2"/>
    <n v="501.96"/>
    <s v="Não"/>
    <n v="0"/>
    <n v="1.104940280275787E-2"/>
    <x v="1"/>
  </r>
  <r>
    <x v="2"/>
    <n v="3072"/>
    <n v="25"/>
    <s v="Contador"/>
    <n v="9317.32"/>
    <n v="17"/>
    <n v="0"/>
    <n v="1288.43"/>
    <s v="Não"/>
    <n v="0"/>
    <n v="9.0973980555328057E-2"/>
    <x v="1"/>
  </r>
  <r>
    <x v="2"/>
    <n v="3083"/>
    <n v="23"/>
    <s v="Contador"/>
    <n v="4727.99"/>
    <n v="5"/>
    <n v="4"/>
    <n v="901"/>
    <s v="Não"/>
    <n v="0"/>
    <n v="2.8172424186302877E-2"/>
    <x v="1"/>
  </r>
  <r>
    <x v="2"/>
    <n v="3088"/>
    <n v="29"/>
    <s v="Jornalista"/>
    <n v="2047.45"/>
    <n v="18"/>
    <n v="2"/>
    <n v="904.83"/>
    <s v="Não"/>
    <n v="0"/>
    <n v="6.8797961640930966E-2"/>
    <x v="1"/>
  </r>
  <r>
    <x v="2"/>
    <n v="3113"/>
    <n v="29"/>
    <s v="Médico"/>
    <n v="3077.65"/>
    <n v="4"/>
    <n v="1"/>
    <n v="411.02"/>
    <s v="Não"/>
    <n v="0"/>
    <n v="1.4640554245803511E-2"/>
    <x v="1"/>
  </r>
  <r>
    <x v="2"/>
    <n v="3118"/>
    <n v="26"/>
    <s v="Advogado"/>
    <n v="1868.24"/>
    <n v="8"/>
    <n v="2"/>
    <n v="266.33"/>
    <s v="Não"/>
    <n v="0"/>
    <n v="2.3938688192820742E-2"/>
    <x v="1"/>
  </r>
  <r>
    <x v="2"/>
    <n v="3147"/>
    <n v="35"/>
    <s v="Escritor"/>
    <n v="10250.91"/>
    <n v="11"/>
    <n v="1"/>
    <n v="1424.96"/>
    <s v="Não"/>
    <n v="0"/>
    <n v="4.0254249766028247E-2"/>
    <x v="1"/>
  </r>
  <r>
    <x v="2"/>
    <n v="3150"/>
    <n v="28"/>
    <s v="Médico"/>
    <n v="10239.66"/>
    <n v="5"/>
    <n v="1"/>
    <n v="1132.46"/>
    <s v="Não"/>
    <n v="0"/>
    <n v="1.1334923489669229E-2"/>
    <x v="1"/>
  </r>
  <r>
    <x v="2"/>
    <n v="3176"/>
    <n v="41"/>
    <s v="Engenheiro"/>
    <n v="5968.51"/>
    <n v="15"/>
    <n v="4"/>
    <n v="940.66"/>
    <s v="Não"/>
    <n v="0"/>
    <n v="7.9456767580388749E-2"/>
    <x v="1"/>
  </r>
  <r>
    <x v="2"/>
    <n v="3179"/>
    <n v="24"/>
    <s v="Engenheiro"/>
    <n v="9517.26"/>
    <n v="4"/>
    <n v="0"/>
    <n v="1494.07"/>
    <s v="Não"/>
    <n v="0"/>
    <n v="1.1308360307906865E-2"/>
    <x v="1"/>
  </r>
  <r>
    <x v="2"/>
    <n v="3187"/>
    <n v="49"/>
    <s v="Músico"/>
    <n v="733.61"/>
    <n v="1"/>
    <n v="0"/>
    <n v="1351.42"/>
    <s v="Não"/>
    <n v="0"/>
    <n v="1.5242514302764626E-2"/>
    <x v="1"/>
  </r>
  <r>
    <x v="2"/>
    <n v="3225"/>
    <n v="39"/>
    <s v="Jornalista"/>
    <n v="1940.25"/>
    <n v="6"/>
    <n v="2"/>
    <n v="1201.1400000000001"/>
    <s v="Não"/>
    <n v="0"/>
    <n v="1.1542301831529699E-2"/>
    <x v="1"/>
  </r>
  <r>
    <x v="2"/>
    <n v="3236"/>
    <n v="54"/>
    <s v="Contador"/>
    <n v="1105.8599999999999"/>
    <n v="7"/>
    <n v="3"/>
    <n v="765.44"/>
    <s v="Não"/>
    <n v="0"/>
    <n v="3.6017300792856727E-2"/>
    <x v="1"/>
  </r>
  <r>
    <x v="2"/>
    <n v="3242"/>
    <n v="41"/>
    <s v="Engenheiro"/>
    <n v="2859.52"/>
    <n v="4"/>
    <n v="1"/>
    <n v="1000.44"/>
    <s v="Não"/>
    <n v="0"/>
    <n v="1.6349565711352182E-2"/>
    <x v="1"/>
  </r>
  <r>
    <x v="2"/>
    <n v="3250"/>
    <n v="22"/>
    <s v="Arquiteto"/>
    <n v="1949.45"/>
    <n v="16"/>
    <n v="0"/>
    <n v="939.62"/>
    <s v="Não"/>
    <n v="0"/>
    <n v="0.12245544205272414"/>
    <x v="0"/>
  </r>
  <r>
    <x v="2"/>
    <n v="3260"/>
    <n v="35"/>
    <s v="Contador"/>
    <n v="9147.0499999999993"/>
    <n v="19"/>
    <n v="4"/>
    <n v="483.48"/>
    <s v="Não"/>
    <n v="0"/>
    <n v="0.1252590142727433"/>
    <x v="0"/>
  </r>
  <r>
    <x v="2"/>
    <n v="3274"/>
    <n v="32"/>
    <s v="Contador"/>
    <n v="5188.04"/>
    <n v="16"/>
    <n v="0"/>
    <n v="931.77"/>
    <s v="Não"/>
    <n v="0"/>
    <n v="9.4988290504906314E-2"/>
    <x v="1"/>
  </r>
  <r>
    <x v="2"/>
    <n v="3275"/>
    <n v="43"/>
    <s v="Gerente de mídia"/>
    <n v="11000.41"/>
    <n v="8"/>
    <n v="0"/>
    <n v="1141.68"/>
    <s v="Não"/>
    <n v="0"/>
    <n v="1.6954644620332724E-2"/>
    <x v="1"/>
  </r>
  <r>
    <x v="2"/>
    <n v="3281"/>
    <n v="25"/>
    <s v="Engenheiro"/>
    <n v="12131.73"/>
    <n v="10"/>
    <n v="4"/>
    <n v="1186.8599999999999"/>
    <s v="Não"/>
    <n v="0"/>
    <n v="2.8176581225908656E-2"/>
    <x v="1"/>
  </r>
  <r>
    <x v="2"/>
    <n v="3310"/>
    <n v="41"/>
    <s v="Advogado"/>
    <n v="6536"/>
    <n v="9"/>
    <n v="0"/>
    <n v="1137.4100000000001"/>
    <s v="Sim"/>
    <n v="0"/>
    <n v="3.398604063742957E-2"/>
    <x v="1"/>
  </r>
  <r>
    <x v="2"/>
    <n v="3315"/>
    <n v="24"/>
    <s v="Advogado"/>
    <n v="6267.55"/>
    <n v="20"/>
    <n v="4"/>
    <n v="280.10000000000002"/>
    <s v="Sim"/>
    <n v="0"/>
    <n v="0.19812489202828776"/>
    <x v="0"/>
  </r>
  <r>
    <x v="2"/>
    <n v="3323"/>
    <n v="29"/>
    <s v="Contador"/>
    <n v="1228.58"/>
    <n v="16"/>
    <n v="9"/>
    <n v="1874.48"/>
    <s v="Sim"/>
    <n v="1"/>
    <n v="0.41307803163754236"/>
    <x v="0"/>
  </r>
  <r>
    <x v="2"/>
    <n v="3340"/>
    <n v="51"/>
    <s v="Gerente"/>
    <n v="2588.06"/>
    <n v="9"/>
    <n v="3"/>
    <n v="619.73"/>
    <s v="Não"/>
    <n v="0"/>
    <n v="2.7915400219968165E-2"/>
    <x v="1"/>
  </r>
  <r>
    <x v="2"/>
    <n v="3355"/>
    <n v="25"/>
    <s v="Advogado"/>
    <n v="6550.97"/>
    <n v="11"/>
    <n v="4"/>
    <n v="1342.05"/>
    <s v="Não"/>
    <n v="0"/>
    <n v="3.8277355966722409E-2"/>
    <x v="1"/>
  </r>
  <r>
    <x v="2"/>
    <n v="3364"/>
    <n v="40"/>
    <s v="Desenvolvedor"/>
    <n v="1510.35"/>
    <n v="10"/>
    <n v="4"/>
    <n v="181.8"/>
    <s v="Não"/>
    <n v="0"/>
    <n v="5.0204580660652455E-2"/>
    <x v="1"/>
  </r>
  <r>
    <x v="2"/>
    <n v="3369"/>
    <n v="55"/>
    <s v="Professora"/>
    <n v="5114.83"/>
    <n v="7"/>
    <n v="4"/>
    <n v="264"/>
    <s v="Não"/>
    <n v="0"/>
    <n v="1.7403660395138933E-2"/>
    <x v="1"/>
  </r>
  <r>
    <x v="2"/>
    <n v="3381"/>
    <n v="17"/>
    <s v="Arquiteto"/>
    <n v="4046.33"/>
    <n v="17"/>
    <n v="5"/>
    <n v="1341.22"/>
    <s v="Sim"/>
    <n v="0"/>
    <n v="0.30559784698654519"/>
    <x v="0"/>
  </r>
  <r>
    <x v="2"/>
    <n v="3392"/>
    <n v="45"/>
    <s v="Advogado"/>
    <n v="2230.81"/>
    <n v="15"/>
    <n v="6"/>
    <n v="4770.24"/>
    <s v="Sim"/>
    <n v="0"/>
    <n v="0.30761236928932317"/>
    <x v="0"/>
  </r>
  <r>
    <x v="2"/>
    <n v="3439"/>
    <n v="48"/>
    <s v="Mecânico"/>
    <n v="1766.88"/>
    <n v="12"/>
    <n v="3"/>
    <n v="117.58"/>
    <s v="Não"/>
    <n v="0"/>
    <n v="4.8554971940195937E-2"/>
    <x v="1"/>
  </r>
  <r>
    <x v="2"/>
    <n v="3464"/>
    <n v="37"/>
    <s v="Professora"/>
    <n v="1807.42"/>
    <n v="1"/>
    <n v="3"/>
    <n v="544.01"/>
    <s v="Não"/>
    <n v="0"/>
    <n v="1.0425021757317056E-2"/>
    <x v="1"/>
  </r>
  <r>
    <x v="2"/>
    <n v="3475"/>
    <n v="27"/>
    <s v="Engenheiro"/>
    <n v="1176.79"/>
    <n v="6"/>
    <n v="1"/>
    <n v="1327.33"/>
    <s v="Sim"/>
    <n v="0"/>
    <n v="5.6866293664867673E-2"/>
    <x v="1"/>
  </r>
  <r>
    <x v="2"/>
    <n v="3482"/>
    <n v="36"/>
    <s v="Contador"/>
    <n v="1479.78"/>
    <n v="12"/>
    <n v="6"/>
    <n v="1382.82"/>
    <s v="Sim"/>
    <n v="0"/>
    <n v="0.20078354739941465"/>
    <x v="0"/>
  </r>
  <r>
    <x v="2"/>
    <n v="3484"/>
    <n v="23"/>
    <s v="Escritor"/>
    <n v="10605.97"/>
    <n v="11"/>
    <n v="3"/>
    <n v="1271.78"/>
    <s v="Não"/>
    <n v="0"/>
    <n v="4.784724887161243E-2"/>
    <x v="1"/>
  </r>
  <r>
    <x v="2"/>
    <n v="3498"/>
    <n v="23"/>
    <s v="Professora"/>
    <n v="3311.49"/>
    <n v="26"/>
    <n v="3"/>
    <n v="2328.67"/>
    <s v="Não"/>
    <n v="1"/>
    <n v="0.42232872891829754"/>
    <x v="0"/>
  </r>
  <r>
    <x v="2"/>
    <n v="3528"/>
    <n v="53"/>
    <s v="Cientista"/>
    <n v="2071.5100000000002"/>
    <n v="11"/>
    <n v="1"/>
    <n v="1215.8399999999999"/>
    <s v="Não"/>
    <n v="0"/>
    <n v="4.6832304259401401E-2"/>
    <x v="1"/>
  </r>
  <r>
    <x v="2"/>
    <n v="3534"/>
    <n v="17"/>
    <s v="Jornalista"/>
    <n v="10954.66"/>
    <n v="5"/>
    <n v="1"/>
    <n v="1286.07"/>
    <s v="Sim"/>
    <n v="0"/>
    <n v="1.026799649090347E-2"/>
    <x v="1"/>
  </r>
  <r>
    <x v="2"/>
    <n v="3551"/>
    <n v="25"/>
    <s v="Cientista"/>
    <n v="9328.02"/>
    <n v="7"/>
    <n v="3"/>
    <n v="317.32"/>
    <s v="Não"/>
    <n v="0"/>
    <n v="1.6963816499347004E-2"/>
    <x v="1"/>
  </r>
  <r>
    <x v="2"/>
    <n v="3553"/>
    <n v="36"/>
    <s v="Cientista"/>
    <n v="4688.12"/>
    <n v="19"/>
    <n v="4"/>
    <n v="259.63"/>
    <s v="Não"/>
    <n v="0"/>
    <n v="0.13471602000102301"/>
    <x v="0"/>
  </r>
  <r>
    <x v="2"/>
    <n v="3565"/>
    <n v="45"/>
    <s v="Mecânico"/>
    <n v="11060.33"/>
    <n v="5"/>
    <n v="3"/>
    <n v="822.33"/>
    <s v="Não"/>
    <n v="0"/>
    <n v="9.6941493957138827E-3"/>
    <x v="1"/>
  </r>
  <r>
    <x v="2"/>
    <n v="3572"/>
    <n v="29"/>
    <s v="Músico"/>
    <n v="11771.12"/>
    <n v="15"/>
    <n v="3"/>
    <n v="932.32"/>
    <s v="Não"/>
    <n v="0"/>
    <n v="6.6839921197948141E-2"/>
    <x v="1"/>
  </r>
  <r>
    <x v="2"/>
    <n v="3585"/>
    <n v="55"/>
    <s v="Músico"/>
    <n v="7658.74"/>
    <n v="10"/>
    <n v="3"/>
    <n v="1041.1099999999999"/>
    <s v="Não"/>
    <n v="0"/>
    <n v="3.7456799696322429E-2"/>
    <x v="1"/>
  </r>
  <r>
    <x v="2"/>
    <n v="3591"/>
    <n v="29"/>
    <s v="Escritor"/>
    <n v="1569.12"/>
    <n v="9"/>
    <n v="2"/>
    <n v="1002.97"/>
    <s v="Não"/>
    <n v="0"/>
    <n v="6.0573220560237923E-2"/>
    <x v="1"/>
  </r>
  <r>
    <x v="2"/>
    <n v="3600"/>
    <n v="34"/>
    <s v="Engenheiro"/>
    <n v="12187.22"/>
    <n v="8"/>
    <n v="3"/>
    <n v="1303.01"/>
    <s v="Não"/>
    <n v="0"/>
    <n v="1.8489967365344469E-2"/>
    <x v="1"/>
  </r>
  <r>
    <x v="2"/>
    <n v="3613"/>
    <n v="26"/>
    <s v="Gerente de mídia"/>
    <n v="11726.4"/>
    <n v="16"/>
    <n v="1"/>
    <n v="1498.17"/>
    <s v="Sim"/>
    <n v="0"/>
    <n v="0.12548012603335151"/>
    <x v="0"/>
  </r>
  <r>
    <x v="2"/>
    <n v="3625"/>
    <n v="33"/>
    <s v="Músico"/>
    <n v="6537.27"/>
    <n v="6"/>
    <n v="1"/>
    <n v="467.99"/>
    <s v="Não"/>
    <n v="0"/>
    <n v="2.0248484844086739E-2"/>
    <x v="1"/>
  </r>
  <r>
    <x v="2"/>
    <n v="3637"/>
    <n v="49"/>
    <s v="Engenheiro"/>
    <n v="7318.2"/>
    <n v="4"/>
    <n v="1"/>
    <n v="29.87"/>
    <s v="Não"/>
    <n v="0"/>
    <n v="8.5764466698992053E-3"/>
    <x v="1"/>
  </r>
  <r>
    <x v="2"/>
    <n v="3652"/>
    <n v="36"/>
    <s v="Gerente"/>
    <n v="10430.540000000001"/>
    <n v="1"/>
    <n v="1"/>
    <n v="1213.5899999999999"/>
    <s v="Não"/>
    <n v="0"/>
    <n v="4.8776405523265369E-3"/>
    <x v="1"/>
  </r>
  <r>
    <x v="2"/>
    <n v="3654"/>
    <n v="30"/>
    <s v="Arquiteto"/>
    <n v="10311.799999999999"/>
    <n v="5"/>
    <n v="4"/>
    <n v="496.32"/>
    <s v="Não"/>
    <n v="0"/>
    <n v="1.4646063989549171E-2"/>
    <x v="1"/>
  </r>
  <r>
    <x v="2"/>
    <n v="3658"/>
    <n v="25"/>
    <s v="Arquiteto"/>
    <n v="494.8"/>
    <n v="21"/>
    <n v="9"/>
    <n v="4399.03"/>
    <s v="Sim"/>
    <n v="1"/>
    <n v="0.73706902852349998"/>
    <x v="0"/>
  </r>
  <r>
    <x v="2"/>
    <n v="3666"/>
    <n v="32"/>
    <s v="Gerente"/>
    <n v="1709.31"/>
    <n v="19"/>
    <n v="7"/>
    <n v="2555.9"/>
    <s v="Sim"/>
    <n v="0"/>
    <n v="0.40479010779458208"/>
    <x v="0"/>
  </r>
  <r>
    <x v="2"/>
    <n v="3672"/>
    <n v="24"/>
    <s v="Cientista"/>
    <n v="3333.8"/>
    <n v="4"/>
    <n v="4"/>
    <n v="1176.78"/>
    <s v="Não"/>
    <n v="0"/>
    <n v="2.3051346082879728E-2"/>
    <x v="1"/>
  </r>
  <r>
    <x v="2"/>
    <n v="3680"/>
    <n v="39"/>
    <s v="Empreendedor"/>
    <n v="8433.06"/>
    <n v="5"/>
    <n v="4"/>
    <n v="1167.83"/>
    <s v="Não"/>
    <n v="0"/>
    <n v="1.4323496261788974E-2"/>
    <x v="1"/>
  </r>
  <r>
    <x v="2"/>
    <n v="3688"/>
    <n v="19"/>
    <s v="Jornalista"/>
    <n v="2130.87"/>
    <n v="7"/>
    <n v="3"/>
    <n v="947.41"/>
    <s v="Não"/>
    <n v="0"/>
    <n v="1.5703548954464679E-2"/>
    <x v="1"/>
  </r>
  <r>
    <x v="2"/>
    <n v="3697"/>
    <n v="54"/>
    <s v="Advogado"/>
    <n v="1316.57"/>
    <n v="8"/>
    <n v="2"/>
    <n v="1459.05"/>
    <s v="Não"/>
    <n v="0"/>
    <n v="2.6409005118198329E-2"/>
    <x v="1"/>
  </r>
  <r>
    <x v="2"/>
    <n v="3703"/>
    <n v="20"/>
    <s v="Empreendedor"/>
    <n v="2664.03"/>
    <n v="13"/>
    <n v="2"/>
    <n v="695.39"/>
    <s v="Sim"/>
    <n v="0"/>
    <n v="0.12107728488245248"/>
    <x v="0"/>
  </r>
  <r>
    <x v="2"/>
    <n v="3710"/>
    <n v="49"/>
    <s v="Médico"/>
    <n v="11876.23"/>
    <n v="7"/>
    <n v="1"/>
    <n v="489.29"/>
    <s v="Não"/>
    <n v="0"/>
    <n v="9.8602266640446801E-3"/>
    <x v="1"/>
  </r>
  <r>
    <x v="2"/>
    <n v="3725"/>
    <n v="36"/>
    <s v="Cientista"/>
    <n v="2756.17"/>
    <n v="8"/>
    <n v="2"/>
    <n v="1197.22"/>
    <s v="Sim"/>
    <n v="1"/>
    <n v="6.4900551677280705E-2"/>
    <x v="1"/>
  </r>
  <r>
    <x v="2"/>
    <n v="3770"/>
    <n v="30"/>
    <s v="Gerente de mídia"/>
    <n v="6166.63"/>
    <n v="7"/>
    <n v="2"/>
    <n v="497.98"/>
    <s v="Sim"/>
    <n v="0"/>
    <n v="4.4990361074622655E-2"/>
    <x v="1"/>
  </r>
  <r>
    <x v="3"/>
    <n v="11"/>
    <n v="54"/>
    <s v="Jornalista"/>
    <n v="2514.6"/>
    <n v="11"/>
    <n v="1"/>
    <n v="1447.48"/>
    <s v="Não"/>
    <n v="0"/>
    <n v="2.0520114233219228E-2"/>
    <x v="1"/>
  </r>
  <r>
    <x v="3"/>
    <n v="13"/>
    <n v="21"/>
    <s v="Engenheiro"/>
    <n v="2467"/>
    <n v="10"/>
    <n v="2"/>
    <n v="826.57"/>
    <s v="Sim"/>
    <n v="0"/>
    <n v="9.170598042908E-2"/>
    <x v="1"/>
  </r>
  <r>
    <x v="3"/>
    <n v="14"/>
    <n v="34"/>
    <s v="Mecânico"/>
    <n v="1821.73"/>
    <n v="16"/>
    <n v="3"/>
    <n v="1263.77"/>
    <s v="Sim"/>
    <n v="0"/>
    <n v="0.2087268959953483"/>
    <x v="0"/>
  </r>
  <r>
    <x v="3"/>
    <n v="34"/>
    <n v="49"/>
    <s v="Advogado"/>
    <n v="7093.37"/>
    <n v="9"/>
    <n v="2"/>
    <n v="1355.23"/>
    <s v="Não"/>
    <n v="0"/>
    <n v="1.9603964647567574E-2"/>
    <x v="1"/>
  </r>
  <r>
    <x v="3"/>
    <n v="40"/>
    <n v="34"/>
    <s v="Jornalista"/>
    <n v="876.99"/>
    <n v="19"/>
    <n v="5"/>
    <n v="1333.74"/>
    <s v="Sim"/>
    <n v="1"/>
    <n v="0.19593336574692588"/>
    <x v="0"/>
  </r>
  <r>
    <x v="3"/>
    <n v="63"/>
    <n v="43"/>
    <s v="Médico"/>
    <n v="9985.5300000000007"/>
    <n v="11"/>
    <n v="4"/>
    <n v="503.63"/>
    <s v="Não"/>
    <n v="0"/>
    <n v="2.757444706528871E-2"/>
    <x v="1"/>
  </r>
  <r>
    <x v="3"/>
    <n v="94"/>
    <n v="52"/>
    <s v="Músico"/>
    <n v="3284.91"/>
    <n v="1"/>
    <n v="0"/>
    <n v="703.05"/>
    <s v="Não"/>
    <n v="0"/>
    <n v="1.0445537795273666E-2"/>
    <x v="1"/>
  </r>
  <r>
    <x v="3"/>
    <n v="104"/>
    <n v="37"/>
    <s v="Gerente"/>
    <n v="10510.92"/>
    <n v="1"/>
    <n v="4"/>
    <n v="1421.67"/>
    <s v="Não"/>
    <n v="0"/>
    <n v="6.316687524974063E-3"/>
    <x v="1"/>
  </r>
  <r>
    <x v="3"/>
    <n v="115"/>
    <n v="29"/>
    <s v="Professora"/>
    <n v="6689.85"/>
    <n v="3"/>
    <n v="1"/>
    <n v="1133.46"/>
    <s v="Não"/>
    <n v="0"/>
    <n v="9.9710808963810599E-3"/>
    <x v="1"/>
  </r>
  <r>
    <x v="3"/>
    <n v="119"/>
    <n v="28"/>
    <s v="Professora"/>
    <n v="5523.25"/>
    <n v="9"/>
    <n v="3"/>
    <n v="418.54"/>
    <s v="Sim"/>
    <n v="0"/>
    <n v="5.0712807558042784E-2"/>
    <x v="1"/>
  </r>
  <r>
    <x v="3"/>
    <n v="123"/>
    <n v="19"/>
    <s v="Gerente de mídia"/>
    <n v="7704.75"/>
    <n v="5"/>
    <n v="0"/>
    <n v="858.29"/>
    <s v="Sim"/>
    <n v="0"/>
    <n v="3.0184727020861422E-2"/>
    <x v="1"/>
  </r>
  <r>
    <x v="3"/>
    <n v="131"/>
    <n v="49"/>
    <s v="Contador"/>
    <n v="5343.7"/>
    <n v="8"/>
    <n v="0"/>
    <n v="300.63"/>
    <s v="Não"/>
    <n v="0"/>
    <n v="2.2410601770077119E-2"/>
    <x v="1"/>
  </r>
  <r>
    <x v="3"/>
    <n v="138"/>
    <n v="27"/>
    <s v="Professora"/>
    <n v="1647.83"/>
    <n v="1"/>
    <n v="3"/>
    <n v="822.51"/>
    <s v="Não"/>
    <n v="0"/>
    <n v="1.2165182766504594E-2"/>
    <x v="1"/>
  </r>
  <r>
    <x v="3"/>
    <n v="144"/>
    <n v="52"/>
    <s v="Advogado"/>
    <n v="6800.2"/>
    <n v="11"/>
    <n v="0"/>
    <n v="806.02"/>
    <s v="Não"/>
    <n v="0"/>
    <n v="2.0185823147962231E-2"/>
    <x v="1"/>
  </r>
  <r>
    <x v="3"/>
    <n v="154"/>
    <n v="18"/>
    <s v="Jornalista"/>
    <n v="477.74"/>
    <n v="16"/>
    <n v="5"/>
    <n v="2216.91"/>
    <s v="Sim"/>
    <n v="0"/>
    <n v="0.1809377696707847"/>
    <x v="0"/>
  </r>
  <r>
    <x v="3"/>
    <n v="157"/>
    <n v="48"/>
    <s v="Gerente de mídia"/>
    <n v="10393.790000000001"/>
    <n v="8"/>
    <n v="2"/>
    <n v="1116.67"/>
    <s v="Não"/>
    <n v="0"/>
    <n v="1.9751656586613466E-2"/>
    <x v="1"/>
  </r>
  <r>
    <x v="3"/>
    <n v="177"/>
    <n v="40"/>
    <s v="Gerente"/>
    <n v="11984.78"/>
    <n v="9"/>
    <n v="1"/>
    <n v="168.33"/>
    <s v="Não"/>
    <n v="0"/>
    <n v="1.1098041109472495E-2"/>
    <x v="1"/>
  </r>
  <r>
    <x v="3"/>
    <n v="191"/>
    <n v="43"/>
    <s v="Professora"/>
    <n v="5821.06"/>
    <n v="8"/>
    <n v="0"/>
    <n v="1321.8"/>
    <s v="Não"/>
    <n v="0"/>
    <n v="1.9826861869166486E-2"/>
    <x v="1"/>
  </r>
  <r>
    <x v="3"/>
    <n v="206"/>
    <n v="33"/>
    <s v="Arquiteto"/>
    <n v="10205.19"/>
    <n v="3"/>
    <n v="1"/>
    <n v="924.1"/>
    <s v="Não"/>
    <n v="0"/>
    <n v="9.392839576246214E-3"/>
    <x v="1"/>
  </r>
  <r>
    <x v="3"/>
    <n v="208"/>
    <n v="42"/>
    <s v="Professora"/>
    <n v="1312.37"/>
    <n v="22"/>
    <n v="7"/>
    <n v="1315.32"/>
    <s v="Sim"/>
    <n v="1"/>
    <n v="0.45312753805891814"/>
    <x v="0"/>
  </r>
  <r>
    <x v="3"/>
    <n v="222"/>
    <n v="51"/>
    <s v="Mecânico"/>
    <n v="10271.33"/>
    <n v="3"/>
    <n v="3"/>
    <n v="1145.71"/>
    <s v="Não"/>
    <n v="0"/>
    <n v="7.8337624609009851E-3"/>
    <x v="1"/>
  </r>
  <r>
    <x v="3"/>
    <n v="260"/>
    <n v="36"/>
    <s v="Professora"/>
    <n v="3031.49"/>
    <n v="9"/>
    <n v="1"/>
    <n v="211.51"/>
    <s v="Não"/>
    <n v="0"/>
    <n v="2.547141082259869E-2"/>
    <x v="1"/>
  </r>
  <r>
    <x v="3"/>
    <n v="271"/>
    <n v="37"/>
    <s v="Advogado"/>
    <n v="10072.59"/>
    <n v="7"/>
    <n v="3"/>
    <n v="390.11"/>
    <s v="Não"/>
    <n v="1"/>
    <n v="1.0802254216195142E-2"/>
    <x v="1"/>
  </r>
  <r>
    <x v="3"/>
    <n v="274"/>
    <n v="33"/>
    <s v="Cientista"/>
    <n v="3447.97"/>
    <n v="11"/>
    <n v="3"/>
    <n v="629.75"/>
    <s v="Não"/>
    <n v="0"/>
    <n v="4.9575239651349343E-2"/>
    <x v="1"/>
  </r>
  <r>
    <x v="3"/>
    <n v="287"/>
    <n v="53"/>
    <s v="Arquiteto"/>
    <n v="1964.46"/>
    <n v="15"/>
    <n v="0"/>
    <n v="1237.3900000000001"/>
    <s v="Não"/>
    <n v="0"/>
    <n v="9.1186710540420421E-2"/>
    <x v="1"/>
  </r>
  <r>
    <x v="3"/>
    <n v="289"/>
    <n v="18"/>
    <s v="Professora"/>
    <n v="3337.8"/>
    <n v="2"/>
    <n v="3"/>
    <n v="843.89"/>
    <s v="Não"/>
    <n v="0"/>
    <n v="1.330506496731119E-2"/>
    <x v="1"/>
  </r>
  <r>
    <x v="3"/>
    <n v="293"/>
    <n v="23"/>
    <s v="Professora"/>
    <n v="2765.62"/>
    <n v="2"/>
    <n v="3"/>
    <n v="1265.9100000000001"/>
    <s v="Não"/>
    <n v="0"/>
    <n v="1.4758801920418034E-2"/>
    <x v="1"/>
  </r>
  <r>
    <x v="3"/>
    <n v="310"/>
    <n v="26"/>
    <s v="Desenvolvedor"/>
    <n v="938.48"/>
    <n v="29"/>
    <n v="3"/>
    <n v="2243.41"/>
    <s v="Sim"/>
    <n v="1"/>
    <n v="0.767534587390033"/>
    <x v="0"/>
  </r>
  <r>
    <x v="3"/>
    <n v="314"/>
    <n v="22"/>
    <s v="Gerente de mídia"/>
    <n v="9984.2000000000007"/>
    <n v="1"/>
    <n v="1"/>
    <n v="1160.07"/>
    <s v="Não"/>
    <n v="0"/>
    <n v="8.1042523992354079E-3"/>
    <x v="1"/>
  </r>
  <r>
    <x v="3"/>
    <n v="322"/>
    <n v="37"/>
    <s v="Gerente"/>
    <n v="2944.61"/>
    <n v="19"/>
    <n v="4"/>
    <n v="173.76"/>
    <s v="Sim"/>
    <n v="0"/>
    <n v="0.21362150806260202"/>
    <x v="0"/>
  </r>
  <r>
    <x v="3"/>
    <n v="347"/>
    <n v="30"/>
    <s v="Empreendedor"/>
    <n v="1109.28"/>
    <n v="7"/>
    <n v="6"/>
    <n v="940.6"/>
    <s v="Sim"/>
    <n v="0"/>
    <n v="7.6093721248729249E-2"/>
    <x v="1"/>
  </r>
  <r>
    <x v="3"/>
    <n v="349"/>
    <n v="37"/>
    <s v="Jornalista"/>
    <n v="10196.459999999999"/>
    <n v="8"/>
    <n v="0"/>
    <n v="846.65"/>
    <s v="Não"/>
    <n v="0"/>
    <n v="6.4495551870441797E-3"/>
    <x v="1"/>
  </r>
  <r>
    <x v="3"/>
    <n v="354"/>
    <n v="37"/>
    <s v="Engenheiro"/>
    <n v="574.63"/>
    <n v="15"/>
    <n v="6"/>
    <n v="2117.29"/>
    <s v="Não"/>
    <n v="1"/>
    <n v="0.17466550301968459"/>
    <x v="0"/>
  </r>
  <r>
    <x v="3"/>
    <n v="355"/>
    <n v="35"/>
    <s v="Gerente de mídia"/>
    <n v="6428.93"/>
    <n v="3"/>
    <n v="1"/>
    <n v="394.22"/>
    <s v="Não"/>
    <n v="0"/>
    <n v="1.1122145379912796E-2"/>
    <x v="1"/>
  </r>
  <r>
    <x v="3"/>
    <n v="356"/>
    <n v="38"/>
    <s v="Contador"/>
    <n v="5711.37"/>
    <n v="4"/>
    <n v="1"/>
    <n v="1455.38"/>
    <s v="Não"/>
    <n v="0"/>
    <n v="1.8140704836596598E-2"/>
    <x v="1"/>
  </r>
  <r>
    <x v="3"/>
    <n v="370"/>
    <n v="38"/>
    <s v="Gerente"/>
    <n v="3463.86"/>
    <n v="7"/>
    <n v="0"/>
    <n v="651.27"/>
    <s v="Não"/>
    <n v="0"/>
    <n v="1.7189020090259993E-2"/>
    <x v="1"/>
  </r>
  <r>
    <x v="3"/>
    <n v="374"/>
    <n v="37"/>
    <s v="Gerente de mídia"/>
    <n v="2128.46"/>
    <n v="5"/>
    <n v="4"/>
    <n v="1020.77"/>
    <s v="Não"/>
    <n v="0"/>
    <n v="3.0114796576724709E-2"/>
    <x v="1"/>
  </r>
  <r>
    <x v="3"/>
    <n v="379"/>
    <n v="20"/>
    <s v="Professora"/>
    <n v="3345.79"/>
    <n v="9"/>
    <n v="0"/>
    <n v="688.61"/>
    <s v="Não"/>
    <n v="0"/>
    <n v="2.9043586066911851E-2"/>
    <x v="1"/>
  </r>
  <r>
    <x v="3"/>
    <n v="389"/>
    <n v="50"/>
    <s v="Gerente"/>
    <n v="9972.56"/>
    <n v="7"/>
    <n v="1"/>
    <n v="1247.79"/>
    <s v="Não"/>
    <n v="0"/>
    <n v="1.1417601850529804E-2"/>
    <x v="1"/>
  </r>
  <r>
    <x v="3"/>
    <n v="397"/>
    <n v="32"/>
    <s v="Médico"/>
    <n v="2181.35"/>
    <n v="3"/>
    <n v="3"/>
    <n v="865.86"/>
    <s v="Não"/>
    <n v="0"/>
    <n v="1.7008867541264048E-2"/>
    <x v="1"/>
  </r>
  <r>
    <x v="3"/>
    <n v="416"/>
    <n v="24"/>
    <s v="Advogado"/>
    <n v="3730.28"/>
    <n v="2"/>
    <n v="2"/>
    <n v="215.84"/>
    <s v="Não"/>
    <n v="0"/>
    <n v="8.3389022513440294E-3"/>
    <x v="1"/>
  </r>
  <r>
    <x v="3"/>
    <n v="420"/>
    <n v="55"/>
    <s v="Gerente"/>
    <n v="2363.59"/>
    <n v="7"/>
    <n v="0"/>
    <n v="1373.38"/>
    <s v="Não"/>
    <n v="0"/>
    <n v="1.9404209705509486E-2"/>
    <x v="1"/>
  </r>
  <r>
    <x v="3"/>
    <n v="441"/>
    <n v="41"/>
    <s v="Advogado"/>
    <n v="2588.02"/>
    <n v="1"/>
    <n v="3"/>
    <n v="14.34"/>
    <s v="Não"/>
    <n v="0"/>
    <n v="7.0811033932262676E-3"/>
    <x v="1"/>
  </r>
  <r>
    <x v="3"/>
    <n v="446"/>
    <n v="45"/>
    <s v="Engenheiro"/>
    <n v="7080.22"/>
    <n v="13"/>
    <n v="0"/>
    <n v="1201.93"/>
    <s v="Sim"/>
    <n v="0"/>
    <n v="7.8460976333994931E-2"/>
    <x v="1"/>
  </r>
  <r>
    <x v="3"/>
    <n v="449"/>
    <n v="44"/>
    <s v="Advogado"/>
    <n v="5805.54"/>
    <n v="4"/>
    <n v="4"/>
    <n v="1488.12"/>
    <s v="Não"/>
    <n v="0"/>
    <n v="1.2695269426043862E-2"/>
    <x v="1"/>
  </r>
  <r>
    <x v="3"/>
    <n v="460"/>
    <n v="21"/>
    <s v="Médico"/>
    <n v="1471.97"/>
    <n v="3"/>
    <n v="1"/>
    <n v="847.03"/>
    <s v="Não"/>
    <n v="0"/>
    <n v="1.6833693187272434E-2"/>
    <x v="1"/>
  </r>
  <r>
    <x v="3"/>
    <n v="469"/>
    <n v="21"/>
    <s v="Advogado"/>
    <n v="12432.61"/>
    <n v="5"/>
    <n v="3"/>
    <n v="949.38"/>
    <s v="Não"/>
    <n v="0"/>
    <n v="8.468939649748021E-3"/>
    <x v="1"/>
  </r>
  <r>
    <x v="3"/>
    <n v="489"/>
    <n v="19"/>
    <s v="Empreendedor"/>
    <n v="8873.43"/>
    <n v="1"/>
    <n v="0"/>
    <n v="76.23"/>
    <s v="Não"/>
    <n v="0"/>
    <n v="5.0723846586675581E-3"/>
    <x v="1"/>
  </r>
  <r>
    <x v="3"/>
    <n v="504"/>
    <n v="20"/>
    <s v="Empreendedor"/>
    <n v="9262.56"/>
    <n v="6"/>
    <n v="4"/>
    <n v="304.20999999999998"/>
    <s v="Não"/>
    <n v="0"/>
    <n v="1.4831624847862587E-2"/>
    <x v="1"/>
  </r>
  <r>
    <x v="3"/>
    <n v="512"/>
    <n v="46"/>
    <s v="Engenheiro"/>
    <n v="2665.52"/>
    <n v="4"/>
    <n v="4"/>
    <n v="783.52"/>
    <s v="Não"/>
    <n v="0"/>
    <n v="1.8997056288434663E-2"/>
    <x v="1"/>
  </r>
  <r>
    <x v="3"/>
    <n v="517"/>
    <n v="44"/>
    <s v="Jornalista"/>
    <n v="7153.1"/>
    <n v="2"/>
    <n v="3"/>
    <n v="777.89"/>
    <s v="Não"/>
    <n v="0"/>
    <n v="3.8571350717013235E-3"/>
    <x v="1"/>
  </r>
  <r>
    <x v="3"/>
    <n v="527"/>
    <n v="23"/>
    <s v="Músico"/>
    <n v="7174.51"/>
    <n v="11"/>
    <n v="0"/>
    <n v="1355.65"/>
    <s v="Não"/>
    <n v="0"/>
    <n v="4.9502069845882644E-2"/>
    <x v="1"/>
  </r>
  <r>
    <x v="3"/>
    <n v="528"/>
    <n v="18"/>
    <s v="Jornalista"/>
    <n v="1978.51"/>
    <n v="8"/>
    <n v="2"/>
    <n v="284.95"/>
    <s v="Não"/>
    <n v="0"/>
    <n v="1.4881500467884846E-2"/>
    <x v="1"/>
  </r>
  <r>
    <x v="3"/>
    <n v="533"/>
    <n v="50"/>
    <s v="Engenheiro"/>
    <n v="3620"/>
    <n v="4"/>
    <n v="0"/>
    <n v="401.8"/>
    <s v="Não"/>
    <n v="0"/>
    <n v="1.1611508177914212E-2"/>
    <x v="1"/>
  </r>
  <r>
    <x v="3"/>
    <n v="555"/>
    <n v="54"/>
    <s v="Médico"/>
    <n v="1046.8"/>
    <n v="3"/>
    <n v="1"/>
    <n v="757.92"/>
    <s v="Não"/>
    <n v="0"/>
    <n v="1.3220445395393325E-2"/>
    <x v="1"/>
  </r>
  <r>
    <x v="3"/>
    <n v="559"/>
    <n v="47"/>
    <s v="Cientista"/>
    <n v="2341.11"/>
    <n v="3"/>
    <n v="2"/>
    <n v="741.68"/>
    <s v="Não"/>
    <n v="0"/>
    <n v="1.4045862775961834E-2"/>
    <x v="1"/>
  </r>
  <r>
    <x v="3"/>
    <n v="569"/>
    <n v="40"/>
    <s v="Gerente"/>
    <n v="5633.44"/>
    <n v="7"/>
    <n v="3"/>
    <n v="762.48"/>
    <s v="Não"/>
    <n v="0"/>
    <n v="1.8202822812730737E-2"/>
    <x v="1"/>
  </r>
  <r>
    <x v="3"/>
    <n v="586"/>
    <n v="25"/>
    <s v="Professora"/>
    <n v="2292.02"/>
    <n v="6"/>
    <n v="4"/>
    <n v="625.84"/>
    <s v="Não"/>
    <n v="0"/>
    <n v="2.5681659753899442E-2"/>
    <x v="1"/>
  </r>
  <r>
    <x v="3"/>
    <n v="594"/>
    <n v="18"/>
    <s v="Contador"/>
    <n v="5989.13"/>
    <n v="2"/>
    <n v="4"/>
    <n v="1054.24"/>
    <s v="Não"/>
    <n v="0"/>
    <n v="1.7457017258340885E-2"/>
    <x v="1"/>
  </r>
  <r>
    <x v="3"/>
    <n v="614"/>
    <n v="16"/>
    <s v="Gerente"/>
    <n v="7459.04"/>
    <n v="15"/>
    <n v="3"/>
    <n v="748.53"/>
    <s v="Sim"/>
    <n v="0"/>
    <n v="0.11250063878356964"/>
    <x v="0"/>
  </r>
  <r>
    <x v="3"/>
    <n v="626"/>
    <n v="26"/>
    <s v="Gerente de mídia"/>
    <n v="10420.85"/>
    <n v="17"/>
    <n v="3"/>
    <n v="717.86"/>
    <s v="Sim"/>
    <n v="0"/>
    <n v="0.15312446403683294"/>
    <x v="0"/>
  </r>
  <r>
    <x v="3"/>
    <n v="644"/>
    <n v="43"/>
    <s v="Mecânico"/>
    <n v="4833.6099999999997"/>
    <n v="13"/>
    <n v="6"/>
    <n v="2189.62"/>
    <s v="Sim"/>
    <n v="0"/>
    <n v="0.15829399433552249"/>
    <x v="0"/>
  </r>
  <r>
    <x v="3"/>
    <n v="695"/>
    <n v="47"/>
    <s v="Cientista"/>
    <n v="3485.17"/>
    <n v="10"/>
    <n v="4"/>
    <n v="1283.75"/>
    <s v="Não"/>
    <n v="0"/>
    <n v="4.7716921558816357E-2"/>
    <x v="1"/>
  </r>
  <r>
    <x v="3"/>
    <n v="708"/>
    <n v="48"/>
    <s v="Médico"/>
    <n v="6722.1"/>
    <n v="8"/>
    <n v="2"/>
    <n v="597.32000000000005"/>
    <s v="Sim"/>
    <n v="0"/>
    <n v="3.6719843405172523E-2"/>
    <x v="1"/>
  </r>
  <r>
    <x v="3"/>
    <n v="721"/>
    <n v="27"/>
    <s v="Cientista"/>
    <n v="3652.88"/>
    <n v="4"/>
    <n v="3"/>
    <n v="1268.49"/>
    <s v="Não"/>
    <n v="0"/>
    <n v="2.0821523447562204E-2"/>
    <x v="1"/>
  </r>
  <r>
    <x v="3"/>
    <n v="746"/>
    <n v="39"/>
    <s v="Desenvolvedor"/>
    <n v="1711.38"/>
    <n v="9"/>
    <n v="1"/>
    <n v="813.67"/>
    <s v="Sim"/>
    <n v="0"/>
    <n v="7.4120005546499737E-2"/>
    <x v="1"/>
  </r>
  <r>
    <x v="3"/>
    <n v="749"/>
    <n v="18"/>
    <s v="Mecânico"/>
    <n v="11878.91"/>
    <n v="7"/>
    <n v="4"/>
    <n v="1321.93"/>
    <s v="Não"/>
    <n v="0"/>
    <n v="1.8287378824879293E-2"/>
    <x v="1"/>
  </r>
  <r>
    <x v="3"/>
    <n v="756"/>
    <n v="22"/>
    <s v="Professora"/>
    <n v="9280.8799999999992"/>
    <n v="4"/>
    <n v="3"/>
    <n v="202.11"/>
    <s v="Não"/>
    <n v="0"/>
    <n v="9.3191096905326024E-3"/>
    <x v="1"/>
  </r>
  <r>
    <x v="3"/>
    <n v="787"/>
    <n v="26"/>
    <s v="Gerente de mídia"/>
    <n v="7270.85"/>
    <n v="1"/>
    <n v="3"/>
    <n v="964.15"/>
    <s v="Não"/>
    <n v="0"/>
    <n v="1.0873354221010809E-2"/>
    <x v="1"/>
  </r>
  <r>
    <x v="3"/>
    <n v="800"/>
    <n v="29"/>
    <s v="Mecânico"/>
    <n v="9612.7099999999991"/>
    <n v="9"/>
    <n v="2"/>
    <n v="630.37"/>
    <s v="Não"/>
    <n v="0"/>
    <n v="2.0090290297653877E-2"/>
    <x v="1"/>
  </r>
  <r>
    <x v="3"/>
    <n v="801"/>
    <n v="38"/>
    <s v="Contador"/>
    <n v="6193.01"/>
    <n v="15"/>
    <n v="4"/>
    <n v="402.54"/>
    <s v="Sim"/>
    <n v="0"/>
    <n v="0.1544109343135445"/>
    <x v="0"/>
  </r>
  <r>
    <x v="3"/>
    <n v="809"/>
    <n v="52"/>
    <s v="Empreendedor"/>
    <n v="3423.4"/>
    <n v="3"/>
    <n v="1"/>
    <n v="208.96"/>
    <s v="Não"/>
    <n v="0"/>
    <n v="9.2122312690500856E-3"/>
    <x v="1"/>
  </r>
  <r>
    <x v="3"/>
    <n v="813"/>
    <n v="39"/>
    <s v="Empreendedor"/>
    <n v="2873.38"/>
    <n v="9"/>
    <n v="2"/>
    <n v="1109.18"/>
    <s v="Não"/>
    <n v="0"/>
    <n v="3.4712953928938299E-2"/>
    <x v="1"/>
  </r>
  <r>
    <x v="3"/>
    <n v="819"/>
    <n v="53"/>
    <s v="Cientista"/>
    <n v="5593.54"/>
    <n v="11"/>
    <n v="1"/>
    <n v="306.98"/>
    <s v="Não"/>
    <n v="0"/>
    <n v="2.8965852843201644E-2"/>
    <x v="1"/>
  </r>
  <r>
    <x v="3"/>
    <n v="829"/>
    <n v="38"/>
    <s v="Gerente"/>
    <n v="7208.28"/>
    <n v="8"/>
    <n v="2"/>
    <n v="677.27"/>
    <s v="Sim"/>
    <n v="0"/>
    <n v="3.2761431490741795E-2"/>
    <x v="1"/>
  </r>
  <r>
    <x v="3"/>
    <n v="834"/>
    <n v="27"/>
    <s v="Escritor"/>
    <n v="9997.59"/>
    <n v="12"/>
    <n v="4"/>
    <n v="1428.68"/>
    <s v="Sim"/>
    <n v="0"/>
    <n v="0.11411972728961112"/>
    <x v="0"/>
  </r>
  <r>
    <x v="3"/>
    <n v="846"/>
    <n v="31"/>
    <s v="Músico"/>
    <n v="1328.89"/>
    <n v="16"/>
    <n v="1"/>
    <n v="735.8"/>
    <s v="Sim"/>
    <n v="0"/>
    <n v="0.23496127729536315"/>
    <x v="0"/>
  </r>
  <r>
    <x v="3"/>
    <n v="854"/>
    <n v="33"/>
    <s v="Advogado"/>
    <n v="4721.96"/>
    <n v="16"/>
    <n v="0"/>
    <n v="1338.53"/>
    <s v="Sim"/>
    <n v="0"/>
    <n v="0.11777756880409516"/>
    <x v="0"/>
  </r>
  <r>
    <x v="3"/>
    <n v="900"/>
    <n v="17"/>
    <s v="Músico"/>
    <n v="8474.98"/>
    <n v="20"/>
    <n v="4"/>
    <n v="434.61"/>
    <s v="Sim"/>
    <n v="0"/>
    <n v="0.29205906645333252"/>
    <x v="0"/>
  </r>
  <r>
    <x v="3"/>
    <n v="915"/>
    <n v="55"/>
    <s v="Advogado"/>
    <n v="7554.58"/>
    <n v="16"/>
    <n v="1"/>
    <n v="635.84"/>
    <s v="Sim"/>
    <n v="0"/>
    <n v="7.5434818133427589E-2"/>
    <x v="1"/>
  </r>
  <r>
    <x v="3"/>
    <n v="936"/>
    <n v="54"/>
    <s v="Músico"/>
    <n v="2606.14"/>
    <n v="9"/>
    <n v="2"/>
    <n v="993.17"/>
    <s v="Não"/>
    <n v="0"/>
    <n v="4.460855517096407E-2"/>
    <x v="1"/>
  </r>
  <r>
    <x v="3"/>
    <n v="1000"/>
    <n v="34"/>
    <s v="Professora"/>
    <n v="13394.24"/>
    <n v="1"/>
    <n v="4"/>
    <n v="40.770000000000003"/>
    <s v="Não"/>
    <n v="1"/>
    <n v="3.986446635880647E-3"/>
    <x v="1"/>
  </r>
  <r>
    <x v="3"/>
    <n v="1011"/>
    <n v="51"/>
    <s v="Arquiteto"/>
    <n v="11042.03"/>
    <n v="1"/>
    <n v="3"/>
    <n v="826.77"/>
    <s v="Não"/>
    <n v="0"/>
    <n v="6.384662353223788E-3"/>
    <x v="1"/>
  </r>
  <r>
    <x v="3"/>
    <n v="1018"/>
    <n v="20"/>
    <s v="Contador"/>
    <n v="9939.31"/>
    <n v="12"/>
    <n v="2"/>
    <n v="374.28"/>
    <s v="Não"/>
    <n v="0"/>
    <n v="4.1406064950435813E-2"/>
    <x v="1"/>
  </r>
  <r>
    <x v="3"/>
    <n v="1026"/>
    <n v="44"/>
    <s v="Escritor"/>
    <n v="4839.34"/>
    <n v="7"/>
    <n v="2"/>
    <n v="737.62"/>
    <s v="Não"/>
    <n v="0"/>
    <n v="2.9419061245418782E-2"/>
    <x v="1"/>
  </r>
  <r>
    <x v="3"/>
    <n v="1043"/>
    <n v="41"/>
    <s v="Empreendedor"/>
    <n v="6237.14"/>
    <n v="7"/>
    <n v="2"/>
    <n v="199.5"/>
    <s v="Não"/>
    <n v="0"/>
    <n v="1.5758056631971131E-2"/>
    <x v="1"/>
  </r>
  <r>
    <x v="3"/>
    <n v="1044"/>
    <n v="43"/>
    <s v="Cientista"/>
    <n v="2236.87"/>
    <n v="13"/>
    <n v="1"/>
    <n v="1394.56"/>
    <s v="Sim"/>
    <n v="0"/>
    <n v="0.1254312429385043"/>
    <x v="0"/>
  </r>
  <r>
    <x v="3"/>
    <n v="1053"/>
    <n v="49"/>
    <s v="Jornalista"/>
    <n v="1385.7"/>
    <n v="10"/>
    <n v="2"/>
    <n v="254.83"/>
    <s v="Não"/>
    <n v="0"/>
    <n v="1.6503109965552827E-2"/>
    <x v="1"/>
  </r>
  <r>
    <x v="3"/>
    <n v="1062"/>
    <n v="52"/>
    <s v="Professora"/>
    <n v="3074.59"/>
    <n v="1"/>
    <n v="0"/>
    <n v="665.28"/>
    <s v="Não"/>
    <n v="0"/>
    <n v="6.872690129851017E-3"/>
    <x v="1"/>
  </r>
  <r>
    <x v="3"/>
    <n v="1064"/>
    <n v="49"/>
    <s v="Engenheiro"/>
    <n v="1141"/>
    <n v="7"/>
    <n v="4"/>
    <n v="446.66"/>
    <s v="Não"/>
    <n v="0"/>
    <n v="3.0476915243799339E-2"/>
    <x v="1"/>
  </r>
  <r>
    <x v="3"/>
    <n v="1098"/>
    <n v="38"/>
    <s v="Médico"/>
    <n v="2730.61"/>
    <n v="18"/>
    <n v="0"/>
    <n v="551.17999999999995"/>
    <s v="Sim"/>
    <n v="0"/>
    <n v="0.18448117344189688"/>
    <x v="0"/>
  </r>
  <r>
    <x v="3"/>
    <n v="1113"/>
    <n v="36"/>
    <s v="Escritor"/>
    <n v="4912.33"/>
    <n v="2"/>
    <n v="4"/>
    <n v="1354.88"/>
    <s v="Não"/>
    <n v="0"/>
    <n v="1.9572972215170722E-2"/>
    <x v="1"/>
  </r>
  <r>
    <x v="3"/>
    <n v="1152"/>
    <n v="36"/>
    <s v="Gerente de mídia"/>
    <n v="3733.84"/>
    <n v="11"/>
    <n v="1"/>
    <n v="1298.23"/>
    <s v="Não"/>
    <n v="0"/>
    <n v="5.5385725996127351E-2"/>
    <x v="1"/>
  </r>
  <r>
    <x v="3"/>
    <n v="1153"/>
    <n v="44"/>
    <s v="Advogado"/>
    <n v="3650.56"/>
    <n v="5"/>
    <n v="1"/>
    <n v="1016.51"/>
    <s v="Não"/>
    <n v="0"/>
    <n v="1.2633254059116802E-2"/>
    <x v="1"/>
  </r>
  <r>
    <x v="3"/>
    <n v="1157"/>
    <n v="40"/>
    <s v="Gerente de mídia"/>
    <n v="2698.38"/>
    <n v="6"/>
    <n v="1"/>
    <n v="1022.13"/>
    <s v="Não"/>
    <n v="0"/>
    <n v="2.6213660260351903E-2"/>
    <x v="1"/>
  </r>
  <r>
    <x v="3"/>
    <n v="1218"/>
    <n v="53"/>
    <s v="Jornalista"/>
    <n v="7828.63"/>
    <n v="9"/>
    <n v="3"/>
    <n v="13.57"/>
    <s v="Não"/>
    <n v="0"/>
    <n v="8.3136401142622305E-3"/>
    <x v="1"/>
  </r>
  <r>
    <x v="3"/>
    <n v="1229"/>
    <n v="22"/>
    <s v="Cientista"/>
    <n v="2009.99"/>
    <n v="6"/>
    <n v="2"/>
    <n v="1233.42"/>
    <s v="Sim"/>
    <n v="0"/>
    <n v="5.7576384779400712E-2"/>
    <x v="1"/>
  </r>
  <r>
    <x v="3"/>
    <n v="1230"/>
    <n v="46"/>
    <s v="Gerente"/>
    <n v="4618.8999999999996"/>
    <n v="5"/>
    <n v="3"/>
    <n v="140.59"/>
    <s v="Não"/>
    <n v="0"/>
    <n v="1.2095127953599901E-2"/>
    <x v="1"/>
  </r>
  <r>
    <x v="3"/>
    <n v="1246"/>
    <n v="24"/>
    <s v="Mecânico"/>
    <n v="3442.3"/>
    <n v="2"/>
    <n v="1"/>
    <n v="279.17"/>
    <s v="Não"/>
    <n v="0"/>
    <n v="1.0214242278574545E-2"/>
    <x v="1"/>
  </r>
  <r>
    <x v="3"/>
    <n v="1252"/>
    <n v="49"/>
    <s v="Cientista"/>
    <n v="7275.53"/>
    <n v="5"/>
    <n v="3"/>
    <n v="1280.08"/>
    <s v="Não"/>
    <n v="1"/>
    <n v="1.5297574945324353E-2"/>
    <x v="1"/>
  </r>
  <r>
    <x v="3"/>
    <n v="1259"/>
    <n v="49"/>
    <s v="Mecânico"/>
    <n v="8751.1"/>
    <n v="1"/>
    <n v="3"/>
    <n v="263.7"/>
    <s v="Não"/>
    <n v="0"/>
    <n v="5.4204128164726962E-3"/>
    <x v="1"/>
  </r>
  <r>
    <x v="3"/>
    <n v="1299"/>
    <n v="42"/>
    <s v="Médico"/>
    <n v="1571.97"/>
    <n v="16"/>
    <n v="0"/>
    <n v="486.79"/>
    <s v="Sim"/>
    <n v="0"/>
    <n v="0.14870152854740287"/>
    <x v="0"/>
  </r>
  <r>
    <x v="3"/>
    <n v="1306"/>
    <n v="24"/>
    <s v="Jornalista"/>
    <n v="10121.67"/>
    <n v="18"/>
    <n v="5"/>
    <n v="774.89"/>
    <s v="Sim"/>
    <n v="0"/>
    <n v="8.5143214264655598E-2"/>
    <x v="1"/>
  </r>
  <r>
    <x v="3"/>
    <n v="1335"/>
    <n v="39"/>
    <s v="Empreendedor"/>
    <n v="10124.41"/>
    <n v="12"/>
    <n v="4"/>
    <n v="562.55999999999995"/>
    <s v="Não"/>
    <n v="0"/>
    <n v="3.1227138675231667E-2"/>
    <x v="1"/>
  </r>
  <r>
    <x v="3"/>
    <n v="1342"/>
    <n v="46"/>
    <s v="Cientista"/>
    <n v="10899.15"/>
    <n v="18"/>
    <n v="3"/>
    <n v="1043.0899999999999"/>
    <s v="Sim"/>
    <n v="0"/>
    <n v="0.13723921915676188"/>
    <x v="0"/>
  </r>
  <r>
    <x v="3"/>
    <n v="1344"/>
    <n v="31"/>
    <s v="Jornalista"/>
    <n v="2477.67"/>
    <n v="19"/>
    <n v="0"/>
    <n v="1251.27"/>
    <s v="Sim"/>
    <n v="0"/>
    <n v="0.12831800237611038"/>
    <x v="0"/>
  </r>
  <r>
    <x v="3"/>
    <n v="1368"/>
    <n v="46"/>
    <s v="Gerente de mídia"/>
    <n v="8051.69"/>
    <n v="6"/>
    <n v="4"/>
    <n v="743.69"/>
    <s v="Não"/>
    <n v="0"/>
    <n v="1.9090619808578391E-2"/>
    <x v="1"/>
  </r>
  <r>
    <x v="3"/>
    <n v="1386"/>
    <n v="27"/>
    <s v="Contador"/>
    <n v="3519.39"/>
    <n v="9"/>
    <n v="0"/>
    <n v="1394.14"/>
    <s v="Não"/>
    <n v="0"/>
    <n v="4.5371098535508587E-2"/>
    <x v="1"/>
  </r>
  <r>
    <x v="3"/>
    <n v="1406"/>
    <n v="34"/>
    <s v="Mecânico"/>
    <n v="6829.68"/>
    <n v="8"/>
    <n v="0"/>
    <n v="1128.73"/>
    <s v="Não"/>
    <n v="0"/>
    <n v="2.0083718747458353E-2"/>
    <x v="1"/>
  </r>
  <r>
    <x v="3"/>
    <n v="1415"/>
    <n v="19"/>
    <s v="Gerente de mídia"/>
    <n v="6799.97"/>
    <n v="8"/>
    <n v="4"/>
    <n v="477.02"/>
    <s v="Não"/>
    <n v="0"/>
    <n v="3.2969949032524849E-2"/>
    <x v="1"/>
  </r>
  <r>
    <x v="3"/>
    <n v="1462"/>
    <n v="22"/>
    <s v="Desenvolvedor"/>
    <n v="1385.26"/>
    <n v="14"/>
    <n v="3"/>
    <n v="939.02"/>
    <s v="Não"/>
    <n v="0"/>
    <n v="0.11162905981788113"/>
    <x v="0"/>
  </r>
  <r>
    <x v="3"/>
    <n v="1479"/>
    <n v="48"/>
    <s v="Desenvolvedor"/>
    <n v="5560.76"/>
    <n v="4"/>
    <n v="1"/>
    <n v="130.88999999999999"/>
    <s v="Não"/>
    <n v="0"/>
    <n v="1.1039556163876422E-2"/>
    <x v="1"/>
  </r>
  <r>
    <x v="3"/>
    <n v="1480"/>
    <n v="32"/>
    <s v="Contador"/>
    <n v="2819.29"/>
    <n v="1"/>
    <n v="3"/>
    <n v="284.33999999999997"/>
    <s v="Não"/>
    <n v="0"/>
    <n v="1.3552527880739757E-2"/>
    <x v="1"/>
  </r>
  <r>
    <x v="3"/>
    <n v="1487"/>
    <n v="37"/>
    <s v="Gerente de mídia"/>
    <n v="2554.4699999999998"/>
    <n v="2"/>
    <n v="3"/>
    <n v="405.51"/>
    <s v="Não"/>
    <n v="0"/>
    <n v="1.4984357539824968E-2"/>
    <x v="1"/>
  </r>
  <r>
    <x v="3"/>
    <n v="1511"/>
    <n v="37"/>
    <s v="Gerente de mídia"/>
    <n v="1522.59"/>
    <n v="9"/>
    <n v="4"/>
    <n v="393.89"/>
    <s v="Não"/>
    <n v="0"/>
    <n v="4.9600090922875047E-2"/>
    <x v="1"/>
  </r>
  <r>
    <x v="3"/>
    <n v="1524"/>
    <n v="45"/>
    <s v="Médico"/>
    <n v="1053.58"/>
    <n v="15"/>
    <n v="2"/>
    <n v="968.34"/>
    <s v="Sim"/>
    <n v="0"/>
    <n v="0.16557725908818691"/>
    <x v="0"/>
  </r>
  <r>
    <x v="3"/>
    <n v="1530"/>
    <n v="47"/>
    <s v="Cientista"/>
    <n v="11788.06"/>
    <n v="7"/>
    <n v="3"/>
    <n v="539.74"/>
    <s v="Não"/>
    <n v="0"/>
    <n v="1.2333900511269588E-2"/>
    <x v="1"/>
  </r>
  <r>
    <x v="3"/>
    <n v="1556"/>
    <n v="34"/>
    <s v="Engenheiro"/>
    <n v="3544.52"/>
    <n v="6"/>
    <n v="2"/>
    <n v="421.99"/>
    <s v="Não"/>
    <n v="0"/>
    <n v="2.0851952884871964E-2"/>
    <x v="1"/>
  </r>
  <r>
    <x v="3"/>
    <n v="1595"/>
    <n v="35"/>
    <s v="Engenheiro"/>
    <n v="2734.27"/>
    <n v="9"/>
    <n v="3"/>
    <n v="358.47"/>
    <s v="Não"/>
    <n v="0"/>
    <n v="3.6649890541335786E-2"/>
    <x v="1"/>
  </r>
  <r>
    <x v="3"/>
    <n v="1606"/>
    <n v="29"/>
    <s v="Professora"/>
    <n v="4949.28"/>
    <n v="31"/>
    <n v="6"/>
    <n v="1341.14"/>
    <s v="Sim"/>
    <n v="1"/>
    <n v="0.716869057813044"/>
    <x v="0"/>
  </r>
  <r>
    <x v="3"/>
    <n v="1608"/>
    <n v="46"/>
    <s v="Desenvolvedor"/>
    <n v="11166.19"/>
    <n v="2"/>
    <n v="3"/>
    <n v="68.180000000000007"/>
    <s v="Não"/>
    <n v="0"/>
    <n v="5.9991684783086349E-3"/>
    <x v="1"/>
  </r>
  <r>
    <x v="3"/>
    <n v="1625"/>
    <n v="51"/>
    <s v="Gerente de mídia"/>
    <n v="3572.59"/>
    <n v="3"/>
    <n v="0"/>
    <n v="853.92"/>
    <s v="Não"/>
    <n v="0"/>
    <n v="1.2763203384755154E-2"/>
    <x v="1"/>
  </r>
  <r>
    <x v="3"/>
    <n v="1653"/>
    <n v="28"/>
    <s v="Gerente"/>
    <n v="3580.3"/>
    <n v="5"/>
    <n v="4"/>
    <n v="1077.3399999999999"/>
    <s v="Não"/>
    <n v="0"/>
    <n v="2.015372402441349E-2"/>
    <x v="1"/>
  </r>
  <r>
    <x v="3"/>
    <n v="1665"/>
    <n v="27"/>
    <s v="Advogado"/>
    <n v="8442.2800000000007"/>
    <n v="8"/>
    <n v="0"/>
    <n v="29.6"/>
    <s v="Não"/>
    <n v="0"/>
    <n v="1.1421165291599885E-2"/>
    <x v="1"/>
  </r>
  <r>
    <x v="3"/>
    <n v="1714"/>
    <n v="36"/>
    <s v="Engenheiro"/>
    <n v="9866.14"/>
    <n v="10"/>
    <n v="1"/>
    <n v="233.82"/>
    <s v="Não"/>
    <n v="0"/>
    <n v="2.0074899912593633E-2"/>
    <x v="1"/>
  </r>
  <r>
    <x v="3"/>
    <n v="1736"/>
    <n v="25"/>
    <s v="Gerente"/>
    <n v="1225.75"/>
    <n v="17"/>
    <n v="1"/>
    <n v="544.02"/>
    <s v="Sim"/>
    <n v="0"/>
    <n v="0.18007651584800208"/>
    <x v="0"/>
  </r>
  <r>
    <x v="3"/>
    <n v="1737"/>
    <n v="36"/>
    <s v="Escritor"/>
    <n v="10979.11"/>
    <n v="8"/>
    <n v="2"/>
    <n v="384.01"/>
    <s v="Não"/>
    <n v="0"/>
    <n v="2.0530209345443626E-2"/>
    <x v="1"/>
  </r>
  <r>
    <x v="3"/>
    <n v="1743"/>
    <n v="29"/>
    <s v="Jornalista"/>
    <n v="6627.74"/>
    <n v="6"/>
    <n v="3"/>
    <n v="847.66"/>
    <s v="Sim"/>
    <n v="0"/>
    <n v="1.6227705933468242E-2"/>
    <x v="1"/>
  </r>
  <r>
    <x v="3"/>
    <n v="1746"/>
    <n v="50"/>
    <s v="Empreendedor"/>
    <n v="6156.4"/>
    <n v="10"/>
    <n v="2"/>
    <n v="380.09"/>
    <s v="Não"/>
    <n v="0"/>
    <n v="2.4219633315453837E-2"/>
    <x v="1"/>
  </r>
  <r>
    <x v="3"/>
    <n v="1752"/>
    <n v="50"/>
    <s v="Empreendedor"/>
    <n v="9336.41"/>
    <n v="1"/>
    <n v="3"/>
    <n v="141.08000000000001"/>
    <s v="Não"/>
    <n v="0"/>
    <n v="4.8721165735783065E-3"/>
    <x v="1"/>
  </r>
  <r>
    <x v="3"/>
    <n v="1769"/>
    <n v="44"/>
    <s v="Médico"/>
    <n v="8025.1"/>
    <n v="8"/>
    <n v="4"/>
    <n v="397.06"/>
    <s v="Não"/>
    <n v="0"/>
    <n v="1.9928955856954086E-2"/>
    <x v="1"/>
  </r>
  <r>
    <x v="3"/>
    <n v="1772"/>
    <n v="32"/>
    <s v="Mecânico"/>
    <n v="2897.58"/>
    <n v="8"/>
    <n v="4"/>
    <n v="108.94"/>
    <s v="Sim"/>
    <n v="0"/>
    <n v="5.5954540859502876E-2"/>
    <x v="1"/>
  </r>
  <r>
    <x v="3"/>
    <n v="1787"/>
    <n v="38"/>
    <s v="Advogado"/>
    <n v="8599.66"/>
    <n v="3"/>
    <n v="3"/>
    <n v="220.4"/>
    <s v="Não"/>
    <n v="0"/>
    <n v="6.3187449467798085E-3"/>
    <x v="1"/>
  </r>
  <r>
    <x v="3"/>
    <n v="1791"/>
    <n v="45"/>
    <s v="Engenheiro"/>
    <n v="9847.61"/>
    <n v="11"/>
    <n v="2"/>
    <n v="1224.18"/>
    <s v="Não"/>
    <n v="0"/>
    <n v="2.9333179197540461E-2"/>
    <x v="1"/>
  </r>
  <r>
    <x v="3"/>
    <n v="1795"/>
    <n v="40"/>
    <s v="Empreendedor"/>
    <n v="1640.69"/>
    <n v="16"/>
    <n v="5"/>
    <n v="1819.46"/>
    <s v="Sim"/>
    <n v="0"/>
    <n v="0.24813672263337924"/>
    <x v="0"/>
  </r>
  <r>
    <x v="3"/>
    <n v="1803"/>
    <n v="48"/>
    <s v="Músico"/>
    <n v="1563.55"/>
    <n v="9"/>
    <n v="4"/>
    <n v="272"/>
    <s v="Não"/>
    <n v="0"/>
    <n v="4.9864341635828785E-2"/>
    <x v="1"/>
  </r>
  <r>
    <x v="3"/>
    <n v="1805"/>
    <n v="37"/>
    <s v="Engenheiro"/>
    <n v="3833.36"/>
    <n v="6"/>
    <n v="0"/>
    <n v="205.79"/>
    <s v="Não"/>
    <n v="0"/>
    <n v="1.6344285812577106E-2"/>
    <x v="1"/>
  </r>
  <r>
    <x v="3"/>
    <n v="1810"/>
    <n v="18"/>
    <s v="Jornalista"/>
    <n v="1505.76"/>
    <n v="25"/>
    <n v="9"/>
    <n v="3001.52"/>
    <s v="Sim"/>
    <n v="1"/>
    <n v="0.56744193071964977"/>
    <x v="0"/>
  </r>
  <r>
    <x v="3"/>
    <n v="1824"/>
    <n v="30"/>
    <s v="Professora"/>
    <n v="3774.56"/>
    <n v="11"/>
    <n v="2"/>
    <n v="388.78"/>
    <s v="Não"/>
    <n v="0"/>
    <n v="3.7888220212856108E-2"/>
    <x v="1"/>
  </r>
  <r>
    <x v="3"/>
    <n v="1836"/>
    <n v="49"/>
    <s v="Gerente de mídia"/>
    <n v="1740.86"/>
    <n v="9"/>
    <n v="4"/>
    <n v="1010.56"/>
    <s v="Não"/>
    <n v="0"/>
    <n v="5.1046387178953975E-2"/>
    <x v="1"/>
  </r>
  <r>
    <x v="3"/>
    <n v="1838"/>
    <n v="23"/>
    <s v="Empreendedor"/>
    <n v="9571.98"/>
    <n v="11"/>
    <n v="1"/>
    <n v="481.33"/>
    <s v="Sim"/>
    <n v="0"/>
    <n v="4.7213161007596115E-2"/>
    <x v="1"/>
  </r>
  <r>
    <x v="3"/>
    <n v="1842"/>
    <n v="51"/>
    <s v="Cientista"/>
    <n v="8843.74"/>
    <n v="8"/>
    <n v="0"/>
    <n v="407.44"/>
    <s v="Não"/>
    <n v="0"/>
    <n v="1.3704605653264217E-2"/>
    <x v="1"/>
  </r>
  <r>
    <x v="3"/>
    <n v="1850"/>
    <n v="55"/>
    <s v="Desenvolvedor"/>
    <n v="7840.37"/>
    <n v="9"/>
    <n v="3"/>
    <n v="1279.6400000000001"/>
    <s v="Não"/>
    <n v="0"/>
    <n v="2.7850164434437469E-2"/>
    <x v="1"/>
  </r>
  <r>
    <x v="3"/>
    <n v="1875"/>
    <n v="45"/>
    <s v="Empreendedor"/>
    <n v="10115.049999999999"/>
    <n v="4"/>
    <n v="0"/>
    <n v="191.09"/>
    <s v="Não"/>
    <n v="0"/>
    <n v="6.0730668781446787E-3"/>
    <x v="1"/>
  </r>
  <r>
    <x v="3"/>
    <n v="1889"/>
    <n v="54"/>
    <s v="Médico"/>
    <n v="2279.81"/>
    <n v="13"/>
    <n v="3"/>
    <n v="633.61"/>
    <s v="Não"/>
    <n v="0"/>
    <n v="5.9779207311335361E-2"/>
    <x v="1"/>
  </r>
  <r>
    <x v="3"/>
    <n v="1906"/>
    <n v="21"/>
    <s v="Desenvolvedor"/>
    <n v="1770.04"/>
    <n v="19"/>
    <n v="5"/>
    <n v="864.7"/>
    <s v="Sim"/>
    <n v="0"/>
    <n v="0.36853835777862931"/>
    <x v="0"/>
  </r>
  <r>
    <x v="3"/>
    <n v="1915"/>
    <n v="23"/>
    <s v="Cientista"/>
    <n v="2670.7"/>
    <n v="12"/>
    <n v="4"/>
    <n v="809.94"/>
    <s v="Não"/>
    <n v="0"/>
    <n v="7.3082394714148E-2"/>
    <x v="1"/>
  </r>
  <r>
    <x v="3"/>
    <n v="1968"/>
    <n v="35"/>
    <s v="Cientista"/>
    <n v="8197.2199999999993"/>
    <n v="12"/>
    <n v="4"/>
    <n v="1326.64"/>
    <s v="Não"/>
    <n v="0"/>
    <n v="4.8865962924472491E-2"/>
    <x v="1"/>
  </r>
  <r>
    <x v="3"/>
    <n v="1969"/>
    <n v="44"/>
    <s v="Empreendedor"/>
    <n v="7161.02"/>
    <n v="3"/>
    <n v="1"/>
    <n v="445.77"/>
    <s v="Não"/>
    <n v="0"/>
    <n v="7.6383387376103033E-3"/>
    <x v="1"/>
  </r>
  <r>
    <x v="3"/>
    <n v="1990"/>
    <n v="46"/>
    <s v="Engenheiro"/>
    <n v="11618.3"/>
    <n v="10"/>
    <n v="2"/>
    <n v="1132.0999999999999"/>
    <s v="Não"/>
    <n v="0"/>
    <n v="2.1304697995460354E-2"/>
    <x v="1"/>
  </r>
  <r>
    <x v="3"/>
    <n v="1994"/>
    <n v="41"/>
    <s v="Advogado"/>
    <n v="7849.66"/>
    <n v="7"/>
    <n v="2"/>
    <n v="1128.58"/>
    <s v="Não"/>
    <n v="0"/>
    <n v="1.3775670965623576E-2"/>
    <x v="1"/>
  </r>
  <r>
    <x v="3"/>
    <n v="1996"/>
    <n v="54"/>
    <s v="Jornalista"/>
    <n v="6836.57"/>
    <n v="6"/>
    <n v="3"/>
    <n v="995.2"/>
    <s v="Não"/>
    <n v="0"/>
    <n v="7.0901563088434667E-3"/>
    <x v="1"/>
  </r>
  <r>
    <x v="3"/>
    <n v="2010"/>
    <n v="34"/>
    <s v="Advogado"/>
    <n v="4860.8599999999997"/>
    <n v="10"/>
    <n v="2"/>
    <n v="264.52"/>
    <s v="Não"/>
    <n v="0"/>
    <n v="2.3901496881481063E-2"/>
    <x v="1"/>
  </r>
  <r>
    <x v="3"/>
    <n v="2017"/>
    <n v="25"/>
    <s v="Gerente"/>
    <n v="4823.8999999999996"/>
    <n v="14"/>
    <n v="4"/>
    <n v="432.45"/>
    <s v="Não"/>
    <n v="0"/>
    <n v="6.1288801686097405E-2"/>
    <x v="1"/>
  </r>
  <r>
    <x v="3"/>
    <n v="2034"/>
    <n v="24"/>
    <s v="Arquiteto"/>
    <n v="688.22"/>
    <n v="10"/>
    <n v="2"/>
    <n v="1095.9000000000001"/>
    <s v="Sim"/>
    <n v="0"/>
    <n v="0.12360063063914227"/>
    <x v="0"/>
  </r>
  <r>
    <x v="3"/>
    <n v="2105"/>
    <n v="26"/>
    <s v="Engenheiro"/>
    <n v="3501.04"/>
    <n v="1"/>
    <n v="1"/>
    <n v="253.96"/>
    <s v="Não"/>
    <n v="0"/>
    <n v="9.3300350768331982E-3"/>
    <x v="1"/>
  </r>
  <r>
    <x v="3"/>
    <n v="2112"/>
    <n v="27"/>
    <s v="Gerente de mídia"/>
    <n v="3176.27"/>
    <n v="8"/>
    <n v="4"/>
    <n v="78.52"/>
    <s v="Não"/>
    <n v="0"/>
    <n v="3.7818038170698044E-2"/>
    <x v="1"/>
  </r>
  <r>
    <x v="3"/>
    <n v="2115"/>
    <n v="41"/>
    <s v="Arquiteto"/>
    <n v="8652.5"/>
    <n v="3"/>
    <n v="1"/>
    <n v="1144.03"/>
    <s v="Não"/>
    <n v="0"/>
    <n v="1.0528537533330662E-2"/>
    <x v="1"/>
  </r>
  <r>
    <x v="3"/>
    <n v="2118"/>
    <n v="35"/>
    <s v="Desenvolvedor"/>
    <n v="5072.33"/>
    <n v="7"/>
    <n v="3"/>
    <n v="568.45000000000005"/>
    <s v="Não"/>
    <n v="0"/>
    <n v="2.558227449768925E-2"/>
    <x v="1"/>
  </r>
  <r>
    <x v="3"/>
    <n v="2125"/>
    <n v="37"/>
    <s v="Advogado"/>
    <n v="3549.56"/>
    <n v="16"/>
    <n v="4"/>
    <n v="308.91000000000003"/>
    <s v="Não"/>
    <n v="0"/>
    <n v="7.2914041752579331E-2"/>
    <x v="1"/>
  </r>
  <r>
    <x v="3"/>
    <n v="2139"/>
    <n v="22"/>
    <s v="Cientista"/>
    <n v="9162.6"/>
    <n v="2"/>
    <n v="0"/>
    <n v="1245.73"/>
    <s v="Não"/>
    <n v="0"/>
    <n v="8.1446186517074876E-3"/>
    <x v="1"/>
  </r>
  <r>
    <x v="3"/>
    <n v="2140"/>
    <n v="47"/>
    <s v="Mecânico"/>
    <n v="4306.2700000000004"/>
    <n v="3"/>
    <n v="4"/>
    <n v="821.27"/>
    <s v="Não"/>
    <n v="0"/>
    <n v="1.3122599780419276E-2"/>
    <x v="1"/>
  </r>
  <r>
    <x v="3"/>
    <n v="2159"/>
    <n v="31"/>
    <s v="Médico"/>
    <n v="1548.14"/>
    <n v="3"/>
    <n v="1"/>
    <n v="204.35"/>
    <s v="Não"/>
    <n v="0"/>
    <n v="1.3375426312754303E-2"/>
    <x v="1"/>
  </r>
  <r>
    <x v="3"/>
    <n v="2161"/>
    <n v="28"/>
    <s v="Empreendedor"/>
    <n v="5917.51"/>
    <n v="33"/>
    <n v="8"/>
    <n v="2860.18"/>
    <s v="Sim"/>
    <n v="0"/>
    <n v="0.84728543761714392"/>
    <x v="0"/>
  </r>
  <r>
    <x v="3"/>
    <n v="2169"/>
    <n v="42"/>
    <s v="Professora"/>
    <n v="10535.2"/>
    <n v="5"/>
    <n v="2"/>
    <n v="953.26"/>
    <s v="Não"/>
    <n v="0"/>
    <n v="9.2420080498885511E-3"/>
    <x v="1"/>
  </r>
  <r>
    <x v="3"/>
    <n v="2182"/>
    <n v="18"/>
    <s v="Engenheiro"/>
    <n v="4939.5200000000004"/>
    <n v="1"/>
    <n v="4"/>
    <n v="395.15"/>
    <s v="Não"/>
    <n v="0"/>
    <n v="1.1416154977583788E-2"/>
    <x v="1"/>
  </r>
  <r>
    <x v="3"/>
    <n v="2187"/>
    <n v="45"/>
    <s v="Engenheiro"/>
    <n v="9705.57"/>
    <n v="6"/>
    <n v="2"/>
    <n v="115.48"/>
    <s v="Não"/>
    <n v="0"/>
    <n v="1.0857067068647117E-2"/>
    <x v="1"/>
  </r>
  <r>
    <x v="3"/>
    <n v="2188"/>
    <n v="19"/>
    <s v="Gerente de mídia"/>
    <n v="5031.3"/>
    <n v="7"/>
    <n v="4"/>
    <n v="128.16999999999999"/>
    <s v="Não"/>
    <n v="0"/>
    <n v="3.0242132319776276E-2"/>
    <x v="1"/>
  </r>
  <r>
    <x v="3"/>
    <n v="2195"/>
    <n v="16"/>
    <s v="Médico"/>
    <n v="2450.14"/>
    <n v="33"/>
    <n v="6"/>
    <n v="1377.41"/>
    <s v="Não"/>
    <n v="1"/>
    <n v="0.73109459565416057"/>
    <x v="0"/>
  </r>
  <r>
    <x v="3"/>
    <n v="2207"/>
    <n v="20"/>
    <s v="Desenvolvedor"/>
    <n v="3269.85"/>
    <n v="28"/>
    <n v="9"/>
    <n v="1853.53"/>
    <s v="Sim"/>
    <n v="1"/>
    <n v="0.77890726174412006"/>
    <x v="0"/>
  </r>
  <r>
    <x v="3"/>
    <n v="2216"/>
    <n v="28"/>
    <s v="Arquiteto"/>
    <n v="396.34"/>
    <n v="29"/>
    <n v="5"/>
    <n v="2511.75"/>
    <s v="Sim"/>
    <n v="1"/>
    <n v="0.81849342832818373"/>
    <x v="0"/>
  </r>
  <r>
    <x v="3"/>
    <n v="2224"/>
    <n v="32"/>
    <s v="Mecânico"/>
    <n v="3139.04"/>
    <n v="7"/>
    <n v="1"/>
    <n v="613.9"/>
    <s v="Não"/>
    <n v="0"/>
    <n v="2.261508904664284E-2"/>
    <x v="1"/>
  </r>
  <r>
    <x v="3"/>
    <n v="2227"/>
    <n v="22"/>
    <s v="Gerente"/>
    <n v="8236.06"/>
    <n v="10"/>
    <n v="4"/>
    <n v="199.26"/>
    <s v="Não"/>
    <n v="0"/>
    <n v="2.5243523924011628E-2"/>
    <x v="1"/>
  </r>
  <r>
    <x v="3"/>
    <n v="2229"/>
    <n v="50"/>
    <s v="Desenvolvedor"/>
    <n v="1061.9100000000001"/>
    <n v="10"/>
    <n v="3"/>
    <n v="407.8"/>
    <s v="Sim"/>
    <n v="0"/>
    <n v="8.7255498306391635E-2"/>
    <x v="1"/>
  </r>
  <r>
    <x v="3"/>
    <n v="2244"/>
    <n v="50"/>
    <s v="Cientista"/>
    <n v="7844.37"/>
    <n v="12"/>
    <n v="4"/>
    <n v="226.23"/>
    <s v="Não"/>
    <n v="0"/>
    <n v="3.51618925508645E-2"/>
    <x v="1"/>
  </r>
  <r>
    <x v="3"/>
    <n v="2248"/>
    <n v="26"/>
    <s v="Professora"/>
    <n v="1157.0999999999999"/>
    <n v="17"/>
    <n v="2"/>
    <n v="1286.1199999999999"/>
    <s v="Sim"/>
    <n v="1"/>
    <n v="0.23120071129073999"/>
    <x v="0"/>
  </r>
  <r>
    <x v="3"/>
    <n v="2249"/>
    <n v="52"/>
    <s v="Músico"/>
    <n v="10031.5"/>
    <n v="2"/>
    <n v="3"/>
    <n v="499.12"/>
    <s v="Não"/>
    <n v="0"/>
    <n v="8.3948509587285572E-3"/>
    <x v="1"/>
  </r>
  <r>
    <x v="3"/>
    <n v="2253"/>
    <n v="19"/>
    <s v="Desenvolvedor"/>
    <n v="1135.24"/>
    <n v="28"/>
    <n v="7"/>
    <n v="4295.5"/>
    <s v="Sim"/>
    <n v="1"/>
    <n v="0.86481945509611957"/>
    <x v="0"/>
  </r>
  <r>
    <x v="3"/>
    <n v="2255"/>
    <n v="20"/>
    <s v="Gerente de mídia"/>
    <n v="5909.1"/>
    <n v="25"/>
    <n v="7"/>
    <n v="4529.63"/>
    <s v="Sim"/>
    <n v="1"/>
    <n v="0.75379185642031676"/>
    <x v="0"/>
  </r>
  <r>
    <x v="3"/>
    <n v="2256"/>
    <n v="34"/>
    <s v="Contador"/>
    <n v="2426.56"/>
    <n v="7"/>
    <n v="1"/>
    <n v="190.98"/>
    <s v="Não"/>
    <n v="0"/>
    <n v="2.8698437058583711E-2"/>
    <x v="1"/>
  </r>
  <r>
    <x v="3"/>
    <n v="2277"/>
    <n v="32"/>
    <s v="Engenheiro"/>
    <n v="12955.79"/>
    <n v="3"/>
    <n v="2"/>
    <n v="1178.8900000000001"/>
    <s v="Não"/>
    <n v="1"/>
    <n v="7.4546925153349966E-3"/>
    <x v="1"/>
  </r>
  <r>
    <x v="3"/>
    <n v="2297"/>
    <n v="42"/>
    <s v="Gerente de mídia"/>
    <n v="12642.97"/>
    <n v="10"/>
    <n v="4"/>
    <n v="1443.25"/>
    <s v="Não"/>
    <n v="0"/>
    <n v="2.9078396908594109E-2"/>
    <x v="1"/>
  </r>
  <r>
    <x v="3"/>
    <n v="2302"/>
    <n v="21"/>
    <s v="Escritor"/>
    <n v="6900.24"/>
    <n v="28"/>
    <n v="6"/>
    <n v="3520.62"/>
    <s v="Sim"/>
    <n v="1"/>
    <n v="0.7932101899990176"/>
    <x v="0"/>
  </r>
  <r>
    <x v="3"/>
    <n v="2324"/>
    <n v="25"/>
    <s v="Gerente de mídia"/>
    <n v="7434.72"/>
    <n v="1"/>
    <n v="4"/>
    <n v="212.49"/>
    <s v="Não"/>
    <n v="0"/>
    <n v="9.8108996191830396E-3"/>
    <x v="1"/>
  </r>
  <r>
    <x v="3"/>
    <n v="2352"/>
    <n v="52"/>
    <s v="Mecânico"/>
    <n v="12614.33"/>
    <n v="10"/>
    <n v="3"/>
    <n v="674.6"/>
    <s v="Não"/>
    <n v="0"/>
    <n v="1.6707126343939255E-2"/>
    <x v="1"/>
  </r>
  <r>
    <x v="3"/>
    <n v="2367"/>
    <n v="35"/>
    <s v="Cientista"/>
    <n v="3031.18"/>
    <n v="8"/>
    <n v="0"/>
    <n v="1195.1400000000001"/>
    <s v="Não"/>
    <n v="0"/>
    <n v="2.95562514560553E-2"/>
    <x v="1"/>
  </r>
  <r>
    <x v="3"/>
    <n v="2378"/>
    <n v="42"/>
    <s v="Cientista"/>
    <n v="9443.5499999999993"/>
    <n v="7"/>
    <n v="4"/>
    <n v="623.04"/>
    <s v="Não"/>
    <n v="0"/>
    <n v="1.7012708697999628E-2"/>
    <x v="1"/>
  </r>
  <r>
    <x v="3"/>
    <n v="2384"/>
    <n v="48"/>
    <s v="Músico"/>
    <n v="9924.5499999999993"/>
    <n v="10"/>
    <n v="2"/>
    <n v="295.19"/>
    <s v="Não"/>
    <n v="0"/>
    <n v="2.5955208626905171E-2"/>
    <x v="1"/>
  </r>
  <r>
    <x v="3"/>
    <n v="2385"/>
    <n v="38"/>
    <s v="Músico"/>
    <n v="8023.28"/>
    <n v="5"/>
    <n v="1"/>
    <n v="231.85"/>
    <s v="Sim"/>
    <n v="0"/>
    <n v="2.6829296023135354E-2"/>
    <x v="1"/>
  </r>
  <r>
    <x v="3"/>
    <n v="2391"/>
    <n v="21"/>
    <s v="Escritor"/>
    <n v="11420.01"/>
    <n v="3"/>
    <n v="1"/>
    <n v="1269.93"/>
    <s v="Não"/>
    <n v="0"/>
    <n v="1.1867037614432955E-2"/>
    <x v="1"/>
  </r>
  <r>
    <x v="3"/>
    <n v="2395"/>
    <n v="36"/>
    <s v="Médico"/>
    <n v="6540.43"/>
    <n v="32"/>
    <n v="6"/>
    <n v="3056.29"/>
    <s v="Sim"/>
    <n v="1"/>
    <n v="0.80209141945432383"/>
    <x v="0"/>
  </r>
  <r>
    <x v="3"/>
    <n v="2420"/>
    <n v="36"/>
    <s v="Arquiteto"/>
    <n v="10174.81"/>
    <n v="6"/>
    <n v="1"/>
    <n v="489.86"/>
    <s v="Não"/>
    <n v="0"/>
    <n v="1.3138354590814159E-2"/>
    <x v="1"/>
  </r>
  <r>
    <x v="3"/>
    <n v="2423"/>
    <n v="19"/>
    <s v="Arquiteto"/>
    <n v="2525.58"/>
    <n v="2"/>
    <n v="1"/>
    <n v="820.04"/>
    <s v="Não"/>
    <n v="0"/>
    <n v="1.6367594851394503E-2"/>
    <x v="1"/>
  </r>
  <r>
    <x v="3"/>
    <n v="2430"/>
    <n v="25"/>
    <s v="Médico"/>
    <n v="10565.53"/>
    <n v="6"/>
    <n v="2"/>
    <n v="746.9"/>
    <s v="Sim"/>
    <n v="0"/>
    <n v="2.4745105398102627E-2"/>
    <x v="1"/>
  </r>
  <r>
    <x v="3"/>
    <n v="2451"/>
    <n v="32"/>
    <s v="Contador"/>
    <n v="2363.39"/>
    <n v="15"/>
    <n v="0"/>
    <n v="1055.29"/>
    <s v="Não"/>
    <n v="0"/>
    <n v="0.10456064769530347"/>
    <x v="0"/>
  </r>
  <r>
    <x v="3"/>
    <n v="2455"/>
    <n v="50"/>
    <s v="Jornalista"/>
    <n v="1886.89"/>
    <n v="11"/>
    <n v="4"/>
    <n v="1002.18"/>
    <s v="Não"/>
    <n v="0"/>
    <n v="2.5104950419105397E-2"/>
    <x v="1"/>
  </r>
  <r>
    <x v="3"/>
    <n v="2478"/>
    <n v="18"/>
    <s v="Gerente"/>
    <n v="6683.82"/>
    <n v="8"/>
    <n v="6"/>
    <n v="1150.54"/>
    <s v="Não"/>
    <n v="1"/>
    <n v="3.1332586008097442E-2"/>
    <x v="1"/>
  </r>
  <r>
    <x v="3"/>
    <n v="2479"/>
    <n v="26"/>
    <s v="Arquiteto"/>
    <n v="1145.5899999999999"/>
    <n v="5"/>
    <n v="3"/>
    <n v="494.48"/>
    <s v="Não"/>
    <n v="0"/>
    <n v="2.9275069722634599E-2"/>
    <x v="1"/>
  </r>
  <r>
    <x v="3"/>
    <n v="2484"/>
    <n v="52"/>
    <s v="Empreendedor"/>
    <n v="4287.63"/>
    <n v="12"/>
    <n v="2"/>
    <n v="454.94"/>
    <s v="Não"/>
    <n v="0"/>
    <n v="3.7907652182664696E-2"/>
    <x v="1"/>
  </r>
  <r>
    <x v="3"/>
    <n v="2485"/>
    <n v="31"/>
    <s v="Contador"/>
    <n v="3175.31"/>
    <n v="16"/>
    <n v="0"/>
    <n v="129.63999999999999"/>
    <s v="Não"/>
    <n v="1"/>
    <n v="9.3922977606508654E-2"/>
    <x v="1"/>
  </r>
  <r>
    <x v="3"/>
    <n v="2492"/>
    <n v="33"/>
    <s v="Médico"/>
    <n v="1859.7"/>
    <n v="7"/>
    <n v="1"/>
    <n v="1110.6300000000001"/>
    <s v="Não"/>
    <n v="0"/>
    <n v="2.8799775439005307E-2"/>
    <x v="1"/>
  </r>
  <r>
    <x v="3"/>
    <n v="2516"/>
    <n v="43"/>
    <s v="Engenheiro"/>
    <n v="8883.1299999999992"/>
    <n v="7"/>
    <n v="2"/>
    <n v="532.22"/>
    <s v="Não"/>
    <n v="0"/>
    <n v="1.5084866801759383E-2"/>
    <x v="1"/>
  </r>
  <r>
    <x v="3"/>
    <n v="2538"/>
    <n v="26"/>
    <s v="Cientista"/>
    <n v="5026.59"/>
    <n v="6"/>
    <n v="2"/>
    <n v="165.76"/>
    <s v="Sim"/>
    <n v="0"/>
    <n v="3.4855077794169805E-2"/>
    <x v="1"/>
  </r>
  <r>
    <x v="3"/>
    <n v="2547"/>
    <n v="45"/>
    <s v="Empreendedor"/>
    <n v="2966.7"/>
    <n v="7"/>
    <n v="0"/>
    <n v="1416.25"/>
    <s v="Não"/>
    <n v="0"/>
    <n v="2.259195371828043E-2"/>
    <x v="1"/>
  </r>
  <r>
    <x v="3"/>
    <n v="2578"/>
    <n v="30"/>
    <s v="Engenheiro"/>
    <n v="966.74"/>
    <n v="8"/>
    <n v="0"/>
    <n v="209.28"/>
    <s v="Não"/>
    <n v="1"/>
    <n v="2.9336973462492068E-2"/>
    <x v="1"/>
  </r>
  <r>
    <x v="3"/>
    <n v="2579"/>
    <n v="21"/>
    <s v="Gerente"/>
    <n v="3280.7"/>
    <n v="7"/>
    <n v="0"/>
    <n v="821.74"/>
    <s v="Não"/>
    <n v="0"/>
    <n v="2.0673795768081472E-2"/>
    <x v="1"/>
  </r>
  <r>
    <x v="3"/>
    <n v="2588"/>
    <n v="40"/>
    <s v="Contador"/>
    <n v="9999.69"/>
    <n v="3"/>
    <n v="0"/>
    <n v="1274.05"/>
    <s v="Não"/>
    <n v="0"/>
    <n v="9.6625261797795708E-3"/>
    <x v="1"/>
  </r>
  <r>
    <x v="3"/>
    <n v="2594"/>
    <n v="31"/>
    <s v="Jornalista"/>
    <n v="5409.24"/>
    <n v="34"/>
    <n v="8"/>
    <n v="3667.71"/>
    <s v="Sim"/>
    <n v="0"/>
    <n v="0.78753172269095406"/>
    <x v="0"/>
  </r>
  <r>
    <x v="3"/>
    <n v="2614"/>
    <n v="21"/>
    <s v="Jornalista"/>
    <n v="8505.74"/>
    <n v="7"/>
    <n v="0"/>
    <n v="821.41"/>
    <s v="Sim"/>
    <n v="0"/>
    <n v="1.3726688766124741E-2"/>
    <x v="1"/>
  </r>
  <r>
    <x v="3"/>
    <n v="2620"/>
    <n v="52"/>
    <s v="Empreendedor"/>
    <n v="8529.18"/>
    <n v="5"/>
    <n v="4"/>
    <n v="1109.1500000000001"/>
    <s v="Sim"/>
    <n v="0"/>
    <n v="2.4185124329627015E-2"/>
    <x v="1"/>
  </r>
  <r>
    <x v="3"/>
    <n v="2623"/>
    <n v="44"/>
    <s v="Músico"/>
    <n v="6198.88"/>
    <n v="4"/>
    <n v="3"/>
    <n v="1383.11"/>
    <s v="Não"/>
    <n v="0"/>
    <n v="2.0177913402353444E-2"/>
    <x v="1"/>
  </r>
  <r>
    <x v="3"/>
    <n v="2630"/>
    <n v="49"/>
    <s v="Empreendedor"/>
    <n v="13293.13"/>
    <n v="8"/>
    <n v="1"/>
    <n v="551.26"/>
    <s v="Não"/>
    <n v="0"/>
    <n v="9.7878739438550175E-3"/>
    <x v="1"/>
  </r>
  <r>
    <x v="3"/>
    <n v="2651"/>
    <n v="23"/>
    <s v="Professora"/>
    <n v="1095.79"/>
    <n v="7"/>
    <n v="2"/>
    <n v="574.42999999999995"/>
    <s v="Não"/>
    <n v="0"/>
    <n v="2.8435924945118263E-2"/>
    <x v="1"/>
  </r>
  <r>
    <x v="3"/>
    <n v="2660"/>
    <n v="29"/>
    <s v="Escritor"/>
    <n v="2256.33"/>
    <n v="2"/>
    <n v="1"/>
    <n v="1268.94"/>
    <s v="Não"/>
    <n v="0"/>
    <n v="2.0092641905691148E-2"/>
    <x v="1"/>
  </r>
  <r>
    <x v="3"/>
    <n v="2661"/>
    <n v="35"/>
    <s v="Gerente"/>
    <n v="1572.18"/>
    <n v="10"/>
    <n v="1"/>
    <n v="263.2"/>
    <s v="Não"/>
    <n v="0"/>
    <n v="3.1652644592939337E-2"/>
    <x v="1"/>
  </r>
  <r>
    <x v="3"/>
    <n v="2662"/>
    <n v="21"/>
    <s v="Jornalista"/>
    <n v="7167.64"/>
    <n v="9"/>
    <n v="3"/>
    <n v="954.9"/>
    <s v="Não"/>
    <n v="0"/>
    <n v="1.3953439738689441E-2"/>
    <x v="1"/>
  </r>
  <r>
    <x v="3"/>
    <n v="2663"/>
    <n v="35"/>
    <s v="Empreendedor"/>
    <n v="3188.95"/>
    <n v="27"/>
    <n v="9"/>
    <n v="1721.47"/>
    <s v="Sim"/>
    <n v="1"/>
    <n v="0.6841080526820027"/>
    <x v="0"/>
  </r>
  <r>
    <x v="3"/>
    <n v="2668"/>
    <n v="49"/>
    <s v="Gerente"/>
    <n v="1954.89"/>
    <n v="9"/>
    <n v="0"/>
    <n v="904.76"/>
    <s v="Não"/>
    <n v="0"/>
    <n v="2.5505157853684648E-2"/>
    <x v="1"/>
  </r>
  <r>
    <x v="3"/>
    <n v="2697"/>
    <n v="54"/>
    <s v="Empreendedor"/>
    <n v="1092.26"/>
    <n v="13"/>
    <n v="4"/>
    <n v="609.66"/>
    <s v="Sim"/>
    <n v="0"/>
    <n v="0.12028989292325791"/>
    <x v="0"/>
  </r>
  <r>
    <x v="3"/>
    <n v="2701"/>
    <n v="25"/>
    <s v="Contador"/>
    <n v="10336.33"/>
    <n v="8"/>
    <n v="2"/>
    <n v="1394.91"/>
    <s v="Não"/>
    <n v="0"/>
    <n v="2.6792323218303101E-2"/>
    <x v="1"/>
  </r>
  <r>
    <x v="3"/>
    <n v="2707"/>
    <n v="29"/>
    <s v="Contador"/>
    <n v="10775.1"/>
    <n v="6"/>
    <n v="3"/>
    <n v="1451.92"/>
    <s v="Não"/>
    <n v="0"/>
    <n v="2.0261627849757304E-2"/>
    <x v="1"/>
  </r>
  <r>
    <x v="3"/>
    <n v="2709"/>
    <n v="44"/>
    <s v="Professora"/>
    <n v="491.32"/>
    <n v="18"/>
    <n v="5"/>
    <n v="234.47"/>
    <s v="Sim"/>
    <n v="0"/>
    <n v="0.24018560416799334"/>
    <x v="0"/>
  </r>
  <r>
    <x v="3"/>
    <n v="2740"/>
    <n v="43"/>
    <s v="Engenheiro"/>
    <n v="1107.6199999999999"/>
    <n v="5"/>
    <n v="3"/>
    <n v="16.420000000000002"/>
    <s v="Não"/>
    <n v="0"/>
    <n v="1.9995453558897938E-2"/>
    <x v="1"/>
  </r>
  <r>
    <x v="3"/>
    <n v="2768"/>
    <n v="34"/>
    <s v="Cientista"/>
    <n v="4794.0200000000004"/>
    <n v="19"/>
    <n v="4"/>
    <n v="32.83"/>
    <s v="Sim"/>
    <n v="0"/>
    <n v="0.22310196140777316"/>
    <x v="0"/>
  </r>
  <r>
    <x v="3"/>
    <n v="2771"/>
    <n v="34"/>
    <s v="Gerente de mídia"/>
    <n v="3487.69"/>
    <n v="5"/>
    <n v="2"/>
    <n v="63.92"/>
    <s v="Não"/>
    <n v="0"/>
    <n v="1.9224550165047701E-2"/>
    <x v="1"/>
  </r>
  <r>
    <x v="3"/>
    <n v="2783"/>
    <n v="36"/>
    <s v="Desenvolvedor"/>
    <n v="684.32"/>
    <n v="14"/>
    <n v="3"/>
    <n v="1083.92"/>
    <s v="Sim"/>
    <n v="0"/>
    <n v="0.19220676953174376"/>
    <x v="0"/>
  </r>
  <r>
    <x v="3"/>
    <n v="2789"/>
    <n v="37"/>
    <s v="Jornalista"/>
    <n v="933.01"/>
    <n v="8"/>
    <n v="5"/>
    <n v="1250.27"/>
    <s v="Sim"/>
    <n v="0"/>
    <n v="4.1121398464941297E-2"/>
    <x v="1"/>
  </r>
  <r>
    <x v="3"/>
    <n v="2805"/>
    <n v="35"/>
    <s v="Arquiteto"/>
    <n v="1480.73"/>
    <n v="2"/>
    <n v="2"/>
    <n v="160.03"/>
    <s v="Não"/>
    <n v="0"/>
    <n v="1.4582880641733164E-2"/>
    <x v="1"/>
  </r>
  <r>
    <x v="3"/>
    <n v="2824"/>
    <n v="53"/>
    <s v="Arquiteto"/>
    <n v="1536.64"/>
    <n v="10"/>
    <n v="4"/>
    <n v="1363.29"/>
    <s v="Não"/>
    <n v="0"/>
    <n v="6.2893365165420545E-2"/>
    <x v="1"/>
  </r>
  <r>
    <x v="3"/>
    <n v="2847"/>
    <n v="29"/>
    <s v="Contador"/>
    <n v="6444.18"/>
    <n v="8"/>
    <n v="4"/>
    <n v="216.05"/>
    <s v="Não"/>
    <n v="0"/>
    <n v="3.148389828471744E-2"/>
    <x v="1"/>
  </r>
  <r>
    <x v="3"/>
    <n v="2854"/>
    <n v="36"/>
    <s v="Músico"/>
    <n v="1845.99"/>
    <n v="4"/>
    <n v="2"/>
    <n v="83.96"/>
    <s v="Não"/>
    <n v="0"/>
    <n v="2.1071205883379122E-2"/>
    <x v="1"/>
  </r>
  <r>
    <x v="3"/>
    <n v="2863"/>
    <n v="29"/>
    <s v="Cientista"/>
    <n v="850.88"/>
    <n v="23"/>
    <n v="7"/>
    <n v="2241.6"/>
    <s v="Sim"/>
    <n v="1"/>
    <n v="0.61456632323947769"/>
    <x v="0"/>
  </r>
  <r>
    <x v="3"/>
    <n v="2885"/>
    <n v="38"/>
    <s v="Professora"/>
    <n v="6205.54"/>
    <n v="7"/>
    <n v="1"/>
    <n v="1421.81"/>
    <s v="Não"/>
    <n v="0"/>
    <n v="1.8928807655977986E-2"/>
    <x v="1"/>
  </r>
  <r>
    <x v="3"/>
    <n v="2895"/>
    <n v="29"/>
    <s v="Empreendedor"/>
    <n v="9018.26"/>
    <n v="5"/>
    <n v="2"/>
    <n v="1138.94"/>
    <s v="Não"/>
    <n v="0"/>
    <n v="1.2637771272338384E-2"/>
    <x v="1"/>
  </r>
  <r>
    <x v="3"/>
    <n v="2903"/>
    <n v="46"/>
    <s v="Arquiteto"/>
    <n v="2598.8200000000002"/>
    <n v="6"/>
    <n v="0"/>
    <n v="628.91"/>
    <s v="Não"/>
    <n v="0"/>
    <n v="2.1468413391518771E-2"/>
    <x v="1"/>
  </r>
  <r>
    <x v="3"/>
    <n v="2915"/>
    <n v="41"/>
    <s v="Desenvolvedor"/>
    <n v="3063.13"/>
    <n v="18"/>
    <n v="4"/>
    <n v="2230.04"/>
    <s v="Sim"/>
    <n v="0"/>
    <n v="0.32842480378813171"/>
    <x v="0"/>
  </r>
  <r>
    <x v="3"/>
    <n v="2922"/>
    <n v="48"/>
    <s v="Médico"/>
    <n v="1565.3"/>
    <n v="8"/>
    <n v="3"/>
    <n v="168.35"/>
    <s v="Não"/>
    <n v="0"/>
    <n v="2.8600472520691127E-2"/>
    <x v="1"/>
  </r>
  <r>
    <x v="3"/>
    <n v="2932"/>
    <n v="27"/>
    <s v="Professora"/>
    <n v="2146.37"/>
    <n v="8"/>
    <n v="1"/>
    <n v="377.23"/>
    <s v="Não"/>
    <n v="0"/>
    <n v="2.6177985912115575E-2"/>
    <x v="1"/>
  </r>
  <r>
    <x v="3"/>
    <n v="2936"/>
    <n v="27"/>
    <s v="Músico"/>
    <n v="3043.01"/>
    <n v="1"/>
    <n v="1"/>
    <n v="1150.03"/>
    <s v="Não"/>
    <n v="0"/>
    <n v="1.5431069107020754E-2"/>
    <x v="1"/>
  </r>
  <r>
    <x v="3"/>
    <n v="2952"/>
    <n v="29"/>
    <s v="Médico"/>
    <n v="1722.62"/>
    <n v="3"/>
    <n v="3"/>
    <n v="1012.22"/>
    <s v="Não"/>
    <n v="0"/>
    <n v="1.8673440675708003E-2"/>
    <x v="1"/>
  </r>
  <r>
    <x v="3"/>
    <n v="2962"/>
    <n v="39"/>
    <s v="Músico"/>
    <n v="8980.42"/>
    <n v="6"/>
    <n v="2"/>
    <n v="658.75"/>
    <s v="Não"/>
    <n v="0"/>
    <n v="1.7857953166203377E-2"/>
    <x v="1"/>
  </r>
  <r>
    <x v="3"/>
    <n v="2975"/>
    <n v="20"/>
    <s v="Empreendedor"/>
    <n v="2326.25"/>
    <n v="15"/>
    <n v="7"/>
    <n v="1434.58"/>
    <s v="Sim"/>
    <n v="0"/>
    <n v="0.2498888052097657"/>
    <x v="0"/>
  </r>
  <r>
    <x v="3"/>
    <n v="2982"/>
    <n v="48"/>
    <s v="Gerente"/>
    <n v="805.75"/>
    <n v="14"/>
    <n v="1"/>
    <n v="519.51"/>
    <s v="Não"/>
    <n v="0"/>
    <n v="5.8062984563187231E-2"/>
    <x v="1"/>
  </r>
  <r>
    <x v="3"/>
    <n v="2995"/>
    <n v="25"/>
    <s v="Gerente"/>
    <n v="9995.1299999999992"/>
    <n v="4"/>
    <n v="3"/>
    <n v="684.03"/>
    <s v="Não"/>
    <n v="0"/>
    <n v="8.9542933868152971E-3"/>
    <x v="1"/>
  </r>
  <r>
    <x v="3"/>
    <n v="3008"/>
    <n v="31"/>
    <s v="Mecânico"/>
    <n v="1574.23"/>
    <n v="5"/>
    <n v="2"/>
    <n v="1015"/>
    <s v="Não"/>
    <n v="0"/>
    <n v="2.2552337819081208E-2"/>
    <x v="1"/>
  </r>
  <r>
    <x v="3"/>
    <n v="3021"/>
    <n v="39"/>
    <s v="Mecânico"/>
    <n v="6027.51"/>
    <n v="15"/>
    <n v="1"/>
    <n v="106.97"/>
    <s v="Sim"/>
    <n v="0"/>
    <n v="9.2047169155539066E-2"/>
    <x v="1"/>
  </r>
  <r>
    <x v="3"/>
    <n v="3051"/>
    <n v="42"/>
    <s v="Jornalista"/>
    <n v="8701.5400000000009"/>
    <n v="11"/>
    <n v="4"/>
    <n v="1349.46"/>
    <s v="Não"/>
    <n v="0"/>
    <n v="1.6706921118304238E-2"/>
    <x v="1"/>
  </r>
  <r>
    <x v="3"/>
    <n v="3062"/>
    <n v="32"/>
    <s v="Professora"/>
    <n v="1218.21"/>
    <n v="19"/>
    <n v="3"/>
    <n v="1925.94"/>
    <s v="Sim"/>
    <n v="1"/>
    <n v="0.32669932519600559"/>
    <x v="0"/>
  </r>
  <r>
    <x v="3"/>
    <n v="3079"/>
    <n v="45"/>
    <s v="Advogado"/>
    <n v="7611.92"/>
    <n v="3"/>
    <n v="4"/>
    <n v="967.84"/>
    <s v="Não"/>
    <n v="0"/>
    <n v="8.2956474717072199E-3"/>
    <x v="1"/>
  </r>
  <r>
    <x v="3"/>
    <n v="3099"/>
    <n v="29"/>
    <s v="Empreendedor"/>
    <n v="9715.08"/>
    <n v="7"/>
    <n v="0"/>
    <n v="1178.3"/>
    <s v="Não"/>
    <n v="0"/>
    <n v="1.4062821331065553E-2"/>
    <x v="1"/>
  </r>
  <r>
    <x v="3"/>
    <n v="3101"/>
    <n v="46"/>
    <s v="Jornalista"/>
    <n v="1891.43"/>
    <n v="11"/>
    <n v="1"/>
    <n v="935.74"/>
    <s v="Não"/>
    <n v="0"/>
    <n v="2.0434761604143731E-2"/>
    <x v="1"/>
  </r>
  <r>
    <x v="3"/>
    <n v="3102"/>
    <n v="24"/>
    <s v="Médico"/>
    <n v="5887.59"/>
    <n v="4"/>
    <n v="2"/>
    <n v="395.22"/>
    <s v="Não"/>
    <n v="0"/>
    <n v="1.3014418403970593E-2"/>
    <x v="1"/>
  </r>
  <r>
    <x v="3"/>
    <n v="3108"/>
    <n v="39"/>
    <s v="Desenvolvedor"/>
    <n v="1442.87"/>
    <n v="5"/>
    <n v="0"/>
    <n v="1420.58"/>
    <s v="Sim"/>
    <n v="0"/>
    <n v="4.5102582491192283E-2"/>
    <x v="1"/>
  </r>
  <r>
    <x v="3"/>
    <n v="3115"/>
    <n v="51"/>
    <s v="Empreendedor"/>
    <n v="8136.67"/>
    <n v="12"/>
    <n v="2"/>
    <n v="1113.49"/>
    <s v="Sim"/>
    <n v="0"/>
    <n v="6.1110944666067923E-2"/>
    <x v="1"/>
  </r>
  <r>
    <x v="3"/>
    <n v="3119"/>
    <n v="25"/>
    <s v="Gerente de mídia"/>
    <n v="3847.42"/>
    <n v="32"/>
    <n v="6"/>
    <n v="3465.91"/>
    <s v="Não"/>
    <n v="0"/>
    <n v="0.79333488442595812"/>
    <x v="0"/>
  </r>
  <r>
    <x v="3"/>
    <n v="3120"/>
    <n v="23"/>
    <s v="Arquiteto"/>
    <n v="1681.68"/>
    <n v="7"/>
    <n v="3"/>
    <n v="553.05999999999995"/>
    <s v="Não"/>
    <n v="0"/>
    <n v="3.9131816778686622E-2"/>
    <x v="1"/>
  </r>
  <r>
    <x v="3"/>
    <n v="3124"/>
    <n v="39"/>
    <s v="Médico"/>
    <n v="7586.67"/>
    <n v="19"/>
    <n v="1"/>
    <n v="571.65"/>
    <s v="Não"/>
    <n v="0"/>
    <n v="8.9782416895968845E-2"/>
    <x v="1"/>
  </r>
  <r>
    <x v="3"/>
    <n v="3130"/>
    <n v="35"/>
    <s v="Cientista"/>
    <n v="10107.69"/>
    <n v="11"/>
    <n v="4"/>
    <n v="390.39"/>
    <s v="Não"/>
    <n v="0"/>
    <n v="2.9444744693235197E-2"/>
    <x v="1"/>
  </r>
  <r>
    <x v="3"/>
    <n v="3136"/>
    <n v="33"/>
    <s v="Médico"/>
    <n v="11609.2"/>
    <n v="10"/>
    <n v="4"/>
    <n v="1354.15"/>
    <s v="Não"/>
    <n v="0"/>
    <n v="2.7266609833580726E-2"/>
    <x v="1"/>
  </r>
  <r>
    <x v="3"/>
    <n v="3143"/>
    <n v="26"/>
    <s v="Mecânico"/>
    <n v="2087.59"/>
    <n v="16"/>
    <n v="4"/>
    <n v="560.58000000000004"/>
    <s v="Não"/>
    <n v="0"/>
    <n v="0.11545337676255067"/>
    <x v="0"/>
  </r>
  <r>
    <x v="3"/>
    <n v="3156"/>
    <n v="47"/>
    <s v="Jornalista"/>
    <n v="2934.54"/>
    <n v="3"/>
    <n v="4"/>
    <n v="1185.95"/>
    <s v="Não"/>
    <n v="0"/>
    <n v="7.3323360165162684E-3"/>
    <x v="1"/>
  </r>
  <r>
    <x v="3"/>
    <n v="3181"/>
    <n v="49"/>
    <s v="Desenvolvedor"/>
    <n v="2434.7600000000002"/>
    <n v="3"/>
    <n v="0"/>
    <n v="438.28"/>
    <s v="Não"/>
    <n v="0"/>
    <n v="1.2073355340599818E-2"/>
    <x v="1"/>
  </r>
  <r>
    <x v="3"/>
    <n v="3208"/>
    <n v="47"/>
    <s v="Jornalista"/>
    <n v="9459.33"/>
    <n v="17"/>
    <n v="2"/>
    <n v="291.70999999999998"/>
    <s v="Não"/>
    <n v="0"/>
    <n v="2.5326292028083702E-2"/>
    <x v="1"/>
  </r>
  <r>
    <x v="3"/>
    <n v="3209"/>
    <n v="46"/>
    <s v="Cientista"/>
    <n v="1695.39"/>
    <n v="19"/>
    <n v="7"/>
    <n v="1417.06"/>
    <s v="Sim"/>
    <n v="1"/>
    <n v="0.36782858109887012"/>
    <x v="0"/>
  </r>
  <r>
    <x v="3"/>
    <n v="3212"/>
    <n v="36"/>
    <s v="Professora"/>
    <n v="5544.16"/>
    <n v="15"/>
    <n v="8"/>
    <n v="2829.92"/>
    <s v="Sim"/>
    <n v="0"/>
    <n v="0.24273056300760951"/>
    <x v="0"/>
  </r>
  <r>
    <x v="3"/>
    <n v="3219"/>
    <n v="28"/>
    <s v="Arquiteto"/>
    <n v="2171.54"/>
    <n v="8"/>
    <n v="1"/>
    <n v="135.5"/>
    <s v="Não"/>
    <n v="1"/>
    <n v="3.3111186235460804E-2"/>
    <x v="1"/>
  </r>
  <r>
    <x v="3"/>
    <n v="3257"/>
    <n v="30"/>
    <s v="Professora"/>
    <n v="2106.4499999999998"/>
    <n v="7"/>
    <n v="0"/>
    <n v="298.88"/>
    <s v="Não"/>
    <n v="0"/>
    <n v="2.0157572166414672E-2"/>
    <x v="1"/>
  </r>
  <r>
    <x v="3"/>
    <n v="3264"/>
    <n v="33"/>
    <s v="Músico"/>
    <n v="4765.3900000000003"/>
    <n v="4"/>
    <n v="2"/>
    <n v="991.98"/>
    <s v="Não"/>
    <n v="0"/>
    <n v="2.0948196395245141E-2"/>
    <x v="1"/>
  </r>
  <r>
    <x v="3"/>
    <n v="3266"/>
    <n v="23"/>
    <s v="Mecânico"/>
    <n v="11947.12"/>
    <n v="13"/>
    <n v="0"/>
    <n v="1413.48"/>
    <s v="Sim"/>
    <n v="1"/>
    <n v="6.1266144831873835E-2"/>
    <x v="1"/>
  </r>
  <r>
    <x v="3"/>
    <n v="3282"/>
    <n v="46"/>
    <s v="Empreendedor"/>
    <n v="2911.42"/>
    <n v="9"/>
    <n v="1"/>
    <n v="1365.41"/>
    <s v="Não"/>
    <n v="0"/>
    <n v="3.2304698256974441E-2"/>
    <x v="1"/>
  </r>
  <r>
    <x v="3"/>
    <n v="3285"/>
    <n v="42"/>
    <s v="Cientista"/>
    <n v="1129.48"/>
    <n v="24"/>
    <n v="7"/>
    <n v="2566.5500000000002"/>
    <s v="Sim"/>
    <n v="1"/>
    <n v="0.63880521002613855"/>
    <x v="0"/>
  </r>
  <r>
    <x v="3"/>
    <n v="3291"/>
    <n v="51"/>
    <s v="Mecânico"/>
    <n v="12086.7"/>
    <n v="3"/>
    <n v="0"/>
    <n v="855.55"/>
    <s v="Não"/>
    <n v="0"/>
    <n v="5.0475977267057928E-3"/>
    <x v="1"/>
  </r>
  <r>
    <x v="3"/>
    <n v="3307"/>
    <n v="38"/>
    <s v="Empreendedor"/>
    <n v="1795.66"/>
    <n v="20"/>
    <n v="4"/>
    <n v="866.07"/>
    <s v="Sim"/>
    <n v="0"/>
    <n v="0.31283198712097665"/>
    <x v="0"/>
  </r>
  <r>
    <x v="3"/>
    <n v="3308"/>
    <n v="36"/>
    <s v="Professora"/>
    <n v="8936.0400000000009"/>
    <n v="7"/>
    <n v="0"/>
    <n v="1171.1099999999999"/>
    <s v="Não"/>
    <n v="0"/>
    <n v="1.3524699184884435E-2"/>
    <x v="1"/>
  </r>
  <r>
    <x v="3"/>
    <n v="3309"/>
    <n v="26"/>
    <s v="Gerente"/>
    <n v="1759.17"/>
    <n v="9"/>
    <n v="3"/>
    <n v="1009.38"/>
    <s v="Não"/>
    <n v="0"/>
    <n v="3.9333460413603062E-2"/>
    <x v="1"/>
  </r>
  <r>
    <x v="3"/>
    <n v="3338"/>
    <n v="38"/>
    <s v="Arquiteto"/>
    <n v="840.45"/>
    <n v="17"/>
    <n v="2"/>
    <n v="125.01"/>
    <s v="Não"/>
    <n v="0"/>
    <n v="0.13146608263518758"/>
    <x v="0"/>
  </r>
  <r>
    <x v="3"/>
    <n v="3341"/>
    <n v="41"/>
    <s v="Advogado"/>
    <n v="5878.37"/>
    <n v="27"/>
    <n v="5"/>
    <n v="1826.19"/>
    <s v="Sim"/>
    <n v="1"/>
    <n v="0.50209201171284135"/>
    <x v="0"/>
  </r>
  <r>
    <x v="3"/>
    <n v="3347"/>
    <n v="37"/>
    <s v="Arquiteto"/>
    <n v="6384.86"/>
    <n v="22"/>
    <n v="5"/>
    <n v="4437.8"/>
    <s v="Sim"/>
    <n v="0"/>
    <n v="0.57786745234743986"/>
    <x v="0"/>
  </r>
  <r>
    <x v="3"/>
    <n v="3353"/>
    <n v="43"/>
    <s v="Jornalista"/>
    <n v="1465.12"/>
    <n v="18"/>
    <n v="7"/>
    <n v="2352.9299999999998"/>
    <s v="Não"/>
    <n v="1"/>
    <n v="0.12393755125688126"/>
    <x v="0"/>
  </r>
  <r>
    <x v="3"/>
    <n v="3377"/>
    <n v="17"/>
    <s v="Arquiteto"/>
    <n v="2036.11"/>
    <n v="19"/>
    <n v="7"/>
    <n v="432.76"/>
    <s v="Não"/>
    <n v="0"/>
    <n v="0.25628881620379629"/>
    <x v="0"/>
  </r>
  <r>
    <x v="3"/>
    <n v="3384"/>
    <n v="40"/>
    <s v="Desenvolvedor"/>
    <n v="9389.89"/>
    <n v="18"/>
    <n v="0"/>
    <n v="480.73"/>
    <s v="Sim"/>
    <n v="0"/>
    <n v="0.12645958165900015"/>
    <x v="0"/>
  </r>
  <r>
    <x v="3"/>
    <n v="3385"/>
    <n v="28"/>
    <s v="Gerente de mídia"/>
    <n v="3010.15"/>
    <n v="9"/>
    <n v="1"/>
    <n v="1144.21"/>
    <s v="Não"/>
    <n v="0"/>
    <n v="4.4915685685957725E-2"/>
    <x v="1"/>
  </r>
  <r>
    <x v="3"/>
    <n v="3393"/>
    <n v="55"/>
    <s v="Empreendedor"/>
    <n v="5547.64"/>
    <n v="3"/>
    <n v="4"/>
    <n v="163.11000000000001"/>
    <s v="Não"/>
    <n v="0"/>
    <n v="9.3769032612190904E-3"/>
    <x v="1"/>
  </r>
  <r>
    <x v="3"/>
    <n v="3395"/>
    <n v="36"/>
    <s v="Engenheiro"/>
    <n v="1939.8"/>
    <n v="19"/>
    <n v="1"/>
    <n v="1019.48"/>
    <s v="Sim"/>
    <n v="0"/>
    <n v="0.26581306230565965"/>
    <x v="0"/>
  </r>
  <r>
    <x v="3"/>
    <n v="3399"/>
    <n v="44"/>
    <s v="Gerente de mídia"/>
    <n v="1669.69"/>
    <n v="19"/>
    <n v="7"/>
    <n v="2733.27"/>
    <s v="Sim"/>
    <n v="0"/>
    <n v="0.48523813393469878"/>
    <x v="0"/>
  </r>
  <r>
    <x v="3"/>
    <n v="3411"/>
    <n v="41"/>
    <s v="Desenvolvedor"/>
    <n v="5310.68"/>
    <n v="11"/>
    <n v="3"/>
    <n v="1292.1400000000001"/>
    <s v="Não"/>
    <n v="0"/>
    <n v="5.0936226833611833E-2"/>
    <x v="1"/>
  </r>
  <r>
    <x v="3"/>
    <n v="3433"/>
    <n v="21"/>
    <s v="Músico"/>
    <n v="10475.84"/>
    <n v="16"/>
    <n v="3"/>
    <n v="447.52"/>
    <s v="Não"/>
    <n v="0"/>
    <n v="8.1245260697817498E-2"/>
    <x v="1"/>
  </r>
  <r>
    <x v="3"/>
    <n v="3478"/>
    <n v="51"/>
    <s v="Gerente"/>
    <n v="3061.34"/>
    <n v="3"/>
    <n v="0"/>
    <n v="1360.71"/>
    <s v="Não"/>
    <n v="0"/>
    <n v="1.0293837289875799E-2"/>
    <x v="1"/>
  </r>
  <r>
    <x v="3"/>
    <n v="3543"/>
    <n v="31"/>
    <s v="Escritor"/>
    <n v="883.08"/>
    <n v="14"/>
    <n v="0"/>
    <n v="1493.68"/>
    <s v="Sim"/>
    <n v="0"/>
    <n v="0.21204888430696664"/>
    <x v="0"/>
  </r>
  <r>
    <x v="3"/>
    <n v="3573"/>
    <n v="42"/>
    <s v="Médico"/>
    <n v="8171.36"/>
    <n v="5"/>
    <n v="4"/>
    <n v="1221.55"/>
    <s v="Sim"/>
    <n v="0"/>
    <n v="2.9187599420634234E-2"/>
    <x v="1"/>
  </r>
  <r>
    <x v="3"/>
    <n v="3584"/>
    <n v="30"/>
    <s v="Advogado"/>
    <n v="3187.96"/>
    <n v="3"/>
    <n v="2"/>
    <n v="800.94"/>
    <s v="Não"/>
    <n v="0"/>
    <n v="1.1071211696880336E-2"/>
    <x v="1"/>
  </r>
  <r>
    <x v="3"/>
    <n v="3592"/>
    <n v="45"/>
    <s v="Desenvolvedor"/>
    <n v="4238.84"/>
    <n v="10"/>
    <n v="3"/>
    <n v="1175.6500000000001"/>
    <s v="Sim"/>
    <n v="0"/>
    <n v="8.3831285676020773E-2"/>
    <x v="1"/>
  </r>
  <r>
    <x v="3"/>
    <n v="3595"/>
    <n v="23"/>
    <s v="Cientista"/>
    <n v="7104.87"/>
    <n v="7"/>
    <n v="3"/>
    <n v="477.58"/>
    <s v="Não"/>
    <n v="0"/>
    <n v="2.1364830291928032E-2"/>
    <x v="1"/>
  </r>
  <r>
    <x v="3"/>
    <n v="3602"/>
    <n v="15"/>
    <s v="Médico"/>
    <n v="1415.94"/>
    <n v="21"/>
    <n v="7"/>
    <n v="4671.72"/>
    <s v="Sim"/>
    <n v="0"/>
    <n v="0.67787455698545307"/>
    <x v="0"/>
  </r>
  <r>
    <x v="3"/>
    <n v="3609"/>
    <n v="46"/>
    <s v="Cientista"/>
    <n v="3399.65"/>
    <n v="5"/>
    <n v="3"/>
    <n v="1133.0999999999999"/>
    <s v="Não"/>
    <n v="0"/>
    <n v="2.0692459997625281E-2"/>
    <x v="1"/>
  </r>
  <r>
    <x v="3"/>
    <n v="3620"/>
    <n v="37"/>
    <s v="Músico"/>
    <n v="1910.7"/>
    <n v="12"/>
    <n v="4"/>
    <n v="479.83"/>
    <s v="Não"/>
    <n v="0"/>
    <n v="8.4683840221324053E-2"/>
    <x v="1"/>
  </r>
  <r>
    <x v="3"/>
    <n v="3630"/>
    <n v="49"/>
    <s v="Contador"/>
    <n v="7052.59"/>
    <n v="1"/>
    <n v="2"/>
    <n v="796.88"/>
    <s v="Não"/>
    <n v="0"/>
    <n v="8.7885122389723264E-3"/>
    <x v="1"/>
  </r>
  <r>
    <x v="3"/>
    <n v="3649"/>
    <n v="27"/>
    <s v="Empreendedor"/>
    <n v="4617.84"/>
    <n v="8"/>
    <n v="2"/>
    <n v="1362.1"/>
    <s v="Não"/>
    <n v="0"/>
    <n v="3.0201922914716545E-2"/>
    <x v="1"/>
  </r>
  <r>
    <x v="3"/>
    <n v="3657"/>
    <n v="28"/>
    <s v="Mecânico"/>
    <n v="2116.59"/>
    <n v="10"/>
    <n v="0"/>
    <n v="1406.85"/>
    <s v="Sim"/>
    <n v="0"/>
    <n v="8.1315706951686897E-2"/>
    <x v="1"/>
  </r>
  <r>
    <x v="3"/>
    <n v="3682"/>
    <n v="38"/>
    <s v="Gerente"/>
    <n v="6627.9"/>
    <n v="9"/>
    <n v="1"/>
    <n v="469.43"/>
    <s v="Não"/>
    <n v="0"/>
    <n v="1.8614060404852941E-2"/>
    <x v="1"/>
  </r>
  <r>
    <x v="3"/>
    <n v="3684"/>
    <n v="22"/>
    <s v="Músico"/>
    <n v="3009.14"/>
    <n v="1"/>
    <n v="1"/>
    <n v="1343.7"/>
    <s v="Não"/>
    <n v="0"/>
    <n v="1.6808101802175568E-2"/>
    <x v="1"/>
  </r>
  <r>
    <x v="3"/>
    <n v="3694"/>
    <n v="44"/>
    <s v="Desenvolvedor"/>
    <n v="9488.9699999999993"/>
    <n v="14"/>
    <n v="2"/>
    <n v="407.8"/>
    <s v="Não"/>
    <n v="0"/>
    <n v="4.2685542978854241E-2"/>
    <x v="1"/>
  </r>
  <r>
    <x v="3"/>
    <n v="3739"/>
    <n v="15"/>
    <s v="Engenheiro"/>
    <n v="1188.77"/>
    <n v="20"/>
    <n v="7"/>
    <n v="2654.18"/>
    <s v="Sim"/>
    <n v="0"/>
    <n v="0.54859889212032864"/>
    <x v="0"/>
  </r>
  <r>
    <x v="3"/>
    <n v="3743"/>
    <n v="29"/>
    <s v="Arquiteto"/>
    <n v="3116.31"/>
    <n v="5"/>
    <n v="3"/>
    <n v="271.88"/>
    <s v="Não"/>
    <n v="0"/>
    <n v="2.3247704499855717E-2"/>
    <x v="1"/>
  </r>
  <r>
    <x v="3"/>
    <n v="3751"/>
    <n v="55"/>
    <s v="Engenheiro"/>
    <n v="984.43"/>
    <n v="12"/>
    <n v="1"/>
    <n v="612.08000000000004"/>
    <s v="Não"/>
    <n v="0"/>
    <n v="5.1457418214231422E-2"/>
    <x v="1"/>
  </r>
  <r>
    <x v="3"/>
    <n v="3753"/>
    <n v="42"/>
    <s v="Contador"/>
    <n v="2007.02"/>
    <n v="30"/>
    <n v="7"/>
    <n v="2375.83"/>
    <s v="Sim"/>
    <n v="1"/>
    <n v="0.83178719715595584"/>
    <x v="0"/>
  </r>
  <r>
    <x v="3"/>
    <n v="3754"/>
    <n v="35"/>
    <s v="Contador"/>
    <n v="1325.11"/>
    <n v="1"/>
    <n v="3"/>
    <n v="779.49"/>
    <s v="Não"/>
    <n v="0"/>
    <n v="1.6723154276443546E-2"/>
    <x v="1"/>
  </r>
  <r>
    <x v="4"/>
    <n v="24"/>
    <n v="17"/>
    <s v="Médico"/>
    <n v="5471.98"/>
    <n v="15"/>
    <n v="2"/>
    <n v="1979.39"/>
    <s v="Sim"/>
    <n v="0"/>
    <n v="0.17861009148388943"/>
    <x v="0"/>
  </r>
  <r>
    <x v="4"/>
    <n v="38"/>
    <n v="52"/>
    <s v="Escritor"/>
    <n v="9094.25"/>
    <n v="15"/>
    <n v="2"/>
    <n v="303.24"/>
    <s v="Não"/>
    <n v="0"/>
    <n v="5.8433159291672247E-2"/>
    <x v="1"/>
  </r>
  <r>
    <x v="4"/>
    <n v="43"/>
    <n v="52"/>
    <s v="Arquiteto"/>
    <n v="5373.57"/>
    <n v="6"/>
    <n v="3"/>
    <n v="45.66"/>
    <s v="Não"/>
    <n v="0"/>
    <n v="1.7937190547568645E-2"/>
    <x v="1"/>
  </r>
  <r>
    <x v="4"/>
    <n v="45"/>
    <n v="45"/>
    <s v="Desenvolvedor"/>
    <n v="7415.31"/>
    <n v="12"/>
    <n v="0"/>
    <n v="1125.3499999999999"/>
    <s v="Não"/>
    <n v="0"/>
    <n v="3.7677523772896425E-2"/>
    <x v="1"/>
  </r>
  <r>
    <x v="4"/>
    <n v="51"/>
    <n v="38"/>
    <s v="Gerente"/>
    <n v="7125.34"/>
    <n v="11"/>
    <n v="2"/>
    <n v="717.79"/>
    <s v="Sim"/>
    <n v="0"/>
    <n v="5.1751812978463402E-2"/>
    <x v="1"/>
  </r>
  <r>
    <x v="4"/>
    <n v="59"/>
    <n v="37"/>
    <s v="Professora"/>
    <n v="1814.48"/>
    <n v="6"/>
    <n v="4"/>
    <n v="14.56"/>
    <s v="Não"/>
    <n v="0"/>
    <n v="2.1196695171391122E-2"/>
    <x v="1"/>
  </r>
  <r>
    <x v="4"/>
    <n v="68"/>
    <n v="41"/>
    <s v="Jornalista"/>
    <n v="9680.68"/>
    <n v="3"/>
    <n v="3"/>
    <n v="707.24"/>
    <s v="Não"/>
    <n v="0"/>
    <n v="3.682681637224793E-3"/>
    <x v="1"/>
  </r>
  <r>
    <x v="4"/>
    <n v="73"/>
    <n v="24"/>
    <s v="Contador"/>
    <n v="2575.02"/>
    <n v="8"/>
    <n v="0"/>
    <n v="180.7"/>
    <s v="Não"/>
    <n v="0"/>
    <n v="3.2941762340497824E-2"/>
    <x v="1"/>
  </r>
  <r>
    <x v="4"/>
    <n v="92"/>
    <n v="22"/>
    <s v="Arquiteto"/>
    <n v="9245.9"/>
    <n v="16"/>
    <n v="5"/>
    <n v="990.45"/>
    <s v="Sim"/>
    <n v="0"/>
    <n v="0.17926198538029472"/>
    <x v="0"/>
  </r>
  <r>
    <x v="4"/>
    <n v="127"/>
    <n v="39"/>
    <s v="Contador"/>
    <n v="1869.36"/>
    <n v="9"/>
    <n v="3"/>
    <n v="738.33"/>
    <s v="Sim"/>
    <n v="0"/>
    <n v="9.3371122885376232E-2"/>
    <x v="1"/>
  </r>
  <r>
    <x v="4"/>
    <n v="137"/>
    <n v="20"/>
    <s v="Arquiteto"/>
    <n v="7084.82"/>
    <n v="2"/>
    <n v="3"/>
    <n v="102.02"/>
    <s v="Não"/>
    <n v="0"/>
    <n v="1.1064170001275584E-2"/>
    <x v="1"/>
  </r>
  <r>
    <x v="4"/>
    <n v="158"/>
    <n v="29"/>
    <s v="Arquiteto"/>
    <n v="2836.7"/>
    <n v="7"/>
    <n v="4"/>
    <n v="471.32"/>
    <s v="Não"/>
    <n v="0"/>
    <n v="3.6044360277848637E-2"/>
    <x v="1"/>
  </r>
  <r>
    <x v="4"/>
    <n v="159"/>
    <n v="31"/>
    <s v="Jornalista"/>
    <n v="3728.48"/>
    <n v="6"/>
    <n v="0"/>
    <n v="512.83000000000004"/>
    <s v="Não"/>
    <n v="0"/>
    <n v="7.8146754004094193E-3"/>
    <x v="1"/>
  </r>
  <r>
    <x v="4"/>
    <n v="161"/>
    <n v="24"/>
    <s v="Empreendedor"/>
    <n v="8068.06"/>
    <n v="9"/>
    <n v="0"/>
    <n v="582.53"/>
    <s v="Não"/>
    <n v="0"/>
    <n v="1.9721979032976737E-2"/>
    <x v="1"/>
  </r>
  <r>
    <x v="4"/>
    <n v="166"/>
    <n v="18"/>
    <s v="Gerente de mídia"/>
    <n v="2739.74"/>
    <n v="12"/>
    <n v="3"/>
    <n v="298.85000000000002"/>
    <s v="Sim"/>
    <n v="0"/>
    <n v="0.13213101906408714"/>
    <x v="0"/>
  </r>
  <r>
    <x v="4"/>
    <n v="179"/>
    <n v="43"/>
    <s v="Empreendedor"/>
    <n v="7200.92"/>
    <n v="7"/>
    <n v="3"/>
    <n v="182.89"/>
    <s v="Não"/>
    <n v="0"/>
    <n v="1.5402443075870517E-2"/>
    <x v="1"/>
  </r>
  <r>
    <x v="4"/>
    <n v="185"/>
    <n v="54"/>
    <s v="Desenvolvedor"/>
    <n v="2895.58"/>
    <n v="1"/>
    <n v="1"/>
    <n v="1028.67"/>
    <s v="Não"/>
    <n v="0"/>
    <n v="1.0180449691019543E-2"/>
    <x v="1"/>
  </r>
  <r>
    <x v="4"/>
    <n v="188"/>
    <n v="33"/>
    <s v="Advogado"/>
    <n v="3237.93"/>
    <n v="11"/>
    <n v="1"/>
    <n v="1109.77"/>
    <s v="Não"/>
    <n v="0"/>
    <n v="3.5741458648655043E-2"/>
    <x v="1"/>
  </r>
  <r>
    <x v="4"/>
    <n v="198"/>
    <n v="21"/>
    <s v="Gerente"/>
    <n v="2200.52"/>
    <n v="8"/>
    <n v="4"/>
    <n v="32.11"/>
    <s v="Sim"/>
    <n v="0"/>
    <n v="5.5256428710512132E-2"/>
    <x v="1"/>
  </r>
  <r>
    <x v="4"/>
    <n v="210"/>
    <n v="32"/>
    <s v="Advogado"/>
    <n v="3173.97"/>
    <n v="1"/>
    <n v="0"/>
    <n v="1395.47"/>
    <s v="Não"/>
    <n v="0"/>
    <n v="7.9424946554820866E-3"/>
    <x v="1"/>
  </r>
  <r>
    <x v="4"/>
    <n v="226"/>
    <n v="46"/>
    <s v="Advogado"/>
    <n v="9483.84"/>
    <n v="12"/>
    <n v="0"/>
    <n v="226.98"/>
    <s v="Não"/>
    <n v="0"/>
    <n v="1.7368561683052463E-2"/>
    <x v="1"/>
  </r>
  <r>
    <x v="4"/>
    <n v="228"/>
    <n v="29"/>
    <s v="Mecânico"/>
    <n v="1083.97"/>
    <n v="20"/>
    <n v="4"/>
    <n v="860.8"/>
    <s v="Não"/>
    <n v="0"/>
    <n v="0.21524658841141606"/>
    <x v="0"/>
  </r>
  <r>
    <x v="4"/>
    <n v="262"/>
    <n v="43"/>
    <s v="Músico"/>
    <n v="1387.3"/>
    <n v="19"/>
    <n v="6"/>
    <n v="1793.54"/>
    <s v="Não"/>
    <n v="1"/>
    <n v="0.29845547425931074"/>
    <x v="0"/>
  </r>
  <r>
    <x v="4"/>
    <n v="263"/>
    <n v="18"/>
    <s v="Gerente"/>
    <n v="4501.1899999999996"/>
    <n v="12"/>
    <n v="0"/>
    <n v="502.73"/>
    <s v="Não"/>
    <n v="0"/>
    <n v="3.7682132272556679E-2"/>
    <x v="1"/>
  </r>
  <r>
    <x v="4"/>
    <n v="282"/>
    <n v="48"/>
    <s v="Contador"/>
    <n v="1770.57"/>
    <n v="5"/>
    <n v="3"/>
    <n v="597.77"/>
    <s v="Não"/>
    <n v="0"/>
    <n v="2.5570496702112703E-2"/>
    <x v="1"/>
  </r>
  <r>
    <x v="4"/>
    <n v="283"/>
    <n v="30"/>
    <s v="Cientista"/>
    <n v="3134.76"/>
    <n v="3"/>
    <n v="3"/>
    <n v="1226.6099999999999"/>
    <s v="Não"/>
    <n v="0"/>
    <n v="1.8072537820094364E-2"/>
    <x v="1"/>
  </r>
  <r>
    <x v="4"/>
    <n v="288"/>
    <n v="51"/>
    <s v="Advogado"/>
    <n v="9692.3799999999992"/>
    <n v="3"/>
    <n v="4"/>
    <n v="382.57"/>
    <s v="Não"/>
    <n v="1"/>
    <n v="5.8418286504837392E-3"/>
    <x v="1"/>
  </r>
  <r>
    <x v="4"/>
    <n v="298"/>
    <n v="16"/>
    <s v="Professora"/>
    <n v="3753.44"/>
    <n v="20"/>
    <n v="3"/>
    <n v="634.36"/>
    <s v="Sim"/>
    <n v="0"/>
    <n v="0.27883831369271533"/>
    <x v="0"/>
  </r>
  <r>
    <x v="4"/>
    <n v="320"/>
    <n v="51"/>
    <s v="Cientista"/>
    <n v="5919.6"/>
    <n v="13"/>
    <n v="4"/>
    <n v="449.09"/>
    <s v="Não"/>
    <n v="0"/>
    <n v="4.9414818609732909E-2"/>
    <x v="1"/>
  </r>
  <r>
    <x v="4"/>
    <n v="337"/>
    <n v="33"/>
    <s v="Músico"/>
    <n v="7255.54"/>
    <n v="8"/>
    <n v="3"/>
    <n v="325.93"/>
    <s v="Não"/>
    <n v="0"/>
    <n v="2.8948925077090393E-2"/>
    <x v="1"/>
  </r>
  <r>
    <x v="4"/>
    <n v="353"/>
    <n v="17"/>
    <s v="Empreendedor"/>
    <n v="11929.05"/>
    <n v="6"/>
    <n v="7"/>
    <n v="1389.48"/>
    <s v="Sim"/>
    <n v="0"/>
    <n v="3.7098414603525594E-2"/>
    <x v="1"/>
  </r>
  <r>
    <x v="4"/>
    <n v="377"/>
    <n v="32"/>
    <s v="Gerente"/>
    <n v="8410.8799999999992"/>
    <n v="8"/>
    <n v="3"/>
    <n v="241.08"/>
    <s v="Não"/>
    <n v="0"/>
    <n v="1.5990563693441848E-2"/>
    <x v="1"/>
  </r>
  <r>
    <x v="4"/>
    <n v="400"/>
    <n v="38"/>
    <s v="Mecânico"/>
    <n v="5751.09"/>
    <n v="4"/>
    <n v="1"/>
    <n v="843.44"/>
    <s v="Não"/>
    <n v="0"/>
    <n v="1.1710000781331345E-2"/>
    <x v="1"/>
  </r>
  <r>
    <x v="4"/>
    <n v="428"/>
    <n v="51"/>
    <s v="Desenvolvedor"/>
    <n v="1924.64"/>
    <n v="9"/>
    <n v="0"/>
    <n v="777.94"/>
    <s v="Não"/>
    <n v="0"/>
    <n v="3.2982456717231469E-2"/>
    <x v="1"/>
  </r>
  <r>
    <x v="4"/>
    <n v="432"/>
    <n v="40"/>
    <s v="Músico"/>
    <n v="4156.55"/>
    <n v="26"/>
    <n v="3"/>
    <n v="1402.55"/>
    <s v="Sim"/>
    <n v="1"/>
    <n v="0.58855308630880587"/>
    <x v="0"/>
  </r>
  <r>
    <x v="4"/>
    <n v="435"/>
    <n v="41"/>
    <s v="Professora"/>
    <n v="7272.27"/>
    <n v="8"/>
    <n v="4"/>
    <n v="223.14"/>
    <s v="Não"/>
    <n v="0"/>
    <n v="1.8776306505167581E-2"/>
    <x v="1"/>
  </r>
  <r>
    <x v="4"/>
    <n v="436"/>
    <n v="49"/>
    <s v="Advogado"/>
    <n v="2835.89"/>
    <n v="14"/>
    <n v="1"/>
    <n v="432.67"/>
    <s v="Sim"/>
    <n v="0"/>
    <n v="8.1212619665190208E-2"/>
    <x v="1"/>
  </r>
  <r>
    <x v="4"/>
    <n v="437"/>
    <n v="21"/>
    <s v="Professora"/>
    <n v="2006.67"/>
    <n v="12"/>
    <n v="4"/>
    <n v="428.44"/>
    <s v="Não"/>
    <n v="0"/>
    <n v="6.2679365855696556E-2"/>
    <x v="1"/>
  </r>
  <r>
    <x v="4"/>
    <n v="439"/>
    <n v="29"/>
    <s v="Engenheiro"/>
    <n v="1269.29"/>
    <n v="5"/>
    <n v="1"/>
    <n v="899.28"/>
    <s v="Não"/>
    <n v="0"/>
    <n v="2.3157775069557615E-2"/>
    <x v="1"/>
  </r>
  <r>
    <x v="4"/>
    <n v="442"/>
    <n v="20"/>
    <s v="Engenheiro"/>
    <n v="9541.74"/>
    <n v="8"/>
    <n v="3"/>
    <n v="296.14"/>
    <s v="Sim"/>
    <n v="0"/>
    <n v="3.8423840657922217E-2"/>
    <x v="1"/>
  </r>
  <r>
    <x v="4"/>
    <n v="448"/>
    <n v="21"/>
    <s v="Gerente"/>
    <n v="7228.4"/>
    <n v="9"/>
    <n v="3"/>
    <n v="19.36"/>
    <s v="Não"/>
    <n v="0"/>
    <n v="2.117054154099586E-2"/>
    <x v="1"/>
  </r>
  <r>
    <x v="4"/>
    <n v="451"/>
    <n v="38"/>
    <s v="Cientista"/>
    <n v="6416.97"/>
    <n v="3"/>
    <n v="0"/>
    <n v="1292.43"/>
    <s v="Não"/>
    <n v="0"/>
    <n v="1.0577214960384983E-2"/>
    <x v="1"/>
  </r>
  <r>
    <x v="4"/>
    <n v="458"/>
    <n v="47"/>
    <s v="Empreendedor"/>
    <n v="7717.98"/>
    <n v="9"/>
    <n v="0"/>
    <n v="1315.6"/>
    <s v="Não"/>
    <n v="0"/>
    <n v="2.0058753128409684E-2"/>
    <x v="1"/>
  </r>
  <r>
    <x v="4"/>
    <n v="472"/>
    <n v="44"/>
    <s v="Contador"/>
    <n v="1203.19"/>
    <n v="12"/>
    <n v="1"/>
    <n v="582.75"/>
    <s v="Sim"/>
    <n v="0"/>
    <n v="0.12091187867297039"/>
    <x v="0"/>
  </r>
  <r>
    <x v="4"/>
    <n v="481"/>
    <n v="24"/>
    <s v="Escritor"/>
    <n v="5926.75"/>
    <n v="9"/>
    <n v="2"/>
    <n v="894.04"/>
    <s v="Não"/>
    <n v="0"/>
    <n v="4.3741123943604611E-2"/>
    <x v="1"/>
  </r>
  <r>
    <x v="4"/>
    <n v="492"/>
    <n v="24"/>
    <s v="Advogado"/>
    <n v="627.46"/>
    <n v="15"/>
    <n v="2"/>
    <n v="298.98"/>
    <s v="Não"/>
    <n v="0"/>
    <n v="7.532620707870559E-2"/>
    <x v="1"/>
  </r>
  <r>
    <x v="4"/>
    <n v="495"/>
    <n v="55"/>
    <s v="Gerente de mídia"/>
    <n v="2578.08"/>
    <n v="6"/>
    <n v="0"/>
    <n v="1224.8800000000001"/>
    <s v="Não"/>
    <n v="0"/>
    <n v="2.2941433447308972E-2"/>
    <x v="1"/>
  </r>
  <r>
    <x v="4"/>
    <n v="499"/>
    <n v="29"/>
    <s v="Professora"/>
    <n v="1544.85"/>
    <n v="16"/>
    <n v="3"/>
    <n v="2266.73"/>
    <s v="Sim"/>
    <n v="0"/>
    <n v="0.24816290487440956"/>
    <x v="0"/>
  </r>
  <r>
    <x v="4"/>
    <n v="503"/>
    <n v="51"/>
    <s v="Gerente de mídia"/>
    <n v="1829.29"/>
    <n v="2"/>
    <n v="1"/>
    <n v="965.09"/>
    <s v="Não"/>
    <n v="0"/>
    <n v="1.3955715675960901E-2"/>
    <x v="1"/>
  </r>
  <r>
    <x v="4"/>
    <n v="507"/>
    <n v="42"/>
    <s v="Médico"/>
    <n v="3556.15"/>
    <n v="3"/>
    <n v="3"/>
    <n v="646.98"/>
    <s v="Não"/>
    <n v="0"/>
    <n v="1.3401464861627563E-2"/>
    <x v="1"/>
  </r>
  <r>
    <x v="4"/>
    <n v="521"/>
    <n v="32"/>
    <s v="Escritor"/>
    <n v="7658.14"/>
    <n v="16"/>
    <n v="1"/>
    <n v="544.02"/>
    <s v="Sim"/>
    <n v="1"/>
    <n v="0.15276087183156545"/>
    <x v="0"/>
  </r>
  <r>
    <x v="4"/>
    <n v="522"/>
    <n v="21"/>
    <s v="Advogado"/>
    <n v="10221.31"/>
    <n v="11"/>
    <n v="4"/>
    <n v="923.85"/>
    <s v="Não"/>
    <n v="0"/>
    <n v="2.6852660525739022E-2"/>
    <x v="1"/>
  </r>
  <r>
    <x v="4"/>
    <n v="523"/>
    <n v="49"/>
    <s v="Advogado"/>
    <n v="10643.73"/>
    <n v="1"/>
    <n v="1"/>
    <n v="1198.3499999999999"/>
    <s v="Não"/>
    <n v="0"/>
    <n v="3.8950034642292537E-3"/>
    <x v="1"/>
  </r>
  <r>
    <x v="4"/>
    <n v="531"/>
    <n v="21"/>
    <s v="Advogado"/>
    <n v="3273.42"/>
    <n v="6"/>
    <n v="1"/>
    <n v="1109.0999999999999"/>
    <s v="Não"/>
    <n v="0"/>
    <n v="1.8490466725252688E-2"/>
    <x v="1"/>
  </r>
  <r>
    <x v="4"/>
    <n v="538"/>
    <n v="39"/>
    <s v="Contador"/>
    <n v="2395.5"/>
    <n v="10"/>
    <n v="1"/>
    <n v="670.53"/>
    <s v="Não"/>
    <n v="0"/>
    <n v="4.8023500932609084E-2"/>
    <x v="1"/>
  </r>
  <r>
    <x v="4"/>
    <n v="565"/>
    <n v="19"/>
    <s v="Professora"/>
    <n v="1006.63"/>
    <n v="33"/>
    <n v="6"/>
    <n v="2073.6"/>
    <s v="Sim"/>
    <n v="1"/>
    <n v="0.8590758472459179"/>
    <x v="0"/>
  </r>
  <r>
    <x v="4"/>
    <n v="568"/>
    <n v="34"/>
    <s v="Engenheiro"/>
    <n v="5602.58"/>
    <n v="4"/>
    <n v="2"/>
    <n v="258.33"/>
    <s v="Não"/>
    <n v="0"/>
    <n v="1.2578085167373226E-2"/>
    <x v="1"/>
  </r>
  <r>
    <x v="4"/>
    <n v="583"/>
    <n v="32"/>
    <s v="Gerente de mídia"/>
    <n v="1242.1600000000001"/>
    <n v="4"/>
    <n v="1"/>
    <n v="968.61"/>
    <s v="Não"/>
    <n v="0"/>
    <n v="2.2929275007330698E-2"/>
    <x v="1"/>
  </r>
  <r>
    <x v="4"/>
    <n v="584"/>
    <n v="48"/>
    <s v="Arquiteto"/>
    <n v="9247.92"/>
    <n v="8"/>
    <n v="1"/>
    <n v="1311"/>
    <s v="Não"/>
    <n v="0"/>
    <n v="2.1035650364743752E-2"/>
    <x v="1"/>
  </r>
  <r>
    <x v="4"/>
    <n v="605"/>
    <n v="28"/>
    <s v="Mecânico"/>
    <n v="1326.77"/>
    <n v="10"/>
    <n v="1"/>
    <n v="1452.79"/>
    <s v="Não"/>
    <n v="0"/>
    <n v="5.0625841240288384E-2"/>
    <x v="1"/>
  </r>
  <r>
    <x v="4"/>
    <n v="623"/>
    <n v="41"/>
    <s v="Músico"/>
    <n v="11103.76"/>
    <n v="11"/>
    <n v="3"/>
    <n v="450.79"/>
    <s v="Não"/>
    <n v="0"/>
    <n v="3.2241697554847744E-2"/>
    <x v="1"/>
  </r>
  <r>
    <x v="4"/>
    <n v="628"/>
    <n v="37"/>
    <s v="Contador"/>
    <n v="2500.09"/>
    <n v="10"/>
    <n v="1"/>
    <n v="366.86"/>
    <s v="Não"/>
    <n v="0"/>
    <n v="4.5221842907588752E-2"/>
    <x v="1"/>
  </r>
  <r>
    <x v="4"/>
    <n v="639"/>
    <n v="20"/>
    <s v="Advogado"/>
    <n v="3608.45"/>
    <n v="11"/>
    <n v="2"/>
    <n v="1320.52"/>
    <s v="Não"/>
    <n v="0"/>
    <n v="4.3147497525439067E-2"/>
    <x v="1"/>
  </r>
  <r>
    <x v="4"/>
    <n v="647"/>
    <n v="31"/>
    <s v="Professora"/>
    <n v="12912.42"/>
    <n v="6"/>
    <n v="1"/>
    <n v="527.54"/>
    <s v="Não"/>
    <n v="0"/>
    <n v="8.1347767101109646E-3"/>
    <x v="1"/>
  </r>
  <r>
    <x v="4"/>
    <n v="658"/>
    <n v="52"/>
    <s v="Músico"/>
    <n v="8847.0400000000009"/>
    <n v="7"/>
    <n v="3"/>
    <n v="515.63"/>
    <s v="Não"/>
    <n v="0"/>
    <n v="1.9789498689933242E-2"/>
    <x v="1"/>
  </r>
  <r>
    <x v="4"/>
    <n v="679"/>
    <n v="32"/>
    <s v="Engenheiro"/>
    <n v="2836.42"/>
    <n v="7"/>
    <n v="0"/>
    <n v="1408.75"/>
    <s v="Sim"/>
    <n v="1"/>
    <n v="5.2800982358846622E-2"/>
    <x v="1"/>
  </r>
  <r>
    <x v="4"/>
    <n v="689"/>
    <n v="46"/>
    <s v="Escritor"/>
    <n v="2856.82"/>
    <n v="11"/>
    <n v="2"/>
    <n v="1347.05"/>
    <s v="Não"/>
    <n v="0"/>
    <n v="6.9526852626457192E-2"/>
    <x v="1"/>
  </r>
  <r>
    <x v="4"/>
    <n v="704"/>
    <n v="36"/>
    <s v="Desenvolvedor"/>
    <n v="1504.83"/>
    <n v="17"/>
    <n v="8"/>
    <n v="1357.22"/>
    <s v="Sim"/>
    <n v="1"/>
    <n v="0.35393903345981781"/>
    <x v="0"/>
  </r>
  <r>
    <x v="4"/>
    <n v="736"/>
    <n v="16"/>
    <s v="Gerente de mídia"/>
    <n v="11260.11"/>
    <n v="16"/>
    <n v="6"/>
    <n v="636.46"/>
    <s v="Sim"/>
    <n v="0"/>
    <n v="0.16156958921768325"/>
    <x v="0"/>
  </r>
  <r>
    <x v="4"/>
    <n v="741"/>
    <n v="31"/>
    <s v="Contador"/>
    <n v="914.15"/>
    <n v="28"/>
    <n v="6"/>
    <n v="4128.9799999999996"/>
    <s v="Sim"/>
    <n v="0"/>
    <n v="0.85779689586680652"/>
    <x v="0"/>
  </r>
  <r>
    <x v="4"/>
    <n v="761"/>
    <n v="49"/>
    <s v="Gerente"/>
    <n v="9778.75"/>
    <n v="11"/>
    <n v="4"/>
    <n v="1314.14"/>
    <s v="Não"/>
    <n v="0"/>
    <n v="2.7088380346801746E-2"/>
    <x v="1"/>
  </r>
  <r>
    <x v="4"/>
    <n v="798"/>
    <n v="35"/>
    <s v="Jornalista"/>
    <n v="1464.86"/>
    <n v="19"/>
    <n v="0"/>
    <n v="1329.59"/>
    <s v="Sim"/>
    <n v="0"/>
    <n v="0.13632130357795097"/>
    <x v="0"/>
  </r>
  <r>
    <x v="4"/>
    <n v="824"/>
    <n v="42"/>
    <s v="Escritor"/>
    <n v="2342.36"/>
    <n v="4"/>
    <n v="4"/>
    <n v="1483.59"/>
    <s v="Não"/>
    <n v="0"/>
    <n v="3.1885099977726018E-2"/>
    <x v="1"/>
  </r>
  <r>
    <x v="4"/>
    <n v="835"/>
    <n v="14"/>
    <s v="Gerente"/>
    <n v="1752.51"/>
    <n v="14"/>
    <n v="6"/>
    <n v="1388.59"/>
    <s v="Sim"/>
    <n v="0"/>
    <n v="0.2040917775731462"/>
    <x v="0"/>
  </r>
  <r>
    <x v="4"/>
    <n v="856"/>
    <n v="45"/>
    <s v="Médico"/>
    <n v="3440.24"/>
    <n v="4"/>
    <n v="4"/>
    <n v="475.65"/>
    <s v="Não"/>
    <n v="0"/>
    <n v="1.5929469597498976E-2"/>
    <x v="1"/>
  </r>
  <r>
    <x v="4"/>
    <n v="869"/>
    <n v="56"/>
    <s v="Jornalista"/>
    <n v="1277.24"/>
    <n v="10"/>
    <n v="4"/>
    <n v="1053.6500000000001"/>
    <s v="Não"/>
    <n v="0"/>
    <n v="2.1920466118581255E-2"/>
    <x v="1"/>
  </r>
  <r>
    <x v="4"/>
    <n v="873"/>
    <n v="55"/>
    <s v="Cientista"/>
    <n v="2018.79"/>
    <n v="12"/>
    <n v="2"/>
    <n v="1048.32"/>
    <s v="Não"/>
    <n v="0"/>
    <n v="5.5499484947341693E-2"/>
    <x v="1"/>
  </r>
  <r>
    <x v="4"/>
    <n v="898"/>
    <n v="53"/>
    <s v="Gerente"/>
    <n v="6536.06"/>
    <n v="10"/>
    <n v="2"/>
    <n v="1020.69"/>
    <s v="Não"/>
    <n v="0"/>
    <n v="2.3683818339645453E-2"/>
    <x v="1"/>
  </r>
  <r>
    <x v="4"/>
    <n v="906"/>
    <n v="33"/>
    <s v="Engenheiro"/>
    <n v="10815.16"/>
    <n v="8"/>
    <n v="4"/>
    <n v="1344.45"/>
    <s v="Não"/>
    <n v="0"/>
    <n v="2.2611653884754012E-2"/>
    <x v="1"/>
  </r>
  <r>
    <x v="4"/>
    <n v="917"/>
    <n v="44"/>
    <s v="Desenvolvedor"/>
    <n v="2566.4"/>
    <n v="6"/>
    <n v="2"/>
    <n v="146.19999999999999"/>
    <s v="Não"/>
    <n v="0"/>
    <n v="2.1210043425766122E-2"/>
    <x v="1"/>
  </r>
  <r>
    <x v="4"/>
    <n v="924"/>
    <n v="54"/>
    <s v="Jornalista"/>
    <n v="5677.79"/>
    <n v="13"/>
    <n v="0"/>
    <n v="401.7"/>
    <s v="Não"/>
    <n v="0"/>
    <n v="1.5749681280844672E-2"/>
    <x v="1"/>
  </r>
  <r>
    <x v="4"/>
    <n v="951"/>
    <n v="43"/>
    <s v="Arquiteto"/>
    <n v="1848.42"/>
    <n v="18"/>
    <n v="4"/>
    <n v="571.1"/>
    <s v="Sim"/>
    <n v="0"/>
    <n v="0.2799236424575875"/>
    <x v="0"/>
  </r>
  <r>
    <x v="4"/>
    <n v="959"/>
    <n v="36"/>
    <s v="Músico"/>
    <n v="1128.8800000000001"/>
    <n v="10"/>
    <n v="3"/>
    <n v="517.07000000000005"/>
    <s v="Não"/>
    <n v="0"/>
    <n v="6.4018432977587789E-2"/>
    <x v="1"/>
  </r>
  <r>
    <x v="4"/>
    <n v="962"/>
    <n v="27"/>
    <s v="Músico"/>
    <n v="5254.82"/>
    <n v="8"/>
    <n v="4"/>
    <n v="711.1"/>
    <s v="Não"/>
    <n v="1"/>
    <n v="4.1604953872808652E-2"/>
    <x v="1"/>
  </r>
  <r>
    <x v="4"/>
    <n v="968"/>
    <n v="28"/>
    <s v="Cientista"/>
    <n v="10090.530000000001"/>
    <n v="8"/>
    <n v="0"/>
    <n v="874.85"/>
    <s v="Não"/>
    <n v="0"/>
    <n v="1.6471083238286759E-2"/>
    <x v="1"/>
  </r>
  <r>
    <x v="4"/>
    <n v="978"/>
    <n v="16"/>
    <s v="Cientista"/>
    <n v="909.78"/>
    <n v="28"/>
    <n v="2"/>
    <n v="2101.94"/>
    <s v="Sim"/>
    <n v="1"/>
    <n v="0.71556407068009398"/>
    <x v="0"/>
  </r>
  <r>
    <x v="4"/>
    <n v="981"/>
    <n v="55"/>
    <s v="Escritor"/>
    <n v="1472.62"/>
    <n v="9"/>
    <n v="0"/>
    <n v="541.17999999999995"/>
    <s v="Não"/>
    <n v="0"/>
    <n v="3.9329709337450558E-2"/>
    <x v="1"/>
  </r>
  <r>
    <x v="4"/>
    <n v="988"/>
    <n v="40"/>
    <s v="Médico"/>
    <n v="7448.03"/>
    <n v="6"/>
    <n v="2"/>
    <n v="693.37"/>
    <s v="Não"/>
    <n v="0"/>
    <n v="1.4682803842913875E-2"/>
    <x v="1"/>
  </r>
  <r>
    <x v="4"/>
    <n v="990"/>
    <n v="48"/>
    <s v="Gerente de mídia"/>
    <n v="7914.57"/>
    <n v="2"/>
    <n v="0"/>
    <n v="1487.9"/>
    <s v="Não"/>
    <n v="0"/>
    <n v="9.1211617763746321E-3"/>
    <x v="1"/>
  </r>
  <r>
    <x v="4"/>
    <n v="998"/>
    <n v="32"/>
    <s v="Escritor"/>
    <n v="1202.8"/>
    <n v="3"/>
    <n v="1"/>
    <n v="789.47"/>
    <s v="Não"/>
    <n v="0"/>
    <n v="2.2280834104037341E-2"/>
    <x v="1"/>
  </r>
  <r>
    <x v="4"/>
    <n v="1036"/>
    <n v="48"/>
    <s v="Advogado"/>
    <n v="3321.93"/>
    <n v="5"/>
    <n v="0"/>
    <n v="209.34"/>
    <s v="Não"/>
    <n v="0"/>
    <n v="9.7060295618736948E-3"/>
    <x v="1"/>
  </r>
  <r>
    <x v="4"/>
    <n v="1038"/>
    <n v="48"/>
    <s v="Empreendedor"/>
    <n v="10209.93"/>
    <n v="8"/>
    <n v="3"/>
    <n v="845.47"/>
    <s v="Não"/>
    <n v="0"/>
    <n v="1.5718395183464878E-2"/>
    <x v="1"/>
  </r>
  <r>
    <x v="4"/>
    <n v="1054"/>
    <n v="49"/>
    <s v="Professora"/>
    <n v="10998.18"/>
    <n v="6"/>
    <n v="2"/>
    <n v="744.97"/>
    <s v="Não"/>
    <n v="0"/>
    <n v="9.356540854392659E-3"/>
    <x v="1"/>
  </r>
  <r>
    <x v="4"/>
    <n v="1059"/>
    <n v="38"/>
    <s v="Desenvolvedor"/>
    <n v="2460.48"/>
    <n v="14"/>
    <n v="0"/>
    <n v="1098.3800000000001"/>
    <s v="Sim"/>
    <n v="0"/>
    <n v="0.13941421080498709"/>
    <x v="0"/>
  </r>
  <r>
    <x v="4"/>
    <n v="1082"/>
    <n v="38"/>
    <s v="Gerente de mídia"/>
    <n v="8926.2800000000007"/>
    <n v="6"/>
    <n v="4"/>
    <n v="1113.06"/>
    <s v="Sim"/>
    <n v="0"/>
    <n v="3.8973485232646946E-2"/>
    <x v="1"/>
  </r>
  <r>
    <x v="4"/>
    <n v="1083"/>
    <n v="34"/>
    <s v="Músico"/>
    <n v="812.36"/>
    <n v="30"/>
    <n v="9"/>
    <n v="2923.69"/>
    <s v="Sim"/>
    <n v="0"/>
    <n v="0.89074007354994622"/>
    <x v="0"/>
  </r>
  <r>
    <x v="4"/>
    <n v="1101"/>
    <n v="22"/>
    <s v="Engenheiro"/>
    <n v="5633.65"/>
    <n v="20"/>
    <n v="0"/>
    <n v="773.2"/>
    <s v="Sim"/>
    <n v="0"/>
    <n v="0.233683645873314"/>
    <x v="0"/>
  </r>
  <r>
    <x v="4"/>
    <n v="1119"/>
    <n v="43"/>
    <s v="Arquiteto"/>
    <n v="1255.4000000000001"/>
    <n v="3"/>
    <n v="3"/>
    <n v="645.4"/>
    <s v="Não"/>
    <n v="0"/>
    <n v="1.9524168008405684E-2"/>
    <x v="1"/>
  </r>
  <r>
    <x v="4"/>
    <n v="1128"/>
    <n v="33"/>
    <s v="Engenheiro"/>
    <n v="1983.93"/>
    <n v="14"/>
    <n v="4"/>
    <n v="1330.7"/>
    <s v="Sim"/>
    <n v="0"/>
    <n v="0.18757881385657599"/>
    <x v="0"/>
  </r>
  <r>
    <x v="4"/>
    <n v="1135"/>
    <n v="17"/>
    <s v="Escritor"/>
    <n v="5296.55"/>
    <n v="15"/>
    <n v="2"/>
    <n v="570.58000000000004"/>
    <s v="Sim"/>
    <n v="1"/>
    <n v="0.18642133502039085"/>
    <x v="0"/>
  </r>
  <r>
    <x v="4"/>
    <n v="1137"/>
    <n v="32"/>
    <s v="Professora"/>
    <n v="1556.14"/>
    <n v="10"/>
    <n v="2"/>
    <n v="327.83"/>
    <s v="Não"/>
    <n v="0"/>
    <n v="3.7835054816139066E-2"/>
    <x v="1"/>
  </r>
  <r>
    <x v="4"/>
    <n v="1145"/>
    <n v="19"/>
    <s v="Médico"/>
    <n v="2501.79"/>
    <n v="5"/>
    <n v="1"/>
    <n v="291.77"/>
    <s v="Não"/>
    <n v="0"/>
    <n v="1.8756849347063481E-2"/>
    <x v="1"/>
  </r>
  <r>
    <x v="4"/>
    <n v="1149"/>
    <n v="19"/>
    <s v="Cientista"/>
    <n v="6091.41"/>
    <n v="26"/>
    <n v="5"/>
    <n v="4843.0200000000004"/>
    <s v="Sim"/>
    <n v="0"/>
    <n v="0.73626771883081699"/>
    <x v="0"/>
  </r>
  <r>
    <x v="4"/>
    <n v="1156"/>
    <n v="25"/>
    <s v="Professora"/>
    <n v="1116.69"/>
    <n v="8"/>
    <n v="4"/>
    <n v="204.66"/>
    <s v="Não"/>
    <n v="0"/>
    <n v="3.456734258560356E-2"/>
    <x v="1"/>
  </r>
  <r>
    <x v="4"/>
    <n v="1194"/>
    <n v="40"/>
    <s v="Arquiteto"/>
    <n v="4230.1099999999997"/>
    <n v="31"/>
    <n v="6"/>
    <n v="4969.21"/>
    <s v="Não"/>
    <n v="0"/>
    <n v="0.80066951319863933"/>
    <x v="0"/>
  </r>
  <r>
    <x v="4"/>
    <n v="1215"/>
    <n v="40"/>
    <s v="Empreendedor"/>
    <n v="6937.7"/>
    <n v="7"/>
    <n v="3"/>
    <n v="1356.82"/>
    <s v="Não"/>
    <n v="0"/>
    <n v="2.1017949419204776E-2"/>
    <x v="1"/>
  </r>
  <r>
    <x v="4"/>
    <n v="1221"/>
    <n v="26"/>
    <s v="Escritor"/>
    <n v="2952.11"/>
    <n v="18"/>
    <n v="1"/>
    <n v="100.36"/>
    <s v="Sim"/>
    <n v="0"/>
    <n v="0.25441834678765912"/>
    <x v="0"/>
  </r>
  <r>
    <x v="4"/>
    <n v="1223"/>
    <n v="47"/>
    <s v="Desenvolvedor"/>
    <n v="6889.02"/>
    <n v="9"/>
    <n v="4"/>
    <n v="840.94"/>
    <s v="Não"/>
    <n v="0"/>
    <n v="3.1138577750005118E-2"/>
    <x v="1"/>
  </r>
  <r>
    <x v="4"/>
    <n v="1226"/>
    <n v="24"/>
    <s v="Gerente de mídia"/>
    <n v="7494.15"/>
    <n v="12"/>
    <n v="3"/>
    <n v="444.69"/>
    <s v="Sim"/>
    <n v="0"/>
    <n v="9.2310514371255509E-2"/>
    <x v="1"/>
  </r>
  <r>
    <x v="4"/>
    <n v="1227"/>
    <n v="20"/>
    <s v="Arquiteto"/>
    <n v="2670.83"/>
    <n v="3"/>
    <n v="4"/>
    <n v="992.64"/>
    <s v="Não"/>
    <n v="0"/>
    <n v="2.4224453595969742E-2"/>
    <x v="1"/>
  </r>
  <r>
    <x v="4"/>
    <n v="1237"/>
    <n v="27"/>
    <s v="Cientista"/>
    <n v="13050.4"/>
    <n v="9"/>
    <n v="0"/>
    <n v="1375.8"/>
    <s v="Não"/>
    <n v="0"/>
    <n v="1.7039176327461502E-2"/>
    <x v="1"/>
  </r>
  <r>
    <x v="4"/>
    <n v="1260"/>
    <n v="51"/>
    <s v="Mecânico"/>
    <n v="2997.91"/>
    <n v="1"/>
    <n v="0"/>
    <n v="396.63"/>
    <s v="Não"/>
    <n v="0"/>
    <n v="7.0228692651485977E-3"/>
    <x v="1"/>
  </r>
  <r>
    <x v="4"/>
    <n v="1267"/>
    <n v="15"/>
    <s v="Cientista"/>
    <n v="2410.7600000000002"/>
    <n v="27"/>
    <n v="9"/>
    <n v="4399.4399999999996"/>
    <s v="Sim"/>
    <n v="0"/>
    <n v="0.84721432228531868"/>
    <x v="0"/>
  </r>
  <r>
    <x v="4"/>
    <n v="1274"/>
    <n v="44"/>
    <s v="Professora"/>
    <n v="7342.89"/>
    <n v="6"/>
    <n v="4"/>
    <n v="1161.4100000000001"/>
    <s v="Não"/>
    <n v="0"/>
    <n v="1.6692939327477382E-2"/>
    <x v="1"/>
  </r>
  <r>
    <x v="4"/>
    <n v="1283"/>
    <n v="25"/>
    <s v="Mecânico"/>
    <n v="1539.59"/>
    <n v="28"/>
    <n v="9"/>
    <n v="2580.19"/>
    <s v="Sim"/>
    <n v="1"/>
    <n v="0.79604819322378539"/>
    <x v="0"/>
  </r>
  <r>
    <x v="4"/>
    <n v="1295"/>
    <n v="43"/>
    <s v="Gerente de mídia"/>
    <n v="1223.83"/>
    <n v="14"/>
    <n v="7"/>
    <n v="488.79"/>
    <s v="Sim"/>
    <n v="0"/>
    <n v="0.21389652890441829"/>
    <x v="0"/>
  </r>
  <r>
    <x v="4"/>
    <n v="1301"/>
    <n v="29"/>
    <s v="Gerente"/>
    <n v="1294.55"/>
    <n v="9"/>
    <n v="3"/>
    <n v="170.99"/>
    <s v="Não"/>
    <n v="0"/>
    <n v="3.3090857391324391E-2"/>
    <x v="1"/>
  </r>
  <r>
    <x v="4"/>
    <n v="1302"/>
    <n v="53"/>
    <s v="Jornalista"/>
    <n v="2994.96"/>
    <n v="5"/>
    <n v="1"/>
    <n v="939.31"/>
    <s v="Não"/>
    <n v="0"/>
    <n v="7.1294798206290146E-3"/>
    <x v="1"/>
  </r>
  <r>
    <x v="4"/>
    <n v="1305"/>
    <n v="55"/>
    <s v="Cientista"/>
    <n v="9859.6200000000008"/>
    <n v="5"/>
    <n v="3"/>
    <n v="970.26"/>
    <s v="Não"/>
    <n v="0"/>
    <n v="1.10365898841196E-2"/>
    <x v="1"/>
  </r>
  <r>
    <x v="4"/>
    <n v="1325"/>
    <n v="30"/>
    <s v="Empreendedor"/>
    <n v="2999.23"/>
    <n v="2"/>
    <n v="2"/>
    <n v="1080.6099999999999"/>
    <s v="Não"/>
    <n v="0"/>
    <n v="1.2782623714846947E-2"/>
    <x v="1"/>
  </r>
  <r>
    <x v="4"/>
    <n v="1349"/>
    <n v="50"/>
    <s v="Professora"/>
    <n v="996.36"/>
    <n v="11"/>
    <n v="2"/>
    <n v="1373.01"/>
    <s v="Não"/>
    <n v="0"/>
    <n v="5.0384630505803996E-2"/>
    <x v="1"/>
  </r>
  <r>
    <x v="4"/>
    <n v="1351"/>
    <n v="54"/>
    <s v="Cientista"/>
    <n v="2611.25"/>
    <n v="5"/>
    <n v="0"/>
    <n v="1292.55"/>
    <s v="Não"/>
    <n v="0"/>
    <n v="1.7211720198731677E-2"/>
    <x v="1"/>
  </r>
  <r>
    <x v="4"/>
    <n v="1372"/>
    <n v="26"/>
    <s v="Desenvolvedor"/>
    <n v="11264.2"/>
    <n v="3"/>
    <n v="0"/>
    <n v="1474.32"/>
    <s v="Não"/>
    <n v="0"/>
    <n v="8.9376965522024922E-3"/>
    <x v="1"/>
  </r>
  <r>
    <x v="4"/>
    <n v="1376"/>
    <n v="35"/>
    <s v="Músico"/>
    <n v="4577.4399999999996"/>
    <n v="9"/>
    <n v="2"/>
    <n v="171.06"/>
    <s v="Não"/>
    <n v="0"/>
    <n v="3.6738117987370228E-2"/>
    <x v="1"/>
  </r>
  <r>
    <x v="4"/>
    <n v="1384"/>
    <n v="38"/>
    <s v="Médico"/>
    <n v="5191.67"/>
    <n v="2"/>
    <n v="1"/>
    <n v="1463.48"/>
    <s v="Não"/>
    <n v="0"/>
    <n v="1.0799853949281152E-2"/>
    <x v="1"/>
  </r>
  <r>
    <x v="4"/>
    <n v="1401"/>
    <n v="43"/>
    <s v="Mecânico"/>
    <n v="7166.16"/>
    <n v="2"/>
    <n v="0"/>
    <n v="207"/>
    <s v="Não"/>
    <n v="0"/>
    <n v="5.9360335054697549E-3"/>
    <x v="1"/>
  </r>
  <r>
    <x v="4"/>
    <n v="1446"/>
    <n v="29"/>
    <s v="Médico"/>
    <n v="1430.22"/>
    <n v="10"/>
    <n v="3"/>
    <n v="698.05"/>
    <s v="Não"/>
    <n v="0"/>
    <n v="5.0445879664702008E-2"/>
    <x v="1"/>
  </r>
  <r>
    <x v="4"/>
    <n v="1458"/>
    <n v="48"/>
    <s v="Gerente"/>
    <n v="1560.68"/>
    <n v="14"/>
    <n v="0"/>
    <n v="1143.8"/>
    <s v="Não"/>
    <n v="0"/>
    <n v="5.8443932663960196E-2"/>
    <x v="1"/>
  </r>
  <r>
    <x v="4"/>
    <n v="1459"/>
    <n v="32"/>
    <s v="Jornalista"/>
    <n v="5348.1"/>
    <n v="17"/>
    <n v="6"/>
    <n v="2899.67"/>
    <s v="Sim"/>
    <n v="0"/>
    <n v="0.16345373398564952"/>
    <x v="0"/>
  </r>
  <r>
    <x v="4"/>
    <n v="1467"/>
    <n v="31"/>
    <s v="Contador"/>
    <n v="6435.1"/>
    <n v="1"/>
    <n v="2"/>
    <n v="953.94"/>
    <s v="Não"/>
    <n v="0"/>
    <n v="1.1020250233582976E-2"/>
    <x v="1"/>
  </r>
  <r>
    <x v="4"/>
    <n v="1471"/>
    <n v="32"/>
    <s v="Músico"/>
    <n v="6601.06"/>
    <n v="1"/>
    <n v="0"/>
    <n v="261.29000000000002"/>
    <s v="Não"/>
    <n v="0"/>
    <n v="8.4263904104979869E-3"/>
    <x v="1"/>
  </r>
  <r>
    <x v="4"/>
    <n v="1555"/>
    <n v="23"/>
    <s v="Empreendedor"/>
    <n v="12352.55"/>
    <n v="2"/>
    <n v="2"/>
    <n v="218.25"/>
    <s v="Não"/>
    <n v="0"/>
    <n v="5.1767937610470629E-3"/>
    <x v="1"/>
  </r>
  <r>
    <x v="4"/>
    <n v="1557"/>
    <n v="31"/>
    <s v="Cientista"/>
    <n v="9816.57"/>
    <n v="6"/>
    <n v="5"/>
    <n v="1402.67"/>
    <s v="Não"/>
    <n v="0"/>
    <n v="1.9866368036197575E-2"/>
    <x v="1"/>
  </r>
  <r>
    <x v="4"/>
    <n v="1592"/>
    <n v="31"/>
    <s v="Arquiteto"/>
    <n v="3798.95"/>
    <n v="30"/>
    <n v="9"/>
    <n v="4416.68"/>
    <s v="Sim"/>
    <n v="0"/>
    <n v="0.89082772838160595"/>
    <x v="0"/>
  </r>
  <r>
    <x v="4"/>
    <n v="1621"/>
    <n v="55"/>
    <s v="Músico"/>
    <n v="1692.08"/>
    <n v="10"/>
    <n v="0"/>
    <n v="427.94"/>
    <s v="Não"/>
    <n v="0"/>
    <n v="4.2087175212368273E-2"/>
    <x v="1"/>
  </r>
  <r>
    <x v="4"/>
    <n v="1632"/>
    <n v="44"/>
    <s v="Engenheiro"/>
    <n v="1630.44"/>
    <n v="19"/>
    <n v="3"/>
    <n v="438.75"/>
    <s v="Sim"/>
    <n v="0"/>
    <n v="0.26175344416919105"/>
    <x v="0"/>
  </r>
  <r>
    <x v="4"/>
    <n v="1690"/>
    <n v="27"/>
    <s v="Mecânico"/>
    <n v="4583.18"/>
    <n v="11"/>
    <n v="1"/>
    <n v="557.04"/>
    <s v="Não"/>
    <n v="0"/>
    <n v="3.7540937757142873E-2"/>
    <x v="1"/>
  </r>
  <r>
    <x v="4"/>
    <n v="1701"/>
    <n v="36"/>
    <s v="Desenvolvedor"/>
    <n v="3361.15"/>
    <n v="2"/>
    <n v="1"/>
    <n v="1106.94"/>
    <s v="Não"/>
    <n v="1"/>
    <n v="1.3361197325324677E-2"/>
    <x v="1"/>
  </r>
  <r>
    <x v="4"/>
    <n v="1706"/>
    <n v="33"/>
    <s v="Professora"/>
    <n v="1194.3699999999999"/>
    <n v="5"/>
    <n v="0"/>
    <n v="1272.03"/>
    <s v="Não"/>
    <n v="0"/>
    <n v="1.9553273383536709E-2"/>
    <x v="1"/>
  </r>
  <r>
    <x v="4"/>
    <n v="1724"/>
    <n v="21"/>
    <s v="Jornalista"/>
    <n v="6540.37"/>
    <n v="4"/>
    <n v="1"/>
    <n v="1078.6400000000001"/>
    <s v="Não"/>
    <n v="0"/>
    <n v="6.0784043633509768E-3"/>
    <x v="1"/>
  </r>
  <r>
    <x v="4"/>
    <n v="1763"/>
    <n v="40"/>
    <s v="Desenvolvedor"/>
    <n v="3869.19"/>
    <n v="6"/>
    <n v="3"/>
    <n v="233.83"/>
    <s v="Não"/>
    <n v="0"/>
    <n v="2.1635472443106419E-2"/>
    <x v="1"/>
  </r>
  <r>
    <x v="4"/>
    <n v="1767"/>
    <n v="46"/>
    <s v="Gerente de mídia"/>
    <n v="3476.64"/>
    <n v="7"/>
    <n v="1"/>
    <n v="189.81"/>
    <s v="Não"/>
    <n v="0"/>
    <n v="2.2648874969722704E-2"/>
    <x v="1"/>
  </r>
  <r>
    <x v="4"/>
    <n v="1770"/>
    <n v="45"/>
    <s v="Cientista"/>
    <n v="2151.7800000000002"/>
    <n v="1"/>
    <n v="3"/>
    <n v="341.96"/>
    <s v="Não"/>
    <n v="0"/>
    <n v="1.0516665018119827E-2"/>
    <x v="1"/>
  </r>
  <r>
    <x v="4"/>
    <n v="1799"/>
    <n v="25"/>
    <s v="Professora"/>
    <n v="9204.89"/>
    <n v="6"/>
    <n v="2"/>
    <n v="53.79"/>
    <s v="Não"/>
    <n v="0"/>
    <n v="1.1138153299311204E-2"/>
    <x v="1"/>
  </r>
  <r>
    <x v="4"/>
    <n v="1845"/>
    <n v="33"/>
    <s v="Engenheiro"/>
    <n v="2395.16"/>
    <n v="10"/>
    <n v="2"/>
    <n v="1045.3"/>
    <s v="Não"/>
    <n v="0"/>
    <n v="4.7947909306404968E-2"/>
    <x v="1"/>
  </r>
  <r>
    <x v="4"/>
    <n v="1852"/>
    <n v="19"/>
    <s v="Cientista"/>
    <n v="5832.74"/>
    <n v="12"/>
    <n v="0"/>
    <n v="1373.36"/>
    <s v="Não"/>
    <n v="0"/>
    <n v="5.0223576945460417E-2"/>
    <x v="1"/>
  </r>
  <r>
    <x v="4"/>
    <n v="1857"/>
    <n v="50"/>
    <s v="Desenvolvedor"/>
    <n v="1704.63"/>
    <n v="7"/>
    <n v="0"/>
    <n v="902.29"/>
    <s v="Sim"/>
    <n v="0"/>
    <n v="4.8650019151691655E-2"/>
    <x v="1"/>
  </r>
  <r>
    <x v="4"/>
    <n v="1865"/>
    <n v="23"/>
    <s v="Gerente de mídia"/>
    <n v="3835.05"/>
    <n v="16"/>
    <n v="0"/>
    <n v="967.75"/>
    <s v="Sim"/>
    <n v="0"/>
    <n v="0.18714869631838113"/>
    <x v="0"/>
  </r>
  <r>
    <x v="4"/>
    <n v="1872"/>
    <n v="26"/>
    <s v="Empreendedor"/>
    <n v="2490.59"/>
    <n v="9"/>
    <n v="3"/>
    <n v="397.04"/>
    <s v="Sim"/>
    <n v="0"/>
    <n v="6.7657274777578366E-2"/>
    <x v="1"/>
  </r>
  <r>
    <x v="4"/>
    <n v="1884"/>
    <n v="39"/>
    <s v="Arquiteto"/>
    <n v="1090.55"/>
    <n v="20"/>
    <n v="2"/>
    <n v="1005.81"/>
    <s v="Sim"/>
    <n v="0"/>
    <n v="0.35563452257110167"/>
    <x v="0"/>
  </r>
  <r>
    <x v="4"/>
    <n v="1886"/>
    <n v="21"/>
    <s v="Músico"/>
    <n v="5532.5"/>
    <n v="2"/>
    <n v="3"/>
    <n v="1376.25"/>
    <s v="Não"/>
    <n v="0"/>
    <n v="1.8779372805107615E-2"/>
    <x v="1"/>
  </r>
  <r>
    <x v="4"/>
    <n v="1905"/>
    <n v="24"/>
    <s v="Advogado"/>
    <n v="2359.36"/>
    <n v="9"/>
    <n v="1"/>
    <n v="1288.52"/>
    <s v="Não"/>
    <n v="0"/>
    <n v="3.173432395152212E-2"/>
    <x v="1"/>
  </r>
  <r>
    <x v="4"/>
    <n v="1912"/>
    <n v="19"/>
    <s v="Músico"/>
    <n v="5697.17"/>
    <n v="8"/>
    <n v="0"/>
    <n v="626.34"/>
    <s v="Não"/>
    <n v="0"/>
    <n v="3.1316864009524804E-2"/>
    <x v="1"/>
  </r>
  <r>
    <x v="4"/>
    <n v="1925"/>
    <n v="25"/>
    <s v="Escritor"/>
    <n v="8428.56"/>
    <n v="15"/>
    <n v="7"/>
    <n v="615.39"/>
    <s v="Sim"/>
    <n v="0"/>
    <n v="0.19691346432266907"/>
    <x v="0"/>
  </r>
  <r>
    <x v="4"/>
    <n v="1939"/>
    <n v="29"/>
    <s v="Desenvolvedor"/>
    <n v="3231.22"/>
    <n v="5"/>
    <n v="3"/>
    <n v="697.26"/>
    <s v="Não"/>
    <n v="0"/>
    <n v="2.3679495079982477E-2"/>
    <x v="1"/>
  </r>
  <r>
    <x v="4"/>
    <n v="1952"/>
    <n v="41"/>
    <s v="Mecânico"/>
    <n v="5042.9399999999996"/>
    <n v="9"/>
    <n v="4"/>
    <n v="1465.8"/>
    <s v="Não"/>
    <n v="0"/>
    <n v="3.6872537679116996E-2"/>
    <x v="1"/>
  </r>
  <r>
    <x v="4"/>
    <n v="1985"/>
    <n v="34"/>
    <s v="Gerente de mídia"/>
    <n v="6526.03"/>
    <n v="8"/>
    <n v="4"/>
    <n v="884.79"/>
    <s v="Não"/>
    <n v="0"/>
    <n v="3.2930235921714804E-2"/>
    <x v="1"/>
  </r>
  <r>
    <x v="4"/>
    <n v="1987"/>
    <n v="54"/>
    <s v="Músico"/>
    <n v="6284.7"/>
    <n v="7"/>
    <n v="0"/>
    <n v="1378.2"/>
    <s v="Sim"/>
    <n v="0"/>
    <n v="4.4045350455291503E-2"/>
    <x v="1"/>
  </r>
  <r>
    <x v="4"/>
    <n v="2007"/>
    <n v="26"/>
    <s v="Jornalista"/>
    <n v="1749.67"/>
    <n v="13"/>
    <n v="4"/>
    <n v="423.78"/>
    <s v="Sim"/>
    <n v="0"/>
    <n v="6.7351310996277988E-2"/>
    <x v="1"/>
  </r>
  <r>
    <x v="4"/>
    <n v="2016"/>
    <n v="51"/>
    <s v="Mecânico"/>
    <n v="3080.56"/>
    <n v="2"/>
    <n v="3"/>
    <n v="711.09"/>
    <s v="Não"/>
    <n v="0"/>
    <n v="1.0925589038734397E-2"/>
    <x v="1"/>
  </r>
  <r>
    <x v="4"/>
    <n v="2024"/>
    <n v="26"/>
    <s v="Engenheiro"/>
    <n v="6148.31"/>
    <n v="6"/>
    <n v="0"/>
    <n v="793.04"/>
    <s v="Sim"/>
    <n v="0"/>
    <n v="3.2064146877828159E-2"/>
    <x v="1"/>
  </r>
  <r>
    <x v="4"/>
    <n v="2038"/>
    <n v="40"/>
    <s v="Jornalista"/>
    <n v="3231.1"/>
    <n v="11"/>
    <n v="0"/>
    <n v="190.04"/>
    <s v="Não"/>
    <n v="0"/>
    <n v="1.5061959373797517E-2"/>
    <x v="1"/>
  </r>
  <r>
    <x v="4"/>
    <n v="2050"/>
    <n v="20"/>
    <s v="Desenvolvedor"/>
    <n v="1208.06"/>
    <n v="15"/>
    <n v="3"/>
    <n v="460.46"/>
    <s v="Sim"/>
    <n v="0"/>
    <n v="0.20695900251212801"/>
    <x v="0"/>
  </r>
  <r>
    <x v="4"/>
    <n v="2068"/>
    <n v="38"/>
    <s v="Arquiteto"/>
    <n v="10443.040000000001"/>
    <n v="19"/>
    <n v="0"/>
    <n v="421.38"/>
    <s v="Sim"/>
    <n v="0"/>
    <n v="0.1426652981156119"/>
    <x v="0"/>
  </r>
  <r>
    <x v="4"/>
    <n v="2090"/>
    <n v="33"/>
    <s v="Médico"/>
    <n v="11574.6"/>
    <n v="5"/>
    <n v="3"/>
    <n v="252.01"/>
    <s v="Não"/>
    <n v="0"/>
    <n v="9.2857174441729525E-3"/>
    <x v="1"/>
  </r>
  <r>
    <x v="4"/>
    <n v="2095"/>
    <n v="18"/>
    <s v="Gerente"/>
    <n v="5710.23"/>
    <n v="12"/>
    <n v="2"/>
    <n v="1171.73"/>
    <s v="Não"/>
    <n v="0"/>
    <n v="4.5922330386837268E-2"/>
    <x v="1"/>
  </r>
  <r>
    <x v="4"/>
    <n v="2103"/>
    <n v="44"/>
    <s v="Desenvolvedor"/>
    <n v="1714.58"/>
    <n v="4"/>
    <n v="4"/>
    <n v="1370.19"/>
    <s v="Não"/>
    <n v="0"/>
    <n v="2.569661158180073E-2"/>
    <x v="1"/>
  </r>
  <r>
    <x v="4"/>
    <n v="2109"/>
    <n v="36"/>
    <s v="Advogado"/>
    <n v="12046.46"/>
    <n v="20"/>
    <n v="4"/>
    <n v="722.28"/>
    <s v="Sim"/>
    <n v="0"/>
    <n v="0.13420458006430519"/>
    <x v="0"/>
  </r>
  <r>
    <x v="4"/>
    <n v="2134"/>
    <n v="31"/>
    <s v="Desenvolvedor"/>
    <n v="11330.58"/>
    <n v="8"/>
    <n v="1"/>
    <n v="132.78"/>
    <s v="Sim"/>
    <n v="0"/>
    <n v="2.7591963163694881E-2"/>
    <x v="1"/>
  </r>
  <r>
    <x v="4"/>
    <n v="2145"/>
    <n v="29"/>
    <s v="Jornalista"/>
    <n v="8403.65"/>
    <n v="13"/>
    <n v="2"/>
    <n v="1473.68"/>
    <s v="Sim"/>
    <n v="0"/>
    <n v="4.2871446041470737E-2"/>
    <x v="1"/>
  </r>
  <r>
    <x v="4"/>
    <n v="2177"/>
    <n v="52"/>
    <s v="Arquiteto"/>
    <n v="3327.6"/>
    <n v="12"/>
    <n v="2"/>
    <n v="725.53"/>
    <s v="Não"/>
    <n v="0"/>
    <n v="5.5646080487072973E-2"/>
    <x v="1"/>
  </r>
  <r>
    <x v="4"/>
    <n v="2178"/>
    <n v="24"/>
    <s v="Empreendedor"/>
    <n v="4763.1400000000003"/>
    <n v="3"/>
    <n v="3"/>
    <n v="760.97"/>
    <s v="Não"/>
    <n v="0"/>
    <n v="1.3531204461444683E-2"/>
    <x v="1"/>
  </r>
  <r>
    <x v="4"/>
    <n v="2181"/>
    <n v="37"/>
    <s v="Contador"/>
    <n v="2966.12"/>
    <n v="4"/>
    <n v="1"/>
    <n v="414.56"/>
    <s v="Não"/>
    <n v="0"/>
    <n v="1.8006840770875131E-2"/>
    <x v="1"/>
  </r>
  <r>
    <x v="4"/>
    <n v="2196"/>
    <n v="45"/>
    <s v="Empreendedor"/>
    <n v="7033.86"/>
    <n v="10"/>
    <n v="4"/>
    <n v="241.08"/>
    <s v="Não"/>
    <n v="0"/>
    <n v="2.6340079619427734E-2"/>
    <x v="1"/>
  </r>
  <r>
    <x v="4"/>
    <n v="2202"/>
    <n v="54"/>
    <s v="Mecânico"/>
    <n v="10851.21"/>
    <n v="10"/>
    <n v="4"/>
    <n v="948.79"/>
    <s v="Não"/>
    <n v="0"/>
    <n v="2.17247738469027E-2"/>
    <x v="1"/>
  </r>
  <r>
    <x v="4"/>
    <n v="2231"/>
    <n v="34"/>
    <s v="Mecânico"/>
    <n v="10334.16"/>
    <n v="5"/>
    <n v="4"/>
    <n v="387.39"/>
    <s v="Não"/>
    <n v="0"/>
    <n v="1.0927333246701216E-2"/>
    <x v="1"/>
  </r>
  <r>
    <x v="4"/>
    <n v="2262"/>
    <n v="28"/>
    <s v="Gerente"/>
    <n v="4966.1499999999996"/>
    <n v="7"/>
    <n v="3"/>
    <n v="463.98"/>
    <s v="Não"/>
    <n v="0"/>
    <n v="1.9691381793217735E-2"/>
    <x v="1"/>
  </r>
  <r>
    <x v="4"/>
    <n v="2265"/>
    <n v="19"/>
    <s v="Gerente de mídia"/>
    <n v="3288.31"/>
    <n v="3"/>
    <n v="4"/>
    <n v="565.02"/>
    <s v="Não"/>
    <n v="0"/>
    <n v="2.107583315906222E-2"/>
    <x v="1"/>
  </r>
  <r>
    <x v="4"/>
    <n v="2267"/>
    <n v="48"/>
    <s v="Professora"/>
    <n v="7022.25"/>
    <n v="11"/>
    <n v="0"/>
    <n v="615.79"/>
    <s v="Não"/>
    <n v="0"/>
    <n v="2.3182512780075333E-2"/>
    <x v="1"/>
  </r>
  <r>
    <x v="4"/>
    <n v="2281"/>
    <n v="36"/>
    <s v="Advogado"/>
    <n v="1567.85"/>
    <n v="17"/>
    <n v="6"/>
    <n v="2097.89"/>
    <s v="Sim"/>
    <n v="1"/>
    <n v="0.26959820660404593"/>
    <x v="0"/>
  </r>
  <r>
    <x v="4"/>
    <n v="2330"/>
    <n v="33"/>
    <s v="Cientista"/>
    <n v="3780.88"/>
    <n v="31"/>
    <n v="7"/>
    <n v="3653.14"/>
    <s v="Sim"/>
    <n v="1"/>
    <n v="0.85195448064600032"/>
    <x v="0"/>
  </r>
  <r>
    <x v="4"/>
    <n v="2349"/>
    <n v="18"/>
    <s v="Médico"/>
    <n v="2523.27"/>
    <n v="20"/>
    <n v="3"/>
    <n v="517.79999999999995"/>
    <s v="Sim"/>
    <n v="0"/>
    <n v="0.31300838398076714"/>
    <x v="0"/>
  </r>
  <r>
    <x v="4"/>
    <n v="2383"/>
    <n v="29"/>
    <s v="Advogado"/>
    <n v="3704.61"/>
    <n v="3"/>
    <n v="2"/>
    <n v="1353.86"/>
    <s v="Não"/>
    <n v="0"/>
    <n v="1.2140773451305509E-2"/>
    <x v="1"/>
  </r>
  <r>
    <x v="4"/>
    <n v="2386"/>
    <n v="23"/>
    <s v="Empreendedor"/>
    <n v="7076.77"/>
    <n v="20"/>
    <n v="4"/>
    <n v="1323.08"/>
    <s v="Não"/>
    <n v="0"/>
    <n v="0.16055558295919298"/>
    <x v="0"/>
  </r>
  <r>
    <x v="4"/>
    <n v="2394"/>
    <n v="54"/>
    <s v="Advogado"/>
    <n v="1995.68"/>
    <n v="1"/>
    <n v="2"/>
    <n v="542.16"/>
    <s v="Não"/>
    <n v="0"/>
    <n v="7.0314323012095467E-3"/>
    <x v="1"/>
  </r>
  <r>
    <x v="4"/>
    <n v="2399"/>
    <n v="46"/>
    <s v="Empreendedor"/>
    <n v="5315.61"/>
    <n v="1"/>
    <n v="2"/>
    <n v="73.8"/>
    <s v="Não"/>
    <n v="0"/>
    <n v="6.3745838050812244E-3"/>
    <x v="1"/>
  </r>
  <r>
    <x v="4"/>
    <n v="2406"/>
    <n v="54"/>
    <s v="Músico"/>
    <n v="1226.79"/>
    <n v="12"/>
    <n v="2"/>
    <n v="990.35"/>
    <s v="Não"/>
    <n v="0"/>
    <n v="7.6503552837063407E-2"/>
    <x v="1"/>
  </r>
  <r>
    <x v="4"/>
    <n v="2411"/>
    <n v="40"/>
    <s v="Professora"/>
    <n v="1342.69"/>
    <n v="12"/>
    <n v="2"/>
    <n v="579.47"/>
    <s v="Não"/>
    <n v="0"/>
    <n v="5.1370774297829692E-2"/>
    <x v="1"/>
  </r>
  <r>
    <x v="4"/>
    <n v="2418"/>
    <n v="48"/>
    <s v="Jornalista"/>
    <n v="2998.36"/>
    <n v="8"/>
    <n v="1"/>
    <n v="835.49"/>
    <s v="Não"/>
    <n v="0"/>
    <n v="1.1425143611735956E-2"/>
    <x v="1"/>
  </r>
  <r>
    <x v="4"/>
    <n v="2433"/>
    <n v="20"/>
    <s v="Gerente"/>
    <n v="3824.74"/>
    <n v="13"/>
    <n v="3"/>
    <n v="816.11"/>
    <s v="Não"/>
    <n v="0"/>
    <n v="6.0200010186912442E-2"/>
    <x v="1"/>
  </r>
  <r>
    <x v="4"/>
    <n v="2462"/>
    <n v="55"/>
    <s v="Escritor"/>
    <n v="3780.99"/>
    <n v="7"/>
    <n v="1"/>
    <n v="1160.3"/>
    <s v="Não"/>
    <n v="0"/>
    <n v="3.0070245002728434E-2"/>
    <x v="1"/>
  </r>
  <r>
    <x v="4"/>
    <n v="2466"/>
    <n v="19"/>
    <s v="Engenheiro"/>
    <n v="1505.97"/>
    <n v="8"/>
    <n v="3"/>
    <n v="463.82"/>
    <s v="Não"/>
    <n v="0"/>
    <n v="4.024610197434543E-2"/>
    <x v="1"/>
  </r>
  <r>
    <x v="4"/>
    <n v="2474"/>
    <n v="39"/>
    <s v="Escritor"/>
    <n v="1552.68"/>
    <n v="34"/>
    <n v="7"/>
    <n v="1745.84"/>
    <s v="Sim"/>
    <n v="1"/>
    <n v="0.90276894757140469"/>
    <x v="0"/>
  </r>
  <r>
    <x v="4"/>
    <n v="2482"/>
    <n v="49"/>
    <s v="Desenvolvedor"/>
    <n v="3358.55"/>
    <n v="3"/>
    <n v="0"/>
    <n v="16.88"/>
    <s v="Não"/>
    <n v="0"/>
    <n v="1.0172879819149503E-2"/>
    <x v="1"/>
  </r>
  <r>
    <x v="4"/>
    <n v="2501"/>
    <n v="23"/>
    <s v="Músico"/>
    <n v="9738.7099999999991"/>
    <n v="20"/>
    <n v="4"/>
    <n v="464.64"/>
    <s v="Não"/>
    <n v="0"/>
    <n v="0.15618156181429743"/>
    <x v="0"/>
  </r>
  <r>
    <x v="4"/>
    <n v="2505"/>
    <n v="34"/>
    <s v="Gerente"/>
    <n v="7206.75"/>
    <n v="4"/>
    <n v="2"/>
    <n v="649.70000000000005"/>
    <s v="Não"/>
    <n v="0"/>
    <n v="9.6408272372519501E-3"/>
    <x v="1"/>
  </r>
  <r>
    <x v="4"/>
    <n v="2536"/>
    <n v="22"/>
    <s v="Gerente de mídia"/>
    <n v="11019.32"/>
    <n v="4"/>
    <n v="3"/>
    <n v="115.08"/>
    <s v="Não"/>
    <n v="0"/>
    <n v="1.0750871383813004E-2"/>
    <x v="1"/>
  </r>
  <r>
    <x v="4"/>
    <n v="2550"/>
    <n v="21"/>
    <s v="Engenheiro"/>
    <n v="8334.2900000000009"/>
    <n v="5"/>
    <n v="4"/>
    <n v="60.25"/>
    <s v="Não"/>
    <n v="0"/>
    <n v="1.4396680780873005E-2"/>
    <x v="1"/>
  </r>
  <r>
    <x v="4"/>
    <n v="2572"/>
    <n v="30"/>
    <s v="Arquiteto"/>
    <n v="1273.19"/>
    <n v="29"/>
    <n v="5"/>
    <n v="1426.76"/>
    <s v="Não"/>
    <n v="1"/>
    <n v="0.62482915021166863"/>
    <x v="0"/>
  </r>
  <r>
    <x v="4"/>
    <n v="2575"/>
    <n v="23"/>
    <s v="Escritor"/>
    <n v="2389.1999999999998"/>
    <n v="1"/>
    <n v="4"/>
    <n v="194.21"/>
    <s v="Não"/>
    <n v="0"/>
    <n v="1.752332970109376E-2"/>
    <x v="1"/>
  </r>
  <r>
    <x v="4"/>
    <n v="2598"/>
    <n v="45"/>
    <s v="Arquiteto"/>
    <n v="2965.06"/>
    <n v="5"/>
    <n v="1"/>
    <n v="22.61"/>
    <s v="Não"/>
    <n v="0"/>
    <n v="1.69567905149005E-2"/>
    <x v="1"/>
  </r>
  <r>
    <x v="4"/>
    <n v="2632"/>
    <n v="31"/>
    <s v="Professora"/>
    <n v="5802.14"/>
    <n v="10"/>
    <n v="2"/>
    <n v="421.54"/>
    <s v="Não"/>
    <n v="0"/>
    <n v="2.7794394680377192E-2"/>
    <x v="1"/>
  </r>
  <r>
    <x v="4"/>
    <n v="2640"/>
    <n v="35"/>
    <s v="Mecânico"/>
    <n v="8543.81"/>
    <n v="1"/>
    <n v="2"/>
    <n v="624.01"/>
    <s v="Não"/>
    <n v="0"/>
    <n v="6.1988263901316199E-3"/>
    <x v="1"/>
  </r>
  <r>
    <x v="4"/>
    <n v="2643"/>
    <n v="52"/>
    <s v="Médico"/>
    <n v="11380.87"/>
    <n v="9"/>
    <n v="0"/>
    <n v="499.06"/>
    <s v="Não"/>
    <n v="0"/>
    <n v="1.263908708573145E-2"/>
    <x v="1"/>
  </r>
  <r>
    <x v="4"/>
    <n v="2657"/>
    <n v="28"/>
    <s v="Engenheiro"/>
    <n v="2610.9299999999998"/>
    <n v="9"/>
    <n v="4"/>
    <n v="437.39"/>
    <s v="Não"/>
    <n v="0"/>
    <n v="4.2690945469081275E-2"/>
    <x v="1"/>
  </r>
  <r>
    <x v="4"/>
    <n v="2677"/>
    <n v="18"/>
    <s v="Advogado"/>
    <n v="1871.99"/>
    <n v="9"/>
    <n v="1"/>
    <n v="166.25"/>
    <s v="Não"/>
    <n v="0"/>
    <n v="2.6847393054432844E-2"/>
    <x v="1"/>
  </r>
  <r>
    <x v="4"/>
    <n v="2680"/>
    <n v="19"/>
    <s v="Mecânico"/>
    <n v="1255.33"/>
    <n v="32"/>
    <n v="4"/>
    <n v="2084.96"/>
    <s v="Não"/>
    <n v="1"/>
    <n v="0.71042890961390415"/>
    <x v="0"/>
  </r>
  <r>
    <x v="4"/>
    <n v="2683"/>
    <n v="39"/>
    <s v="Advogado"/>
    <n v="5474.33"/>
    <n v="5"/>
    <n v="4"/>
    <n v="957.88"/>
    <s v="Não"/>
    <n v="0"/>
    <n v="1.3977827062347355E-2"/>
    <x v="1"/>
  </r>
  <r>
    <x v="4"/>
    <n v="2684"/>
    <n v="48"/>
    <s v="Gerente de mídia"/>
    <n v="2289.6799999999998"/>
    <n v="9"/>
    <n v="2"/>
    <n v="217.49"/>
    <s v="Não"/>
    <n v="0"/>
    <n v="3.5777294690683192E-2"/>
    <x v="1"/>
  </r>
  <r>
    <x v="4"/>
    <n v="2695"/>
    <n v="48"/>
    <s v="Advogado"/>
    <n v="2356.12"/>
    <n v="6"/>
    <n v="0"/>
    <n v="245.6"/>
    <s v="Não"/>
    <n v="0"/>
    <n v="1.232137090847666E-2"/>
    <x v="1"/>
  </r>
  <r>
    <x v="4"/>
    <n v="2734"/>
    <n v="21"/>
    <s v="Advogado"/>
    <n v="7065.9"/>
    <n v="10"/>
    <n v="2"/>
    <n v="1369.02"/>
    <s v="Não"/>
    <n v="0"/>
    <n v="2.8389788806285753E-2"/>
    <x v="1"/>
  </r>
  <r>
    <x v="4"/>
    <n v="2736"/>
    <n v="52"/>
    <s v="Desenvolvedor"/>
    <n v="2874.07"/>
    <n v="11"/>
    <n v="2"/>
    <n v="448.66"/>
    <s v="Não"/>
    <n v="0"/>
    <n v="4.3856866069228936E-2"/>
    <x v="1"/>
  </r>
  <r>
    <x v="4"/>
    <n v="2754"/>
    <n v="21"/>
    <s v="Empreendedor"/>
    <n v="3521.91"/>
    <n v="11"/>
    <n v="1"/>
    <n v="565.48"/>
    <s v="Não"/>
    <n v="0"/>
    <n v="4.1853561939519474E-2"/>
    <x v="1"/>
  </r>
  <r>
    <x v="4"/>
    <n v="2762"/>
    <n v="25"/>
    <s v="Músico"/>
    <n v="10785.21"/>
    <n v="6"/>
    <n v="0"/>
    <n v="790.87"/>
    <s v="Não"/>
    <n v="0"/>
    <n v="1.5283649522774684E-2"/>
    <x v="1"/>
  </r>
  <r>
    <x v="4"/>
    <n v="2772"/>
    <n v="23"/>
    <s v="Gerente"/>
    <n v="3348.93"/>
    <n v="12"/>
    <n v="1"/>
    <n v="771"/>
    <s v="Não"/>
    <n v="0"/>
    <n v="4.5325490980361885E-2"/>
    <x v="1"/>
  </r>
  <r>
    <x v="4"/>
    <n v="2779"/>
    <n v="35"/>
    <s v="Desenvolvedor"/>
    <n v="8711"/>
    <n v="1"/>
    <n v="0"/>
    <n v="87.85"/>
    <s v="Não"/>
    <n v="1"/>
    <n v="5.4994022670096969E-3"/>
    <x v="1"/>
  </r>
  <r>
    <x v="4"/>
    <n v="2781"/>
    <n v="45"/>
    <s v="Jornalista"/>
    <n v="6667.49"/>
    <n v="2"/>
    <n v="0"/>
    <n v="1316.34"/>
    <s v="Não"/>
    <n v="0"/>
    <n v="3.5976944548149255E-3"/>
    <x v="1"/>
  </r>
  <r>
    <x v="4"/>
    <n v="2798"/>
    <n v="52"/>
    <s v="Músico"/>
    <n v="7265"/>
    <n v="4"/>
    <n v="2"/>
    <n v="202.96"/>
    <s v="Não"/>
    <n v="0"/>
    <n v="1.2352972638740528E-2"/>
    <x v="1"/>
  </r>
  <r>
    <x v="4"/>
    <n v="2799"/>
    <n v="45"/>
    <s v="Empreendedor"/>
    <n v="12702.69"/>
    <n v="1"/>
    <n v="2"/>
    <n v="522.89"/>
    <s v="Não"/>
    <n v="0"/>
    <n v="3.8981695810816649E-3"/>
    <x v="1"/>
  </r>
  <r>
    <x v="4"/>
    <n v="2870"/>
    <n v="52"/>
    <s v="Mecânico"/>
    <n v="10439.49"/>
    <n v="5"/>
    <n v="2"/>
    <n v="823.57"/>
    <s v="Não"/>
    <n v="0"/>
    <n v="8.9618156744229616E-3"/>
    <x v="1"/>
  </r>
  <r>
    <x v="4"/>
    <n v="2892"/>
    <n v="16"/>
    <s v="Mecânico"/>
    <n v="1555.8"/>
    <n v="26"/>
    <n v="5"/>
    <n v="3356.86"/>
    <s v="Sim"/>
    <n v="0"/>
    <n v="0.73140344913688571"/>
    <x v="0"/>
  </r>
  <r>
    <x v="4"/>
    <n v="2897"/>
    <n v="48"/>
    <s v="Escritor"/>
    <n v="8639.24"/>
    <n v="13"/>
    <n v="4"/>
    <n v="1454.48"/>
    <s v="Não"/>
    <n v="0"/>
    <n v="6.9068293788448643E-2"/>
    <x v="1"/>
  </r>
  <r>
    <x v="4"/>
    <n v="2900"/>
    <n v="26"/>
    <s v="Músico"/>
    <n v="2304.58"/>
    <n v="16"/>
    <n v="6"/>
    <n v="4381.33"/>
    <s v="Sim"/>
    <n v="1"/>
    <n v="0.49969011364310717"/>
    <x v="0"/>
  </r>
  <r>
    <x v="4"/>
    <n v="2910"/>
    <n v="23"/>
    <s v="Engenheiro"/>
    <n v="2926.39"/>
    <n v="15"/>
    <n v="0"/>
    <n v="716.33"/>
    <s v="Não"/>
    <n v="0"/>
    <n v="8.224268957182336E-2"/>
    <x v="1"/>
  </r>
  <r>
    <x v="4"/>
    <n v="2926"/>
    <n v="45"/>
    <s v="Músico"/>
    <n v="2787.39"/>
    <n v="4"/>
    <n v="1"/>
    <n v="1337.15"/>
    <s v="Não"/>
    <n v="0"/>
    <n v="2.2481824084048783E-2"/>
    <x v="1"/>
  </r>
  <r>
    <x v="4"/>
    <n v="2938"/>
    <n v="42"/>
    <s v="Jornalista"/>
    <n v="2824.34"/>
    <n v="8"/>
    <n v="3"/>
    <n v="178.65"/>
    <s v="Não"/>
    <n v="0"/>
    <n v="1.2129261749600303E-2"/>
    <x v="1"/>
  </r>
  <r>
    <x v="4"/>
    <n v="2945"/>
    <n v="19"/>
    <s v="Desenvolvedor"/>
    <n v="7148.03"/>
    <n v="12"/>
    <n v="1"/>
    <n v="6.41"/>
    <s v="Não"/>
    <n v="0"/>
    <n v="3.9275842673367117E-2"/>
    <x v="1"/>
  </r>
  <r>
    <x v="4"/>
    <n v="2953"/>
    <n v="18"/>
    <s v="Professora"/>
    <n v="6462.93"/>
    <n v="3"/>
    <n v="4"/>
    <n v="731.36"/>
    <s v="Não"/>
    <n v="0"/>
    <n v="1.262306695700496E-2"/>
    <x v="1"/>
  </r>
  <r>
    <x v="4"/>
    <n v="2955"/>
    <n v="38"/>
    <s v="Jornalista"/>
    <n v="704.25"/>
    <n v="25"/>
    <n v="8"/>
    <n v="3770.27"/>
    <s v="Sim"/>
    <n v="1"/>
    <n v="0.57006802926378408"/>
    <x v="0"/>
  </r>
  <r>
    <x v="4"/>
    <n v="2960"/>
    <n v="19"/>
    <s v="Mecânico"/>
    <n v="1113.45"/>
    <n v="1"/>
    <n v="1"/>
    <n v="804.67"/>
    <s v="Não"/>
    <n v="0"/>
    <n v="1.242581407696707E-2"/>
    <x v="1"/>
  </r>
  <r>
    <x v="4"/>
    <n v="2966"/>
    <n v="44"/>
    <s v="Médico"/>
    <n v="3459.66"/>
    <n v="1"/>
    <n v="4"/>
    <n v="1460.16"/>
    <s v="Não"/>
    <n v="0"/>
    <n v="1.2735713678140121E-2"/>
    <x v="1"/>
  </r>
  <r>
    <x v="4"/>
    <n v="2977"/>
    <n v="31"/>
    <s v="Músico"/>
    <n v="4052.84"/>
    <n v="7"/>
    <n v="3"/>
    <n v="1083.76"/>
    <s v="Sim"/>
    <n v="0"/>
    <n v="7.2076231371157581E-2"/>
    <x v="1"/>
  </r>
  <r>
    <x v="4"/>
    <n v="2989"/>
    <n v="31"/>
    <s v="Contador"/>
    <n v="13040.66"/>
    <n v="1"/>
    <n v="1"/>
    <n v="104.45"/>
    <s v="Não"/>
    <n v="1"/>
    <n v="4.9145040009418248E-3"/>
    <x v="1"/>
  </r>
  <r>
    <x v="4"/>
    <n v="3001"/>
    <n v="19"/>
    <s v="Jornalista"/>
    <n v="6584.95"/>
    <n v="10"/>
    <n v="0"/>
    <n v="278.8"/>
    <s v="Não"/>
    <n v="0"/>
    <n v="1.185056737821987E-2"/>
    <x v="1"/>
  </r>
  <r>
    <x v="4"/>
    <n v="3012"/>
    <n v="34"/>
    <s v="Médico"/>
    <n v="1870.04"/>
    <n v="5"/>
    <n v="3"/>
    <n v="1199.47"/>
    <s v="Não"/>
    <n v="0"/>
    <n v="2.5021169574889385E-2"/>
    <x v="1"/>
  </r>
  <r>
    <x v="4"/>
    <n v="3020"/>
    <n v="48"/>
    <s v="Jornalista"/>
    <n v="9317.73"/>
    <n v="12"/>
    <n v="2"/>
    <n v="1056.45"/>
    <s v="Não"/>
    <n v="0"/>
    <n v="1.4233357431643622E-2"/>
    <x v="1"/>
  </r>
  <r>
    <x v="4"/>
    <n v="3059"/>
    <n v="36"/>
    <s v="Gerente de mídia"/>
    <n v="3435.05"/>
    <n v="1"/>
    <n v="3"/>
    <n v="466.97"/>
    <s v="Não"/>
    <n v="0"/>
    <n v="1.2255664983244791E-2"/>
    <x v="1"/>
  </r>
  <r>
    <x v="4"/>
    <n v="3095"/>
    <n v="50"/>
    <s v="Advogado"/>
    <n v="9912.58"/>
    <n v="11"/>
    <n v="3"/>
    <n v="1130.29"/>
    <s v="Não"/>
    <n v="0"/>
    <n v="2.1443245810909877E-2"/>
    <x v="1"/>
  </r>
  <r>
    <x v="4"/>
    <n v="3097"/>
    <n v="51"/>
    <s v="Advogado"/>
    <n v="7210.9"/>
    <n v="2"/>
    <n v="4"/>
    <n v="351.62"/>
    <s v="Não"/>
    <n v="0"/>
    <n v="6.0956476823149121E-3"/>
    <x v="1"/>
  </r>
  <r>
    <x v="4"/>
    <n v="3112"/>
    <n v="51"/>
    <s v="Arquiteto"/>
    <n v="3566.76"/>
    <n v="9"/>
    <n v="3"/>
    <n v="900.83"/>
    <s v="Não"/>
    <n v="0"/>
    <n v="3.9614565495968743E-2"/>
    <x v="1"/>
  </r>
  <r>
    <x v="4"/>
    <n v="3152"/>
    <n v="19"/>
    <s v="Contador"/>
    <n v="888.55"/>
    <n v="34"/>
    <n v="9"/>
    <n v="2845.28"/>
    <s v="Sim"/>
    <n v="1"/>
    <n v="0.93962522659664061"/>
    <x v="0"/>
  </r>
  <r>
    <x v="4"/>
    <n v="3160"/>
    <n v="31"/>
    <s v="Gerente de mídia"/>
    <n v="834.6"/>
    <n v="19"/>
    <n v="4"/>
    <n v="447.15"/>
    <s v="Sim"/>
    <n v="0"/>
    <n v="0.34453852351298669"/>
    <x v="0"/>
  </r>
  <r>
    <x v="4"/>
    <n v="3180"/>
    <n v="36"/>
    <s v="Gerente"/>
    <n v="5799.45"/>
    <n v="15"/>
    <n v="1"/>
    <n v="1293.02"/>
    <s v="Sim"/>
    <n v="0"/>
    <n v="0.10797062699465436"/>
    <x v="0"/>
  </r>
  <r>
    <x v="4"/>
    <n v="3186"/>
    <n v="38"/>
    <s v="Músico"/>
    <n v="7316.79"/>
    <n v="2"/>
    <n v="0"/>
    <n v="149.47999999999999"/>
    <s v="Não"/>
    <n v="0"/>
    <n v="8.6110789840966942E-3"/>
    <x v="1"/>
  </r>
  <r>
    <x v="4"/>
    <n v="3190"/>
    <n v="44"/>
    <s v="Engenheiro"/>
    <n v="727.3"/>
    <n v="30"/>
    <n v="3"/>
    <n v="1827.35"/>
    <s v="Sim"/>
    <n v="1"/>
    <n v="0.74040204532398679"/>
    <x v="0"/>
  </r>
  <r>
    <x v="4"/>
    <n v="3206"/>
    <n v="29"/>
    <s v="Cientista"/>
    <n v="1295.8699999999999"/>
    <n v="8"/>
    <n v="3"/>
    <n v="424.65"/>
    <s v="Não"/>
    <n v="0"/>
    <n v="3.7194479780768376E-2"/>
    <x v="1"/>
  </r>
  <r>
    <x v="4"/>
    <n v="3216"/>
    <n v="51"/>
    <s v="Cientista"/>
    <n v="3355.18"/>
    <n v="3"/>
    <n v="3"/>
    <n v="311.33999999999997"/>
    <s v="Não"/>
    <n v="0"/>
    <n v="1.2249214372879947E-2"/>
    <x v="1"/>
  </r>
  <r>
    <x v="4"/>
    <n v="3233"/>
    <n v="42"/>
    <s v="Escritor"/>
    <n v="5570.06"/>
    <n v="12"/>
    <n v="3"/>
    <n v="906.31"/>
    <s v="Sim"/>
    <n v="0"/>
    <n v="0.11916956183066692"/>
    <x v="0"/>
  </r>
  <r>
    <x v="4"/>
    <n v="3234"/>
    <n v="25"/>
    <s v="Contador"/>
    <n v="6135.22"/>
    <n v="21"/>
    <n v="7"/>
    <n v="1639.04"/>
    <s v="Não"/>
    <n v="1"/>
    <n v="0.3063788179437949"/>
    <x v="0"/>
  </r>
  <r>
    <x v="4"/>
    <n v="3241"/>
    <n v="53"/>
    <s v="Cientista"/>
    <n v="9452.1299999999992"/>
    <n v="5"/>
    <n v="0"/>
    <n v="1313.69"/>
    <s v="Não"/>
    <n v="1"/>
    <n v="1.0018745427572943E-2"/>
    <x v="1"/>
  </r>
  <r>
    <x v="4"/>
    <n v="3259"/>
    <n v="28"/>
    <s v="Professora"/>
    <n v="10947.3"/>
    <n v="12"/>
    <n v="0"/>
    <n v="815.12"/>
    <s v="Não"/>
    <n v="0"/>
    <n v="2.3989157846437098E-2"/>
    <x v="1"/>
  </r>
  <r>
    <x v="4"/>
    <n v="3263"/>
    <n v="22"/>
    <s v="Gerente"/>
    <n v="1459.1"/>
    <n v="10"/>
    <n v="1"/>
    <n v="1154.49"/>
    <s v="Não"/>
    <n v="0"/>
    <n v="4.2975529713613993E-2"/>
    <x v="1"/>
  </r>
  <r>
    <x v="4"/>
    <n v="3273"/>
    <n v="52"/>
    <s v="Gerente"/>
    <n v="5255.73"/>
    <n v="20"/>
    <n v="1"/>
    <n v="466.4"/>
    <s v="Não"/>
    <n v="0"/>
    <n v="9.3344633865267035E-2"/>
    <x v="1"/>
  </r>
  <r>
    <x v="4"/>
    <n v="3279"/>
    <n v="26"/>
    <s v="Empreendedor"/>
    <n v="1904.28"/>
    <n v="5"/>
    <n v="2"/>
    <n v="1498.02"/>
    <s v="Não"/>
    <n v="0"/>
    <n v="2.4888163988337871E-2"/>
    <x v="1"/>
  </r>
  <r>
    <x v="4"/>
    <n v="3286"/>
    <n v="26"/>
    <s v="Gerente de mídia"/>
    <n v="10420.67"/>
    <n v="6"/>
    <n v="2"/>
    <n v="688.1"/>
    <s v="Não"/>
    <n v="0"/>
    <n v="1.5672545381909285E-2"/>
    <x v="1"/>
  </r>
  <r>
    <x v="4"/>
    <n v="3297"/>
    <n v="25"/>
    <s v="Médico"/>
    <n v="3403.5"/>
    <n v="6"/>
    <n v="4"/>
    <n v="967.5"/>
    <s v="Não"/>
    <n v="0"/>
    <n v="2.8133565291754741E-2"/>
    <x v="1"/>
  </r>
  <r>
    <x v="4"/>
    <n v="3305"/>
    <n v="45"/>
    <s v="Músico"/>
    <n v="6463.44"/>
    <n v="6"/>
    <n v="4"/>
    <n v="295.42"/>
    <s v="Não"/>
    <n v="0"/>
    <n v="2.2289330289659768E-2"/>
    <x v="1"/>
  </r>
  <r>
    <x v="4"/>
    <n v="3345"/>
    <n v="35"/>
    <s v="Cientista"/>
    <n v="2154.4499999999998"/>
    <n v="18"/>
    <n v="0"/>
    <n v="37.21"/>
    <s v="Sim"/>
    <n v="0"/>
    <n v="0.18341096527218781"/>
    <x v="0"/>
  </r>
  <r>
    <x v="4"/>
    <n v="3350"/>
    <n v="27"/>
    <s v="Escritor"/>
    <n v="12603.39"/>
    <n v="11"/>
    <n v="1"/>
    <n v="370.63"/>
    <s v="Não"/>
    <n v="0"/>
    <n v="2.8052021818097156E-2"/>
    <x v="1"/>
  </r>
  <r>
    <x v="4"/>
    <n v="3358"/>
    <n v="35"/>
    <s v="Advogado"/>
    <n v="1106.73"/>
    <n v="20"/>
    <n v="2"/>
    <n v="67.59"/>
    <s v="Sim"/>
    <n v="1"/>
    <n v="0.22076091468688758"/>
    <x v="0"/>
  </r>
  <r>
    <x v="4"/>
    <n v="3361"/>
    <n v="43"/>
    <s v="Jornalista"/>
    <n v="1382.96"/>
    <n v="11"/>
    <n v="1"/>
    <n v="961.19"/>
    <s v="Não"/>
    <n v="0"/>
    <n v="2.1909540494366483E-2"/>
    <x v="1"/>
  </r>
  <r>
    <x v="4"/>
    <n v="3374"/>
    <n v="55"/>
    <s v="Engenheiro"/>
    <n v="4625.71"/>
    <n v="11"/>
    <n v="1"/>
    <n v="923.05"/>
    <s v="Não"/>
    <n v="0"/>
    <n v="3.5756528740620734E-2"/>
    <x v="1"/>
  </r>
  <r>
    <x v="4"/>
    <n v="3376"/>
    <n v="39"/>
    <s v="Desenvolvedor"/>
    <n v="10514.2"/>
    <n v="9"/>
    <n v="3"/>
    <n v="1197.33"/>
    <s v="Não"/>
    <n v="0"/>
    <n v="2.4960298908254488E-2"/>
    <x v="1"/>
  </r>
  <r>
    <x v="4"/>
    <n v="3391"/>
    <n v="38"/>
    <s v="Professora"/>
    <n v="1950.12"/>
    <n v="12"/>
    <n v="2"/>
    <n v="412.13"/>
    <s v="Não"/>
    <n v="0"/>
    <n v="4.7937564774772241E-2"/>
    <x v="1"/>
  </r>
  <r>
    <x v="4"/>
    <n v="3396"/>
    <n v="40"/>
    <s v="Gerente de mídia"/>
    <n v="3046.3"/>
    <n v="9"/>
    <n v="4"/>
    <n v="171.98"/>
    <s v="Sim"/>
    <n v="0"/>
    <n v="7.6196327847637371E-2"/>
    <x v="1"/>
  </r>
  <r>
    <x v="4"/>
    <n v="3419"/>
    <n v="55"/>
    <s v="Empreendedor"/>
    <n v="5197.3900000000003"/>
    <n v="2"/>
    <n v="3"/>
    <n v="989.42"/>
    <s v="Não"/>
    <n v="0"/>
    <n v="9.2907701346518247E-3"/>
    <x v="1"/>
  </r>
  <r>
    <x v="4"/>
    <n v="3432"/>
    <n v="46"/>
    <s v="Desenvolvedor"/>
    <n v="8894.2999999999993"/>
    <n v="18"/>
    <n v="0"/>
    <n v="941.61"/>
    <s v="Não"/>
    <n v="0"/>
    <n v="7.6546493149770842E-2"/>
    <x v="1"/>
  </r>
  <r>
    <x v="4"/>
    <n v="3463"/>
    <n v="27"/>
    <s v="Advogado"/>
    <n v="3060.81"/>
    <n v="15"/>
    <n v="2"/>
    <n v="2489.75"/>
    <s v="Sim"/>
    <n v="0"/>
    <n v="0.17267546925041394"/>
    <x v="0"/>
  </r>
  <r>
    <x v="4"/>
    <n v="3465"/>
    <n v="32"/>
    <s v="Escritor"/>
    <n v="2625.98"/>
    <n v="8"/>
    <n v="2"/>
    <n v="899.47"/>
    <s v="Sim"/>
    <n v="0"/>
    <n v="8.5359084875968619E-2"/>
    <x v="1"/>
  </r>
  <r>
    <x v="4"/>
    <n v="3472"/>
    <n v="46"/>
    <s v="Médico"/>
    <n v="6403.04"/>
    <n v="6"/>
    <n v="3"/>
    <n v="1487.63"/>
    <s v="Não"/>
    <n v="0"/>
    <n v="1.967183821150589E-2"/>
    <x v="1"/>
  </r>
  <r>
    <x v="4"/>
    <n v="3480"/>
    <n v="28"/>
    <s v="Gerente de mídia"/>
    <n v="7139.77"/>
    <n v="8"/>
    <n v="1"/>
    <n v="415.77"/>
    <s v="Não"/>
    <n v="0"/>
    <n v="2.3711571141572806E-2"/>
    <x v="1"/>
  </r>
  <r>
    <x v="4"/>
    <n v="3501"/>
    <n v="52"/>
    <s v="Jornalista"/>
    <n v="7256.27"/>
    <n v="12"/>
    <n v="2"/>
    <n v="715.19"/>
    <s v="Não"/>
    <n v="0"/>
    <n v="1.5081707131998631E-2"/>
    <x v="1"/>
  </r>
  <r>
    <x v="4"/>
    <n v="3514"/>
    <n v="25"/>
    <s v="Professora"/>
    <n v="9446.58"/>
    <n v="9"/>
    <n v="1"/>
    <n v="455"/>
    <s v="Não"/>
    <n v="0"/>
    <n v="1.750108859259519E-2"/>
    <x v="1"/>
  </r>
  <r>
    <x v="4"/>
    <n v="3516"/>
    <n v="35"/>
    <s v="Desenvolvedor"/>
    <n v="2741.13"/>
    <n v="4"/>
    <n v="0"/>
    <n v="1485.95"/>
    <s v="Não"/>
    <n v="0"/>
    <n v="1.9382595249319561E-2"/>
    <x v="1"/>
  </r>
  <r>
    <x v="4"/>
    <n v="3526"/>
    <n v="39"/>
    <s v="Professora"/>
    <n v="1287.19"/>
    <n v="19"/>
    <n v="5"/>
    <n v="4975.63"/>
    <s v="Sim"/>
    <n v="0"/>
    <n v="0.51799921169624263"/>
    <x v="0"/>
  </r>
  <r>
    <x v="4"/>
    <n v="3536"/>
    <n v="31"/>
    <s v="Jornalista"/>
    <n v="2692.73"/>
    <n v="3"/>
    <n v="4"/>
    <n v="1354.32"/>
    <s v="Não"/>
    <n v="0"/>
    <n v="8.8058567131067671E-3"/>
    <x v="1"/>
  </r>
  <r>
    <x v="4"/>
    <n v="3540"/>
    <n v="18"/>
    <s v="Contador"/>
    <n v="3229.73"/>
    <n v="12"/>
    <n v="4"/>
    <n v="347.66"/>
    <s v="Não"/>
    <n v="0"/>
    <n v="8.0826901815500909E-2"/>
    <x v="1"/>
  </r>
  <r>
    <x v="4"/>
    <n v="3542"/>
    <n v="22"/>
    <s v="Advogado"/>
    <n v="2238.2800000000002"/>
    <n v="15"/>
    <n v="4"/>
    <n v="1323.93"/>
    <s v="Não"/>
    <n v="0"/>
    <n v="9.6547386852992717E-2"/>
    <x v="1"/>
  </r>
  <r>
    <x v="4"/>
    <n v="3560"/>
    <n v="21"/>
    <s v="Médico"/>
    <n v="3362.63"/>
    <n v="28"/>
    <n v="8"/>
    <n v="3840.92"/>
    <s v="Sim"/>
    <n v="1"/>
    <n v="0.81695844793208905"/>
    <x v="0"/>
  </r>
  <r>
    <x v="4"/>
    <n v="3566"/>
    <n v="35"/>
    <s v="Arquiteto"/>
    <n v="11084.4"/>
    <n v="16"/>
    <n v="3"/>
    <n v="50.13"/>
    <s v="Não"/>
    <n v="0"/>
    <n v="5.7308579501742674E-2"/>
    <x v="1"/>
  </r>
  <r>
    <x v="4"/>
    <n v="3593"/>
    <n v="39"/>
    <s v="Jornalista"/>
    <n v="2909.12"/>
    <n v="8"/>
    <n v="4"/>
    <n v="1390.26"/>
    <s v="Não"/>
    <n v="0"/>
    <n v="1.7502540491435958E-2"/>
    <x v="1"/>
  </r>
  <r>
    <x v="4"/>
    <n v="3603"/>
    <n v="25"/>
    <s v="Gerente"/>
    <n v="8168.98"/>
    <n v="18"/>
    <n v="5"/>
    <n v="31.77"/>
    <s v="Sim"/>
    <n v="0"/>
    <n v="0.14824708403017653"/>
    <x v="0"/>
  </r>
  <r>
    <x v="4"/>
    <n v="3604"/>
    <n v="55"/>
    <s v="Advogado"/>
    <n v="8600.0499999999993"/>
    <n v="4"/>
    <n v="2"/>
    <n v="399.49"/>
    <s v="Não"/>
    <n v="0"/>
    <n v="6.2303923800944043E-3"/>
    <x v="1"/>
  </r>
  <r>
    <x v="4"/>
    <n v="3621"/>
    <n v="40"/>
    <s v="Gerente"/>
    <n v="1239.08"/>
    <n v="19"/>
    <n v="4"/>
    <n v="1066.48"/>
    <s v="Não"/>
    <n v="0"/>
    <n v="0.16271811143381598"/>
    <x v="0"/>
  </r>
  <r>
    <x v="4"/>
    <n v="3624"/>
    <n v="22"/>
    <s v="Cientista"/>
    <n v="1473.03"/>
    <n v="10"/>
    <n v="1"/>
    <n v="1456.25"/>
    <s v="Não"/>
    <n v="0"/>
    <n v="5.6341398980314351E-2"/>
    <x v="1"/>
  </r>
  <r>
    <x v="4"/>
    <n v="3627"/>
    <n v="48"/>
    <s v="Gerente"/>
    <n v="9501.7199999999993"/>
    <n v="7"/>
    <n v="3"/>
    <n v="980.13"/>
    <s v="Não"/>
    <n v="0"/>
    <n v="1.3154567497197641E-2"/>
    <x v="1"/>
  </r>
  <r>
    <x v="4"/>
    <n v="3628"/>
    <n v="46"/>
    <s v="Engenheiro"/>
    <n v="3124.62"/>
    <n v="5"/>
    <n v="3"/>
    <n v="933.97"/>
    <s v="Não"/>
    <n v="0"/>
    <n v="2.0452276572328173E-2"/>
    <x v="1"/>
  </r>
  <r>
    <x v="4"/>
    <n v="3633"/>
    <n v="46"/>
    <s v="Contador"/>
    <n v="9617.7000000000007"/>
    <n v="6"/>
    <n v="4"/>
    <n v="1080.06"/>
    <s v="Não"/>
    <n v="0"/>
    <n v="1.9305992361379611E-2"/>
    <x v="1"/>
  </r>
  <r>
    <x v="4"/>
    <n v="3636"/>
    <n v="28"/>
    <s v="Professora"/>
    <n v="3360.74"/>
    <n v="16"/>
    <n v="2"/>
    <n v="1441.58"/>
    <s v="Sim"/>
    <n v="0"/>
    <n v="0.18009120987613433"/>
    <x v="0"/>
  </r>
  <r>
    <x v="4"/>
    <n v="3648"/>
    <n v="31"/>
    <s v="Mecânico"/>
    <n v="10677.46"/>
    <n v="3"/>
    <n v="1"/>
    <n v="1175.6099999999999"/>
    <s v="Não"/>
    <n v="0"/>
    <n v="7.6799581884136282E-3"/>
    <x v="1"/>
  </r>
  <r>
    <x v="4"/>
    <n v="3653"/>
    <n v="38"/>
    <s v="Advogado"/>
    <n v="1267.06"/>
    <n v="18"/>
    <n v="5"/>
    <n v="99.73"/>
    <s v="Sim"/>
    <n v="0"/>
    <n v="0.20238356694710452"/>
    <x v="0"/>
  </r>
  <r>
    <x v="4"/>
    <n v="3656"/>
    <n v="55"/>
    <s v="Mecânico"/>
    <n v="8420.94"/>
    <n v="6"/>
    <n v="0"/>
    <n v="790.99"/>
    <s v="Não"/>
    <n v="0"/>
    <n v="1.0266081158664987E-2"/>
    <x v="1"/>
  </r>
  <r>
    <x v="4"/>
    <n v="3689"/>
    <n v="41"/>
    <s v="Gerente"/>
    <n v="10431.18"/>
    <n v="2"/>
    <n v="1"/>
    <n v="1155.3900000000001"/>
    <s v="Não"/>
    <n v="0"/>
    <n v="5.3920822676301753E-3"/>
    <x v="1"/>
  </r>
  <r>
    <x v="4"/>
    <n v="3704"/>
    <n v="25"/>
    <s v="Engenheiro"/>
    <n v="4514.99"/>
    <n v="24"/>
    <n v="7"/>
    <n v="3567.67"/>
    <s v="Sim"/>
    <n v="0"/>
    <n v="0.66131441964130511"/>
    <x v="0"/>
  </r>
  <r>
    <x v="4"/>
    <n v="3708"/>
    <n v="28"/>
    <s v="Mecânico"/>
    <n v="12025.25"/>
    <n v="6"/>
    <n v="5"/>
    <n v="775.02"/>
    <s v="Não"/>
    <n v="0"/>
    <n v="1.3675831991227894E-2"/>
    <x v="1"/>
  </r>
  <r>
    <x v="4"/>
    <n v="3714"/>
    <n v="49"/>
    <s v="Gerente"/>
    <n v="3656.57"/>
    <n v="7"/>
    <n v="2"/>
    <n v="955.05"/>
    <s v="Não"/>
    <n v="0"/>
    <n v="1.9315200822670662E-2"/>
    <x v="1"/>
  </r>
  <r>
    <x v="4"/>
    <n v="3722"/>
    <n v="37"/>
    <s v="Cientista"/>
    <n v="9803.5499999999993"/>
    <n v="15"/>
    <n v="3"/>
    <n v="1258.5899999999999"/>
    <s v="Sim"/>
    <n v="0"/>
    <n v="0.11019076135913425"/>
    <x v="0"/>
  </r>
  <r>
    <x v="4"/>
    <n v="3723"/>
    <n v="49"/>
    <s v="Médico"/>
    <n v="704.54"/>
    <n v="9"/>
    <n v="4"/>
    <n v="146.9"/>
    <s v="Não"/>
    <n v="0"/>
    <n v="3.7743762543533739E-2"/>
    <x v="1"/>
  </r>
  <r>
    <x v="4"/>
    <n v="3731"/>
    <n v="20"/>
    <s v="Gerente de mídia"/>
    <n v="1764.44"/>
    <n v="12"/>
    <n v="2"/>
    <n v="385.85"/>
    <s v="Não"/>
    <n v="0"/>
    <n v="7.3720191996045376E-2"/>
    <x v="1"/>
  </r>
  <r>
    <x v="4"/>
    <n v="3755"/>
    <n v="52"/>
    <s v="Mecânico"/>
    <n v="6307.75"/>
    <n v="16"/>
    <n v="4"/>
    <n v="724.81"/>
    <s v="Sim"/>
    <n v="0"/>
    <n v="0.13109111009556615"/>
    <x v="0"/>
  </r>
  <r>
    <x v="5"/>
    <n v="6"/>
    <n v="41"/>
    <s v="Cientista"/>
    <n v="1828.46"/>
    <n v="1"/>
    <n v="4"/>
    <n v="372.06"/>
    <s v="Não"/>
    <n v="0"/>
    <n v="1.2082603156243783E-2"/>
    <x v="1"/>
  </r>
  <r>
    <x v="5"/>
    <n v="7"/>
    <n v="24"/>
    <s v="Cientista"/>
    <n v="2994.47"/>
    <n v="2"/>
    <n v="1"/>
    <n v="216.62"/>
    <s v="Não"/>
    <n v="0"/>
    <n v="1.1268431022658032E-2"/>
    <x v="1"/>
  </r>
  <r>
    <x v="5"/>
    <n v="15"/>
    <n v="35"/>
    <s v="Mecânico"/>
    <n v="1430.6"/>
    <n v="21"/>
    <n v="9"/>
    <n v="4735.55"/>
    <s v="Sim"/>
    <n v="1"/>
    <n v="0.67149821014179589"/>
    <x v="0"/>
  </r>
  <r>
    <x v="5"/>
    <n v="18"/>
    <n v="25"/>
    <s v="Contador"/>
    <n v="2928.91"/>
    <n v="3"/>
    <n v="4"/>
    <n v="872.26"/>
    <s v="Não"/>
    <n v="0"/>
    <n v="2.359437727197301E-2"/>
    <x v="1"/>
  </r>
  <r>
    <x v="5"/>
    <n v="39"/>
    <n v="35"/>
    <s v="Arquiteto"/>
    <n v="1133.73"/>
    <n v="23"/>
    <n v="5"/>
    <n v="4174.75"/>
    <s v="Sim"/>
    <n v="0"/>
    <n v="0.70126601361749108"/>
    <x v="0"/>
  </r>
  <r>
    <x v="5"/>
    <n v="60"/>
    <n v="46"/>
    <s v="Professora"/>
    <n v="2179.96"/>
    <n v="12"/>
    <n v="0"/>
    <n v="363.45"/>
    <s v="Sim"/>
    <n v="0"/>
    <n v="7.0760814838947791E-2"/>
    <x v="1"/>
  </r>
  <r>
    <x v="5"/>
    <n v="75"/>
    <n v="55"/>
    <s v="Arquiteto"/>
    <n v="2718.08"/>
    <n v="11"/>
    <n v="1"/>
    <n v="237.26"/>
    <s v="Não"/>
    <n v="0"/>
    <n v="4.1208548781024826E-2"/>
    <x v="1"/>
  </r>
  <r>
    <x v="5"/>
    <n v="79"/>
    <n v="35"/>
    <s v="Professora"/>
    <n v="3719.6"/>
    <n v="4"/>
    <n v="3"/>
    <n v="694.02"/>
    <s v="Não"/>
    <n v="0"/>
    <n v="1.4793643295356994E-2"/>
    <x v="1"/>
  </r>
  <r>
    <x v="5"/>
    <n v="80"/>
    <n v="47"/>
    <s v="Cientista"/>
    <n v="4681.87"/>
    <n v="3"/>
    <n v="4"/>
    <n v="311.89999999999998"/>
    <s v="Não"/>
    <n v="0"/>
    <n v="1.2227519228479941E-2"/>
    <x v="1"/>
  </r>
  <r>
    <x v="5"/>
    <n v="90"/>
    <n v="30"/>
    <s v="Contador"/>
    <n v="1656.3"/>
    <n v="8"/>
    <n v="2"/>
    <n v="549.88"/>
    <s v="Não"/>
    <n v="0"/>
    <n v="4.2488280634316582E-2"/>
    <x v="1"/>
  </r>
  <r>
    <x v="5"/>
    <n v="99"/>
    <n v="30"/>
    <s v="Gerente"/>
    <n v="1398.24"/>
    <n v="19"/>
    <n v="9"/>
    <n v="4347.3"/>
    <s v="Sim"/>
    <n v="0"/>
    <n v="0.5549567181416698"/>
    <x v="0"/>
  </r>
  <r>
    <x v="5"/>
    <n v="129"/>
    <n v="25"/>
    <s v="Professora"/>
    <n v="11355.35"/>
    <n v="5"/>
    <n v="2"/>
    <n v="1151.71"/>
    <s v="Não"/>
    <n v="0"/>
    <n v="1.0329183216172415E-2"/>
    <x v="1"/>
  </r>
  <r>
    <x v="5"/>
    <n v="133"/>
    <n v="29"/>
    <s v="Cientista"/>
    <n v="5352.26"/>
    <n v="14"/>
    <n v="0"/>
    <n v="681.31"/>
    <s v="Sim"/>
    <n v="0"/>
    <n v="0.10209801257212325"/>
    <x v="0"/>
  </r>
  <r>
    <x v="5"/>
    <n v="147"/>
    <n v="31"/>
    <s v="Gerente"/>
    <n v="6250.13"/>
    <n v="7"/>
    <n v="2"/>
    <n v="1484.51"/>
    <s v="Não"/>
    <n v="0"/>
    <n v="2.0309684726728242E-2"/>
    <x v="1"/>
  </r>
  <r>
    <x v="5"/>
    <n v="160"/>
    <n v="26"/>
    <s v="Advogado"/>
    <n v="1638"/>
    <n v="9"/>
    <n v="2"/>
    <n v="401.73"/>
    <s v="Sim"/>
    <n v="0"/>
    <n v="5.4856041367467766E-2"/>
    <x v="1"/>
  </r>
  <r>
    <x v="5"/>
    <n v="182"/>
    <n v="41"/>
    <s v="Médico"/>
    <n v="7363.83"/>
    <n v="10"/>
    <n v="1"/>
    <n v="1127.26"/>
    <s v="Não"/>
    <n v="0"/>
    <n v="2.7440802566287597E-2"/>
    <x v="1"/>
  </r>
  <r>
    <x v="5"/>
    <n v="183"/>
    <n v="24"/>
    <s v="Escritor"/>
    <n v="9709.7800000000007"/>
    <n v="3"/>
    <n v="1"/>
    <n v="836.67"/>
    <s v="Não"/>
    <n v="0"/>
    <n v="1.2062568663035393E-2"/>
    <x v="1"/>
  </r>
  <r>
    <x v="5"/>
    <n v="190"/>
    <n v="36"/>
    <s v="Contador"/>
    <n v="2587.34"/>
    <n v="3"/>
    <n v="3"/>
    <n v="952.39"/>
    <s v="Não"/>
    <n v="0"/>
    <n v="2.1076536526776657E-2"/>
    <x v="1"/>
  </r>
  <r>
    <x v="5"/>
    <n v="196"/>
    <n v="30"/>
    <s v="Cientista"/>
    <n v="960.92"/>
    <n v="28"/>
    <n v="5"/>
    <n v="1693"/>
    <s v="Não"/>
    <n v="1"/>
    <n v="0.57014838891906583"/>
    <x v="0"/>
  </r>
  <r>
    <x v="5"/>
    <n v="199"/>
    <n v="25"/>
    <s v="Desenvolvedor"/>
    <n v="2234.2600000000002"/>
    <n v="17"/>
    <n v="2"/>
    <n v="393.77"/>
    <s v="Sim"/>
    <n v="0"/>
    <n v="0.22261646601151727"/>
    <x v="0"/>
  </r>
  <r>
    <x v="5"/>
    <n v="217"/>
    <n v="44"/>
    <s v="Arquiteto"/>
    <n v="2892.64"/>
    <n v="9"/>
    <n v="4"/>
    <n v="644.87"/>
    <s v="Não"/>
    <n v="0"/>
    <n v="4.4723407919750581E-2"/>
    <x v="1"/>
  </r>
  <r>
    <x v="5"/>
    <n v="224"/>
    <n v="22"/>
    <s v="Jornalista"/>
    <n v="1046.1199999999999"/>
    <n v="26"/>
    <n v="9"/>
    <n v="4118.7299999999996"/>
    <s v="Sim"/>
    <n v="1"/>
    <n v="0.66586807731527542"/>
    <x v="0"/>
  </r>
  <r>
    <x v="5"/>
    <n v="239"/>
    <n v="29"/>
    <s v="Médico"/>
    <n v="2811.22"/>
    <n v="2"/>
    <n v="2"/>
    <n v="64.650000000000006"/>
    <s v="Não"/>
    <n v="0"/>
    <n v="1.0995374606976364E-2"/>
    <x v="1"/>
  </r>
  <r>
    <x v="5"/>
    <n v="261"/>
    <n v="44"/>
    <s v="Desenvolvedor"/>
    <n v="3452.08"/>
    <n v="18"/>
    <n v="9"/>
    <n v="4633.42"/>
    <s v="Sim"/>
    <n v="1"/>
    <n v="0.54041263002573703"/>
    <x v="0"/>
  </r>
  <r>
    <x v="5"/>
    <n v="281"/>
    <n v="34"/>
    <s v="Engenheiro"/>
    <n v="8115.74"/>
    <n v="16"/>
    <n v="5"/>
    <n v="1382.52"/>
    <s v="Sim"/>
    <n v="0"/>
    <n v="0.1705085989671079"/>
    <x v="0"/>
  </r>
  <r>
    <x v="5"/>
    <n v="313"/>
    <n v="27"/>
    <s v="Arquiteto"/>
    <n v="2942.54"/>
    <n v="3"/>
    <n v="2"/>
    <n v="226.72"/>
    <s v="Não"/>
    <n v="0"/>
    <n v="1.6283749074004365E-2"/>
    <x v="1"/>
  </r>
  <r>
    <x v="5"/>
    <n v="328"/>
    <n v="34"/>
    <s v="Médico"/>
    <n v="957.51"/>
    <n v="24"/>
    <n v="7"/>
    <n v="4648.32"/>
    <s v="Sim"/>
    <n v="0"/>
    <n v="0.74793657308331685"/>
    <x v="0"/>
  </r>
  <r>
    <x v="5"/>
    <n v="333"/>
    <n v="53"/>
    <s v="Advogado"/>
    <n v="8255.01"/>
    <n v="2"/>
    <n v="2"/>
    <n v="791"/>
    <s v="Não"/>
    <n v="0"/>
    <n v="5.2473684832057381E-3"/>
    <x v="1"/>
  </r>
  <r>
    <x v="5"/>
    <n v="334"/>
    <n v="25"/>
    <s v="Desenvolvedor"/>
    <n v="1125.9000000000001"/>
    <n v="3"/>
    <n v="4"/>
    <n v="362.4"/>
    <s v="Não"/>
    <n v="0"/>
    <n v="2.1368821942780621E-2"/>
    <x v="1"/>
  </r>
  <r>
    <x v="5"/>
    <n v="336"/>
    <n v="43"/>
    <s v="Mecânico"/>
    <n v="2569.5700000000002"/>
    <n v="2"/>
    <n v="0"/>
    <n v="1439.4"/>
    <s v="Não"/>
    <n v="0"/>
    <n v="1.1443872085295225E-2"/>
    <x v="1"/>
  </r>
  <r>
    <x v="5"/>
    <n v="348"/>
    <n v="28"/>
    <s v="Jornalista"/>
    <n v="4722.32"/>
    <n v="11"/>
    <n v="4"/>
    <n v="182.37"/>
    <s v="Não"/>
    <n v="0"/>
    <n v="1.9678798845941901E-2"/>
    <x v="1"/>
  </r>
  <r>
    <x v="5"/>
    <n v="369"/>
    <n v="45"/>
    <s v="Gerente"/>
    <n v="4346.1499999999996"/>
    <n v="2"/>
    <n v="4"/>
    <n v="250.99"/>
    <s v="Não"/>
    <n v="0"/>
    <n v="8.7280945488608565E-3"/>
    <x v="1"/>
  </r>
  <r>
    <x v="5"/>
    <n v="371"/>
    <n v="50"/>
    <s v="Empreendedor"/>
    <n v="5333.93"/>
    <n v="5"/>
    <n v="2"/>
    <n v="34.299999999999997"/>
    <s v="Não"/>
    <n v="0"/>
    <n v="1.1243579995750253E-2"/>
    <x v="1"/>
  </r>
  <r>
    <x v="5"/>
    <n v="386"/>
    <n v="49"/>
    <s v="Desenvolvedor"/>
    <n v="2463.39"/>
    <n v="15"/>
    <n v="3"/>
    <n v="349.84"/>
    <s v="Não"/>
    <n v="0"/>
    <n v="8.6463443402785944E-2"/>
    <x v="1"/>
  </r>
  <r>
    <x v="5"/>
    <n v="390"/>
    <n v="39"/>
    <s v="Arquiteto"/>
    <n v="1088.29"/>
    <n v="4"/>
    <n v="1"/>
    <n v="1073.98"/>
    <s v="Não"/>
    <n v="0"/>
    <n v="2.2545688272930131E-2"/>
    <x v="1"/>
  </r>
  <r>
    <x v="5"/>
    <n v="406"/>
    <n v="30"/>
    <s v="Advogado"/>
    <n v="3664.37"/>
    <n v="2"/>
    <n v="4"/>
    <n v="1321.62"/>
    <s v="Não"/>
    <n v="0"/>
    <n v="1.1965164017822461E-2"/>
    <x v="1"/>
  </r>
  <r>
    <x v="5"/>
    <n v="408"/>
    <n v="16"/>
    <s v="Escritor"/>
    <n v="3104.81"/>
    <n v="23"/>
    <n v="2"/>
    <n v="2443.5100000000002"/>
    <s v="Sim"/>
    <n v="1"/>
    <n v="0.59294964626990054"/>
    <x v="0"/>
  </r>
  <r>
    <x v="5"/>
    <n v="422"/>
    <n v="53"/>
    <s v="Mecânico"/>
    <n v="3679"/>
    <n v="8"/>
    <n v="0"/>
    <n v="1154.92"/>
    <s v="Não"/>
    <n v="0"/>
    <n v="2.2477865880232723E-2"/>
    <x v="1"/>
  </r>
  <r>
    <x v="5"/>
    <n v="462"/>
    <n v="43"/>
    <s v="Professora"/>
    <n v="2743.99"/>
    <n v="12"/>
    <n v="4"/>
    <n v="313.55"/>
    <s v="Não"/>
    <n v="0"/>
    <n v="4.9028606601139384E-2"/>
    <x v="1"/>
  </r>
  <r>
    <x v="5"/>
    <n v="470"/>
    <n v="33"/>
    <s v="Contador"/>
    <n v="1769.51"/>
    <n v="11"/>
    <n v="4"/>
    <n v="921.38"/>
    <s v="Sim"/>
    <n v="0"/>
    <n v="0.14273456400788795"/>
    <x v="0"/>
  </r>
  <r>
    <x v="5"/>
    <n v="484"/>
    <n v="26"/>
    <s v="Gerente"/>
    <n v="835.97"/>
    <n v="15"/>
    <n v="2"/>
    <n v="1706.05"/>
    <s v="Sim"/>
    <n v="1"/>
    <n v="0.18925045369907764"/>
    <x v="0"/>
  </r>
  <r>
    <x v="5"/>
    <n v="546"/>
    <n v="36"/>
    <s v="Mecânico"/>
    <n v="6020.57"/>
    <n v="7"/>
    <n v="3"/>
    <n v="2106.6799999999998"/>
    <s v="Sim"/>
    <n v="0"/>
    <n v="5.3124503942043523E-2"/>
    <x v="1"/>
  </r>
  <r>
    <x v="5"/>
    <n v="549"/>
    <n v="34"/>
    <s v="Contador"/>
    <n v="1133.46"/>
    <n v="29"/>
    <n v="6"/>
    <n v="2928.67"/>
    <s v="Sim"/>
    <n v="0"/>
    <n v="0.83639776493281215"/>
    <x v="0"/>
  </r>
  <r>
    <x v="5"/>
    <n v="564"/>
    <n v="43"/>
    <s v="Empreendedor"/>
    <n v="1270.27"/>
    <n v="19"/>
    <n v="1"/>
    <n v="80.61"/>
    <s v="Não"/>
    <n v="0"/>
    <n v="0.11896456022311391"/>
    <x v="0"/>
  </r>
  <r>
    <x v="5"/>
    <n v="570"/>
    <n v="45"/>
    <s v="Desenvolvedor"/>
    <n v="8252.36"/>
    <n v="10"/>
    <n v="1"/>
    <n v="103.13"/>
    <s v="Sim"/>
    <n v="0"/>
    <n v="4.231147113940624E-2"/>
    <x v="1"/>
  </r>
  <r>
    <x v="5"/>
    <n v="591"/>
    <n v="52"/>
    <s v="Advogado"/>
    <n v="9109.15"/>
    <n v="20"/>
    <n v="4"/>
    <n v="115.82"/>
    <s v="Não"/>
    <n v="0"/>
    <n v="7.2630420861571815E-2"/>
    <x v="1"/>
  </r>
  <r>
    <x v="5"/>
    <n v="624"/>
    <n v="31"/>
    <s v="Advogado"/>
    <n v="3716.09"/>
    <n v="13"/>
    <n v="2"/>
    <n v="1416.43"/>
    <s v="Sim"/>
    <n v="0"/>
    <n v="9.909094795919407E-2"/>
    <x v="1"/>
  </r>
  <r>
    <x v="5"/>
    <n v="645"/>
    <n v="38"/>
    <s v="Empreendedor"/>
    <n v="8406.17"/>
    <n v="15"/>
    <n v="4"/>
    <n v="395.61"/>
    <s v="Sim"/>
    <n v="0"/>
    <n v="9.9207712310193763E-2"/>
    <x v="1"/>
  </r>
  <r>
    <x v="5"/>
    <n v="669"/>
    <n v="37"/>
    <s v="Gerente"/>
    <n v="6553.7"/>
    <n v="4"/>
    <n v="4"/>
    <n v="426.54"/>
    <s v="Não"/>
    <n v="0"/>
    <n v="1.095674457148196E-2"/>
    <x v="1"/>
  </r>
  <r>
    <x v="5"/>
    <n v="671"/>
    <n v="48"/>
    <s v="Jornalista"/>
    <n v="1205.48"/>
    <n v="8"/>
    <n v="4"/>
    <n v="1429.18"/>
    <s v="Não"/>
    <n v="0"/>
    <n v="1.8894851802382449E-2"/>
    <x v="1"/>
  </r>
  <r>
    <x v="5"/>
    <n v="676"/>
    <n v="34"/>
    <s v="Empreendedor"/>
    <n v="3677.78"/>
    <n v="3"/>
    <n v="0"/>
    <n v="585.77"/>
    <s v="Não"/>
    <n v="0"/>
    <n v="1.0502408233827441E-2"/>
    <x v="1"/>
  </r>
  <r>
    <x v="5"/>
    <n v="681"/>
    <n v="38"/>
    <s v="Escritor"/>
    <n v="9109.5499999999993"/>
    <n v="4"/>
    <n v="4"/>
    <n v="411.96"/>
    <s v="Não"/>
    <n v="0"/>
    <n v="1.4999666162608937E-2"/>
    <x v="1"/>
  </r>
  <r>
    <x v="5"/>
    <n v="683"/>
    <n v="47"/>
    <s v="Engenheiro"/>
    <n v="4889.46"/>
    <n v="8"/>
    <n v="4"/>
    <n v="143.61000000000001"/>
    <s v="Não"/>
    <n v="0"/>
    <n v="2.4891170214772784E-2"/>
    <x v="1"/>
  </r>
  <r>
    <x v="5"/>
    <n v="698"/>
    <n v="43"/>
    <s v="Mecânico"/>
    <n v="1322.14"/>
    <n v="26"/>
    <n v="2"/>
    <n v="1488.01"/>
    <s v="Não"/>
    <n v="1"/>
    <n v="0.37580136307359757"/>
    <x v="0"/>
  </r>
  <r>
    <x v="5"/>
    <n v="717"/>
    <n v="30"/>
    <s v="Mecânico"/>
    <n v="10511.77"/>
    <n v="3"/>
    <n v="0"/>
    <n v="518.4"/>
    <s v="Não"/>
    <n v="0"/>
    <n v="6.2596671150628247E-3"/>
    <x v="1"/>
  </r>
  <r>
    <x v="5"/>
    <n v="724"/>
    <n v="54"/>
    <s v="Arquiteto"/>
    <n v="4656.1400000000003"/>
    <n v="2"/>
    <n v="3"/>
    <n v="415.3"/>
    <s v="Não"/>
    <n v="0"/>
    <n v="1.1110479748628551E-2"/>
    <x v="1"/>
  </r>
  <r>
    <x v="5"/>
    <n v="752"/>
    <n v="19"/>
    <s v="Arquiteto"/>
    <n v="5769.6"/>
    <n v="19"/>
    <n v="4"/>
    <n v="68.41"/>
    <s v="Não"/>
    <n v="0"/>
    <n v="0.15473798178149215"/>
    <x v="0"/>
  </r>
  <r>
    <x v="5"/>
    <n v="768"/>
    <n v="28"/>
    <s v="Jornalista"/>
    <n v="2584.04"/>
    <n v="8"/>
    <n v="1"/>
    <n v="952.29"/>
    <s v="Não"/>
    <n v="0"/>
    <n v="1.4172929138071277E-2"/>
    <x v="1"/>
  </r>
  <r>
    <x v="5"/>
    <n v="823"/>
    <n v="38"/>
    <s v="Médico"/>
    <n v="8279.3799999999992"/>
    <n v="11"/>
    <n v="2"/>
    <n v="1079.73"/>
    <s v="Não"/>
    <n v="0"/>
    <n v="3.2253974127004634E-2"/>
    <x v="1"/>
  </r>
  <r>
    <x v="5"/>
    <n v="842"/>
    <n v="48"/>
    <s v="Mecânico"/>
    <n v="8150.19"/>
    <n v="4"/>
    <n v="1"/>
    <n v="56.47"/>
    <s v="Não"/>
    <n v="0"/>
    <n v="7.4436664506280148E-3"/>
    <x v="1"/>
  </r>
  <r>
    <x v="5"/>
    <n v="852"/>
    <n v="19"/>
    <s v="Jornalista"/>
    <n v="1400.37"/>
    <n v="16"/>
    <n v="4"/>
    <n v="1370.52"/>
    <s v="Não"/>
    <n v="0"/>
    <n v="7.4312227040534959E-2"/>
    <x v="1"/>
  </r>
  <r>
    <x v="5"/>
    <n v="862"/>
    <n v="36"/>
    <s v="Engenheiro"/>
    <n v="1428.28"/>
    <n v="3"/>
    <n v="1"/>
    <n v="153.47999999999999"/>
    <s v="Não"/>
    <n v="0"/>
    <n v="1.352299366030847E-2"/>
    <x v="1"/>
  </r>
  <r>
    <x v="5"/>
    <n v="863"/>
    <n v="49"/>
    <s v="Contador"/>
    <n v="13417.16"/>
    <n v="1"/>
    <n v="1"/>
    <n v="322.27"/>
    <s v="Não"/>
    <n v="0"/>
    <n v="4.3520370525966454E-3"/>
    <x v="1"/>
  </r>
  <r>
    <x v="5"/>
    <n v="876"/>
    <n v="18"/>
    <s v="Médico"/>
    <n v="9142.19"/>
    <n v="10"/>
    <n v="2"/>
    <n v="937.74"/>
    <s v="Não"/>
    <n v="0"/>
    <n v="2.9276924663457424E-2"/>
    <x v="1"/>
  </r>
  <r>
    <x v="5"/>
    <n v="877"/>
    <n v="38"/>
    <s v="Arquiteto"/>
    <n v="5053.8"/>
    <n v="12"/>
    <n v="1"/>
    <n v="466.2"/>
    <s v="Não"/>
    <n v="0"/>
    <n v="4.7499461558840127E-2"/>
    <x v="1"/>
  </r>
  <r>
    <x v="5"/>
    <n v="891"/>
    <n v="20"/>
    <s v="Engenheiro"/>
    <n v="4996.82"/>
    <n v="5"/>
    <n v="2"/>
    <n v="465.98"/>
    <s v="Não"/>
    <n v="0"/>
    <n v="1.7956102283087711E-2"/>
    <x v="1"/>
  </r>
  <r>
    <x v="5"/>
    <n v="896"/>
    <n v="42"/>
    <s v="Jornalista"/>
    <n v="4972.3100000000004"/>
    <n v="11"/>
    <n v="4"/>
    <n v="1150.3599999999999"/>
    <s v="Não"/>
    <n v="0"/>
    <n v="2.1558497334902938E-2"/>
    <x v="1"/>
  </r>
  <r>
    <x v="5"/>
    <n v="903"/>
    <n v="16"/>
    <s v="Professora"/>
    <n v="8986.32"/>
    <n v="16"/>
    <n v="6"/>
    <n v="272.60000000000002"/>
    <s v="Sim"/>
    <n v="0"/>
    <n v="0.13572281331602473"/>
    <x v="0"/>
  </r>
  <r>
    <x v="5"/>
    <n v="909"/>
    <n v="46"/>
    <s v="Gerente"/>
    <n v="5542.48"/>
    <n v="7"/>
    <n v="4"/>
    <n v="288.22000000000003"/>
    <s v="Sim"/>
    <n v="0"/>
    <n v="3.216646988928995E-2"/>
    <x v="1"/>
  </r>
  <r>
    <x v="5"/>
    <n v="919"/>
    <n v="20"/>
    <s v="Gerente de mídia"/>
    <n v="2004.67"/>
    <n v="1"/>
    <n v="0"/>
    <n v="1214.42"/>
    <s v="Não"/>
    <n v="0"/>
    <n v="1.4777014423954994E-2"/>
    <x v="1"/>
  </r>
  <r>
    <x v="5"/>
    <n v="922"/>
    <n v="20"/>
    <s v="Empreendedor"/>
    <n v="1220.3"/>
    <n v="6"/>
    <n v="2"/>
    <n v="298.58"/>
    <s v="Não"/>
    <n v="0"/>
    <n v="2.439894955291819E-2"/>
    <x v="1"/>
  </r>
  <r>
    <x v="5"/>
    <n v="943"/>
    <n v="51"/>
    <s v="Professora"/>
    <n v="10426.82"/>
    <n v="7"/>
    <n v="3"/>
    <n v="593.96"/>
    <s v="Não"/>
    <n v="0"/>
    <n v="1.1693246616649446E-2"/>
    <x v="1"/>
  </r>
  <r>
    <x v="5"/>
    <n v="944"/>
    <n v="20"/>
    <s v="Desenvolvedor"/>
    <n v="10605.25"/>
    <n v="1"/>
    <n v="4"/>
    <n v="752.98"/>
    <s v="Não"/>
    <n v="0"/>
    <n v="8.3305107911326066E-3"/>
    <x v="1"/>
  </r>
  <r>
    <x v="5"/>
    <n v="954"/>
    <n v="36"/>
    <s v="Empreendedor"/>
    <n v="6765.09"/>
    <n v="3"/>
    <n v="1"/>
    <n v="1413.38"/>
    <s v="Não"/>
    <n v="0"/>
    <n v="1.047930616412418E-2"/>
    <x v="1"/>
  </r>
  <r>
    <x v="5"/>
    <n v="955"/>
    <n v="30"/>
    <s v="Empreendedor"/>
    <n v="5143.43"/>
    <n v="1"/>
    <n v="2"/>
    <n v="1448.2"/>
    <s v="Não"/>
    <n v="0"/>
    <n v="1.0037454795731043E-2"/>
    <x v="1"/>
  </r>
  <r>
    <x v="5"/>
    <n v="969"/>
    <n v="20"/>
    <s v="Escritor"/>
    <n v="2887.06"/>
    <n v="32"/>
    <n v="9"/>
    <n v="3632.05"/>
    <s v="Sim"/>
    <n v="1"/>
    <n v="0.92744228590347644"/>
    <x v="0"/>
  </r>
  <r>
    <x v="5"/>
    <n v="983"/>
    <n v="17"/>
    <s v="Advogado"/>
    <n v="7647.39"/>
    <n v="9"/>
    <n v="5"/>
    <n v="200.89"/>
    <s v="Sim"/>
    <n v="0"/>
    <n v="4.3567698932060514E-2"/>
    <x v="1"/>
  </r>
  <r>
    <x v="5"/>
    <n v="984"/>
    <n v="34"/>
    <s v="Desenvolvedor"/>
    <n v="11577.16"/>
    <n v="4"/>
    <n v="4"/>
    <n v="390.9"/>
    <s v="Não"/>
    <n v="0"/>
    <n v="1.0029448267307926E-2"/>
    <x v="1"/>
  </r>
  <r>
    <x v="5"/>
    <n v="997"/>
    <n v="24"/>
    <s v="Advogado"/>
    <n v="6285.49"/>
    <n v="26"/>
    <n v="6"/>
    <n v="1989.71"/>
    <s v="Não"/>
    <n v="1"/>
    <n v="0.35679928223019169"/>
    <x v="0"/>
  </r>
  <r>
    <x v="5"/>
    <n v="1004"/>
    <n v="46"/>
    <s v="Gerente"/>
    <n v="7214.31"/>
    <n v="7"/>
    <n v="0"/>
    <n v="319.14999999999998"/>
    <s v="Não"/>
    <n v="0"/>
    <n v="1.1057706928255633E-2"/>
    <x v="1"/>
  </r>
  <r>
    <x v="5"/>
    <n v="1014"/>
    <n v="36"/>
    <s v="Arquiteto"/>
    <n v="3853.88"/>
    <n v="17"/>
    <n v="4"/>
    <n v="1032.79"/>
    <s v="Sim"/>
    <n v="0"/>
    <n v="0.24951761590430027"/>
    <x v="0"/>
  </r>
  <r>
    <x v="5"/>
    <n v="1039"/>
    <n v="34"/>
    <s v="Gerente de mídia"/>
    <n v="4858.62"/>
    <n v="6"/>
    <n v="0"/>
    <n v="552.5"/>
    <s v="Sim"/>
    <n v="0"/>
    <n v="3.6567397056859755E-2"/>
    <x v="1"/>
  </r>
  <r>
    <x v="5"/>
    <n v="1046"/>
    <n v="19"/>
    <s v="Gerente"/>
    <n v="2459.7199999999998"/>
    <n v="17"/>
    <n v="1"/>
    <n v="248.56"/>
    <s v="Não"/>
    <n v="0"/>
    <n v="9.1474819293464515E-2"/>
    <x v="1"/>
  </r>
  <r>
    <x v="5"/>
    <n v="1093"/>
    <n v="27"/>
    <s v="Gerente"/>
    <n v="1666.72"/>
    <n v="9"/>
    <n v="3"/>
    <n v="1009.38"/>
    <s v="Não"/>
    <n v="0"/>
    <n v="3.9322819577531351E-2"/>
    <x v="1"/>
  </r>
  <r>
    <x v="5"/>
    <n v="1109"/>
    <n v="33"/>
    <s v="Professora"/>
    <n v="3399.58"/>
    <n v="6"/>
    <n v="1"/>
    <n v="1433.89"/>
    <s v="Não"/>
    <n v="0"/>
    <n v="2.1263297500764413E-2"/>
    <x v="1"/>
  </r>
  <r>
    <x v="5"/>
    <n v="1123"/>
    <n v="34"/>
    <s v="Engenheiro"/>
    <n v="1071.1400000000001"/>
    <n v="11"/>
    <n v="3"/>
    <n v="796.72"/>
    <s v="Não"/>
    <n v="0"/>
    <n v="6.2026835302251802E-2"/>
    <x v="1"/>
  </r>
  <r>
    <x v="5"/>
    <n v="1124"/>
    <n v="19"/>
    <s v="Músico"/>
    <n v="9529.11"/>
    <n v="2"/>
    <n v="4"/>
    <n v="801.79"/>
    <s v="Não"/>
    <n v="0"/>
    <n v="1.305407896154848E-2"/>
    <x v="1"/>
  </r>
  <r>
    <x v="5"/>
    <n v="1148"/>
    <n v="52"/>
    <s v="Contador"/>
    <n v="12240.56"/>
    <n v="1"/>
    <n v="1"/>
    <n v="892.56"/>
    <s v="Não"/>
    <n v="0"/>
    <n v="5.3356698359546409E-3"/>
    <x v="1"/>
  </r>
  <r>
    <x v="5"/>
    <n v="1169"/>
    <n v="42"/>
    <s v="Mecânico"/>
    <n v="1152.68"/>
    <n v="12"/>
    <n v="2"/>
    <n v="1456.12"/>
    <s v="Não"/>
    <n v="0"/>
    <n v="6.6377211004578551E-2"/>
    <x v="1"/>
  </r>
  <r>
    <x v="5"/>
    <n v="1176"/>
    <n v="26"/>
    <s v="Professora"/>
    <n v="5898.51"/>
    <n v="5"/>
    <n v="2"/>
    <n v="720.71"/>
    <s v="Não"/>
    <n v="0"/>
    <n v="1.4453501163818336E-2"/>
    <x v="1"/>
  </r>
  <r>
    <x v="5"/>
    <n v="1198"/>
    <n v="48"/>
    <s v="Gerente de mídia"/>
    <n v="2173.34"/>
    <n v="12"/>
    <n v="4"/>
    <n v="68.290000000000006"/>
    <s v="Não"/>
    <n v="0"/>
    <n v="6.2549891650841627E-2"/>
    <x v="1"/>
  </r>
  <r>
    <x v="5"/>
    <n v="1233"/>
    <n v="30"/>
    <s v="Empreendedor"/>
    <n v="8019.29"/>
    <n v="15"/>
    <n v="3"/>
    <n v="352.86"/>
    <s v="Sim"/>
    <n v="0"/>
    <n v="0.10004490109367416"/>
    <x v="0"/>
  </r>
  <r>
    <x v="5"/>
    <n v="1234"/>
    <n v="44"/>
    <s v="Engenheiro"/>
    <n v="2086.79"/>
    <n v="1"/>
    <n v="3"/>
    <n v="1261.74"/>
    <s v="Não"/>
    <n v="0"/>
    <n v="1.3296810648588779E-2"/>
    <x v="1"/>
  </r>
  <r>
    <x v="5"/>
    <n v="1245"/>
    <n v="14"/>
    <s v="Professora"/>
    <n v="1564.69"/>
    <n v="27"/>
    <n v="3"/>
    <n v="2105.3000000000002"/>
    <s v="Sim"/>
    <n v="1"/>
    <n v="0.65936008550314407"/>
    <x v="0"/>
  </r>
  <r>
    <x v="5"/>
    <n v="1254"/>
    <n v="40"/>
    <s v="Contador"/>
    <n v="5800.06"/>
    <n v="12"/>
    <n v="1"/>
    <n v="827.89"/>
    <s v="Não"/>
    <n v="0"/>
    <n v="5.0672017623488955E-2"/>
    <x v="1"/>
  </r>
  <r>
    <x v="5"/>
    <n v="1258"/>
    <n v="51"/>
    <s v="Escritor"/>
    <n v="2438.36"/>
    <n v="12"/>
    <n v="0"/>
    <n v="1078.8"/>
    <s v="Não"/>
    <n v="0"/>
    <n v="6.5481575461578331E-2"/>
    <x v="1"/>
  </r>
  <r>
    <x v="5"/>
    <n v="1264"/>
    <n v="43"/>
    <s v="Empreendedor"/>
    <n v="1244.8499999999999"/>
    <n v="10"/>
    <n v="3"/>
    <n v="495.74"/>
    <s v="Não"/>
    <n v="0"/>
    <n v="4.1649471403313848E-2"/>
    <x v="1"/>
  </r>
  <r>
    <x v="5"/>
    <n v="1270"/>
    <n v="18"/>
    <s v="Jornalista"/>
    <n v="4237.49"/>
    <n v="19"/>
    <n v="3"/>
    <n v="645.77"/>
    <s v="Sim"/>
    <n v="0"/>
    <n v="0.13334959078048475"/>
    <x v="0"/>
  </r>
  <r>
    <x v="5"/>
    <n v="1276"/>
    <n v="48"/>
    <s v="Médico"/>
    <n v="1273.74"/>
    <n v="4"/>
    <n v="0"/>
    <n v="1287.5899999999999"/>
    <s v="Não"/>
    <n v="0"/>
    <n v="1.6569492599681244E-2"/>
    <x v="1"/>
  </r>
  <r>
    <x v="5"/>
    <n v="1278"/>
    <n v="31"/>
    <s v="Empreendedor"/>
    <n v="12361.76"/>
    <n v="3"/>
    <n v="2"/>
    <n v="879.78"/>
    <s v="Não"/>
    <n v="0"/>
    <n v="6.5905265340157424E-3"/>
    <x v="1"/>
  </r>
  <r>
    <x v="5"/>
    <n v="1279"/>
    <n v="41"/>
    <s v="Desenvolvedor"/>
    <n v="5323.4"/>
    <n v="5"/>
    <n v="1"/>
    <n v="1297.5899999999999"/>
    <s v="Não"/>
    <n v="0"/>
    <n v="1.8033824574331052E-2"/>
    <x v="1"/>
  </r>
  <r>
    <x v="5"/>
    <n v="1286"/>
    <n v="43"/>
    <s v="Médico"/>
    <n v="6945.65"/>
    <n v="12"/>
    <n v="0"/>
    <n v="498.02"/>
    <s v="Não"/>
    <n v="0"/>
    <n v="3.0383764489308299E-2"/>
    <x v="1"/>
  </r>
  <r>
    <x v="5"/>
    <n v="1294"/>
    <n v="36"/>
    <s v="Engenheiro"/>
    <n v="1669.38"/>
    <n v="16"/>
    <n v="7"/>
    <n v="201.57"/>
    <s v="Sim"/>
    <n v="0"/>
    <n v="0.23307005779389839"/>
    <x v="0"/>
  </r>
  <r>
    <x v="5"/>
    <n v="1317"/>
    <n v="50"/>
    <s v="Advogado"/>
    <n v="1191.27"/>
    <n v="9"/>
    <n v="2"/>
    <n v="330.51"/>
    <s v="Não"/>
    <n v="0"/>
    <n v="2.4775528455685224E-2"/>
    <x v="1"/>
  </r>
  <r>
    <x v="5"/>
    <n v="1318"/>
    <n v="35"/>
    <s v="Médico"/>
    <n v="9259.81"/>
    <n v="15"/>
    <n v="4"/>
    <n v="281.42"/>
    <s v="Não"/>
    <n v="0"/>
    <n v="5.3285768683145995E-2"/>
    <x v="1"/>
  </r>
  <r>
    <x v="5"/>
    <n v="1339"/>
    <n v="44"/>
    <s v="Advogado"/>
    <n v="1177.45"/>
    <n v="24"/>
    <n v="2"/>
    <n v="1992.2"/>
    <s v="Sim"/>
    <n v="1"/>
    <n v="0.43084014563506173"/>
    <x v="0"/>
  </r>
  <r>
    <x v="5"/>
    <n v="1345"/>
    <n v="21"/>
    <s v="Empreendedor"/>
    <n v="2920.58"/>
    <n v="4"/>
    <n v="0"/>
    <n v="1158.55"/>
    <s v="Não"/>
    <n v="0"/>
    <n v="1.637978868857471E-2"/>
    <x v="1"/>
  </r>
  <r>
    <x v="5"/>
    <n v="1354"/>
    <n v="56"/>
    <s v="Advogado"/>
    <n v="8305.9"/>
    <n v="7"/>
    <n v="0"/>
    <n v="1115.3599999999999"/>
    <s v="Não"/>
    <n v="0"/>
    <n v="1.0147405052394419E-2"/>
    <x v="1"/>
  </r>
  <r>
    <x v="5"/>
    <n v="1358"/>
    <n v="23"/>
    <s v="Gerente"/>
    <n v="4238.66"/>
    <n v="4"/>
    <n v="4"/>
    <n v="302.10000000000002"/>
    <s v="Não"/>
    <n v="0"/>
    <n v="1.4322150768294711E-2"/>
    <x v="1"/>
  </r>
  <r>
    <x v="5"/>
    <n v="1363"/>
    <n v="53"/>
    <s v="Desenvolvedor"/>
    <n v="9503.5400000000009"/>
    <n v="18"/>
    <n v="2"/>
    <n v="244.28"/>
    <s v="Não"/>
    <n v="0"/>
    <n v="6.8780724021599335E-2"/>
    <x v="1"/>
  </r>
  <r>
    <x v="5"/>
    <n v="1373"/>
    <n v="41"/>
    <s v="Arquiteto"/>
    <n v="3466.05"/>
    <n v="4"/>
    <n v="3"/>
    <n v="1054.58"/>
    <s v="Não"/>
    <n v="0"/>
    <n v="2.116971398637886E-2"/>
    <x v="1"/>
  </r>
  <r>
    <x v="5"/>
    <n v="1387"/>
    <n v="27"/>
    <s v="Escritor"/>
    <n v="3254.81"/>
    <n v="6"/>
    <n v="1"/>
    <n v="1432.03"/>
    <s v="Não"/>
    <n v="0"/>
    <n v="3.5533741303166465E-2"/>
    <x v="1"/>
  </r>
  <r>
    <x v="5"/>
    <n v="1404"/>
    <n v="40"/>
    <s v="Gerente de mídia"/>
    <n v="6565.96"/>
    <n v="4"/>
    <n v="3"/>
    <n v="1290.47"/>
    <s v="Não"/>
    <n v="0"/>
    <n v="1.7524089640507085E-2"/>
    <x v="1"/>
  </r>
  <r>
    <x v="5"/>
    <n v="1405"/>
    <n v="37"/>
    <s v="Advogado"/>
    <n v="3004.86"/>
    <n v="13"/>
    <n v="4"/>
    <n v="1219.82"/>
    <s v="Sim"/>
    <n v="0"/>
    <n v="0.10999670448316801"/>
    <x v="0"/>
  </r>
  <r>
    <x v="5"/>
    <n v="1409"/>
    <n v="39"/>
    <s v="Engenheiro"/>
    <n v="8153.49"/>
    <n v="10"/>
    <n v="0"/>
    <n v="731.94"/>
    <s v="Sim"/>
    <n v="0"/>
    <n v="4.4200664472425162E-2"/>
    <x v="1"/>
  </r>
  <r>
    <x v="5"/>
    <n v="1436"/>
    <n v="28"/>
    <s v="Professora"/>
    <n v="6885.57"/>
    <n v="1"/>
    <n v="2"/>
    <n v="316.07"/>
    <s v="Não"/>
    <n v="0"/>
    <n v="6.5157792140974006E-3"/>
    <x v="1"/>
  </r>
  <r>
    <x v="5"/>
    <n v="1441"/>
    <n v="19"/>
    <s v="Arquiteto"/>
    <n v="3860.63"/>
    <n v="24"/>
    <n v="5"/>
    <n v="2663.43"/>
    <s v="Sim"/>
    <n v="1"/>
    <n v="0.63639077429414459"/>
    <x v="0"/>
  </r>
  <r>
    <x v="5"/>
    <n v="1444"/>
    <n v="23"/>
    <s v="Gerente"/>
    <n v="3974.2"/>
    <n v="10"/>
    <n v="1"/>
    <n v="835.14"/>
    <s v="Não"/>
    <n v="0"/>
    <n v="3.2571311684270091E-2"/>
    <x v="1"/>
  </r>
  <r>
    <x v="5"/>
    <n v="1451"/>
    <n v="19"/>
    <s v="Advogado"/>
    <n v="2015.94"/>
    <n v="20"/>
    <n v="0"/>
    <n v="57.51"/>
    <s v="Sim"/>
    <n v="0"/>
    <n v="0.20372148454700245"/>
    <x v="0"/>
  </r>
  <r>
    <x v="5"/>
    <n v="1460"/>
    <n v="44"/>
    <s v="Advogado"/>
    <n v="3731.96"/>
    <n v="10"/>
    <n v="4"/>
    <n v="132.87"/>
    <s v="Não"/>
    <n v="0"/>
    <n v="2.7246288523358253E-2"/>
    <x v="1"/>
  </r>
  <r>
    <x v="5"/>
    <n v="1466"/>
    <n v="44"/>
    <s v="Professora"/>
    <n v="1450.6"/>
    <n v="1"/>
    <n v="0"/>
    <n v="856.75"/>
    <s v="Não"/>
    <n v="0"/>
    <n v="8.7241727365391097E-3"/>
    <x v="1"/>
  </r>
  <r>
    <x v="5"/>
    <n v="1478"/>
    <n v="52"/>
    <s v="Músico"/>
    <n v="5792.9"/>
    <n v="3"/>
    <n v="3"/>
    <n v="967.88"/>
    <s v="Não"/>
    <n v="0"/>
    <n v="1.5337243145748783E-2"/>
    <x v="1"/>
  </r>
  <r>
    <x v="5"/>
    <n v="1482"/>
    <n v="40"/>
    <s v="Mecânico"/>
    <n v="5515.82"/>
    <n v="6"/>
    <n v="2"/>
    <n v="1438.66"/>
    <s v="Não"/>
    <n v="0"/>
    <n v="1.961451497659239E-2"/>
    <x v="1"/>
  </r>
  <r>
    <x v="5"/>
    <n v="1499"/>
    <n v="39"/>
    <s v="Empreendedor"/>
    <n v="1144.93"/>
    <n v="18"/>
    <n v="5"/>
    <n v="1889.3"/>
    <s v="Sim"/>
    <n v="0"/>
    <n v="0.32373678282980389"/>
    <x v="0"/>
  </r>
  <r>
    <x v="5"/>
    <n v="1501"/>
    <n v="22"/>
    <s v="Professora"/>
    <n v="2679.05"/>
    <n v="5"/>
    <n v="4"/>
    <n v="1028.8499999999999"/>
    <s v="Não"/>
    <n v="0"/>
    <n v="2.4019649264840636E-2"/>
    <x v="1"/>
  </r>
  <r>
    <x v="5"/>
    <n v="1507"/>
    <n v="32"/>
    <s v="Empreendedor"/>
    <n v="4520.9399999999996"/>
    <n v="8"/>
    <n v="4"/>
    <n v="1344.35"/>
    <s v="Não"/>
    <n v="0"/>
    <n v="3.3771831195581213E-2"/>
    <x v="1"/>
  </r>
  <r>
    <x v="5"/>
    <n v="1508"/>
    <n v="45"/>
    <s v="Advogado"/>
    <n v="1562.51"/>
    <n v="13"/>
    <n v="4"/>
    <n v="1231.3900000000001"/>
    <s v="Não"/>
    <n v="0"/>
    <n v="6.3548208800930844E-2"/>
    <x v="1"/>
  </r>
  <r>
    <x v="5"/>
    <n v="1510"/>
    <n v="22"/>
    <s v="Escritor"/>
    <n v="4178.26"/>
    <n v="12"/>
    <n v="3"/>
    <n v="404.88"/>
    <s v="Sim"/>
    <n v="0"/>
    <n v="0.13649053190897603"/>
    <x v="0"/>
  </r>
  <r>
    <x v="5"/>
    <n v="1531"/>
    <n v="51"/>
    <s v="Gerente de mídia"/>
    <n v="3126.08"/>
    <n v="12"/>
    <n v="3"/>
    <n v="568.66999999999996"/>
    <s v="Não"/>
    <n v="0"/>
    <n v="5.9037894682764908E-2"/>
    <x v="1"/>
  </r>
  <r>
    <x v="5"/>
    <n v="1539"/>
    <n v="20"/>
    <s v="Advogado"/>
    <n v="1066.99"/>
    <n v="5"/>
    <n v="4"/>
    <n v="304.5"/>
    <s v="Não"/>
    <n v="0"/>
    <n v="1.9913224197980965E-2"/>
    <x v="1"/>
  </r>
  <r>
    <x v="5"/>
    <n v="1558"/>
    <n v="51"/>
    <s v="Engenheiro"/>
    <n v="3373.21"/>
    <n v="4"/>
    <n v="0"/>
    <n v="401.8"/>
    <s v="Não"/>
    <n v="0"/>
    <n v="1.175444407685694E-2"/>
    <x v="1"/>
  </r>
  <r>
    <x v="5"/>
    <n v="1565"/>
    <n v="43"/>
    <s v="Cientista"/>
    <n v="1129.93"/>
    <n v="4"/>
    <n v="0"/>
    <n v="5.8"/>
    <s v="Não"/>
    <n v="0"/>
    <n v="1.3548367015377677E-2"/>
    <x v="1"/>
  </r>
  <r>
    <x v="5"/>
    <n v="1567"/>
    <n v="25"/>
    <s v="Gerente de mídia"/>
    <n v="1395.02"/>
    <n v="26"/>
    <n v="2"/>
    <n v="2634.91"/>
    <s v="Sim"/>
    <n v="1"/>
    <n v="0.68746600215793385"/>
    <x v="0"/>
  </r>
  <r>
    <x v="5"/>
    <n v="1573"/>
    <n v="54"/>
    <s v="Gerente de mídia"/>
    <n v="10669.49"/>
    <n v="12"/>
    <n v="2"/>
    <n v="446.36"/>
    <s v="Não"/>
    <n v="0"/>
    <n v="2.8892676359979292E-2"/>
    <x v="1"/>
  </r>
  <r>
    <x v="5"/>
    <n v="1574"/>
    <n v="31"/>
    <s v="Contador"/>
    <n v="10315.14"/>
    <n v="1"/>
    <n v="2"/>
    <n v="3.5"/>
    <s v="Não"/>
    <n v="0"/>
    <n v="6.464484792271877E-3"/>
    <x v="1"/>
  </r>
  <r>
    <x v="5"/>
    <n v="1577"/>
    <n v="26"/>
    <s v="Músico"/>
    <n v="1965.12"/>
    <n v="18"/>
    <n v="0"/>
    <n v="701.44"/>
    <s v="Sim"/>
    <n v="0"/>
    <n v="0.27497721034085049"/>
    <x v="0"/>
  </r>
  <r>
    <x v="5"/>
    <n v="1580"/>
    <n v="22"/>
    <s v="Médico"/>
    <n v="1853"/>
    <n v="3"/>
    <n v="4"/>
    <n v="904.86"/>
    <s v="Não"/>
    <n v="0"/>
    <n v="2.049608535832197E-2"/>
    <x v="1"/>
  </r>
  <r>
    <x v="5"/>
    <n v="1634"/>
    <n v="48"/>
    <s v="Gerente"/>
    <n v="3669.57"/>
    <n v="12"/>
    <n v="0"/>
    <n v="927.63"/>
    <s v="Não"/>
    <n v="0"/>
    <n v="3.524057024961718E-2"/>
    <x v="1"/>
  </r>
  <r>
    <x v="5"/>
    <n v="1651"/>
    <n v="34"/>
    <s v="Médico"/>
    <n v="7281.86"/>
    <n v="7"/>
    <n v="4"/>
    <n v="537.46"/>
    <s v="Não"/>
    <n v="0"/>
    <n v="2.0292744205614381E-2"/>
    <x v="1"/>
  </r>
  <r>
    <x v="5"/>
    <n v="1652"/>
    <n v="25"/>
    <s v="Médico"/>
    <n v="1230.8800000000001"/>
    <n v="11"/>
    <n v="2"/>
    <n v="1269.97"/>
    <s v="Não"/>
    <n v="0"/>
    <n v="6.4350984131925235E-2"/>
    <x v="1"/>
  </r>
  <r>
    <x v="5"/>
    <n v="1655"/>
    <n v="52"/>
    <s v="Gerente"/>
    <n v="9260.52"/>
    <n v="11"/>
    <n v="0"/>
    <n v="544.82000000000005"/>
    <s v="Não"/>
    <n v="0"/>
    <n v="1.7260856642857241E-2"/>
    <x v="1"/>
  </r>
  <r>
    <x v="5"/>
    <n v="1664"/>
    <n v="22"/>
    <s v="Professora"/>
    <n v="3158.28"/>
    <n v="2"/>
    <n v="0"/>
    <n v="733.96"/>
    <s v="Não"/>
    <n v="0"/>
    <n v="1.0204170584686725E-2"/>
    <x v="1"/>
  </r>
  <r>
    <x v="5"/>
    <n v="1674"/>
    <n v="50"/>
    <s v="Jornalista"/>
    <n v="2415.66"/>
    <n v="10"/>
    <n v="2"/>
    <n v="677.4"/>
    <s v="Não"/>
    <n v="0"/>
    <n v="1.6589851588223556E-2"/>
    <x v="1"/>
  </r>
  <r>
    <x v="5"/>
    <n v="1694"/>
    <n v="18"/>
    <s v="Empreendedor"/>
    <n v="4772.8100000000004"/>
    <n v="11"/>
    <n v="3"/>
    <n v="978.88"/>
    <s v="Não"/>
    <n v="0"/>
    <n v="4.9107769991092357E-2"/>
    <x v="1"/>
  </r>
  <r>
    <x v="5"/>
    <n v="1707"/>
    <n v="55"/>
    <s v="Professora"/>
    <n v="6509.91"/>
    <n v="5"/>
    <n v="3"/>
    <n v="911.67"/>
    <s v="Não"/>
    <n v="0"/>
    <n v="1.2359106147834585E-2"/>
    <x v="1"/>
  </r>
  <r>
    <x v="5"/>
    <n v="1708"/>
    <n v="37"/>
    <s v="Arquiteto"/>
    <n v="5539.5"/>
    <n v="18"/>
    <n v="6"/>
    <n v="1380.18"/>
    <s v="Sim"/>
    <n v="1"/>
    <n v="0.29681561455209621"/>
    <x v="0"/>
  </r>
  <r>
    <x v="5"/>
    <n v="1709"/>
    <n v="39"/>
    <s v="Músico"/>
    <n v="2858.87"/>
    <n v="5"/>
    <n v="4"/>
    <n v="870.99"/>
    <s v="Não"/>
    <n v="0"/>
    <n v="3.0507970978839463E-2"/>
    <x v="1"/>
  </r>
  <r>
    <x v="5"/>
    <n v="1710"/>
    <n v="51"/>
    <s v="Advogado"/>
    <n v="9468.65"/>
    <n v="13"/>
    <n v="0"/>
    <n v="1282.8800000000001"/>
    <s v="Não"/>
    <n v="0"/>
    <n v="2.4700120987363652E-2"/>
    <x v="1"/>
  </r>
  <r>
    <x v="5"/>
    <n v="1715"/>
    <n v="36"/>
    <s v="Médico"/>
    <n v="5233.76"/>
    <n v="9"/>
    <n v="4"/>
    <n v="584.85"/>
    <s v="Não"/>
    <n v="0"/>
    <n v="3.2092599235916869E-2"/>
    <x v="1"/>
  </r>
  <r>
    <x v="5"/>
    <n v="1716"/>
    <n v="55"/>
    <s v="Contador"/>
    <n v="10275.27"/>
    <n v="7"/>
    <n v="4"/>
    <n v="36.21"/>
    <s v="Não"/>
    <n v="0"/>
    <n v="1.5669189107979341E-2"/>
    <x v="1"/>
  </r>
  <r>
    <x v="5"/>
    <n v="1717"/>
    <n v="38"/>
    <s v="Advogado"/>
    <n v="393.16"/>
    <n v="12"/>
    <n v="6"/>
    <n v="908.02"/>
    <s v="Sim"/>
    <n v="0"/>
    <n v="0.12355312750174101"/>
    <x v="0"/>
  </r>
  <r>
    <x v="5"/>
    <n v="1728"/>
    <n v="49"/>
    <s v="Empreendedor"/>
    <n v="8159.45"/>
    <n v="3"/>
    <n v="1"/>
    <n v="82.11"/>
    <s v="Não"/>
    <n v="0"/>
    <n v="6.2295141508497227E-3"/>
    <x v="1"/>
  </r>
  <r>
    <x v="5"/>
    <n v="1768"/>
    <n v="45"/>
    <s v="Médico"/>
    <n v="884.37"/>
    <n v="20"/>
    <n v="7"/>
    <n v="2614.48"/>
    <s v="Não"/>
    <n v="0"/>
    <n v="0.3240689174445992"/>
    <x v="0"/>
  </r>
  <r>
    <x v="5"/>
    <n v="1771"/>
    <n v="37"/>
    <s v="Desenvolvedor"/>
    <n v="3007.49"/>
    <n v="13"/>
    <n v="4"/>
    <n v="718.36"/>
    <s v="Sim"/>
    <n v="0"/>
    <n v="0.14223371449869721"/>
    <x v="0"/>
  </r>
  <r>
    <x v="5"/>
    <n v="1788"/>
    <n v="39"/>
    <s v="Cientista"/>
    <n v="1396.07"/>
    <n v="10"/>
    <n v="0"/>
    <n v="43.6"/>
    <s v="Não"/>
    <n v="0"/>
    <n v="3.396895743132252E-2"/>
    <x v="1"/>
  </r>
  <r>
    <x v="5"/>
    <n v="1797"/>
    <n v="42"/>
    <s v="Músico"/>
    <n v="5834.16"/>
    <n v="2"/>
    <n v="2"/>
    <n v="1254.76"/>
    <s v="Não"/>
    <n v="0"/>
    <n v="1.4070663323728898E-2"/>
    <x v="1"/>
  </r>
  <r>
    <x v="5"/>
    <n v="1800"/>
    <n v="42"/>
    <s v="Mecânico"/>
    <n v="6958.14"/>
    <n v="4"/>
    <n v="2"/>
    <n v="49.6"/>
    <s v="Não"/>
    <n v="0"/>
    <n v="9.2477732077716548E-3"/>
    <x v="1"/>
  </r>
  <r>
    <x v="5"/>
    <n v="1801"/>
    <n v="30"/>
    <s v="Desenvolvedor"/>
    <n v="3487.26"/>
    <n v="11"/>
    <n v="1"/>
    <n v="563.84"/>
    <s v="Não"/>
    <n v="0"/>
    <n v="4.7063321942496232E-2"/>
    <x v="1"/>
  </r>
  <r>
    <x v="5"/>
    <n v="1820"/>
    <n v="16"/>
    <s v="Arquiteto"/>
    <n v="9717.94"/>
    <n v="17"/>
    <n v="1"/>
    <n v="837.96"/>
    <s v="Sim"/>
    <n v="0"/>
    <n v="0.15494940340604949"/>
    <x v="0"/>
  </r>
  <r>
    <x v="5"/>
    <n v="1867"/>
    <n v="38"/>
    <s v="Médico"/>
    <n v="6604.04"/>
    <n v="15"/>
    <n v="5"/>
    <n v="1056.01"/>
    <s v="Sim"/>
    <n v="0"/>
    <n v="0.14542306020194001"/>
    <x v="0"/>
  </r>
  <r>
    <x v="5"/>
    <n v="1874"/>
    <n v="34"/>
    <s v="Médico"/>
    <n v="2145.4"/>
    <n v="20"/>
    <n v="4"/>
    <n v="1499.92"/>
    <s v="Sim"/>
    <n v="0"/>
    <n v="0.35928740643649382"/>
    <x v="0"/>
  </r>
  <r>
    <x v="5"/>
    <n v="1881"/>
    <n v="54"/>
    <s v="Gerente de mídia"/>
    <n v="2510.62"/>
    <n v="17"/>
    <n v="0"/>
    <n v="1056.33"/>
    <s v="Não"/>
    <n v="0"/>
    <n v="0.11033472545694961"/>
    <x v="0"/>
  </r>
  <r>
    <x v="5"/>
    <n v="1885"/>
    <n v="48"/>
    <s v="Mecânico"/>
    <n v="10621.4"/>
    <n v="4"/>
    <n v="1"/>
    <n v="1454.08"/>
    <s v="Não"/>
    <n v="0"/>
    <n v="8.3878215385454393E-3"/>
    <x v="1"/>
  </r>
  <r>
    <x v="5"/>
    <n v="1907"/>
    <n v="36"/>
    <s v="Jornalista"/>
    <n v="2424.2800000000002"/>
    <n v="4"/>
    <n v="4"/>
    <n v="737.96"/>
    <s v="Não"/>
    <n v="0"/>
    <n v="8.7521647462635299E-3"/>
    <x v="1"/>
  </r>
  <r>
    <x v="5"/>
    <n v="1909"/>
    <n v="23"/>
    <s v="Advogado"/>
    <n v="1728.15"/>
    <n v="4"/>
    <n v="2"/>
    <n v="854.1"/>
    <s v="Não"/>
    <n v="0"/>
    <n v="1.5496068984273437E-2"/>
    <x v="1"/>
  </r>
  <r>
    <x v="5"/>
    <n v="1924"/>
    <n v="37"/>
    <s v="Médico"/>
    <n v="8139"/>
    <n v="6"/>
    <n v="2"/>
    <n v="875.35"/>
    <s v="Não"/>
    <n v="0"/>
    <n v="1.4813335602539201E-2"/>
    <x v="1"/>
  </r>
  <r>
    <x v="5"/>
    <n v="1928"/>
    <n v="42"/>
    <s v="Arquiteto"/>
    <n v="11668.74"/>
    <n v="7"/>
    <n v="6"/>
    <n v="277.31"/>
    <s v="Sim"/>
    <n v="0"/>
    <n v="3.3913854569843832E-2"/>
    <x v="1"/>
  </r>
  <r>
    <x v="5"/>
    <n v="1930"/>
    <n v="49"/>
    <s v="Empreendedor"/>
    <n v="11298.71"/>
    <n v="3"/>
    <n v="0"/>
    <n v="135.75"/>
    <s v="Não"/>
    <n v="0"/>
    <n v="4.5287225219465448E-3"/>
    <x v="1"/>
  </r>
  <r>
    <x v="5"/>
    <n v="1947"/>
    <n v="47"/>
    <s v="Médico"/>
    <n v="7927.94"/>
    <n v="9"/>
    <n v="4"/>
    <n v="46.93"/>
    <s v="Não"/>
    <n v="0"/>
    <n v="2.1074401737242461E-2"/>
    <x v="1"/>
  </r>
  <r>
    <x v="5"/>
    <n v="1953"/>
    <n v="47"/>
    <s v="Arquiteto"/>
    <n v="10224.4"/>
    <n v="10"/>
    <n v="1"/>
    <n v="1049.1400000000001"/>
    <s v="Não"/>
    <n v="0"/>
    <n v="2.4945356110262832E-2"/>
    <x v="1"/>
  </r>
  <r>
    <x v="5"/>
    <n v="1958"/>
    <n v="45"/>
    <s v="Médico"/>
    <n v="1745.23"/>
    <n v="10"/>
    <n v="7"/>
    <n v="2353.61"/>
    <s v="Sim"/>
    <n v="0"/>
    <n v="0.14871902146375163"/>
    <x v="0"/>
  </r>
  <r>
    <x v="5"/>
    <n v="1960"/>
    <n v="48"/>
    <s v="Advogado"/>
    <n v="1755.27"/>
    <n v="8"/>
    <n v="3"/>
    <n v="850.79"/>
    <s v="Não"/>
    <n v="0"/>
    <n v="2.5056456559386698E-2"/>
    <x v="1"/>
  </r>
  <r>
    <x v="5"/>
    <n v="1970"/>
    <n v="29"/>
    <s v="Gerente"/>
    <n v="3511.48"/>
    <n v="11"/>
    <n v="1"/>
    <n v="107.29"/>
    <s v="Não"/>
    <n v="0"/>
    <n v="3.1827410641782988E-2"/>
    <x v="1"/>
  </r>
  <r>
    <x v="5"/>
    <n v="1993"/>
    <n v="54"/>
    <s v="Jornalista"/>
    <n v="10596.8"/>
    <n v="5"/>
    <n v="3"/>
    <n v="542.91"/>
    <s v="Não"/>
    <n v="0"/>
    <n v="4.0355286486285181E-3"/>
    <x v="1"/>
  </r>
  <r>
    <x v="5"/>
    <n v="1998"/>
    <n v="21"/>
    <s v="Escritor"/>
    <n v="2516.9899999999998"/>
    <n v="4"/>
    <n v="2"/>
    <n v="1344.3"/>
    <s v="Não"/>
    <n v="0"/>
    <n v="3.0904788726705885E-2"/>
    <x v="1"/>
  </r>
  <r>
    <x v="5"/>
    <n v="2002"/>
    <n v="21"/>
    <s v="Cientista"/>
    <n v="2503.75"/>
    <n v="11"/>
    <n v="4"/>
    <n v="412.23"/>
    <s v="Não"/>
    <n v="0"/>
    <n v="5.972553168822381E-2"/>
    <x v="1"/>
  </r>
  <r>
    <x v="5"/>
    <n v="2004"/>
    <n v="22"/>
    <s v="Cientista"/>
    <n v="1859.49"/>
    <n v="11"/>
    <n v="1"/>
    <n v="585.36"/>
    <s v="Não"/>
    <n v="0"/>
    <n v="5.2265311821668187E-2"/>
    <x v="1"/>
  </r>
  <r>
    <x v="5"/>
    <n v="2021"/>
    <n v="36"/>
    <s v="Músico"/>
    <n v="3292.97"/>
    <n v="4"/>
    <n v="4"/>
    <n v="353.25"/>
    <s v="Não"/>
    <n v="0"/>
    <n v="2.311002981383985E-2"/>
    <x v="1"/>
  </r>
  <r>
    <x v="5"/>
    <n v="2028"/>
    <n v="33"/>
    <s v="Mecânico"/>
    <n v="13331.84"/>
    <n v="1"/>
    <n v="0"/>
    <n v="571.39"/>
    <s v="Não"/>
    <n v="0"/>
    <n v="3.6213583887241938E-3"/>
    <x v="1"/>
  </r>
  <r>
    <x v="5"/>
    <n v="2033"/>
    <n v="23"/>
    <s v="Arquiteto"/>
    <n v="1986.79"/>
    <n v="1"/>
    <n v="1"/>
    <n v="630.67999999999995"/>
    <s v="Não"/>
    <n v="0"/>
    <n v="1.364545519894403E-2"/>
    <x v="1"/>
  </r>
  <r>
    <x v="5"/>
    <n v="2056"/>
    <n v="49"/>
    <s v="Desenvolvedor"/>
    <n v="1657.79"/>
    <n v="10"/>
    <n v="4"/>
    <n v="691.9"/>
    <s v="Não"/>
    <n v="0"/>
    <n v="5.190181797458162E-2"/>
    <x v="1"/>
  </r>
  <r>
    <x v="5"/>
    <n v="2076"/>
    <n v="31"/>
    <s v="Cientista"/>
    <n v="7912.3"/>
    <n v="15"/>
    <n v="0"/>
    <n v="1249.8800000000001"/>
    <s v="Sim"/>
    <n v="0"/>
    <n v="0.10766600298738703"/>
    <x v="0"/>
  </r>
  <r>
    <x v="5"/>
    <n v="2099"/>
    <n v="49"/>
    <s v="Escritor"/>
    <n v="2917.27"/>
    <n v="8"/>
    <n v="3"/>
    <n v="978.09"/>
    <s v="Não"/>
    <n v="0"/>
    <n v="4.3386584556336046E-2"/>
    <x v="1"/>
  </r>
  <r>
    <x v="5"/>
    <n v="2114"/>
    <n v="34"/>
    <s v="Empreendedor"/>
    <n v="4904.54"/>
    <n v="28"/>
    <n v="5"/>
    <n v="2672.09"/>
    <s v="Sim"/>
    <n v="1"/>
    <n v="0.67071984158083053"/>
    <x v="0"/>
  </r>
  <r>
    <x v="5"/>
    <n v="2116"/>
    <n v="32"/>
    <s v="Gerente de mídia"/>
    <n v="1688.55"/>
    <n v="20"/>
    <n v="5"/>
    <n v="3158.08"/>
    <s v="Sim"/>
    <n v="1"/>
    <n v="0.53362668588753681"/>
    <x v="0"/>
  </r>
  <r>
    <x v="5"/>
    <n v="2119"/>
    <n v="38"/>
    <s v="Contador"/>
    <n v="8475.1200000000008"/>
    <n v="20"/>
    <n v="6"/>
    <n v="393.75"/>
    <s v="Sim"/>
    <n v="0"/>
    <n v="0.2747498586426777"/>
    <x v="0"/>
  </r>
  <r>
    <x v="5"/>
    <n v="2123"/>
    <n v="26"/>
    <s v="Advogado"/>
    <n v="1330.92"/>
    <n v="4"/>
    <n v="4"/>
    <n v="183.15"/>
    <s v="Não"/>
    <n v="0"/>
    <n v="1.5569089401600776E-2"/>
    <x v="1"/>
  </r>
  <r>
    <x v="5"/>
    <n v="2131"/>
    <n v="39"/>
    <s v="Cientista"/>
    <n v="3174.44"/>
    <n v="8"/>
    <n v="2"/>
    <n v="1039.6199999999999"/>
    <s v="Não"/>
    <n v="0"/>
    <n v="3.1684420070369299E-2"/>
    <x v="1"/>
  </r>
  <r>
    <x v="5"/>
    <n v="2144"/>
    <n v="24"/>
    <s v="Engenheiro"/>
    <n v="1030.58"/>
    <n v="18"/>
    <n v="1"/>
    <n v="1459.05"/>
    <s v="Não"/>
    <n v="0"/>
    <n v="0.17413547927594389"/>
    <x v="0"/>
  </r>
  <r>
    <x v="5"/>
    <n v="2151"/>
    <n v="33"/>
    <s v="Advogado"/>
    <n v="2269.0700000000002"/>
    <n v="16"/>
    <n v="0"/>
    <n v="667.56"/>
    <s v="Sim"/>
    <n v="0"/>
    <n v="0.12265350054553939"/>
    <x v="0"/>
  </r>
  <r>
    <x v="5"/>
    <n v="2162"/>
    <n v="51"/>
    <s v="Empreendedor"/>
    <n v="2840.45"/>
    <n v="12"/>
    <n v="4"/>
    <n v="1180.77"/>
    <s v="Não"/>
    <n v="0"/>
    <n v="5.7938331613867168E-2"/>
    <x v="1"/>
  </r>
  <r>
    <x v="5"/>
    <n v="2167"/>
    <n v="18"/>
    <s v="Arquiteto"/>
    <n v="2557.1799999999998"/>
    <n v="12"/>
    <n v="2"/>
    <n v="1289.03"/>
    <s v="Sim"/>
    <n v="0"/>
    <n v="0.15277514549032914"/>
    <x v="0"/>
  </r>
  <r>
    <x v="5"/>
    <n v="2172"/>
    <n v="50"/>
    <s v="Desenvolvedor"/>
    <n v="12656.63"/>
    <n v="11"/>
    <n v="3"/>
    <n v="781.9"/>
    <s v="Não"/>
    <n v="0"/>
    <n v="2.3747232965700565E-2"/>
    <x v="1"/>
  </r>
  <r>
    <x v="5"/>
    <n v="2190"/>
    <n v="53"/>
    <s v="Músico"/>
    <n v="2547.71"/>
    <n v="11"/>
    <n v="2"/>
    <n v="664.2"/>
    <s v="Não"/>
    <n v="0"/>
    <n v="5.6234778459413277E-2"/>
    <x v="1"/>
  </r>
  <r>
    <x v="5"/>
    <n v="2264"/>
    <n v="18"/>
    <s v="Gerente"/>
    <n v="10731.29"/>
    <n v="1"/>
    <n v="4"/>
    <n v="563.30999999999995"/>
    <s v="Não"/>
    <n v="0"/>
    <n v="5.9093963859233834E-3"/>
    <x v="1"/>
  </r>
  <r>
    <x v="5"/>
    <n v="2274"/>
    <n v="36"/>
    <s v="Médico"/>
    <n v="3446.14"/>
    <n v="28"/>
    <n v="2"/>
    <n v="2221.29"/>
    <s v="Sim"/>
    <n v="1"/>
    <n v="0.63273108286699919"/>
    <x v="0"/>
  </r>
  <r>
    <x v="5"/>
    <n v="2275"/>
    <n v="23"/>
    <s v="Cientista"/>
    <n v="5132.0600000000004"/>
    <n v="9"/>
    <n v="3"/>
    <n v="617.89"/>
    <s v="Não"/>
    <n v="1"/>
    <n v="3.4793958009179615E-2"/>
    <x v="1"/>
  </r>
  <r>
    <x v="5"/>
    <n v="2280"/>
    <n v="35"/>
    <s v="Arquiteto"/>
    <n v="3318.72"/>
    <n v="7"/>
    <n v="1"/>
    <n v="364.95"/>
    <s v="Não"/>
    <n v="0"/>
    <n v="2.5983736103551106E-2"/>
    <x v="1"/>
  </r>
  <r>
    <x v="5"/>
    <n v="2287"/>
    <n v="25"/>
    <s v="Gerente de mídia"/>
    <n v="6998.61"/>
    <n v="31"/>
    <n v="6"/>
    <n v="2151.9299999999998"/>
    <s v="Sim"/>
    <n v="1"/>
    <n v="0.78361532842468506"/>
    <x v="0"/>
  </r>
  <r>
    <x v="5"/>
    <n v="2300"/>
    <n v="25"/>
    <s v="Professora"/>
    <n v="2557.9299999999998"/>
    <n v="3"/>
    <n v="3"/>
    <n v="30.53"/>
    <s v="Não"/>
    <n v="0"/>
    <n v="1.2974561071917499E-2"/>
    <x v="1"/>
  </r>
  <r>
    <x v="5"/>
    <n v="2318"/>
    <n v="46"/>
    <s v="Desenvolvedor"/>
    <n v="12446.55"/>
    <n v="9"/>
    <n v="3"/>
    <n v="1205.5999999999999"/>
    <s v="Não"/>
    <n v="0"/>
    <n v="2.0295429526874836E-2"/>
    <x v="1"/>
  </r>
  <r>
    <x v="5"/>
    <n v="2338"/>
    <n v="23"/>
    <s v="Escritor"/>
    <n v="1461.8"/>
    <n v="10"/>
    <n v="5"/>
    <n v="948.08"/>
    <s v="Sim"/>
    <n v="0"/>
    <n v="0.15968752601111319"/>
    <x v="0"/>
  </r>
  <r>
    <x v="5"/>
    <n v="2339"/>
    <n v="36"/>
    <s v="Professora"/>
    <n v="4983.82"/>
    <n v="7"/>
    <n v="3"/>
    <n v="91.38"/>
    <s v="Não"/>
    <n v="0"/>
    <n v="1.8187328473146653E-2"/>
    <x v="1"/>
  </r>
  <r>
    <x v="5"/>
    <n v="2342"/>
    <n v="21"/>
    <s v="Advogado"/>
    <n v="11085.31"/>
    <n v="4"/>
    <n v="4"/>
    <n v="1048.29"/>
    <s v="Não"/>
    <n v="0"/>
    <n v="8.9453780064657606E-3"/>
    <x v="1"/>
  </r>
  <r>
    <x v="5"/>
    <n v="2347"/>
    <n v="48"/>
    <s v="Contador"/>
    <n v="2935.17"/>
    <n v="8"/>
    <n v="1"/>
    <n v="1411.87"/>
    <s v="Não"/>
    <n v="0"/>
    <n v="3.7768604902167324E-2"/>
    <x v="1"/>
  </r>
  <r>
    <x v="5"/>
    <n v="2358"/>
    <n v="52"/>
    <s v="Músico"/>
    <n v="2251.96"/>
    <n v="10"/>
    <n v="4"/>
    <n v="105.34"/>
    <s v="Não"/>
    <n v="0"/>
    <n v="5.1166965043079035E-2"/>
    <x v="1"/>
  </r>
  <r>
    <x v="5"/>
    <n v="2379"/>
    <n v="38"/>
    <s v="Jornalista"/>
    <n v="2554.81"/>
    <n v="21"/>
    <n v="9"/>
    <n v="4882.12"/>
    <s v="Sim"/>
    <n v="0"/>
    <n v="0.46215004333274751"/>
    <x v="0"/>
  </r>
  <r>
    <x v="5"/>
    <n v="2392"/>
    <n v="50"/>
    <s v="Engenheiro"/>
    <n v="6644.47"/>
    <n v="17"/>
    <n v="4"/>
    <n v="1392.95"/>
    <s v="Não"/>
    <n v="0"/>
    <n v="0.10301252538419145"/>
    <x v="0"/>
  </r>
  <r>
    <x v="5"/>
    <n v="2419"/>
    <n v="27"/>
    <s v="Arquiteto"/>
    <n v="3481.05"/>
    <n v="10"/>
    <n v="3"/>
    <n v="737.37"/>
    <s v="Não"/>
    <n v="0"/>
    <n v="5.3327635086929927E-2"/>
    <x v="1"/>
  </r>
  <r>
    <x v="5"/>
    <n v="2422"/>
    <n v="50"/>
    <s v="Advogado"/>
    <n v="11015.4"/>
    <n v="10"/>
    <n v="2"/>
    <n v="161.29"/>
    <s v="Não"/>
    <n v="0"/>
    <n v="1.256480929141199E-2"/>
    <x v="1"/>
  </r>
  <r>
    <x v="5"/>
    <n v="2440"/>
    <n v="48"/>
    <s v="Cientista"/>
    <n v="2621.1"/>
    <n v="12"/>
    <n v="0"/>
    <n v="918.01"/>
    <s v="Não"/>
    <n v="0"/>
    <n v="4.6991889294808326E-2"/>
    <x v="1"/>
  </r>
  <r>
    <x v="5"/>
    <n v="2441"/>
    <n v="29"/>
    <s v="Mecânico"/>
    <n v="9220.5"/>
    <n v="6"/>
    <n v="3"/>
    <n v="734.94"/>
    <s v="Não"/>
    <n v="0"/>
    <n v="1.4538703110573951E-2"/>
    <x v="1"/>
  </r>
  <r>
    <x v="5"/>
    <n v="2450"/>
    <n v="50"/>
    <s v="Mecânico"/>
    <n v="2398.8200000000002"/>
    <n v="11"/>
    <n v="4"/>
    <n v="1079.72"/>
    <s v="Sim"/>
    <n v="1"/>
    <n v="9.6127141577575778E-2"/>
    <x v="1"/>
  </r>
  <r>
    <x v="5"/>
    <n v="2481"/>
    <n v="21"/>
    <s v="Cientista"/>
    <n v="6571.37"/>
    <n v="6"/>
    <n v="4"/>
    <n v="109.76"/>
    <s v="Sim"/>
    <n v="0"/>
    <n v="3.6596192738584367E-2"/>
    <x v="1"/>
  </r>
  <r>
    <x v="5"/>
    <n v="2500"/>
    <n v="25"/>
    <s v="Advogado"/>
    <n v="1186.52"/>
    <n v="17"/>
    <n v="6"/>
    <n v="522.36"/>
    <s v="Sim"/>
    <n v="1"/>
    <n v="0.22390051405041569"/>
    <x v="0"/>
  </r>
  <r>
    <x v="5"/>
    <n v="2507"/>
    <n v="40"/>
    <s v="Gerente"/>
    <n v="3909.95"/>
    <n v="9"/>
    <n v="4"/>
    <n v="608.79"/>
    <s v="Não"/>
    <n v="0"/>
    <n v="2.9333161869708024E-2"/>
    <x v="1"/>
  </r>
  <r>
    <x v="5"/>
    <n v="2511"/>
    <n v="38"/>
    <s v="Gerente de mídia"/>
    <n v="2379.25"/>
    <n v="10"/>
    <n v="1"/>
    <n v="221.7"/>
    <s v="Não"/>
    <n v="0"/>
    <n v="4.1346125254550739E-2"/>
    <x v="1"/>
  </r>
  <r>
    <x v="5"/>
    <n v="2514"/>
    <n v="51"/>
    <s v="Advogado"/>
    <n v="2683.34"/>
    <n v="7"/>
    <n v="4"/>
    <n v="1078.33"/>
    <s v="Não"/>
    <n v="1"/>
    <n v="2.2170948969893724E-2"/>
    <x v="1"/>
  </r>
  <r>
    <x v="5"/>
    <n v="2522"/>
    <n v="23"/>
    <s v="Empreendedor"/>
    <n v="5285.6"/>
    <n v="7"/>
    <n v="3"/>
    <n v="1459.32"/>
    <s v="Sim"/>
    <n v="0"/>
    <n v="5.2619951286941066E-2"/>
    <x v="1"/>
  </r>
  <r>
    <x v="5"/>
    <n v="2526"/>
    <n v="33"/>
    <s v="Contador"/>
    <n v="3521.7"/>
    <n v="9"/>
    <n v="1"/>
    <n v="539.33000000000004"/>
    <s v="Não"/>
    <n v="0"/>
    <n v="3.8568273357635866E-2"/>
    <x v="1"/>
  </r>
  <r>
    <x v="5"/>
    <n v="2531"/>
    <n v="29"/>
    <s v="Gerente"/>
    <n v="2792"/>
    <n v="5"/>
    <n v="0"/>
    <n v="1418.23"/>
    <s v="Não"/>
    <n v="0"/>
    <n v="1.712093184175446E-2"/>
    <x v="1"/>
  </r>
  <r>
    <x v="5"/>
    <n v="2541"/>
    <n v="50"/>
    <s v="Médico"/>
    <n v="3204.8"/>
    <n v="13"/>
    <n v="2"/>
    <n v="448.54"/>
    <s v="Não"/>
    <n v="0"/>
    <n v="5.1265882079453276E-2"/>
    <x v="1"/>
  </r>
  <r>
    <x v="5"/>
    <n v="2545"/>
    <n v="55"/>
    <s v="Desenvolvedor"/>
    <n v="9242.82"/>
    <n v="17"/>
    <n v="0"/>
    <n v="794.53"/>
    <s v="Não"/>
    <n v="0"/>
    <n v="5.8567357378266037E-2"/>
    <x v="1"/>
  </r>
  <r>
    <x v="5"/>
    <n v="2562"/>
    <n v="44"/>
    <s v="Médico"/>
    <n v="6639.56"/>
    <n v="18"/>
    <n v="3"/>
    <n v="721.45"/>
    <s v="Sim"/>
    <n v="0"/>
    <n v="0.169604324717092"/>
    <x v="0"/>
  </r>
  <r>
    <x v="5"/>
    <n v="2564"/>
    <n v="54"/>
    <s v="Escritor"/>
    <n v="6652.97"/>
    <n v="2"/>
    <n v="4"/>
    <n v="21.75"/>
    <s v="Não"/>
    <n v="0"/>
    <n v="1.0917695950173466E-2"/>
    <x v="1"/>
  </r>
  <r>
    <x v="5"/>
    <n v="2634"/>
    <n v="31"/>
    <s v="Professora"/>
    <n v="6220.72"/>
    <n v="12"/>
    <n v="4"/>
    <n v="58.5"/>
    <s v="Não"/>
    <n v="0"/>
    <n v="3.8610325860911794E-2"/>
    <x v="1"/>
  </r>
  <r>
    <x v="5"/>
    <n v="2641"/>
    <n v="30"/>
    <s v="Professora"/>
    <n v="3883.34"/>
    <n v="24"/>
    <n v="6"/>
    <n v="2621.5"/>
    <s v="Sim"/>
    <n v="1"/>
    <n v="0.55704853265540644"/>
    <x v="0"/>
  </r>
  <r>
    <x v="5"/>
    <n v="2645"/>
    <n v="24"/>
    <s v="Professora"/>
    <n v="7031.04"/>
    <n v="8"/>
    <n v="3"/>
    <n v="1317.56"/>
    <s v="Não"/>
    <n v="0"/>
    <n v="2.5953656747878501E-2"/>
    <x v="1"/>
  </r>
  <r>
    <x v="5"/>
    <n v="2656"/>
    <n v="25"/>
    <s v="Jornalista"/>
    <n v="1381.23"/>
    <n v="15"/>
    <n v="6"/>
    <n v="1899.54"/>
    <s v="Sim"/>
    <n v="1"/>
    <n v="0.14298381598997567"/>
    <x v="0"/>
  </r>
  <r>
    <x v="5"/>
    <n v="2666"/>
    <n v="24"/>
    <s v="Músico"/>
    <n v="2460.8200000000002"/>
    <n v="14"/>
    <n v="5"/>
    <n v="742.25"/>
    <s v="Sim"/>
    <n v="0"/>
    <n v="0.22753694904077745"/>
    <x v="0"/>
  </r>
  <r>
    <x v="5"/>
    <n v="2674"/>
    <n v="41"/>
    <s v="Mecânico"/>
    <n v="8804.18"/>
    <n v="16"/>
    <n v="3"/>
    <n v="401.46"/>
    <s v="Sim"/>
    <n v="0"/>
    <n v="0.10341813040922122"/>
    <x v="0"/>
  </r>
  <r>
    <x v="5"/>
    <n v="2682"/>
    <n v="25"/>
    <s v="Gerente"/>
    <n v="3048.66"/>
    <n v="4"/>
    <n v="4"/>
    <n v="562.21"/>
    <s v="Não"/>
    <n v="0"/>
    <n v="1.6471681420352453E-2"/>
    <x v="1"/>
  </r>
  <r>
    <x v="5"/>
    <n v="2690"/>
    <n v="37"/>
    <s v="Escritor"/>
    <n v="2314.29"/>
    <n v="9"/>
    <n v="2"/>
    <n v="1476.31"/>
    <s v="Não"/>
    <n v="0"/>
    <n v="5.9746057912343491E-2"/>
    <x v="1"/>
  </r>
  <r>
    <x v="5"/>
    <n v="2696"/>
    <n v="30"/>
    <s v="Escritor"/>
    <n v="1401.96"/>
    <n v="26"/>
    <n v="7"/>
    <n v="4736"/>
    <s v="Sim"/>
    <n v="1"/>
    <n v="0.85492964475954092"/>
    <x v="0"/>
  </r>
  <r>
    <x v="5"/>
    <n v="2699"/>
    <n v="24"/>
    <s v="Jornalista"/>
    <n v="2547.2800000000002"/>
    <n v="6"/>
    <n v="3"/>
    <n v="1257.27"/>
    <s v="Sim"/>
    <n v="0"/>
    <n v="2.5682595619051094E-2"/>
    <x v="1"/>
  </r>
  <r>
    <x v="5"/>
    <n v="2702"/>
    <n v="32"/>
    <s v="Escritor"/>
    <n v="2941.56"/>
    <n v="8"/>
    <n v="3"/>
    <n v="1464.74"/>
    <s v="Não"/>
    <n v="0"/>
    <n v="5.473166884944114E-2"/>
    <x v="1"/>
  </r>
  <r>
    <x v="5"/>
    <n v="2704"/>
    <n v="43"/>
    <s v="Médico"/>
    <n v="5937.14"/>
    <n v="1"/>
    <n v="0"/>
    <n v="872.64"/>
    <s v="Não"/>
    <n v="0"/>
    <n v="6.8034484480684332E-3"/>
    <x v="1"/>
  </r>
  <r>
    <x v="5"/>
    <n v="2708"/>
    <n v="55"/>
    <s v="Engenheiro"/>
    <n v="2187.06"/>
    <n v="3"/>
    <n v="2"/>
    <n v="189.92"/>
    <s v="Não"/>
    <n v="0"/>
    <n v="1.1919718184104831E-2"/>
    <x v="1"/>
  </r>
  <r>
    <x v="5"/>
    <n v="2713"/>
    <n v="18"/>
    <s v="Arquiteto"/>
    <n v="2933.61"/>
    <n v="4"/>
    <n v="2"/>
    <n v="108.85"/>
    <s v="Não"/>
    <n v="0"/>
    <n v="1.9776745926414426E-2"/>
    <x v="1"/>
  </r>
  <r>
    <x v="5"/>
    <n v="2726"/>
    <n v="24"/>
    <s v="Gerente"/>
    <n v="2518.2199999999998"/>
    <n v="12"/>
    <n v="4"/>
    <n v="554.30999999999995"/>
    <s v="Não"/>
    <n v="0"/>
    <n v="5.6733910201379294E-2"/>
    <x v="1"/>
  </r>
  <r>
    <x v="5"/>
    <n v="2735"/>
    <n v="40"/>
    <s v="Desenvolvedor"/>
    <n v="1394"/>
    <n v="1"/>
    <n v="2"/>
    <n v="736.76"/>
    <s v="Não"/>
    <n v="0"/>
    <n v="1.2922327549714219E-2"/>
    <x v="1"/>
  </r>
  <r>
    <x v="5"/>
    <n v="2738"/>
    <n v="27"/>
    <s v="Médico"/>
    <n v="6358.44"/>
    <n v="9"/>
    <n v="3"/>
    <n v="821.35"/>
    <s v="Não"/>
    <n v="0"/>
    <n v="3.0806012738328403E-2"/>
    <x v="1"/>
  </r>
  <r>
    <x v="5"/>
    <n v="2761"/>
    <n v="42"/>
    <s v="Desenvolvedor"/>
    <n v="12090.14"/>
    <n v="4"/>
    <n v="0"/>
    <n v="484.81"/>
    <s v="Não"/>
    <n v="0"/>
    <n v="6.8459446998807762E-3"/>
    <x v="1"/>
  </r>
  <r>
    <x v="5"/>
    <n v="2777"/>
    <n v="55"/>
    <s v="Gerente de mídia"/>
    <n v="2074.4899999999998"/>
    <n v="11"/>
    <n v="0"/>
    <n v="372.21"/>
    <s v="Não"/>
    <n v="0"/>
    <n v="4.1515117753983123E-2"/>
    <x v="1"/>
  </r>
  <r>
    <x v="5"/>
    <n v="2780"/>
    <n v="55"/>
    <s v="Jornalista"/>
    <n v="11491.24"/>
    <n v="5"/>
    <n v="0"/>
    <n v="647.77"/>
    <s v="Não"/>
    <n v="0"/>
    <n v="3.0428596634870324E-3"/>
    <x v="1"/>
  </r>
  <r>
    <x v="5"/>
    <n v="2790"/>
    <n v="41"/>
    <s v="Desenvolvedor"/>
    <n v="952.34"/>
    <n v="10"/>
    <n v="0"/>
    <n v="1270.5"/>
    <s v="Não"/>
    <n v="1"/>
    <n v="4.9626224606366759E-2"/>
    <x v="1"/>
  </r>
  <r>
    <x v="5"/>
    <n v="2809"/>
    <n v="44"/>
    <s v="Gerente de mídia"/>
    <n v="3993.5"/>
    <n v="8"/>
    <n v="1"/>
    <n v="191.55"/>
    <s v="Não"/>
    <n v="0"/>
    <n v="2.5646174114740964E-2"/>
    <x v="1"/>
  </r>
  <r>
    <x v="5"/>
    <n v="2811"/>
    <n v="38"/>
    <s v="Jornalista"/>
    <n v="1514.63"/>
    <n v="5"/>
    <n v="3"/>
    <n v="208.96"/>
    <s v="Não"/>
    <n v="0"/>
    <n v="8.8812864927797393E-3"/>
    <x v="1"/>
  </r>
  <r>
    <x v="5"/>
    <n v="2813"/>
    <n v="53"/>
    <s v="Jornalista"/>
    <n v="12568.05"/>
    <n v="8"/>
    <n v="4"/>
    <n v="329.18"/>
    <s v="Não"/>
    <n v="0"/>
    <n v="5.6215331576903857E-3"/>
    <x v="1"/>
  </r>
  <r>
    <x v="5"/>
    <n v="2833"/>
    <n v="55"/>
    <s v="Músico"/>
    <n v="9684.1299999999992"/>
    <n v="18"/>
    <n v="4"/>
    <n v="695.19"/>
    <s v="Sim"/>
    <n v="0"/>
    <n v="0.17792175816881176"/>
    <x v="0"/>
  </r>
  <r>
    <x v="5"/>
    <n v="2862"/>
    <n v="44"/>
    <s v="Professora"/>
    <n v="3534.56"/>
    <n v="8"/>
    <n v="4"/>
    <n v="1081.6600000000001"/>
    <s v="Não"/>
    <n v="0"/>
    <n v="3.0040161554682126E-2"/>
    <x v="1"/>
  </r>
  <r>
    <x v="5"/>
    <n v="2871"/>
    <n v="52"/>
    <s v="Jornalista"/>
    <n v="3355.18"/>
    <n v="1"/>
    <n v="1"/>
    <n v="1303.3399999999999"/>
    <s v="Não"/>
    <n v="1"/>
    <n v="4.1175138514585787E-3"/>
    <x v="1"/>
  </r>
  <r>
    <x v="5"/>
    <n v="2876"/>
    <n v="54"/>
    <s v="Arquiteto"/>
    <n v="2277.35"/>
    <n v="5"/>
    <n v="4"/>
    <n v="1252.8699999999999"/>
    <s v="Não"/>
    <n v="0"/>
    <n v="2.755525855991936E-2"/>
    <x v="1"/>
  </r>
  <r>
    <x v="5"/>
    <n v="2906"/>
    <n v="20"/>
    <s v="Gerente de mídia"/>
    <n v="1166.3399999999999"/>
    <n v="10"/>
    <n v="1"/>
    <n v="597.13"/>
    <s v="Não"/>
    <n v="0"/>
    <n v="5.6482559239991223E-2"/>
    <x v="1"/>
  </r>
  <r>
    <x v="5"/>
    <n v="2919"/>
    <n v="21"/>
    <s v="Médico"/>
    <n v="2409.6999999999998"/>
    <n v="4"/>
    <n v="2"/>
    <n v="363.07"/>
    <s v="Não"/>
    <n v="0"/>
    <n v="1.7513209802733486E-2"/>
    <x v="1"/>
  </r>
  <r>
    <x v="5"/>
    <n v="2920"/>
    <n v="53"/>
    <s v="Desenvolvedor"/>
    <n v="2658.93"/>
    <n v="4"/>
    <n v="0"/>
    <n v="675.52"/>
    <s v="Não"/>
    <n v="0"/>
    <n v="1.4119284067460975E-2"/>
    <x v="1"/>
  </r>
  <r>
    <x v="5"/>
    <n v="2934"/>
    <n v="53"/>
    <s v="Professora"/>
    <n v="8591.07"/>
    <n v="9"/>
    <n v="2"/>
    <n v="256"/>
    <s v="Não"/>
    <n v="0"/>
    <n v="1.5543453252000039E-2"/>
    <x v="1"/>
  </r>
  <r>
    <x v="5"/>
    <n v="2942"/>
    <n v="40"/>
    <s v="Engenheiro"/>
    <n v="2644.09"/>
    <n v="4"/>
    <n v="0"/>
    <n v="748.76"/>
    <s v="Não"/>
    <n v="0"/>
    <n v="1.4699130310371424E-2"/>
    <x v="1"/>
  </r>
  <r>
    <x v="5"/>
    <n v="2948"/>
    <n v="32"/>
    <s v="Escritor"/>
    <n v="2801.24"/>
    <n v="16"/>
    <n v="4"/>
    <n v="1472.21"/>
    <s v="Não"/>
    <n v="0"/>
    <n v="0.17779358891676661"/>
    <x v="0"/>
  </r>
  <r>
    <x v="5"/>
    <n v="2973"/>
    <n v="21"/>
    <s v="Gerente de mídia"/>
    <n v="3041.67"/>
    <n v="4"/>
    <n v="1"/>
    <n v="1024.5"/>
    <s v="Não"/>
    <n v="0"/>
    <n v="2.1874381531575698E-2"/>
    <x v="1"/>
  </r>
  <r>
    <x v="5"/>
    <n v="2991"/>
    <n v="52"/>
    <s v="Contador"/>
    <n v="5162.8500000000004"/>
    <n v="2"/>
    <n v="1"/>
    <n v="662.71"/>
    <s v="Não"/>
    <n v="0"/>
    <n v="1.048884473131699E-2"/>
    <x v="1"/>
  </r>
  <r>
    <x v="5"/>
    <n v="2997"/>
    <n v="22"/>
    <s v="Gerente"/>
    <n v="4063.63"/>
    <n v="6"/>
    <n v="2"/>
    <n v="122.73"/>
    <s v="Sim"/>
    <n v="0"/>
    <n v="3.11644397127184E-2"/>
    <x v="1"/>
  </r>
  <r>
    <x v="5"/>
    <n v="3002"/>
    <n v="21"/>
    <s v="Médico"/>
    <n v="13290.19"/>
    <n v="12"/>
    <n v="1"/>
    <n v="156.76"/>
    <s v="Não"/>
    <n v="0"/>
    <n v="2.1586703601233451E-2"/>
    <x v="1"/>
  </r>
  <r>
    <x v="5"/>
    <n v="3009"/>
    <n v="47"/>
    <s v="Contador"/>
    <n v="3006.27"/>
    <n v="6"/>
    <n v="4"/>
    <n v="869.99"/>
    <s v="Não"/>
    <n v="0"/>
    <n v="3.1010799392805818E-2"/>
    <x v="1"/>
  </r>
  <r>
    <x v="5"/>
    <n v="3018"/>
    <n v="43"/>
    <s v="Advogado"/>
    <n v="6796.95"/>
    <n v="6"/>
    <n v="3"/>
    <n v="970.11"/>
    <s v="Não"/>
    <n v="0"/>
    <n v="1.3188106300094697E-2"/>
    <x v="1"/>
  </r>
  <r>
    <x v="5"/>
    <n v="3040"/>
    <n v="22"/>
    <s v="Gerente"/>
    <n v="2573.67"/>
    <n v="5"/>
    <n v="3"/>
    <n v="1178.3800000000001"/>
    <s v="Não"/>
    <n v="0"/>
    <n v="2.1746322771657851E-2"/>
    <x v="1"/>
  </r>
  <r>
    <x v="5"/>
    <n v="3045"/>
    <n v="41"/>
    <s v="Médico"/>
    <n v="1358"/>
    <n v="2"/>
    <n v="3"/>
    <n v="464.09"/>
    <s v="Não"/>
    <n v="0"/>
    <n v="1.3299843667542869E-2"/>
    <x v="1"/>
  </r>
  <r>
    <x v="5"/>
    <n v="3052"/>
    <n v="20"/>
    <s v="Jornalista"/>
    <n v="2409.5500000000002"/>
    <n v="9"/>
    <n v="6"/>
    <n v="829.49"/>
    <s v="Sim"/>
    <n v="0"/>
    <n v="4.7207196726909831E-2"/>
    <x v="1"/>
  </r>
  <r>
    <x v="5"/>
    <n v="3054"/>
    <n v="41"/>
    <s v="Jornalista"/>
    <n v="2953.81"/>
    <n v="11"/>
    <n v="2"/>
    <n v="63.44"/>
    <s v="Não"/>
    <n v="0"/>
    <n v="1.7227004533153258E-2"/>
    <x v="1"/>
  </r>
  <r>
    <x v="5"/>
    <n v="3055"/>
    <n v="20"/>
    <s v="Médico"/>
    <n v="1378.45"/>
    <n v="20"/>
    <n v="6"/>
    <n v="3321.79"/>
    <s v="Sim"/>
    <n v="0"/>
    <n v="0.54156230924504178"/>
    <x v="0"/>
  </r>
  <r>
    <x v="5"/>
    <n v="3085"/>
    <n v="28"/>
    <s v="Médico"/>
    <n v="6137.78"/>
    <n v="5"/>
    <n v="4"/>
    <n v="834.5"/>
    <s v="Não"/>
    <n v="0"/>
    <n v="1.8441814754712745E-2"/>
    <x v="1"/>
  </r>
  <r>
    <x v="5"/>
    <n v="3090"/>
    <n v="51"/>
    <s v="Desenvolvedor"/>
    <n v="1732.01"/>
    <n v="7"/>
    <n v="1"/>
    <n v="1246.99"/>
    <s v="Não"/>
    <n v="0"/>
    <n v="2.9718831365827082E-2"/>
    <x v="1"/>
  </r>
  <r>
    <x v="5"/>
    <n v="3126"/>
    <n v="53"/>
    <s v="Músico"/>
    <n v="10116.73"/>
    <n v="7"/>
    <n v="2"/>
    <n v="832.14"/>
    <s v="Não"/>
    <n v="0"/>
    <n v="1.7689865539920024E-2"/>
    <x v="1"/>
  </r>
  <r>
    <x v="5"/>
    <n v="3128"/>
    <n v="27"/>
    <s v="Gerente de mídia"/>
    <n v="2136.2199999999998"/>
    <n v="6"/>
    <n v="2"/>
    <n v="452.91"/>
    <s v="Não"/>
    <n v="0"/>
    <n v="2.8673607864749966E-2"/>
    <x v="1"/>
  </r>
  <r>
    <x v="5"/>
    <n v="3132"/>
    <n v="27"/>
    <s v="Gerente de mídia"/>
    <n v="1943.95"/>
    <n v="9"/>
    <n v="1"/>
    <n v="731.4"/>
    <s v="Não"/>
    <n v="0"/>
    <n v="4.491133637449235E-2"/>
    <x v="1"/>
  </r>
  <r>
    <x v="5"/>
    <n v="3134"/>
    <n v="55"/>
    <s v="Escritor"/>
    <n v="1835.44"/>
    <n v="1"/>
    <n v="0"/>
    <n v="128.69999999999999"/>
    <s v="Não"/>
    <n v="0"/>
    <n v="1.045936498388089E-2"/>
    <x v="1"/>
  </r>
  <r>
    <x v="5"/>
    <n v="3169"/>
    <n v="55"/>
    <s v="Escritor"/>
    <n v="1261.49"/>
    <n v="19"/>
    <n v="2"/>
    <n v="903.74"/>
    <s v="Não"/>
    <n v="1"/>
    <n v="0.19664328046710722"/>
    <x v="0"/>
  </r>
  <r>
    <x v="5"/>
    <n v="3173"/>
    <n v="33"/>
    <s v="Professora"/>
    <n v="2979.52"/>
    <n v="6"/>
    <n v="3"/>
    <n v="1005.29"/>
    <s v="Não"/>
    <n v="0"/>
    <n v="2.3134802987799824E-2"/>
    <x v="1"/>
  </r>
  <r>
    <x v="5"/>
    <n v="3222"/>
    <n v="18"/>
    <s v="Cientista"/>
    <n v="2925.14"/>
    <n v="3"/>
    <n v="2"/>
    <n v="248.58"/>
    <s v="Não"/>
    <n v="0"/>
    <n v="1.4992768638823107E-2"/>
    <x v="1"/>
  </r>
  <r>
    <x v="5"/>
    <n v="3223"/>
    <n v="18"/>
    <s v="Arquiteto"/>
    <n v="1003.88"/>
    <n v="8"/>
    <n v="2"/>
    <n v="45.37"/>
    <s v="Não"/>
    <n v="0"/>
    <n v="4.1282424756666526E-2"/>
    <x v="1"/>
  </r>
  <r>
    <x v="5"/>
    <n v="3224"/>
    <n v="43"/>
    <s v="Jornalista"/>
    <n v="818.45"/>
    <n v="12"/>
    <n v="6"/>
    <n v="1717.15"/>
    <s v="Sim"/>
    <n v="0"/>
    <n v="8.4002386777308424E-2"/>
    <x v="1"/>
  </r>
  <r>
    <x v="5"/>
    <n v="3235"/>
    <n v="34"/>
    <s v="Desenvolvedor"/>
    <n v="8457.5499999999993"/>
    <n v="12"/>
    <n v="0"/>
    <n v="754.58"/>
    <s v="Não"/>
    <n v="0"/>
    <n v="3.4724286644340567E-2"/>
    <x v="1"/>
  </r>
  <r>
    <x v="5"/>
    <n v="3237"/>
    <n v="30"/>
    <s v="Escritor"/>
    <n v="9970.42"/>
    <n v="12"/>
    <n v="2"/>
    <n v="413.86"/>
    <s v="Não"/>
    <n v="0"/>
    <n v="4.2542131230030977E-2"/>
    <x v="1"/>
  </r>
  <r>
    <x v="5"/>
    <n v="3289"/>
    <n v="51"/>
    <s v="Gerente de mídia"/>
    <n v="9401.1"/>
    <n v="17"/>
    <n v="4"/>
    <n v="1480.53"/>
    <s v="Sim"/>
    <n v="0"/>
    <n v="0.17199770774038758"/>
    <x v="0"/>
  </r>
  <r>
    <x v="5"/>
    <n v="3290"/>
    <n v="55"/>
    <s v="Jornalista"/>
    <n v="2421.29"/>
    <n v="6"/>
    <n v="2"/>
    <n v="1142.21"/>
    <s v="Não"/>
    <n v="0"/>
    <n v="9.6695136317328251E-3"/>
    <x v="1"/>
  </r>
  <r>
    <x v="5"/>
    <n v="3322"/>
    <n v="37"/>
    <s v="Professora"/>
    <n v="6858.73"/>
    <n v="11"/>
    <n v="1"/>
    <n v="585.04999999999995"/>
    <s v="Não"/>
    <n v="0"/>
    <n v="2.7314939918236199E-2"/>
    <x v="1"/>
  </r>
  <r>
    <x v="5"/>
    <n v="3334"/>
    <n v="55"/>
    <s v="Arquiteto"/>
    <n v="12714.66"/>
    <n v="2"/>
    <n v="0"/>
    <n v="1097.17"/>
    <s v="Não"/>
    <n v="0"/>
    <n v="5.3444860288509224E-3"/>
    <x v="1"/>
  </r>
  <r>
    <x v="5"/>
    <n v="3343"/>
    <n v="39"/>
    <s v="Engenheiro"/>
    <n v="5148.66"/>
    <n v="22"/>
    <n v="9"/>
    <n v="3395.4"/>
    <s v="Sim"/>
    <n v="1"/>
    <n v="0.57710027757403659"/>
    <x v="0"/>
  </r>
  <r>
    <x v="5"/>
    <n v="3360"/>
    <n v="48"/>
    <s v="Desenvolvedor"/>
    <n v="3045.35"/>
    <n v="16"/>
    <n v="0"/>
    <n v="1364.64"/>
    <s v="Não"/>
    <n v="0"/>
    <n v="9.6599076726801375E-2"/>
    <x v="1"/>
  </r>
  <r>
    <x v="5"/>
    <n v="3366"/>
    <n v="40"/>
    <s v="Médico"/>
    <n v="7276.01"/>
    <n v="5"/>
    <n v="1"/>
    <n v="919.31"/>
    <s v="Não"/>
    <n v="0"/>
    <n v="1.250538470156835E-2"/>
    <x v="1"/>
  </r>
  <r>
    <x v="5"/>
    <n v="3378"/>
    <n v="39"/>
    <s v="Gerente de mídia"/>
    <n v="1015.06"/>
    <n v="25"/>
    <n v="8"/>
    <n v="3852.21"/>
    <s v="Sim"/>
    <n v="0"/>
    <n v="0.7841150218442563"/>
    <x v="0"/>
  </r>
  <r>
    <x v="5"/>
    <n v="3388"/>
    <n v="29"/>
    <s v="Professora"/>
    <n v="2930"/>
    <n v="1"/>
    <n v="3"/>
    <n v="725.14"/>
    <s v="Não"/>
    <n v="0"/>
    <n v="1.0556946151212042E-2"/>
    <x v="1"/>
  </r>
  <r>
    <x v="5"/>
    <n v="3403"/>
    <n v="30"/>
    <s v="Empreendedor"/>
    <n v="1563.67"/>
    <n v="6"/>
    <n v="0"/>
    <n v="727.41"/>
    <s v="Não"/>
    <n v="0"/>
    <n v="2.0895697441333589E-2"/>
    <x v="1"/>
  </r>
  <r>
    <x v="5"/>
    <n v="3404"/>
    <n v="27"/>
    <s v="Gerente de mídia"/>
    <n v="7924.47"/>
    <n v="2"/>
    <n v="4"/>
    <n v="722.48"/>
    <s v="Não"/>
    <n v="0"/>
    <n v="1.2142928343247353E-2"/>
    <x v="1"/>
  </r>
  <r>
    <x v="5"/>
    <n v="3416"/>
    <n v="18"/>
    <s v="Advogado"/>
    <n v="3468.32"/>
    <n v="6"/>
    <n v="1"/>
    <n v="1079.48"/>
    <s v="Não"/>
    <n v="0"/>
    <n v="1.8504286468115163E-2"/>
    <x v="1"/>
  </r>
  <r>
    <x v="5"/>
    <n v="3422"/>
    <n v="49"/>
    <s v="Mecânico"/>
    <n v="4842.46"/>
    <n v="8"/>
    <n v="3"/>
    <n v="293.01"/>
    <s v="Não"/>
    <n v="0"/>
    <n v="2.1681362002427096E-2"/>
    <x v="1"/>
  </r>
  <r>
    <x v="5"/>
    <n v="3431"/>
    <n v="24"/>
    <s v="Cientista"/>
    <n v="3596.63"/>
    <n v="7"/>
    <n v="0"/>
    <n v="918.62"/>
    <s v="Não"/>
    <n v="1"/>
    <n v="2.4870983179066282E-2"/>
    <x v="1"/>
  </r>
  <r>
    <x v="5"/>
    <n v="3460"/>
    <n v="27"/>
    <s v="Mecânico"/>
    <n v="1300.22"/>
    <n v="6"/>
    <n v="2"/>
    <n v="1204.8599999999999"/>
    <s v="Não"/>
    <n v="0"/>
    <n v="2.8814087683872495E-2"/>
    <x v="1"/>
  </r>
  <r>
    <x v="5"/>
    <n v="3471"/>
    <n v="41"/>
    <s v="Professora"/>
    <n v="7740.86"/>
    <n v="10"/>
    <n v="3"/>
    <n v="915.14"/>
    <s v="Não"/>
    <n v="0"/>
    <n v="2.6522663197574313E-2"/>
    <x v="1"/>
  </r>
  <r>
    <x v="5"/>
    <n v="3492"/>
    <n v="34"/>
    <s v="Professora"/>
    <n v="852.88"/>
    <n v="5"/>
    <n v="1"/>
    <n v="656.86"/>
    <s v="Sim"/>
    <n v="0"/>
    <n v="3.5438049894778258E-2"/>
    <x v="1"/>
  </r>
  <r>
    <x v="5"/>
    <n v="3505"/>
    <n v="45"/>
    <s v="Desenvolvedor"/>
    <n v="1135.58"/>
    <n v="7"/>
    <n v="0"/>
    <n v="782.26"/>
    <s v="Não"/>
    <n v="0"/>
    <n v="2.7316618561086567E-2"/>
    <x v="1"/>
  </r>
  <r>
    <x v="5"/>
    <n v="3507"/>
    <n v="14"/>
    <s v="Gerente de mídia"/>
    <n v="6130.99"/>
    <n v="30"/>
    <n v="6"/>
    <n v="1949.73"/>
    <s v="Sim"/>
    <n v="1"/>
    <n v="0.7762925775235785"/>
    <x v="0"/>
  </r>
  <r>
    <x v="5"/>
    <n v="3513"/>
    <n v="51"/>
    <s v="Gerente de mídia"/>
    <n v="1323.55"/>
    <n v="11"/>
    <n v="4"/>
    <n v="770.81"/>
    <s v="Não"/>
    <n v="0"/>
    <n v="6.5847193729763567E-2"/>
    <x v="1"/>
  </r>
  <r>
    <x v="5"/>
    <n v="3521"/>
    <n v="34"/>
    <s v="Músico"/>
    <n v="9188.64"/>
    <n v="6"/>
    <n v="0"/>
    <n v="174.76"/>
    <s v="Não"/>
    <n v="0"/>
    <n v="1.4093928988565145E-2"/>
    <x v="1"/>
  </r>
  <r>
    <x v="5"/>
    <n v="3563"/>
    <n v="47"/>
    <s v="Desenvolvedor"/>
    <n v="707.69"/>
    <n v="17"/>
    <n v="0"/>
    <n v="1233.96"/>
    <s v="Não"/>
    <n v="0"/>
    <n v="0.12869415173612611"/>
    <x v="0"/>
  </r>
  <r>
    <x v="5"/>
    <n v="3579"/>
    <n v="34"/>
    <s v="Escritor"/>
    <n v="4422.6099999999997"/>
    <n v="1"/>
    <n v="4"/>
    <n v="990.4"/>
    <s v="Não"/>
    <n v="0"/>
    <n v="1.6369765743931598E-2"/>
    <x v="1"/>
  </r>
  <r>
    <x v="5"/>
    <n v="3596"/>
    <n v="36"/>
    <s v="Gerente de mídia"/>
    <n v="2066.9299999999998"/>
    <n v="17"/>
    <n v="3"/>
    <n v="392.56"/>
    <s v="Sim"/>
    <n v="0"/>
    <n v="0.23525679926403867"/>
    <x v="0"/>
  </r>
  <r>
    <x v="5"/>
    <n v="3598"/>
    <n v="20"/>
    <s v="Escritor"/>
    <n v="12589.24"/>
    <n v="11"/>
    <n v="0"/>
    <n v="696.58"/>
    <s v="Não"/>
    <n v="0"/>
    <n v="2.9623485782292236E-2"/>
    <x v="1"/>
  </r>
  <r>
    <x v="5"/>
    <n v="3615"/>
    <n v="21"/>
    <s v="Arquiteto"/>
    <n v="5934"/>
    <n v="7"/>
    <n v="4"/>
    <n v="478.74"/>
    <s v="Não"/>
    <n v="0"/>
    <n v="3.001057032949072E-2"/>
    <x v="1"/>
  </r>
  <r>
    <x v="5"/>
    <n v="3616"/>
    <n v="36"/>
    <s v="Médico"/>
    <n v="7920.51"/>
    <n v="9"/>
    <n v="4"/>
    <n v="1215.93"/>
    <s v="Não"/>
    <n v="0"/>
    <n v="2.98569941913625E-2"/>
    <x v="1"/>
  </r>
  <r>
    <x v="5"/>
    <n v="3623"/>
    <n v="32"/>
    <s v="Mecânico"/>
    <n v="739.55"/>
    <n v="29"/>
    <n v="4"/>
    <n v="2576.2800000000002"/>
    <s v="Sim"/>
    <n v="1"/>
    <n v="0.75911533106504492"/>
    <x v="0"/>
  </r>
  <r>
    <x v="5"/>
    <n v="3664"/>
    <n v="34"/>
    <s v="Advogado"/>
    <n v="8526.15"/>
    <n v="9"/>
    <n v="2"/>
    <n v="460.58"/>
    <s v="Não"/>
    <n v="0"/>
    <n v="1.600696279611219E-2"/>
    <x v="1"/>
  </r>
  <r>
    <x v="5"/>
    <n v="3678"/>
    <n v="24"/>
    <s v="Engenheiro"/>
    <n v="2249.44"/>
    <n v="5"/>
    <n v="4"/>
    <n v="1104.9100000000001"/>
    <s v="Não"/>
    <n v="0"/>
    <n v="2.9051657767881076E-2"/>
    <x v="1"/>
  </r>
  <r>
    <x v="5"/>
    <n v="3690"/>
    <n v="53"/>
    <s v="Desenvolvedor"/>
    <n v="2632.08"/>
    <n v="10"/>
    <n v="3"/>
    <n v="344.4"/>
    <s v="Não"/>
    <n v="0"/>
    <n v="4.0222733969343741E-2"/>
    <x v="1"/>
  </r>
  <r>
    <x v="5"/>
    <n v="3692"/>
    <n v="30"/>
    <s v="Advogado"/>
    <n v="9694.14"/>
    <n v="4"/>
    <n v="2"/>
    <n v="645.24"/>
    <s v="Não"/>
    <n v="0"/>
    <n v="7.3304053608951774E-3"/>
    <x v="1"/>
  </r>
  <r>
    <x v="5"/>
    <n v="3721"/>
    <n v="20"/>
    <s v="Empreendedor"/>
    <n v="2236.27"/>
    <n v="2"/>
    <n v="1"/>
    <n v="1010.16"/>
    <s v="Não"/>
    <n v="0"/>
    <n v="1.3422735069147035E-2"/>
    <x v="1"/>
  </r>
  <r>
    <x v="5"/>
    <n v="3734"/>
    <n v="33"/>
    <s v="Médico"/>
    <n v="3208.05"/>
    <n v="3"/>
    <n v="3"/>
    <n v="69.84"/>
    <s v="Não"/>
    <n v="0"/>
    <n v="1.2958343403592709E-2"/>
    <x v="1"/>
  </r>
  <r>
    <x v="5"/>
    <n v="3747"/>
    <n v="23"/>
    <s v="Arquiteto"/>
    <n v="2808.44"/>
    <n v="11"/>
    <n v="3"/>
    <n v="603.03"/>
    <s v="Não"/>
    <n v="0"/>
    <n v="6.4931082336444082E-2"/>
    <x v="1"/>
  </r>
  <r>
    <x v="5"/>
    <n v="3757"/>
    <n v="37"/>
    <s v="Professora"/>
    <n v="2169.4"/>
    <n v="6"/>
    <n v="1"/>
    <n v="1147.5899999999999"/>
    <s v="Não"/>
    <n v="0"/>
    <n v="2.1331417471576724E-2"/>
    <x v="1"/>
  </r>
  <r>
    <x v="5"/>
    <n v="3765"/>
    <n v="38"/>
    <s v="Empreendedor"/>
    <n v="5028.93"/>
    <n v="5"/>
    <n v="4"/>
    <n v="1307.67"/>
    <s v="Não"/>
    <n v="0"/>
    <n v="1.9608606564261215E-2"/>
    <x v="1"/>
  </r>
  <r>
    <x v="5"/>
    <n v="3771"/>
    <n v="32"/>
    <s v="Escritor"/>
    <n v="1075.47"/>
    <n v="10"/>
    <n v="3"/>
    <n v="1367.75"/>
    <s v="Sim"/>
    <n v="0"/>
    <n v="0.14760268761499734"/>
    <x v="0"/>
  </r>
  <r>
    <x v="5"/>
    <n v="3773"/>
    <n v="28"/>
    <s v="Engenheiro"/>
    <n v="4881.51"/>
    <n v="24"/>
    <n v="8"/>
    <n v="2829.78"/>
    <s v="Sim"/>
    <n v="1"/>
    <n v="0.62723178429428272"/>
    <x v="0"/>
  </r>
  <r>
    <x v="5"/>
    <n v="3776"/>
    <n v="35"/>
    <s v="Mecânico"/>
    <n v="7486.47"/>
    <n v="7"/>
    <n v="3"/>
    <n v="547.04999999999995"/>
    <s v="Não"/>
    <n v="0"/>
    <n v="1.7791989591977645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D819C-1404-FA48-8CE7-EAF37AB2F490}" name="Tabela dinâmica14" cacheId="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de Probabilidade de Inad">
  <location ref="B3:D9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axis="axisRow" dataField="1" numFmtId="16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lientes" fld="10" subtotal="count" baseField="0" baseItem="0"/>
    <dataField name="Média de Inadimplencia" fld="9" subtotal="average" baseField="0" baseItem="0" numFmtId="164"/>
  </dataFields>
  <formats count="5">
    <format dxfId="4">
      <pivotArea collapsedLevelsAreSubtotals="1" fieldPosition="0">
        <references count="2">
          <reference field="4294967294" count="1" selected="0">
            <x v="0"/>
          </reference>
          <reference field="10" count="1">
            <x v="5"/>
          </reference>
        </references>
      </pivotArea>
    </format>
    <format dxfId="3">
      <pivotArea dataOnly="0" labelOnly="1" fieldPosition="0">
        <references count="1">
          <reference field="10" count="1">
            <x v="5"/>
          </reference>
        </references>
      </pivotArea>
    </format>
    <format dxfId="2">
      <pivotArea collapsedLevelsAreSubtotals="1" fieldPosition="0">
        <references count="1">
          <reference field="10" count="1">
            <x v="1"/>
          </reference>
        </references>
      </pivotArea>
    </format>
    <format dxfId="1">
      <pivotArea dataOnly="0" labelOnly="1" fieldPosition="0">
        <references count="1">
          <reference field="10" count="1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0" count="5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6B1C3-6E41-AE45-B3A1-D0F7099BDF27}" name="Tabela dinâmica15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Aprovado?" fld="11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35"/>
  <sheetViews>
    <sheetView zoomScale="400" zoomScaleNormal="400" workbookViewId="0"/>
  </sheetViews>
  <sheetFormatPr baseColWidth="10" defaultColWidth="8.83203125" defaultRowHeight="15" x14ac:dyDescent="0.2"/>
  <cols>
    <col min="1" max="1" width="14.33203125" bestFit="1" customWidth="1"/>
    <col min="2" max="2" width="9" bestFit="1" customWidth="1"/>
    <col min="3" max="3" width="5.33203125" bestFit="1" customWidth="1"/>
    <col min="4" max="4" width="14.1640625" bestFit="1" customWidth="1"/>
    <col min="5" max="5" width="9.1640625" bestFit="1" customWidth="1"/>
    <col min="6" max="6" width="19.5" bestFit="1" customWidth="1"/>
    <col min="7" max="7" width="15.5" bestFit="1" customWidth="1"/>
    <col min="8" max="8" width="12.5" bestFit="1" customWidth="1"/>
    <col min="9" max="9" width="22.6640625" bestFit="1" customWidth="1"/>
    <col min="10" max="10" width="12" bestFit="1" customWidth="1"/>
    <col min="11" max="11" width="33" style="3" bestFit="1" customWidth="1"/>
  </cols>
  <sheetData>
    <row r="1" spans="1:12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46</v>
      </c>
      <c r="L1" s="18" t="s">
        <v>39</v>
      </c>
    </row>
    <row r="2" spans="1:12" x14ac:dyDescent="0.2">
      <c r="A2">
        <v>7</v>
      </c>
      <c r="B2">
        <v>17</v>
      </c>
      <c r="C2">
        <v>32</v>
      </c>
      <c r="D2" t="s">
        <v>10</v>
      </c>
      <c r="E2">
        <v>1334.8</v>
      </c>
      <c r="F2">
        <v>22</v>
      </c>
      <c r="G2">
        <v>6</v>
      </c>
      <c r="H2">
        <v>2882.07</v>
      </c>
      <c r="I2" t="s">
        <v>11</v>
      </c>
      <c r="J2" s="4">
        <v>1</v>
      </c>
      <c r="K2" s="3">
        <v>0.64708796774811028</v>
      </c>
      <c r="L2">
        <f>IF(K2&lt;=10%, 1, 0)</f>
        <v>0</v>
      </c>
    </row>
    <row r="3" spans="1:12" x14ac:dyDescent="0.2">
      <c r="A3">
        <v>7</v>
      </c>
      <c r="B3">
        <v>29</v>
      </c>
      <c r="C3">
        <v>39</v>
      </c>
      <c r="D3" t="s">
        <v>12</v>
      </c>
      <c r="E3">
        <v>8103.87</v>
      </c>
      <c r="F3">
        <v>9</v>
      </c>
      <c r="G3">
        <v>0</v>
      </c>
      <c r="H3">
        <v>613.07000000000005</v>
      </c>
      <c r="I3" t="s">
        <v>13</v>
      </c>
      <c r="J3" s="1">
        <v>0</v>
      </c>
      <c r="K3" s="3">
        <v>1.5731518735682175E-2</v>
      </c>
      <c r="L3">
        <f t="shared" ref="L3:L66" si="0">IF(K3&lt;=10%, 1, 0)</f>
        <v>1</v>
      </c>
    </row>
    <row r="4" spans="1:12" x14ac:dyDescent="0.2">
      <c r="A4">
        <v>7</v>
      </c>
      <c r="B4">
        <v>72</v>
      </c>
      <c r="C4">
        <v>49</v>
      </c>
      <c r="D4" t="s">
        <v>14</v>
      </c>
      <c r="E4">
        <v>2916.26</v>
      </c>
      <c r="F4">
        <v>10</v>
      </c>
      <c r="G4">
        <v>0</v>
      </c>
      <c r="H4">
        <v>504.44</v>
      </c>
      <c r="I4" t="s">
        <v>13</v>
      </c>
      <c r="J4" s="1">
        <v>0</v>
      </c>
      <c r="K4" s="3">
        <v>2.9730446617641303E-2</v>
      </c>
      <c r="L4">
        <f t="shared" si="0"/>
        <v>1</v>
      </c>
    </row>
    <row r="5" spans="1:12" x14ac:dyDescent="0.2">
      <c r="A5">
        <v>7</v>
      </c>
      <c r="B5">
        <v>76</v>
      </c>
      <c r="C5">
        <v>27</v>
      </c>
      <c r="D5" t="s">
        <v>15</v>
      </c>
      <c r="E5">
        <v>2562.38</v>
      </c>
      <c r="F5">
        <v>10</v>
      </c>
      <c r="G5">
        <v>2</v>
      </c>
      <c r="H5">
        <v>779.69</v>
      </c>
      <c r="I5" t="s">
        <v>11</v>
      </c>
      <c r="J5" s="1">
        <v>0</v>
      </c>
      <c r="K5" s="3">
        <v>0.11429858792856575</v>
      </c>
      <c r="L5">
        <f t="shared" si="0"/>
        <v>0</v>
      </c>
    </row>
    <row r="6" spans="1:12" x14ac:dyDescent="0.2">
      <c r="A6">
        <v>7</v>
      </c>
      <c r="B6">
        <v>77</v>
      </c>
      <c r="C6">
        <v>24</v>
      </c>
      <c r="D6" t="s">
        <v>16</v>
      </c>
      <c r="E6">
        <v>9102.8700000000008</v>
      </c>
      <c r="F6">
        <v>16</v>
      </c>
      <c r="G6">
        <v>0</v>
      </c>
      <c r="H6">
        <v>1113.98</v>
      </c>
      <c r="I6" t="s">
        <v>11</v>
      </c>
      <c r="J6" s="1">
        <v>0</v>
      </c>
      <c r="K6" s="3">
        <v>0.11674142784113717</v>
      </c>
      <c r="L6">
        <f t="shared" si="0"/>
        <v>0</v>
      </c>
    </row>
    <row r="7" spans="1:12" x14ac:dyDescent="0.2">
      <c r="A7">
        <v>7</v>
      </c>
      <c r="B7">
        <v>85</v>
      </c>
      <c r="C7">
        <v>53</v>
      </c>
      <c r="D7" t="s">
        <v>16</v>
      </c>
      <c r="E7">
        <v>1603.23</v>
      </c>
      <c r="F7">
        <v>10</v>
      </c>
      <c r="G7">
        <v>2</v>
      </c>
      <c r="H7">
        <v>574.86</v>
      </c>
      <c r="I7" t="s">
        <v>11</v>
      </c>
      <c r="J7" s="1">
        <v>0</v>
      </c>
      <c r="K7" s="3">
        <v>7.3644384380474603E-2</v>
      </c>
      <c r="L7">
        <f t="shared" si="0"/>
        <v>1</v>
      </c>
    </row>
    <row r="8" spans="1:12" x14ac:dyDescent="0.2">
      <c r="A8">
        <v>7</v>
      </c>
      <c r="B8">
        <v>101</v>
      </c>
      <c r="C8">
        <v>46</v>
      </c>
      <c r="D8" t="s">
        <v>14</v>
      </c>
      <c r="E8">
        <v>10406.64</v>
      </c>
      <c r="F8">
        <v>6</v>
      </c>
      <c r="G8">
        <v>0</v>
      </c>
      <c r="H8">
        <v>1456.29</v>
      </c>
      <c r="I8" t="s">
        <v>13</v>
      </c>
      <c r="J8" s="1">
        <v>0</v>
      </c>
      <c r="K8" s="3">
        <v>1.1309829682060445E-2</v>
      </c>
      <c r="L8">
        <f t="shared" si="0"/>
        <v>1</v>
      </c>
    </row>
    <row r="9" spans="1:12" x14ac:dyDescent="0.2">
      <c r="A9">
        <v>7</v>
      </c>
      <c r="B9">
        <v>107</v>
      </c>
      <c r="C9">
        <v>54</v>
      </c>
      <c r="D9" t="s">
        <v>17</v>
      </c>
      <c r="E9">
        <v>3938.19</v>
      </c>
      <c r="F9">
        <v>7</v>
      </c>
      <c r="G9">
        <v>1</v>
      </c>
      <c r="H9">
        <v>515.73</v>
      </c>
      <c r="I9" t="s">
        <v>13</v>
      </c>
      <c r="J9" s="1">
        <v>0</v>
      </c>
      <c r="K9" s="3">
        <v>1.3796018727302545E-2</v>
      </c>
      <c r="L9">
        <f t="shared" si="0"/>
        <v>1</v>
      </c>
    </row>
    <row r="10" spans="1:12" x14ac:dyDescent="0.2">
      <c r="A10">
        <v>7</v>
      </c>
      <c r="B10">
        <v>122</v>
      </c>
      <c r="C10">
        <v>50</v>
      </c>
      <c r="D10" t="s">
        <v>15</v>
      </c>
      <c r="E10">
        <v>8223.64</v>
      </c>
      <c r="F10">
        <v>8</v>
      </c>
      <c r="G10">
        <v>0</v>
      </c>
      <c r="H10">
        <v>31.89</v>
      </c>
      <c r="I10" t="s">
        <v>13</v>
      </c>
      <c r="J10" s="1">
        <v>0</v>
      </c>
      <c r="K10" s="3">
        <v>1.8316168478807904E-2</v>
      </c>
      <c r="L10">
        <f t="shared" si="0"/>
        <v>1</v>
      </c>
    </row>
    <row r="11" spans="1:12" x14ac:dyDescent="0.2">
      <c r="A11">
        <v>7</v>
      </c>
      <c r="B11">
        <v>145</v>
      </c>
      <c r="C11">
        <v>23</v>
      </c>
      <c r="D11" t="s">
        <v>12</v>
      </c>
      <c r="E11">
        <v>9012.4500000000007</v>
      </c>
      <c r="F11">
        <v>3</v>
      </c>
      <c r="G11">
        <v>3</v>
      </c>
      <c r="H11">
        <v>427.68</v>
      </c>
      <c r="I11" t="s">
        <v>13</v>
      </c>
      <c r="J11" s="1">
        <v>0</v>
      </c>
      <c r="K11" s="3">
        <v>7.9771318564123249E-3</v>
      </c>
      <c r="L11">
        <f t="shared" si="0"/>
        <v>1</v>
      </c>
    </row>
    <row r="12" spans="1:12" x14ac:dyDescent="0.2">
      <c r="A12">
        <v>7</v>
      </c>
      <c r="B12">
        <v>150</v>
      </c>
      <c r="C12">
        <v>41</v>
      </c>
      <c r="D12" t="s">
        <v>12</v>
      </c>
      <c r="E12">
        <v>5950.86</v>
      </c>
      <c r="F12">
        <v>27</v>
      </c>
      <c r="G12">
        <v>8</v>
      </c>
      <c r="H12">
        <v>4029.36</v>
      </c>
      <c r="I12" t="s">
        <v>11</v>
      </c>
      <c r="J12" s="1">
        <v>0</v>
      </c>
      <c r="K12" s="3">
        <v>0.69862566634574741</v>
      </c>
      <c r="L12">
        <f t="shared" si="0"/>
        <v>0</v>
      </c>
    </row>
    <row r="13" spans="1:12" x14ac:dyDescent="0.2">
      <c r="A13">
        <v>7</v>
      </c>
      <c r="B13">
        <v>153</v>
      </c>
      <c r="C13">
        <v>19</v>
      </c>
      <c r="D13" t="s">
        <v>18</v>
      </c>
      <c r="E13">
        <v>2957.19</v>
      </c>
      <c r="F13">
        <v>2</v>
      </c>
      <c r="G13">
        <v>1</v>
      </c>
      <c r="H13">
        <v>305.83999999999997</v>
      </c>
      <c r="I13" t="s">
        <v>13</v>
      </c>
      <c r="J13" s="1">
        <v>0</v>
      </c>
      <c r="K13" s="3">
        <v>1.0372881565692754E-2</v>
      </c>
      <c r="L13">
        <f t="shared" si="0"/>
        <v>1</v>
      </c>
    </row>
    <row r="14" spans="1:12" x14ac:dyDescent="0.2">
      <c r="A14">
        <v>7</v>
      </c>
      <c r="B14">
        <v>178</v>
      </c>
      <c r="C14">
        <v>39</v>
      </c>
      <c r="D14" t="s">
        <v>19</v>
      </c>
      <c r="E14">
        <v>2109.21</v>
      </c>
      <c r="F14">
        <v>8</v>
      </c>
      <c r="G14">
        <v>4</v>
      </c>
      <c r="H14">
        <v>1312.2</v>
      </c>
      <c r="I14" t="s">
        <v>13</v>
      </c>
      <c r="J14" s="1">
        <v>0</v>
      </c>
      <c r="K14" s="3">
        <v>4.9394406701888598E-2</v>
      </c>
      <c r="L14">
        <f t="shared" si="0"/>
        <v>1</v>
      </c>
    </row>
    <row r="15" spans="1:12" x14ac:dyDescent="0.2">
      <c r="A15">
        <v>7</v>
      </c>
      <c r="B15">
        <v>203</v>
      </c>
      <c r="C15">
        <v>34</v>
      </c>
      <c r="D15" t="s">
        <v>14</v>
      </c>
      <c r="E15">
        <v>9193.48</v>
      </c>
      <c r="F15">
        <v>2</v>
      </c>
      <c r="G15">
        <v>3</v>
      </c>
      <c r="H15">
        <v>335.69</v>
      </c>
      <c r="I15" t="s">
        <v>13</v>
      </c>
      <c r="J15" s="1">
        <v>0</v>
      </c>
      <c r="K15" s="3">
        <v>7.2174859388009884E-3</v>
      </c>
      <c r="L15">
        <f t="shared" si="0"/>
        <v>1</v>
      </c>
    </row>
    <row r="16" spans="1:12" x14ac:dyDescent="0.2">
      <c r="A16">
        <v>7</v>
      </c>
      <c r="B16">
        <v>213</v>
      </c>
      <c r="C16">
        <v>47</v>
      </c>
      <c r="D16" t="s">
        <v>17</v>
      </c>
      <c r="E16">
        <v>6730.88</v>
      </c>
      <c r="F16">
        <v>7</v>
      </c>
      <c r="G16">
        <v>2</v>
      </c>
      <c r="H16">
        <v>1460.18</v>
      </c>
      <c r="I16" t="s">
        <v>13</v>
      </c>
      <c r="J16" s="1">
        <v>0</v>
      </c>
      <c r="K16" s="3">
        <v>1.5523736722450821E-2</v>
      </c>
      <c r="L16">
        <f t="shared" si="0"/>
        <v>1</v>
      </c>
    </row>
    <row r="17" spans="1:12" x14ac:dyDescent="0.2">
      <c r="A17">
        <v>7</v>
      </c>
      <c r="B17">
        <v>220</v>
      </c>
      <c r="C17">
        <v>32</v>
      </c>
      <c r="D17" t="s">
        <v>10</v>
      </c>
      <c r="E17">
        <v>6207.42</v>
      </c>
      <c r="F17">
        <v>4</v>
      </c>
      <c r="G17">
        <v>3</v>
      </c>
      <c r="H17">
        <v>1308.67</v>
      </c>
      <c r="I17" t="s">
        <v>13</v>
      </c>
      <c r="J17" s="1">
        <v>0</v>
      </c>
      <c r="K17" s="3">
        <v>2.1746746616844073E-2</v>
      </c>
      <c r="L17">
        <f t="shared" si="0"/>
        <v>1</v>
      </c>
    </row>
    <row r="18" spans="1:12" x14ac:dyDescent="0.2">
      <c r="A18">
        <v>7</v>
      </c>
      <c r="B18">
        <v>229</v>
      </c>
      <c r="C18">
        <v>29</v>
      </c>
      <c r="D18" t="s">
        <v>20</v>
      </c>
      <c r="E18">
        <v>10710.16</v>
      </c>
      <c r="F18">
        <v>14</v>
      </c>
      <c r="G18">
        <v>1</v>
      </c>
      <c r="H18">
        <v>556.02</v>
      </c>
      <c r="I18" t="s">
        <v>13</v>
      </c>
      <c r="J18" s="1">
        <v>0</v>
      </c>
      <c r="K18" s="3">
        <v>4.7324132454352831E-2</v>
      </c>
      <c r="L18">
        <f t="shared" si="0"/>
        <v>1</v>
      </c>
    </row>
    <row r="19" spans="1:12" x14ac:dyDescent="0.2">
      <c r="A19">
        <v>7</v>
      </c>
      <c r="B19">
        <v>242</v>
      </c>
      <c r="C19">
        <v>18</v>
      </c>
      <c r="D19" t="s">
        <v>15</v>
      </c>
      <c r="E19">
        <v>3079.88</v>
      </c>
      <c r="F19">
        <v>5</v>
      </c>
      <c r="G19">
        <v>3</v>
      </c>
      <c r="H19">
        <v>545.13</v>
      </c>
      <c r="I19" t="s">
        <v>11</v>
      </c>
      <c r="J19" s="1">
        <v>1</v>
      </c>
      <c r="K19" s="3">
        <v>5.9182979204478028E-2</v>
      </c>
      <c r="L19">
        <f t="shared" si="0"/>
        <v>1</v>
      </c>
    </row>
    <row r="20" spans="1:12" x14ac:dyDescent="0.2">
      <c r="A20">
        <v>7</v>
      </c>
      <c r="B20">
        <v>275</v>
      </c>
      <c r="C20">
        <v>46</v>
      </c>
      <c r="D20" t="s">
        <v>21</v>
      </c>
      <c r="E20">
        <v>1283.74</v>
      </c>
      <c r="F20">
        <v>5</v>
      </c>
      <c r="G20">
        <v>2</v>
      </c>
      <c r="H20">
        <v>1107.05</v>
      </c>
      <c r="I20" t="s">
        <v>13</v>
      </c>
      <c r="J20" s="1">
        <v>0</v>
      </c>
      <c r="K20" s="3">
        <v>2.0533536050618011E-2</v>
      </c>
      <c r="L20">
        <f t="shared" si="0"/>
        <v>1</v>
      </c>
    </row>
    <row r="21" spans="1:12" x14ac:dyDescent="0.2">
      <c r="A21">
        <v>7</v>
      </c>
      <c r="B21">
        <v>276</v>
      </c>
      <c r="C21">
        <v>41</v>
      </c>
      <c r="D21" t="s">
        <v>22</v>
      </c>
      <c r="E21">
        <v>2448.58</v>
      </c>
      <c r="F21">
        <v>3</v>
      </c>
      <c r="G21">
        <v>4</v>
      </c>
      <c r="H21">
        <v>1186.98</v>
      </c>
      <c r="I21" t="s">
        <v>13</v>
      </c>
      <c r="J21" s="1">
        <v>0</v>
      </c>
      <c r="K21" s="3">
        <v>2.0473176678116017E-2</v>
      </c>
      <c r="L21">
        <f t="shared" si="0"/>
        <v>1</v>
      </c>
    </row>
    <row r="22" spans="1:12" x14ac:dyDescent="0.2">
      <c r="A22">
        <v>7</v>
      </c>
      <c r="B22">
        <v>291</v>
      </c>
      <c r="C22">
        <v>54</v>
      </c>
      <c r="D22" t="s">
        <v>16</v>
      </c>
      <c r="E22">
        <v>6200.65</v>
      </c>
      <c r="F22">
        <v>7</v>
      </c>
      <c r="G22">
        <v>2</v>
      </c>
      <c r="H22">
        <v>1226.97</v>
      </c>
      <c r="I22" t="s">
        <v>13</v>
      </c>
      <c r="J22" s="1">
        <v>0</v>
      </c>
      <c r="K22" s="3">
        <v>2.0139527745394792E-2</v>
      </c>
      <c r="L22">
        <f t="shared" si="0"/>
        <v>1</v>
      </c>
    </row>
    <row r="23" spans="1:12" x14ac:dyDescent="0.2">
      <c r="A23">
        <v>7</v>
      </c>
      <c r="B23">
        <v>294</v>
      </c>
      <c r="C23">
        <v>45</v>
      </c>
      <c r="D23" t="s">
        <v>21</v>
      </c>
      <c r="E23">
        <v>4192.0200000000004</v>
      </c>
      <c r="F23">
        <v>5</v>
      </c>
      <c r="G23">
        <v>0</v>
      </c>
      <c r="H23">
        <v>465.95</v>
      </c>
      <c r="I23" t="s">
        <v>11</v>
      </c>
      <c r="J23" s="1">
        <v>0</v>
      </c>
      <c r="K23" s="3">
        <v>2.3267400307943845E-2</v>
      </c>
      <c r="L23">
        <f t="shared" si="0"/>
        <v>1</v>
      </c>
    </row>
    <row r="24" spans="1:12" x14ac:dyDescent="0.2">
      <c r="A24">
        <v>7</v>
      </c>
      <c r="B24">
        <v>295</v>
      </c>
      <c r="C24">
        <v>32</v>
      </c>
      <c r="D24" t="s">
        <v>23</v>
      </c>
      <c r="E24">
        <v>1552.71</v>
      </c>
      <c r="F24">
        <v>18</v>
      </c>
      <c r="G24">
        <v>7</v>
      </c>
      <c r="H24">
        <v>4880.95</v>
      </c>
      <c r="I24" t="s">
        <v>11</v>
      </c>
      <c r="J24" s="1">
        <v>0</v>
      </c>
      <c r="K24" s="3">
        <v>0.3465319016917271</v>
      </c>
      <c r="L24">
        <f t="shared" si="0"/>
        <v>0</v>
      </c>
    </row>
    <row r="25" spans="1:12" x14ac:dyDescent="0.2">
      <c r="A25">
        <v>7</v>
      </c>
      <c r="B25">
        <v>311</v>
      </c>
      <c r="C25">
        <v>29</v>
      </c>
      <c r="D25" t="s">
        <v>18</v>
      </c>
      <c r="E25">
        <v>5189.74</v>
      </c>
      <c r="F25">
        <v>8</v>
      </c>
      <c r="G25">
        <v>2</v>
      </c>
      <c r="H25">
        <v>1450.47</v>
      </c>
      <c r="I25" t="s">
        <v>13</v>
      </c>
      <c r="J25" s="1">
        <v>0</v>
      </c>
      <c r="K25" s="3">
        <v>2.7702271591248762E-2</v>
      </c>
      <c r="L25">
        <f t="shared" si="0"/>
        <v>1</v>
      </c>
    </row>
    <row r="26" spans="1:12" x14ac:dyDescent="0.2">
      <c r="A26">
        <v>7</v>
      </c>
      <c r="B26">
        <v>316</v>
      </c>
      <c r="C26">
        <v>29</v>
      </c>
      <c r="D26" t="s">
        <v>15</v>
      </c>
      <c r="E26">
        <v>2054.59</v>
      </c>
      <c r="F26">
        <v>5</v>
      </c>
      <c r="G26">
        <v>4</v>
      </c>
      <c r="H26">
        <v>1060.1300000000001</v>
      </c>
      <c r="I26" t="s">
        <v>11</v>
      </c>
      <c r="J26" s="1">
        <v>0</v>
      </c>
      <c r="K26" s="3">
        <v>7.0828707665290952E-2</v>
      </c>
      <c r="L26">
        <f t="shared" si="0"/>
        <v>1</v>
      </c>
    </row>
    <row r="27" spans="1:12" x14ac:dyDescent="0.2">
      <c r="A27">
        <v>7</v>
      </c>
      <c r="B27">
        <v>317</v>
      </c>
      <c r="C27">
        <v>45</v>
      </c>
      <c r="D27" t="s">
        <v>10</v>
      </c>
      <c r="E27">
        <v>10831.77</v>
      </c>
      <c r="F27">
        <v>12</v>
      </c>
      <c r="G27">
        <v>1</v>
      </c>
      <c r="H27">
        <v>382.04</v>
      </c>
      <c r="I27" t="s">
        <v>13</v>
      </c>
      <c r="J27" s="1">
        <v>0</v>
      </c>
      <c r="K27" s="3">
        <v>3.1552699161486446E-2</v>
      </c>
      <c r="L27">
        <f t="shared" si="0"/>
        <v>1</v>
      </c>
    </row>
    <row r="28" spans="1:12" x14ac:dyDescent="0.2">
      <c r="A28">
        <v>7</v>
      </c>
      <c r="B28">
        <v>324</v>
      </c>
      <c r="C28">
        <v>43</v>
      </c>
      <c r="D28" t="s">
        <v>20</v>
      </c>
      <c r="E28">
        <v>6692.51</v>
      </c>
      <c r="F28">
        <v>20</v>
      </c>
      <c r="G28">
        <v>7</v>
      </c>
      <c r="H28">
        <v>2587.15</v>
      </c>
      <c r="I28" t="s">
        <v>11</v>
      </c>
      <c r="J28" s="1">
        <v>1</v>
      </c>
      <c r="K28" s="3">
        <v>0.43014731028325087</v>
      </c>
      <c r="L28">
        <f t="shared" si="0"/>
        <v>0</v>
      </c>
    </row>
    <row r="29" spans="1:12" x14ac:dyDescent="0.2">
      <c r="A29">
        <v>7</v>
      </c>
      <c r="B29">
        <v>367</v>
      </c>
      <c r="C29">
        <v>45</v>
      </c>
      <c r="D29" t="s">
        <v>16</v>
      </c>
      <c r="E29">
        <v>1875.51</v>
      </c>
      <c r="F29">
        <v>6</v>
      </c>
      <c r="G29">
        <v>0</v>
      </c>
      <c r="H29">
        <v>923.75</v>
      </c>
      <c r="I29" t="s">
        <v>13</v>
      </c>
      <c r="J29" s="1">
        <v>0</v>
      </c>
      <c r="K29" s="3">
        <v>2.117065749731244E-2</v>
      </c>
      <c r="L29">
        <f t="shared" si="0"/>
        <v>1</v>
      </c>
    </row>
    <row r="30" spans="1:12" x14ac:dyDescent="0.2">
      <c r="A30">
        <v>7</v>
      </c>
      <c r="B30">
        <v>376</v>
      </c>
      <c r="C30">
        <v>26</v>
      </c>
      <c r="D30" t="s">
        <v>16</v>
      </c>
      <c r="E30">
        <v>2087.9699999999998</v>
      </c>
      <c r="F30">
        <v>10</v>
      </c>
      <c r="G30">
        <v>1</v>
      </c>
      <c r="H30">
        <v>1332.44</v>
      </c>
      <c r="I30" t="s">
        <v>11</v>
      </c>
      <c r="J30" s="1">
        <v>0</v>
      </c>
      <c r="K30" s="3">
        <v>9.4514511093133025E-2</v>
      </c>
      <c r="L30">
        <f t="shared" si="0"/>
        <v>1</v>
      </c>
    </row>
    <row r="31" spans="1:12" x14ac:dyDescent="0.2">
      <c r="A31">
        <v>7</v>
      </c>
      <c r="B31">
        <v>385</v>
      </c>
      <c r="C31">
        <v>43</v>
      </c>
      <c r="D31" t="s">
        <v>24</v>
      </c>
      <c r="E31">
        <v>819.52</v>
      </c>
      <c r="F31">
        <v>14</v>
      </c>
      <c r="G31">
        <v>2</v>
      </c>
      <c r="H31">
        <v>847.88</v>
      </c>
      <c r="I31" t="s">
        <v>11</v>
      </c>
      <c r="J31" s="1">
        <v>0</v>
      </c>
      <c r="K31" s="3">
        <v>0.17326723149855083</v>
      </c>
      <c r="L31">
        <f t="shared" si="0"/>
        <v>0</v>
      </c>
    </row>
    <row r="32" spans="1:12" x14ac:dyDescent="0.2">
      <c r="A32">
        <v>7</v>
      </c>
      <c r="B32">
        <v>396</v>
      </c>
      <c r="C32">
        <v>51</v>
      </c>
      <c r="D32" t="s">
        <v>24</v>
      </c>
      <c r="E32">
        <v>1520.29</v>
      </c>
      <c r="F32">
        <v>6</v>
      </c>
      <c r="G32">
        <v>4</v>
      </c>
      <c r="H32">
        <v>1357.95</v>
      </c>
      <c r="I32" t="s">
        <v>13</v>
      </c>
      <c r="J32" s="1">
        <v>0</v>
      </c>
      <c r="K32" s="3">
        <v>3.5543048039142378E-2</v>
      </c>
      <c r="L32">
        <f t="shared" si="0"/>
        <v>1</v>
      </c>
    </row>
    <row r="33" spans="1:12" x14ac:dyDescent="0.2">
      <c r="A33">
        <v>7</v>
      </c>
      <c r="B33">
        <v>401</v>
      </c>
      <c r="C33">
        <v>26</v>
      </c>
      <c r="D33" t="s">
        <v>12</v>
      </c>
      <c r="E33">
        <v>2181.7800000000002</v>
      </c>
      <c r="F33">
        <v>10</v>
      </c>
      <c r="G33">
        <v>4</v>
      </c>
      <c r="H33">
        <v>1084.73</v>
      </c>
      <c r="I33" t="s">
        <v>13</v>
      </c>
      <c r="J33" s="1">
        <v>0</v>
      </c>
      <c r="K33" s="3">
        <v>4.8166185659772806E-2</v>
      </c>
      <c r="L33">
        <f t="shared" si="0"/>
        <v>1</v>
      </c>
    </row>
    <row r="34" spans="1:12" x14ac:dyDescent="0.2">
      <c r="A34">
        <v>7</v>
      </c>
      <c r="B34">
        <v>434</v>
      </c>
      <c r="C34">
        <v>52</v>
      </c>
      <c r="D34" t="s">
        <v>16</v>
      </c>
      <c r="E34">
        <v>1485.57</v>
      </c>
      <c r="F34">
        <v>9</v>
      </c>
      <c r="G34">
        <v>4</v>
      </c>
      <c r="H34">
        <v>782.15</v>
      </c>
      <c r="I34" t="s">
        <v>11</v>
      </c>
      <c r="J34" s="1">
        <v>0</v>
      </c>
      <c r="K34" s="3">
        <v>7.8038361632295286E-2</v>
      </c>
      <c r="L34">
        <f t="shared" si="0"/>
        <v>1</v>
      </c>
    </row>
    <row r="35" spans="1:12" x14ac:dyDescent="0.2">
      <c r="A35">
        <v>7</v>
      </c>
      <c r="B35">
        <v>438</v>
      </c>
      <c r="C35">
        <v>31</v>
      </c>
      <c r="D35" t="s">
        <v>18</v>
      </c>
      <c r="E35">
        <v>3748.25</v>
      </c>
      <c r="F35">
        <v>26</v>
      </c>
      <c r="G35">
        <v>7</v>
      </c>
      <c r="H35">
        <v>4225.97</v>
      </c>
      <c r="I35" t="s">
        <v>11</v>
      </c>
      <c r="J35" s="1">
        <v>1</v>
      </c>
      <c r="K35" s="3">
        <v>0.72829869331168895</v>
      </c>
      <c r="L35">
        <f t="shared" si="0"/>
        <v>0</v>
      </c>
    </row>
    <row r="36" spans="1:12" x14ac:dyDescent="0.2">
      <c r="A36">
        <v>7</v>
      </c>
      <c r="B36">
        <v>444</v>
      </c>
      <c r="C36">
        <v>49</v>
      </c>
      <c r="D36" t="s">
        <v>17</v>
      </c>
      <c r="E36">
        <v>1396.62</v>
      </c>
      <c r="F36">
        <v>11</v>
      </c>
      <c r="G36">
        <v>3</v>
      </c>
      <c r="H36">
        <v>707.29</v>
      </c>
      <c r="I36" t="s">
        <v>13</v>
      </c>
      <c r="J36" s="1">
        <v>0</v>
      </c>
      <c r="K36" s="3">
        <v>3.8716617844389484E-2</v>
      </c>
      <c r="L36">
        <f t="shared" si="0"/>
        <v>1</v>
      </c>
    </row>
    <row r="37" spans="1:12" x14ac:dyDescent="0.2">
      <c r="A37">
        <v>7</v>
      </c>
      <c r="B37">
        <v>457</v>
      </c>
      <c r="C37">
        <v>23</v>
      </c>
      <c r="D37" t="s">
        <v>17</v>
      </c>
      <c r="E37">
        <v>9744.93</v>
      </c>
      <c r="F37">
        <v>10</v>
      </c>
      <c r="G37">
        <v>0</v>
      </c>
      <c r="H37">
        <v>687.87</v>
      </c>
      <c r="I37" t="s">
        <v>13</v>
      </c>
      <c r="J37" s="1">
        <v>0</v>
      </c>
      <c r="K37" s="3">
        <v>1.6679082460615502E-2</v>
      </c>
      <c r="L37">
        <f t="shared" si="0"/>
        <v>1</v>
      </c>
    </row>
    <row r="38" spans="1:12" x14ac:dyDescent="0.2">
      <c r="A38">
        <v>7</v>
      </c>
      <c r="B38">
        <v>461</v>
      </c>
      <c r="C38">
        <v>19</v>
      </c>
      <c r="D38" t="s">
        <v>25</v>
      </c>
      <c r="E38">
        <v>7171.78</v>
      </c>
      <c r="F38">
        <v>2</v>
      </c>
      <c r="G38">
        <v>0</v>
      </c>
      <c r="H38">
        <v>66.510000000000005</v>
      </c>
      <c r="I38" t="s">
        <v>13</v>
      </c>
      <c r="J38" s="1">
        <v>0</v>
      </c>
      <c r="K38" s="3">
        <v>7.4807446945789223E-3</v>
      </c>
      <c r="L38">
        <f t="shared" si="0"/>
        <v>1</v>
      </c>
    </row>
    <row r="39" spans="1:12" x14ac:dyDescent="0.2">
      <c r="A39">
        <v>7</v>
      </c>
      <c r="B39">
        <v>465</v>
      </c>
      <c r="C39">
        <v>27</v>
      </c>
      <c r="D39" t="s">
        <v>25</v>
      </c>
      <c r="E39">
        <v>2159.0100000000002</v>
      </c>
      <c r="F39">
        <v>5</v>
      </c>
      <c r="G39">
        <v>3</v>
      </c>
      <c r="H39">
        <v>1439.6</v>
      </c>
      <c r="I39" t="s">
        <v>13</v>
      </c>
      <c r="J39" s="1">
        <v>0</v>
      </c>
      <c r="K39" s="3">
        <v>2.8332549679436551E-2</v>
      </c>
      <c r="L39">
        <f t="shared" si="0"/>
        <v>1</v>
      </c>
    </row>
    <row r="40" spans="1:12" x14ac:dyDescent="0.2">
      <c r="A40">
        <v>7</v>
      </c>
      <c r="B40">
        <v>471</v>
      </c>
      <c r="C40">
        <v>29</v>
      </c>
      <c r="D40" t="s">
        <v>17</v>
      </c>
      <c r="E40">
        <v>1887.75</v>
      </c>
      <c r="F40">
        <v>9</v>
      </c>
      <c r="G40">
        <v>0</v>
      </c>
      <c r="H40">
        <v>996.22</v>
      </c>
      <c r="I40" t="s">
        <v>13</v>
      </c>
      <c r="J40" s="1">
        <v>0</v>
      </c>
      <c r="K40" s="3">
        <v>2.7604986740813429E-2</v>
      </c>
      <c r="L40">
        <f t="shared" si="0"/>
        <v>1</v>
      </c>
    </row>
    <row r="41" spans="1:12" x14ac:dyDescent="0.2">
      <c r="A41">
        <v>7</v>
      </c>
      <c r="B41">
        <v>473</v>
      </c>
      <c r="C41">
        <v>21</v>
      </c>
      <c r="D41" t="s">
        <v>18</v>
      </c>
      <c r="E41">
        <v>10704.03</v>
      </c>
      <c r="F41">
        <v>3</v>
      </c>
      <c r="G41">
        <v>4</v>
      </c>
      <c r="H41">
        <v>1388.43</v>
      </c>
      <c r="I41" t="s">
        <v>13</v>
      </c>
      <c r="J41" s="1">
        <v>0</v>
      </c>
      <c r="K41" s="3">
        <v>1.0159486849275784E-2</v>
      </c>
      <c r="L41">
        <f t="shared" si="0"/>
        <v>1</v>
      </c>
    </row>
    <row r="42" spans="1:12" x14ac:dyDescent="0.2">
      <c r="A42">
        <v>7</v>
      </c>
      <c r="B42">
        <v>474</v>
      </c>
      <c r="C42">
        <v>29</v>
      </c>
      <c r="D42" t="s">
        <v>22</v>
      </c>
      <c r="E42">
        <v>3199.05</v>
      </c>
      <c r="F42">
        <v>2</v>
      </c>
      <c r="G42">
        <v>4</v>
      </c>
      <c r="H42">
        <v>226.37</v>
      </c>
      <c r="I42" t="s">
        <v>13</v>
      </c>
      <c r="J42" s="1">
        <v>1</v>
      </c>
      <c r="K42" s="3">
        <v>1.4617374849196174E-2</v>
      </c>
      <c r="L42">
        <f t="shared" si="0"/>
        <v>1</v>
      </c>
    </row>
    <row r="43" spans="1:12" x14ac:dyDescent="0.2">
      <c r="A43">
        <v>7</v>
      </c>
      <c r="B43">
        <v>487</v>
      </c>
      <c r="C43">
        <v>50</v>
      </c>
      <c r="D43" t="s">
        <v>12</v>
      </c>
      <c r="E43">
        <v>2924.47</v>
      </c>
      <c r="F43">
        <v>2</v>
      </c>
      <c r="G43">
        <v>4</v>
      </c>
      <c r="H43">
        <v>1300.2</v>
      </c>
      <c r="I43" t="s">
        <v>13</v>
      </c>
      <c r="J43" s="1">
        <v>0</v>
      </c>
      <c r="K43" s="3">
        <v>1.19784400352426E-2</v>
      </c>
      <c r="L43">
        <f t="shared" si="0"/>
        <v>1</v>
      </c>
    </row>
    <row r="44" spans="1:12" x14ac:dyDescent="0.2">
      <c r="A44">
        <v>7</v>
      </c>
      <c r="B44">
        <v>488</v>
      </c>
      <c r="C44">
        <v>29</v>
      </c>
      <c r="D44" t="s">
        <v>22</v>
      </c>
      <c r="E44">
        <v>2421.0300000000002</v>
      </c>
      <c r="F44">
        <v>9</v>
      </c>
      <c r="G44">
        <v>3</v>
      </c>
      <c r="H44">
        <v>73.75</v>
      </c>
      <c r="I44" t="s">
        <v>13</v>
      </c>
      <c r="J44" s="1">
        <v>0</v>
      </c>
      <c r="K44" s="3">
        <v>3.983456837149827E-2</v>
      </c>
      <c r="L44">
        <f t="shared" si="0"/>
        <v>1</v>
      </c>
    </row>
    <row r="45" spans="1:12" x14ac:dyDescent="0.2">
      <c r="A45">
        <v>7</v>
      </c>
      <c r="B45">
        <v>493</v>
      </c>
      <c r="C45">
        <v>55</v>
      </c>
      <c r="D45" t="s">
        <v>10</v>
      </c>
      <c r="E45">
        <v>2827.25</v>
      </c>
      <c r="F45">
        <v>8</v>
      </c>
      <c r="G45">
        <v>2</v>
      </c>
      <c r="H45">
        <v>1369.84</v>
      </c>
      <c r="I45" t="s">
        <v>13</v>
      </c>
      <c r="J45" s="1">
        <v>0</v>
      </c>
      <c r="K45" s="3">
        <v>4.0826316323465832E-2</v>
      </c>
      <c r="L45">
        <f t="shared" si="0"/>
        <v>1</v>
      </c>
    </row>
    <row r="46" spans="1:12" x14ac:dyDescent="0.2">
      <c r="A46">
        <v>7</v>
      </c>
      <c r="B46">
        <v>536</v>
      </c>
      <c r="C46">
        <v>39</v>
      </c>
      <c r="D46" t="s">
        <v>24</v>
      </c>
      <c r="E46">
        <v>4848.37</v>
      </c>
      <c r="F46">
        <v>4</v>
      </c>
      <c r="G46">
        <v>1</v>
      </c>
      <c r="H46">
        <v>199.6</v>
      </c>
      <c r="I46" t="s">
        <v>13</v>
      </c>
      <c r="J46" s="1">
        <v>0</v>
      </c>
      <c r="K46" s="3">
        <v>1.3642808341649489E-2</v>
      </c>
      <c r="L46">
        <f t="shared" si="0"/>
        <v>1</v>
      </c>
    </row>
    <row r="47" spans="1:12" x14ac:dyDescent="0.2">
      <c r="A47">
        <v>7</v>
      </c>
      <c r="B47">
        <v>547</v>
      </c>
      <c r="C47">
        <v>50</v>
      </c>
      <c r="D47" t="s">
        <v>23</v>
      </c>
      <c r="E47">
        <v>4469.53</v>
      </c>
      <c r="F47">
        <v>11</v>
      </c>
      <c r="G47">
        <v>0</v>
      </c>
      <c r="H47">
        <v>110.19</v>
      </c>
      <c r="I47" t="s">
        <v>13</v>
      </c>
      <c r="J47" s="1">
        <v>0</v>
      </c>
      <c r="K47" s="3">
        <v>1.2381249864261399E-2</v>
      </c>
      <c r="L47">
        <f t="shared" si="0"/>
        <v>1</v>
      </c>
    </row>
    <row r="48" spans="1:12" x14ac:dyDescent="0.2">
      <c r="A48">
        <v>7</v>
      </c>
      <c r="B48">
        <v>560</v>
      </c>
      <c r="C48">
        <v>38</v>
      </c>
      <c r="D48" t="s">
        <v>23</v>
      </c>
      <c r="E48">
        <v>976.51</v>
      </c>
      <c r="F48">
        <v>5</v>
      </c>
      <c r="G48">
        <v>4</v>
      </c>
      <c r="H48">
        <v>543.37</v>
      </c>
      <c r="I48" t="s">
        <v>11</v>
      </c>
      <c r="J48" s="1">
        <v>0</v>
      </c>
      <c r="K48" s="3">
        <v>2.0625270035139073E-2</v>
      </c>
      <c r="L48">
        <f t="shared" si="0"/>
        <v>1</v>
      </c>
    </row>
    <row r="49" spans="1:12" x14ac:dyDescent="0.2">
      <c r="A49">
        <v>7</v>
      </c>
      <c r="B49">
        <v>567</v>
      </c>
      <c r="C49">
        <v>50</v>
      </c>
      <c r="D49" t="s">
        <v>16</v>
      </c>
      <c r="E49">
        <v>1755.84</v>
      </c>
      <c r="F49">
        <v>12</v>
      </c>
      <c r="G49">
        <v>1</v>
      </c>
      <c r="H49">
        <v>470.36</v>
      </c>
      <c r="I49" t="s">
        <v>13</v>
      </c>
      <c r="J49" s="1">
        <v>0</v>
      </c>
      <c r="K49" s="3">
        <v>4.8758567562297322E-2</v>
      </c>
      <c r="L49">
        <f t="shared" si="0"/>
        <v>1</v>
      </c>
    </row>
    <row r="50" spans="1:12" x14ac:dyDescent="0.2">
      <c r="A50">
        <v>7</v>
      </c>
      <c r="B50">
        <v>571</v>
      </c>
      <c r="C50">
        <v>47</v>
      </c>
      <c r="D50" t="s">
        <v>21</v>
      </c>
      <c r="E50">
        <v>3188.84</v>
      </c>
      <c r="F50">
        <v>11</v>
      </c>
      <c r="G50">
        <v>3</v>
      </c>
      <c r="H50">
        <v>1252.46</v>
      </c>
      <c r="I50" t="s">
        <v>13</v>
      </c>
      <c r="J50" s="1">
        <v>0</v>
      </c>
      <c r="K50" s="3">
        <v>4.7502574834547763E-2</v>
      </c>
      <c r="L50">
        <f t="shared" si="0"/>
        <v>1</v>
      </c>
    </row>
    <row r="51" spans="1:12" x14ac:dyDescent="0.2">
      <c r="A51">
        <v>7</v>
      </c>
      <c r="B51">
        <v>592</v>
      </c>
      <c r="C51">
        <v>26</v>
      </c>
      <c r="D51" t="s">
        <v>25</v>
      </c>
      <c r="E51">
        <v>1873.98</v>
      </c>
      <c r="F51">
        <v>7</v>
      </c>
      <c r="G51">
        <v>0</v>
      </c>
      <c r="H51">
        <v>713.33</v>
      </c>
      <c r="I51" t="s">
        <v>13</v>
      </c>
      <c r="J51" s="1">
        <v>0</v>
      </c>
      <c r="K51" s="3">
        <v>2.6837716844190566E-2</v>
      </c>
      <c r="L51">
        <f t="shared" si="0"/>
        <v>1</v>
      </c>
    </row>
    <row r="52" spans="1:12" x14ac:dyDescent="0.2">
      <c r="A52">
        <v>7</v>
      </c>
      <c r="B52">
        <v>618</v>
      </c>
      <c r="C52">
        <v>21</v>
      </c>
      <c r="D52" t="s">
        <v>25</v>
      </c>
      <c r="E52">
        <v>6966.97</v>
      </c>
      <c r="F52">
        <v>7</v>
      </c>
      <c r="G52">
        <v>0</v>
      </c>
      <c r="H52">
        <v>1457.34</v>
      </c>
      <c r="I52" t="s">
        <v>13</v>
      </c>
      <c r="J52" s="1">
        <v>0</v>
      </c>
      <c r="K52" s="3">
        <v>2.1941006401943203E-2</v>
      </c>
      <c r="L52">
        <f t="shared" si="0"/>
        <v>1</v>
      </c>
    </row>
    <row r="53" spans="1:12" x14ac:dyDescent="0.2">
      <c r="A53">
        <v>7</v>
      </c>
      <c r="B53">
        <v>622</v>
      </c>
      <c r="C53">
        <v>37</v>
      </c>
      <c r="D53" t="s">
        <v>24</v>
      </c>
      <c r="E53">
        <v>11141.67</v>
      </c>
      <c r="F53">
        <v>14</v>
      </c>
      <c r="G53">
        <v>3</v>
      </c>
      <c r="H53">
        <v>410.1</v>
      </c>
      <c r="I53" t="s">
        <v>11</v>
      </c>
      <c r="J53" s="1">
        <v>0</v>
      </c>
      <c r="K53" s="3">
        <v>8.4094935041945623E-2</v>
      </c>
      <c r="L53">
        <f t="shared" si="0"/>
        <v>1</v>
      </c>
    </row>
    <row r="54" spans="1:12" x14ac:dyDescent="0.2">
      <c r="A54">
        <v>7</v>
      </c>
      <c r="B54">
        <v>637</v>
      </c>
      <c r="C54">
        <v>25</v>
      </c>
      <c r="D54" t="s">
        <v>24</v>
      </c>
      <c r="E54">
        <v>3655.07</v>
      </c>
      <c r="F54">
        <v>9</v>
      </c>
      <c r="G54">
        <v>3</v>
      </c>
      <c r="H54">
        <v>1249.6400000000001</v>
      </c>
      <c r="I54" t="s">
        <v>13</v>
      </c>
      <c r="J54" s="1">
        <v>0</v>
      </c>
      <c r="K54" s="3">
        <v>5.16097093267643E-2</v>
      </c>
      <c r="L54">
        <f t="shared" si="0"/>
        <v>1</v>
      </c>
    </row>
    <row r="55" spans="1:12" x14ac:dyDescent="0.2">
      <c r="A55">
        <v>7</v>
      </c>
      <c r="B55">
        <v>673</v>
      </c>
      <c r="C55">
        <v>36</v>
      </c>
      <c r="D55" t="s">
        <v>26</v>
      </c>
      <c r="E55">
        <v>8681.4</v>
      </c>
      <c r="F55">
        <v>6</v>
      </c>
      <c r="G55">
        <v>1</v>
      </c>
      <c r="H55">
        <v>248.84</v>
      </c>
      <c r="I55" t="s">
        <v>11</v>
      </c>
      <c r="J55" s="1">
        <v>0</v>
      </c>
      <c r="K55" s="3">
        <v>2.1190151896788814E-2</v>
      </c>
      <c r="L55">
        <f t="shared" si="0"/>
        <v>1</v>
      </c>
    </row>
    <row r="56" spans="1:12" x14ac:dyDescent="0.2">
      <c r="A56">
        <v>7</v>
      </c>
      <c r="B56">
        <v>691</v>
      </c>
      <c r="C56">
        <v>45</v>
      </c>
      <c r="D56" t="s">
        <v>23</v>
      </c>
      <c r="E56">
        <v>9333.77</v>
      </c>
      <c r="F56">
        <v>11</v>
      </c>
      <c r="G56">
        <v>4</v>
      </c>
      <c r="H56">
        <v>620.79999999999995</v>
      </c>
      <c r="I56" t="s">
        <v>13</v>
      </c>
      <c r="J56" s="1">
        <v>0</v>
      </c>
      <c r="K56" s="3">
        <v>1.3138393169097103E-2</v>
      </c>
      <c r="L56">
        <f t="shared" si="0"/>
        <v>1</v>
      </c>
    </row>
    <row r="57" spans="1:12" x14ac:dyDescent="0.2">
      <c r="A57">
        <v>7</v>
      </c>
      <c r="B57">
        <v>715</v>
      </c>
      <c r="C57">
        <v>49</v>
      </c>
      <c r="D57" t="s">
        <v>20</v>
      </c>
      <c r="E57">
        <v>5364.58</v>
      </c>
      <c r="F57">
        <v>10</v>
      </c>
      <c r="G57">
        <v>1</v>
      </c>
      <c r="H57">
        <v>157.71</v>
      </c>
      <c r="I57" t="s">
        <v>13</v>
      </c>
      <c r="J57" s="1">
        <v>0</v>
      </c>
      <c r="K57" s="3">
        <v>3.1443387244765697E-2</v>
      </c>
      <c r="L57">
        <f t="shared" si="0"/>
        <v>1</v>
      </c>
    </row>
    <row r="58" spans="1:12" x14ac:dyDescent="0.2">
      <c r="A58">
        <v>7</v>
      </c>
      <c r="B58">
        <v>716</v>
      </c>
      <c r="C58">
        <v>33</v>
      </c>
      <c r="D58" t="s">
        <v>15</v>
      </c>
      <c r="E58">
        <v>2490.89</v>
      </c>
      <c r="F58">
        <v>10</v>
      </c>
      <c r="G58">
        <v>2</v>
      </c>
      <c r="H58">
        <v>1376.27</v>
      </c>
      <c r="I58" t="s">
        <v>11</v>
      </c>
      <c r="J58" s="1">
        <v>0</v>
      </c>
      <c r="K58" s="3">
        <v>0.12444637507150255</v>
      </c>
      <c r="L58">
        <f t="shared" si="0"/>
        <v>0</v>
      </c>
    </row>
    <row r="59" spans="1:12" x14ac:dyDescent="0.2">
      <c r="A59">
        <v>7</v>
      </c>
      <c r="B59">
        <v>720</v>
      </c>
      <c r="C59">
        <v>37</v>
      </c>
      <c r="D59" t="s">
        <v>26</v>
      </c>
      <c r="E59">
        <v>5381.72</v>
      </c>
      <c r="F59">
        <v>9</v>
      </c>
      <c r="G59">
        <v>0</v>
      </c>
      <c r="H59">
        <v>289.82</v>
      </c>
      <c r="I59" t="s">
        <v>13</v>
      </c>
      <c r="J59" s="1">
        <v>0</v>
      </c>
      <c r="K59" s="3">
        <v>2.1192544912122697E-2</v>
      </c>
      <c r="L59">
        <f t="shared" si="0"/>
        <v>1</v>
      </c>
    </row>
    <row r="60" spans="1:12" x14ac:dyDescent="0.2">
      <c r="A60">
        <v>7</v>
      </c>
      <c r="B60">
        <v>730</v>
      </c>
      <c r="C60">
        <v>19</v>
      </c>
      <c r="D60" t="s">
        <v>20</v>
      </c>
      <c r="E60">
        <v>4858.7700000000004</v>
      </c>
      <c r="F60">
        <v>2</v>
      </c>
      <c r="G60">
        <v>2</v>
      </c>
      <c r="H60">
        <v>1272.77</v>
      </c>
      <c r="I60" t="s">
        <v>13</v>
      </c>
      <c r="J60" s="1">
        <v>0</v>
      </c>
      <c r="K60" s="3">
        <v>1.7192929808814802E-2</v>
      </c>
      <c r="L60">
        <f t="shared" si="0"/>
        <v>1</v>
      </c>
    </row>
    <row r="61" spans="1:12" x14ac:dyDescent="0.2">
      <c r="A61">
        <v>7</v>
      </c>
      <c r="B61">
        <v>742</v>
      </c>
      <c r="C61">
        <v>46</v>
      </c>
      <c r="D61" t="s">
        <v>21</v>
      </c>
      <c r="E61">
        <v>6680.24</v>
      </c>
      <c r="F61">
        <v>12</v>
      </c>
      <c r="G61">
        <v>4</v>
      </c>
      <c r="H61">
        <v>340.06</v>
      </c>
      <c r="I61" t="s">
        <v>13</v>
      </c>
      <c r="J61" s="1">
        <v>0</v>
      </c>
      <c r="K61" s="3">
        <v>3.7015437962134926E-2</v>
      </c>
      <c r="L61">
        <f t="shared" si="0"/>
        <v>1</v>
      </c>
    </row>
    <row r="62" spans="1:12" x14ac:dyDescent="0.2">
      <c r="A62">
        <v>7</v>
      </c>
      <c r="B62">
        <v>744</v>
      </c>
      <c r="C62">
        <v>23</v>
      </c>
      <c r="D62" t="s">
        <v>26</v>
      </c>
      <c r="E62">
        <v>4417.75</v>
      </c>
      <c r="F62">
        <v>26</v>
      </c>
      <c r="G62">
        <v>8</v>
      </c>
      <c r="H62">
        <v>2958.02</v>
      </c>
      <c r="I62" t="s">
        <v>11</v>
      </c>
      <c r="J62" s="1">
        <v>1</v>
      </c>
      <c r="K62" s="3">
        <v>0.69973953409993117</v>
      </c>
      <c r="L62">
        <f t="shared" si="0"/>
        <v>0</v>
      </c>
    </row>
    <row r="63" spans="1:12" x14ac:dyDescent="0.2">
      <c r="A63">
        <v>7</v>
      </c>
      <c r="B63">
        <v>755</v>
      </c>
      <c r="C63">
        <v>53</v>
      </c>
      <c r="D63" t="s">
        <v>22</v>
      </c>
      <c r="E63">
        <v>11661.24</v>
      </c>
      <c r="F63">
        <v>8</v>
      </c>
      <c r="G63">
        <v>0</v>
      </c>
      <c r="H63">
        <v>448.22</v>
      </c>
      <c r="I63" t="s">
        <v>11</v>
      </c>
      <c r="J63" s="1">
        <v>0</v>
      </c>
      <c r="K63" s="3">
        <v>2.2644277261209707E-2</v>
      </c>
      <c r="L63">
        <f t="shared" si="0"/>
        <v>1</v>
      </c>
    </row>
    <row r="64" spans="1:12" x14ac:dyDescent="0.2">
      <c r="A64">
        <v>7</v>
      </c>
      <c r="B64">
        <v>789</v>
      </c>
      <c r="C64">
        <v>54</v>
      </c>
      <c r="D64" t="s">
        <v>18</v>
      </c>
      <c r="E64">
        <v>1985.41</v>
      </c>
      <c r="F64">
        <v>20</v>
      </c>
      <c r="G64">
        <v>3</v>
      </c>
      <c r="H64">
        <v>761.67</v>
      </c>
      <c r="I64" t="s">
        <v>11</v>
      </c>
      <c r="J64" s="1">
        <v>0</v>
      </c>
      <c r="K64" s="3">
        <v>0.2545185988961538</v>
      </c>
      <c r="L64">
        <f t="shared" si="0"/>
        <v>0</v>
      </c>
    </row>
    <row r="65" spans="1:12" x14ac:dyDescent="0.2">
      <c r="A65">
        <v>7</v>
      </c>
      <c r="B65">
        <v>791</v>
      </c>
      <c r="C65">
        <v>38</v>
      </c>
      <c r="D65" t="s">
        <v>15</v>
      </c>
      <c r="E65">
        <v>1056.03</v>
      </c>
      <c r="F65">
        <v>8</v>
      </c>
      <c r="G65">
        <v>3</v>
      </c>
      <c r="H65">
        <v>936.02</v>
      </c>
      <c r="I65" t="s">
        <v>11</v>
      </c>
      <c r="J65" s="1">
        <v>0</v>
      </c>
      <c r="K65" s="3">
        <v>9.9197306529981391E-2</v>
      </c>
      <c r="L65">
        <f t="shared" si="0"/>
        <v>1</v>
      </c>
    </row>
    <row r="66" spans="1:12" x14ac:dyDescent="0.2">
      <c r="A66">
        <v>7</v>
      </c>
      <c r="B66">
        <v>793</v>
      </c>
      <c r="C66">
        <v>22</v>
      </c>
      <c r="D66" t="s">
        <v>19</v>
      </c>
      <c r="E66">
        <v>2822.2</v>
      </c>
      <c r="F66">
        <v>8</v>
      </c>
      <c r="G66">
        <v>1</v>
      </c>
      <c r="H66">
        <v>471.15</v>
      </c>
      <c r="I66" t="s">
        <v>11</v>
      </c>
      <c r="J66" s="1">
        <v>0</v>
      </c>
      <c r="K66" s="3">
        <v>6.6285069946650524E-2</v>
      </c>
      <c r="L66">
        <f t="shared" si="0"/>
        <v>1</v>
      </c>
    </row>
    <row r="67" spans="1:12" x14ac:dyDescent="0.2">
      <c r="A67">
        <v>7</v>
      </c>
      <c r="B67">
        <v>805</v>
      </c>
      <c r="C67">
        <v>16</v>
      </c>
      <c r="D67" t="s">
        <v>14</v>
      </c>
      <c r="E67">
        <v>4336.87</v>
      </c>
      <c r="F67">
        <v>31</v>
      </c>
      <c r="G67">
        <v>3</v>
      </c>
      <c r="H67">
        <v>2111.86</v>
      </c>
      <c r="I67" t="s">
        <v>13</v>
      </c>
      <c r="J67" s="1">
        <v>1</v>
      </c>
      <c r="K67" s="3">
        <v>0.61812871009216008</v>
      </c>
      <c r="L67">
        <f t="shared" ref="L67:L130" si="1">IF(K67&lt;=10%, 1, 0)</f>
        <v>0</v>
      </c>
    </row>
    <row r="68" spans="1:12" x14ac:dyDescent="0.2">
      <c r="A68">
        <v>7</v>
      </c>
      <c r="B68">
        <v>821</v>
      </c>
      <c r="C68">
        <v>31</v>
      </c>
      <c r="D68" t="s">
        <v>24</v>
      </c>
      <c r="E68">
        <v>2357.39</v>
      </c>
      <c r="F68">
        <v>12</v>
      </c>
      <c r="G68">
        <v>4</v>
      </c>
      <c r="H68">
        <v>1310.17</v>
      </c>
      <c r="I68" t="s">
        <v>13</v>
      </c>
      <c r="J68" s="1">
        <v>0</v>
      </c>
      <c r="K68" s="3">
        <v>9.0999376128879247E-2</v>
      </c>
      <c r="L68">
        <f t="shared" si="1"/>
        <v>1</v>
      </c>
    </row>
    <row r="69" spans="1:12" x14ac:dyDescent="0.2">
      <c r="A69">
        <v>7</v>
      </c>
      <c r="B69">
        <v>826</v>
      </c>
      <c r="C69">
        <v>46</v>
      </c>
      <c r="D69" t="s">
        <v>19</v>
      </c>
      <c r="E69">
        <v>5027.7</v>
      </c>
      <c r="F69">
        <v>8</v>
      </c>
      <c r="G69">
        <v>4</v>
      </c>
      <c r="H69">
        <v>78.47</v>
      </c>
      <c r="I69" t="s">
        <v>13</v>
      </c>
      <c r="J69" s="1">
        <v>0</v>
      </c>
      <c r="K69" s="3">
        <v>2.8279294672973077E-2</v>
      </c>
      <c r="L69">
        <f t="shared" si="1"/>
        <v>1</v>
      </c>
    </row>
    <row r="70" spans="1:12" x14ac:dyDescent="0.2">
      <c r="A70">
        <v>7</v>
      </c>
      <c r="B70">
        <v>839</v>
      </c>
      <c r="C70">
        <v>21</v>
      </c>
      <c r="D70" t="s">
        <v>10</v>
      </c>
      <c r="E70">
        <v>9836.6200000000008</v>
      </c>
      <c r="F70">
        <v>9</v>
      </c>
      <c r="G70">
        <v>0</v>
      </c>
      <c r="H70">
        <v>1198.03</v>
      </c>
      <c r="I70" t="s">
        <v>13</v>
      </c>
      <c r="J70" s="1">
        <v>0</v>
      </c>
      <c r="K70" s="3">
        <v>2.9275202248270616E-2</v>
      </c>
      <c r="L70">
        <f t="shared" si="1"/>
        <v>1</v>
      </c>
    </row>
    <row r="71" spans="1:12" x14ac:dyDescent="0.2">
      <c r="A71">
        <v>7</v>
      </c>
      <c r="B71">
        <v>848</v>
      </c>
      <c r="C71">
        <v>21</v>
      </c>
      <c r="D71" t="s">
        <v>21</v>
      </c>
      <c r="E71">
        <v>7538.69</v>
      </c>
      <c r="F71">
        <v>1</v>
      </c>
      <c r="G71">
        <v>3</v>
      </c>
      <c r="H71">
        <v>620.76</v>
      </c>
      <c r="I71" t="s">
        <v>13</v>
      </c>
      <c r="J71" s="1">
        <v>0</v>
      </c>
      <c r="K71" s="3">
        <v>7.900640504861672E-3</v>
      </c>
      <c r="L71">
        <f t="shared" si="1"/>
        <v>1</v>
      </c>
    </row>
    <row r="72" spans="1:12" x14ac:dyDescent="0.2">
      <c r="A72">
        <v>7</v>
      </c>
      <c r="B72">
        <v>897</v>
      </c>
      <c r="C72">
        <v>27</v>
      </c>
      <c r="D72" t="s">
        <v>18</v>
      </c>
      <c r="E72">
        <v>1523.63</v>
      </c>
      <c r="F72">
        <v>19</v>
      </c>
      <c r="G72">
        <v>4</v>
      </c>
      <c r="H72">
        <v>730.66</v>
      </c>
      <c r="I72" t="s">
        <v>11</v>
      </c>
      <c r="J72" s="1">
        <v>0</v>
      </c>
      <c r="K72" s="3">
        <v>0.28705121922421661</v>
      </c>
      <c r="L72">
        <f t="shared" si="1"/>
        <v>0</v>
      </c>
    </row>
    <row r="73" spans="1:12" x14ac:dyDescent="0.2">
      <c r="A73">
        <v>7</v>
      </c>
      <c r="B73">
        <v>908</v>
      </c>
      <c r="C73">
        <v>15</v>
      </c>
      <c r="D73" t="s">
        <v>25</v>
      </c>
      <c r="E73">
        <v>10307.469999999999</v>
      </c>
      <c r="F73">
        <v>14</v>
      </c>
      <c r="G73">
        <v>6</v>
      </c>
      <c r="H73">
        <v>687.13</v>
      </c>
      <c r="I73" t="s">
        <v>11</v>
      </c>
      <c r="J73" s="1">
        <v>0</v>
      </c>
      <c r="K73" s="3">
        <v>0.11748349194922186</v>
      </c>
      <c r="L73">
        <f t="shared" si="1"/>
        <v>0</v>
      </c>
    </row>
    <row r="74" spans="1:12" x14ac:dyDescent="0.2">
      <c r="A74">
        <v>7</v>
      </c>
      <c r="B74">
        <v>918</v>
      </c>
      <c r="C74">
        <v>15</v>
      </c>
      <c r="D74" t="s">
        <v>22</v>
      </c>
      <c r="E74">
        <v>1319.05</v>
      </c>
      <c r="F74">
        <v>18</v>
      </c>
      <c r="G74">
        <v>9</v>
      </c>
      <c r="H74">
        <v>3254.51</v>
      </c>
      <c r="I74" t="s">
        <v>11</v>
      </c>
      <c r="J74" s="1">
        <v>0</v>
      </c>
      <c r="K74" s="3">
        <v>0.56127002866147446</v>
      </c>
      <c r="L74">
        <f t="shared" si="1"/>
        <v>0</v>
      </c>
    </row>
    <row r="75" spans="1:12" x14ac:dyDescent="0.2">
      <c r="A75">
        <v>7</v>
      </c>
      <c r="B75">
        <v>970</v>
      </c>
      <c r="C75">
        <v>32</v>
      </c>
      <c r="D75" t="s">
        <v>24</v>
      </c>
      <c r="E75">
        <v>10266.32</v>
      </c>
      <c r="F75">
        <v>10</v>
      </c>
      <c r="G75">
        <v>3</v>
      </c>
      <c r="H75">
        <v>875.3</v>
      </c>
      <c r="I75" t="s">
        <v>13</v>
      </c>
      <c r="J75" s="1">
        <v>1</v>
      </c>
      <c r="K75" s="3">
        <v>3.102723310616021E-2</v>
      </c>
      <c r="L75">
        <f t="shared" si="1"/>
        <v>1</v>
      </c>
    </row>
    <row r="76" spans="1:12" x14ac:dyDescent="0.2">
      <c r="A76">
        <v>7</v>
      </c>
      <c r="B76">
        <v>992</v>
      </c>
      <c r="C76">
        <v>51</v>
      </c>
      <c r="D76" t="s">
        <v>20</v>
      </c>
      <c r="E76">
        <v>1783</v>
      </c>
      <c r="F76">
        <v>2</v>
      </c>
      <c r="G76">
        <v>3</v>
      </c>
      <c r="H76">
        <v>1433.49</v>
      </c>
      <c r="I76" t="s">
        <v>13</v>
      </c>
      <c r="J76" s="1">
        <v>0</v>
      </c>
      <c r="K76" s="3">
        <v>1.9214303503539962E-2</v>
      </c>
      <c r="L76">
        <f t="shared" si="1"/>
        <v>1</v>
      </c>
    </row>
    <row r="77" spans="1:12" x14ac:dyDescent="0.2">
      <c r="A77">
        <v>7</v>
      </c>
      <c r="B77">
        <v>1010</v>
      </c>
      <c r="C77">
        <v>18</v>
      </c>
      <c r="D77" t="s">
        <v>25</v>
      </c>
      <c r="E77">
        <v>10653.04</v>
      </c>
      <c r="F77">
        <v>7</v>
      </c>
      <c r="G77">
        <v>2</v>
      </c>
      <c r="H77">
        <v>1045.1099999999999</v>
      </c>
      <c r="I77" t="s">
        <v>13</v>
      </c>
      <c r="J77" s="1">
        <v>0</v>
      </c>
      <c r="K77" s="3">
        <v>1.7629413083773991E-2</v>
      </c>
      <c r="L77">
        <f t="shared" si="1"/>
        <v>1</v>
      </c>
    </row>
    <row r="78" spans="1:12" x14ac:dyDescent="0.2">
      <c r="A78">
        <v>7</v>
      </c>
      <c r="B78">
        <v>1016</v>
      </c>
      <c r="C78">
        <v>34</v>
      </c>
      <c r="D78" t="s">
        <v>23</v>
      </c>
      <c r="E78">
        <v>9888.5499999999993</v>
      </c>
      <c r="F78">
        <v>2</v>
      </c>
      <c r="G78">
        <v>4</v>
      </c>
      <c r="H78">
        <v>1396.64</v>
      </c>
      <c r="I78" t="s">
        <v>13</v>
      </c>
      <c r="J78" s="1">
        <v>1</v>
      </c>
      <c r="K78" s="3">
        <v>4.1469645250469785E-3</v>
      </c>
      <c r="L78">
        <f t="shared" si="1"/>
        <v>1</v>
      </c>
    </row>
    <row r="79" spans="1:12" x14ac:dyDescent="0.2">
      <c r="A79">
        <v>7</v>
      </c>
      <c r="B79">
        <v>1022</v>
      </c>
      <c r="C79">
        <v>33</v>
      </c>
      <c r="D79" t="s">
        <v>20</v>
      </c>
      <c r="E79">
        <v>1212.94</v>
      </c>
      <c r="F79">
        <v>24</v>
      </c>
      <c r="G79">
        <v>8</v>
      </c>
      <c r="H79">
        <v>2887.41</v>
      </c>
      <c r="I79" t="s">
        <v>11</v>
      </c>
      <c r="J79" s="1">
        <v>0</v>
      </c>
      <c r="K79" s="3">
        <v>0.73228682355923991</v>
      </c>
      <c r="L79">
        <f t="shared" si="1"/>
        <v>0</v>
      </c>
    </row>
    <row r="80" spans="1:12" x14ac:dyDescent="0.2">
      <c r="A80">
        <v>7</v>
      </c>
      <c r="B80">
        <v>1023</v>
      </c>
      <c r="C80">
        <v>32</v>
      </c>
      <c r="D80" t="s">
        <v>25</v>
      </c>
      <c r="E80">
        <v>3466.05</v>
      </c>
      <c r="F80">
        <v>8</v>
      </c>
      <c r="G80">
        <v>1</v>
      </c>
      <c r="H80">
        <v>1072.42</v>
      </c>
      <c r="I80" t="s">
        <v>13</v>
      </c>
      <c r="J80" s="1">
        <v>0</v>
      </c>
      <c r="K80" s="3">
        <v>3.0576826519537796E-2</v>
      </c>
      <c r="L80">
        <f t="shared" si="1"/>
        <v>1</v>
      </c>
    </row>
    <row r="81" spans="1:12" x14ac:dyDescent="0.2">
      <c r="A81">
        <v>7</v>
      </c>
      <c r="B81">
        <v>1029</v>
      </c>
      <c r="C81">
        <v>31</v>
      </c>
      <c r="D81" t="s">
        <v>17</v>
      </c>
      <c r="E81">
        <v>1432.11</v>
      </c>
      <c r="F81">
        <v>15</v>
      </c>
      <c r="G81">
        <v>3</v>
      </c>
      <c r="H81">
        <v>861.13</v>
      </c>
      <c r="I81" t="s">
        <v>11</v>
      </c>
      <c r="J81" s="1">
        <v>0</v>
      </c>
      <c r="K81" s="3">
        <v>0.1460797009446459</v>
      </c>
      <c r="L81">
        <f t="shared" si="1"/>
        <v>0</v>
      </c>
    </row>
    <row r="82" spans="1:12" x14ac:dyDescent="0.2">
      <c r="A82">
        <v>7</v>
      </c>
      <c r="B82">
        <v>1042</v>
      </c>
      <c r="C82">
        <v>27</v>
      </c>
      <c r="D82" t="s">
        <v>19</v>
      </c>
      <c r="E82">
        <v>3691.49</v>
      </c>
      <c r="F82">
        <v>6</v>
      </c>
      <c r="G82">
        <v>0</v>
      </c>
      <c r="H82">
        <v>611.96</v>
      </c>
      <c r="I82" t="s">
        <v>13</v>
      </c>
      <c r="J82" s="1">
        <v>0</v>
      </c>
      <c r="K82" s="3">
        <v>2.2674528939257314E-2</v>
      </c>
      <c r="L82">
        <f t="shared" si="1"/>
        <v>1</v>
      </c>
    </row>
    <row r="83" spans="1:12" x14ac:dyDescent="0.2">
      <c r="A83">
        <v>7</v>
      </c>
      <c r="B83">
        <v>1068</v>
      </c>
      <c r="C83">
        <v>37</v>
      </c>
      <c r="D83" t="s">
        <v>18</v>
      </c>
      <c r="E83">
        <v>11094.01</v>
      </c>
      <c r="F83">
        <v>11</v>
      </c>
      <c r="G83">
        <v>1</v>
      </c>
      <c r="H83">
        <v>789.03</v>
      </c>
      <c r="I83" t="s">
        <v>13</v>
      </c>
      <c r="J83" s="1">
        <v>0</v>
      </c>
      <c r="K83" s="3">
        <v>2.0374137610540001E-2</v>
      </c>
      <c r="L83">
        <f t="shared" si="1"/>
        <v>1</v>
      </c>
    </row>
    <row r="84" spans="1:12" x14ac:dyDescent="0.2">
      <c r="A84">
        <v>7</v>
      </c>
      <c r="B84">
        <v>1077</v>
      </c>
      <c r="C84">
        <v>24</v>
      </c>
      <c r="D84" t="s">
        <v>24</v>
      </c>
      <c r="E84">
        <v>1799.32</v>
      </c>
      <c r="F84">
        <v>6</v>
      </c>
      <c r="G84">
        <v>3</v>
      </c>
      <c r="H84">
        <v>310.58</v>
      </c>
      <c r="I84" t="s">
        <v>13</v>
      </c>
      <c r="J84" s="1">
        <v>0</v>
      </c>
      <c r="K84" s="3">
        <v>3.1404106718186525E-2</v>
      </c>
      <c r="L84">
        <f t="shared" si="1"/>
        <v>1</v>
      </c>
    </row>
    <row r="85" spans="1:12" x14ac:dyDescent="0.2">
      <c r="A85">
        <v>7</v>
      </c>
      <c r="B85">
        <v>1078</v>
      </c>
      <c r="C85">
        <v>28</v>
      </c>
      <c r="D85" t="s">
        <v>22</v>
      </c>
      <c r="E85">
        <v>1097.17</v>
      </c>
      <c r="F85">
        <v>11</v>
      </c>
      <c r="G85">
        <v>7</v>
      </c>
      <c r="H85">
        <v>1286.8800000000001</v>
      </c>
      <c r="I85" t="s">
        <v>11</v>
      </c>
      <c r="J85" s="1">
        <v>0</v>
      </c>
      <c r="K85" s="3">
        <v>0.17963233930023612</v>
      </c>
      <c r="L85">
        <f t="shared" si="1"/>
        <v>0</v>
      </c>
    </row>
    <row r="86" spans="1:12" x14ac:dyDescent="0.2">
      <c r="A86">
        <v>7</v>
      </c>
      <c r="B86">
        <v>1079</v>
      </c>
      <c r="C86">
        <v>34</v>
      </c>
      <c r="D86" t="s">
        <v>16</v>
      </c>
      <c r="E86">
        <v>1728.09</v>
      </c>
      <c r="F86">
        <v>3</v>
      </c>
      <c r="G86">
        <v>3</v>
      </c>
      <c r="H86">
        <v>186.16</v>
      </c>
      <c r="I86" t="s">
        <v>13</v>
      </c>
      <c r="J86" s="1">
        <v>1</v>
      </c>
      <c r="K86" s="3">
        <v>1.5670737624842088E-2</v>
      </c>
      <c r="L86">
        <f t="shared" si="1"/>
        <v>1</v>
      </c>
    </row>
    <row r="87" spans="1:12" x14ac:dyDescent="0.2">
      <c r="A87">
        <v>7</v>
      </c>
      <c r="B87">
        <v>1112</v>
      </c>
      <c r="C87">
        <v>24</v>
      </c>
      <c r="D87" t="s">
        <v>24</v>
      </c>
      <c r="E87">
        <v>10634.45</v>
      </c>
      <c r="F87">
        <v>5</v>
      </c>
      <c r="G87">
        <v>1</v>
      </c>
      <c r="H87">
        <v>1075.47</v>
      </c>
      <c r="I87" t="s">
        <v>13</v>
      </c>
      <c r="J87" s="1">
        <v>0</v>
      </c>
      <c r="K87" s="3">
        <v>1.3635192642302518E-2</v>
      </c>
      <c r="L87">
        <f t="shared" si="1"/>
        <v>1</v>
      </c>
    </row>
    <row r="88" spans="1:12" x14ac:dyDescent="0.2">
      <c r="A88">
        <v>7</v>
      </c>
      <c r="B88">
        <v>1115</v>
      </c>
      <c r="C88">
        <v>37</v>
      </c>
      <c r="D88" t="s">
        <v>16</v>
      </c>
      <c r="E88">
        <v>3528.35</v>
      </c>
      <c r="F88">
        <v>2</v>
      </c>
      <c r="G88">
        <v>0</v>
      </c>
      <c r="H88">
        <v>871.85</v>
      </c>
      <c r="I88" t="s">
        <v>13</v>
      </c>
      <c r="J88" s="1">
        <v>0</v>
      </c>
      <c r="K88" s="3">
        <v>1.063525143294311E-2</v>
      </c>
      <c r="L88">
        <f t="shared" si="1"/>
        <v>1</v>
      </c>
    </row>
    <row r="89" spans="1:12" x14ac:dyDescent="0.2">
      <c r="A89">
        <v>7</v>
      </c>
      <c r="B89">
        <v>1134</v>
      </c>
      <c r="C89">
        <v>32</v>
      </c>
      <c r="D89" t="s">
        <v>17</v>
      </c>
      <c r="E89">
        <v>10721.7</v>
      </c>
      <c r="F89">
        <v>11</v>
      </c>
      <c r="G89">
        <v>4</v>
      </c>
      <c r="H89">
        <v>443.32</v>
      </c>
      <c r="I89" t="s">
        <v>13</v>
      </c>
      <c r="J89" s="1">
        <v>0</v>
      </c>
      <c r="K89" s="3">
        <v>2.1272750455471851E-2</v>
      </c>
      <c r="L89">
        <f t="shared" si="1"/>
        <v>1</v>
      </c>
    </row>
    <row r="90" spans="1:12" x14ac:dyDescent="0.2">
      <c r="A90">
        <v>7</v>
      </c>
      <c r="B90">
        <v>1190</v>
      </c>
      <c r="C90">
        <v>48</v>
      </c>
      <c r="D90" t="s">
        <v>20</v>
      </c>
      <c r="E90">
        <v>2796.3</v>
      </c>
      <c r="F90">
        <v>4</v>
      </c>
      <c r="G90">
        <v>4</v>
      </c>
      <c r="H90">
        <v>708.2</v>
      </c>
      <c r="I90" t="s">
        <v>13</v>
      </c>
      <c r="J90" s="1">
        <v>0</v>
      </c>
      <c r="K90" s="3">
        <v>2.2374511941096888E-2</v>
      </c>
      <c r="L90">
        <f t="shared" si="1"/>
        <v>1</v>
      </c>
    </row>
    <row r="91" spans="1:12" x14ac:dyDescent="0.2">
      <c r="A91">
        <v>7</v>
      </c>
      <c r="B91">
        <v>1192</v>
      </c>
      <c r="C91">
        <v>15</v>
      </c>
      <c r="D91" t="s">
        <v>22</v>
      </c>
      <c r="E91">
        <v>660.54</v>
      </c>
      <c r="F91">
        <v>33</v>
      </c>
      <c r="G91">
        <v>7</v>
      </c>
      <c r="H91">
        <v>2823.42</v>
      </c>
      <c r="I91" t="s">
        <v>13</v>
      </c>
      <c r="J91" s="1">
        <v>0</v>
      </c>
      <c r="K91" s="3">
        <v>0.84507997832984827</v>
      </c>
      <c r="L91">
        <f t="shared" si="1"/>
        <v>0</v>
      </c>
    </row>
    <row r="92" spans="1:12" x14ac:dyDescent="0.2">
      <c r="A92">
        <v>7</v>
      </c>
      <c r="B92">
        <v>1197</v>
      </c>
      <c r="C92">
        <v>36</v>
      </c>
      <c r="D92" t="s">
        <v>16</v>
      </c>
      <c r="E92">
        <v>11613.68</v>
      </c>
      <c r="F92">
        <v>7</v>
      </c>
      <c r="G92">
        <v>2</v>
      </c>
      <c r="H92">
        <v>43.56</v>
      </c>
      <c r="I92" t="s">
        <v>13</v>
      </c>
      <c r="J92" s="1">
        <v>0</v>
      </c>
      <c r="K92" s="3">
        <v>1.1421569378242347E-2</v>
      </c>
      <c r="L92">
        <f t="shared" si="1"/>
        <v>1</v>
      </c>
    </row>
    <row r="93" spans="1:12" x14ac:dyDescent="0.2">
      <c r="A93">
        <v>7</v>
      </c>
      <c r="B93">
        <v>1199</v>
      </c>
      <c r="C93">
        <v>18</v>
      </c>
      <c r="D93" t="s">
        <v>10</v>
      </c>
      <c r="E93">
        <v>2637.12</v>
      </c>
      <c r="F93">
        <v>2</v>
      </c>
      <c r="G93">
        <v>4</v>
      </c>
      <c r="H93">
        <v>40.479999999999997</v>
      </c>
      <c r="I93" t="s">
        <v>13</v>
      </c>
      <c r="J93" s="1">
        <v>0</v>
      </c>
      <c r="K93" s="3">
        <v>1.929788915065344E-2</v>
      </c>
      <c r="L93">
        <f t="shared" si="1"/>
        <v>1</v>
      </c>
    </row>
    <row r="94" spans="1:12" x14ac:dyDescent="0.2">
      <c r="A94">
        <v>7</v>
      </c>
      <c r="B94">
        <v>1202</v>
      </c>
      <c r="C94">
        <v>37</v>
      </c>
      <c r="D94" t="s">
        <v>20</v>
      </c>
      <c r="E94">
        <v>1391.3</v>
      </c>
      <c r="F94">
        <v>6</v>
      </c>
      <c r="G94">
        <v>4</v>
      </c>
      <c r="H94">
        <v>193.68</v>
      </c>
      <c r="I94" t="s">
        <v>13</v>
      </c>
      <c r="J94" s="1">
        <v>0</v>
      </c>
      <c r="K94" s="3">
        <v>3.2700243516886725E-2</v>
      </c>
      <c r="L94">
        <f t="shared" si="1"/>
        <v>1</v>
      </c>
    </row>
    <row r="95" spans="1:12" x14ac:dyDescent="0.2">
      <c r="A95">
        <v>7</v>
      </c>
      <c r="B95">
        <v>1209</v>
      </c>
      <c r="C95">
        <v>34</v>
      </c>
      <c r="D95" t="s">
        <v>26</v>
      </c>
      <c r="E95">
        <v>11068.82</v>
      </c>
      <c r="F95">
        <v>8</v>
      </c>
      <c r="G95">
        <v>0</v>
      </c>
      <c r="H95">
        <v>519.38</v>
      </c>
      <c r="I95" t="s">
        <v>13</v>
      </c>
      <c r="J95" s="1">
        <v>0</v>
      </c>
      <c r="K95" s="3">
        <v>1.2417269564090885E-2</v>
      </c>
      <c r="L95">
        <f t="shared" si="1"/>
        <v>1</v>
      </c>
    </row>
    <row r="96" spans="1:12" x14ac:dyDescent="0.2">
      <c r="A96">
        <v>7</v>
      </c>
      <c r="B96">
        <v>1228</v>
      </c>
      <c r="C96">
        <v>42</v>
      </c>
      <c r="D96" t="s">
        <v>18</v>
      </c>
      <c r="E96">
        <v>7329.08</v>
      </c>
      <c r="F96">
        <v>10</v>
      </c>
      <c r="G96">
        <v>3</v>
      </c>
      <c r="H96">
        <v>915.14</v>
      </c>
      <c r="I96" t="s">
        <v>13</v>
      </c>
      <c r="J96" s="1">
        <v>0</v>
      </c>
      <c r="K96" s="3">
        <v>2.7200013638801562E-2</v>
      </c>
      <c r="L96">
        <f t="shared" si="1"/>
        <v>1</v>
      </c>
    </row>
    <row r="97" spans="1:12" x14ac:dyDescent="0.2">
      <c r="A97">
        <v>7</v>
      </c>
      <c r="B97">
        <v>1269</v>
      </c>
      <c r="C97">
        <v>46</v>
      </c>
      <c r="D97" t="s">
        <v>20</v>
      </c>
      <c r="E97">
        <v>3287.42</v>
      </c>
      <c r="F97">
        <v>12</v>
      </c>
      <c r="G97">
        <v>4</v>
      </c>
      <c r="H97">
        <v>17.87</v>
      </c>
      <c r="I97" t="s">
        <v>13</v>
      </c>
      <c r="J97" s="1">
        <v>0</v>
      </c>
      <c r="K97" s="3">
        <v>6.1089963369534116E-2</v>
      </c>
      <c r="L97">
        <f t="shared" si="1"/>
        <v>1</v>
      </c>
    </row>
    <row r="98" spans="1:12" x14ac:dyDescent="0.2">
      <c r="A98">
        <v>7</v>
      </c>
      <c r="B98">
        <v>1281</v>
      </c>
      <c r="C98">
        <v>39</v>
      </c>
      <c r="D98" t="s">
        <v>26</v>
      </c>
      <c r="E98">
        <v>3060.49</v>
      </c>
      <c r="F98">
        <v>9</v>
      </c>
      <c r="G98">
        <v>3</v>
      </c>
      <c r="H98">
        <v>1083.06</v>
      </c>
      <c r="I98" t="s">
        <v>13</v>
      </c>
      <c r="J98" s="1">
        <v>0</v>
      </c>
      <c r="K98" s="3">
        <v>3.7388516594877998E-2</v>
      </c>
      <c r="L98">
        <f t="shared" si="1"/>
        <v>1</v>
      </c>
    </row>
    <row r="99" spans="1:12" x14ac:dyDescent="0.2">
      <c r="A99">
        <v>7</v>
      </c>
      <c r="B99">
        <v>1297</v>
      </c>
      <c r="C99">
        <v>55</v>
      </c>
      <c r="D99" t="s">
        <v>23</v>
      </c>
      <c r="E99">
        <v>7265.98</v>
      </c>
      <c r="F99">
        <v>7</v>
      </c>
      <c r="G99">
        <v>3</v>
      </c>
      <c r="H99">
        <v>1061.82</v>
      </c>
      <c r="I99" t="s">
        <v>13</v>
      </c>
      <c r="J99" s="1">
        <v>0</v>
      </c>
      <c r="K99" s="3">
        <v>8.0340400598973485E-3</v>
      </c>
      <c r="L99">
        <f t="shared" si="1"/>
        <v>1</v>
      </c>
    </row>
    <row r="100" spans="1:12" x14ac:dyDescent="0.2">
      <c r="A100">
        <v>7</v>
      </c>
      <c r="B100">
        <v>1303</v>
      </c>
      <c r="C100">
        <v>26</v>
      </c>
      <c r="D100" t="s">
        <v>24</v>
      </c>
      <c r="E100">
        <v>1663.03</v>
      </c>
      <c r="F100">
        <v>4</v>
      </c>
      <c r="G100">
        <v>0</v>
      </c>
      <c r="H100">
        <v>43.02</v>
      </c>
      <c r="I100" t="s">
        <v>13</v>
      </c>
      <c r="J100" s="1">
        <v>0</v>
      </c>
      <c r="K100" s="3">
        <v>1.7482918324595319E-2</v>
      </c>
      <c r="L100">
        <f t="shared" si="1"/>
        <v>1</v>
      </c>
    </row>
    <row r="101" spans="1:12" x14ac:dyDescent="0.2">
      <c r="A101">
        <v>7</v>
      </c>
      <c r="B101">
        <v>1309</v>
      </c>
      <c r="C101">
        <v>28</v>
      </c>
      <c r="D101" t="s">
        <v>10</v>
      </c>
      <c r="E101">
        <v>1963.54</v>
      </c>
      <c r="F101">
        <v>5</v>
      </c>
      <c r="G101">
        <v>3</v>
      </c>
      <c r="H101">
        <v>39.47</v>
      </c>
      <c r="I101" t="s">
        <v>13</v>
      </c>
      <c r="J101" s="1">
        <v>0</v>
      </c>
      <c r="K101" s="3">
        <v>2.7478535508521147E-2</v>
      </c>
      <c r="L101">
        <f t="shared" si="1"/>
        <v>1</v>
      </c>
    </row>
    <row r="102" spans="1:12" x14ac:dyDescent="0.2">
      <c r="A102">
        <v>7</v>
      </c>
      <c r="B102">
        <v>1316</v>
      </c>
      <c r="C102">
        <v>44</v>
      </c>
      <c r="D102" t="s">
        <v>12</v>
      </c>
      <c r="E102">
        <v>11104.04</v>
      </c>
      <c r="F102">
        <v>7</v>
      </c>
      <c r="G102">
        <v>0</v>
      </c>
      <c r="H102">
        <v>650.28</v>
      </c>
      <c r="I102" t="s">
        <v>13</v>
      </c>
      <c r="J102" s="1">
        <v>0</v>
      </c>
      <c r="K102" s="3">
        <v>8.8336430765117782E-3</v>
      </c>
      <c r="L102">
        <f t="shared" si="1"/>
        <v>1</v>
      </c>
    </row>
    <row r="103" spans="1:12" x14ac:dyDescent="0.2">
      <c r="A103">
        <v>7</v>
      </c>
      <c r="B103">
        <v>1320</v>
      </c>
      <c r="C103">
        <v>33</v>
      </c>
      <c r="D103" t="s">
        <v>17</v>
      </c>
      <c r="E103">
        <v>11429.17</v>
      </c>
      <c r="F103">
        <v>11</v>
      </c>
      <c r="G103">
        <v>2</v>
      </c>
      <c r="H103">
        <v>1290.92</v>
      </c>
      <c r="I103" t="s">
        <v>13</v>
      </c>
      <c r="J103" s="1">
        <v>1</v>
      </c>
      <c r="K103" s="3">
        <v>2.0842937167196145E-2</v>
      </c>
      <c r="L103">
        <f t="shared" si="1"/>
        <v>1</v>
      </c>
    </row>
    <row r="104" spans="1:12" x14ac:dyDescent="0.2">
      <c r="A104">
        <v>7</v>
      </c>
      <c r="B104">
        <v>1323</v>
      </c>
      <c r="C104">
        <v>55</v>
      </c>
      <c r="D104" t="s">
        <v>24</v>
      </c>
      <c r="E104">
        <v>1507.34</v>
      </c>
      <c r="F104">
        <v>8</v>
      </c>
      <c r="G104">
        <v>0</v>
      </c>
      <c r="H104">
        <v>355.92</v>
      </c>
      <c r="I104" t="s">
        <v>13</v>
      </c>
      <c r="J104" s="1">
        <v>0</v>
      </c>
      <c r="K104" s="3">
        <v>2.772235059278589E-2</v>
      </c>
      <c r="L104">
        <f t="shared" si="1"/>
        <v>1</v>
      </c>
    </row>
    <row r="105" spans="1:12" x14ac:dyDescent="0.2">
      <c r="A105">
        <v>7</v>
      </c>
      <c r="B105">
        <v>1326</v>
      </c>
      <c r="C105">
        <v>51</v>
      </c>
      <c r="D105" t="s">
        <v>22</v>
      </c>
      <c r="E105">
        <v>1909.63</v>
      </c>
      <c r="F105">
        <v>6</v>
      </c>
      <c r="G105">
        <v>1</v>
      </c>
      <c r="H105">
        <v>1238.55</v>
      </c>
      <c r="I105" t="s">
        <v>13</v>
      </c>
      <c r="J105" s="1">
        <v>0</v>
      </c>
      <c r="K105" s="3">
        <v>2.5186240243562238E-2</v>
      </c>
      <c r="L105">
        <f t="shared" si="1"/>
        <v>1</v>
      </c>
    </row>
    <row r="106" spans="1:12" x14ac:dyDescent="0.2">
      <c r="A106">
        <v>7</v>
      </c>
      <c r="B106">
        <v>1327</v>
      </c>
      <c r="C106">
        <v>32</v>
      </c>
      <c r="D106" t="s">
        <v>18</v>
      </c>
      <c r="E106">
        <v>1012.32</v>
      </c>
      <c r="F106">
        <v>24</v>
      </c>
      <c r="G106">
        <v>9</v>
      </c>
      <c r="H106">
        <v>4633.8100000000004</v>
      </c>
      <c r="I106" t="s">
        <v>11</v>
      </c>
      <c r="J106" s="1">
        <v>1</v>
      </c>
      <c r="K106" s="3">
        <v>0.75777294804888973</v>
      </c>
      <c r="L106">
        <f t="shared" si="1"/>
        <v>0</v>
      </c>
    </row>
    <row r="107" spans="1:12" x14ac:dyDescent="0.2">
      <c r="A107">
        <v>7</v>
      </c>
      <c r="B107">
        <v>1333</v>
      </c>
      <c r="C107">
        <v>20</v>
      </c>
      <c r="D107" t="s">
        <v>26</v>
      </c>
      <c r="E107">
        <v>3075.46</v>
      </c>
      <c r="F107">
        <v>9</v>
      </c>
      <c r="G107">
        <v>2</v>
      </c>
      <c r="H107">
        <v>1284.22</v>
      </c>
      <c r="I107" t="s">
        <v>13</v>
      </c>
      <c r="J107" s="1">
        <v>0</v>
      </c>
      <c r="K107" s="3">
        <v>4.1926308285760425E-2</v>
      </c>
      <c r="L107">
        <f t="shared" si="1"/>
        <v>1</v>
      </c>
    </row>
    <row r="108" spans="1:12" x14ac:dyDescent="0.2">
      <c r="A108">
        <v>7</v>
      </c>
      <c r="B108">
        <v>1348</v>
      </c>
      <c r="C108">
        <v>52</v>
      </c>
      <c r="D108" t="s">
        <v>25</v>
      </c>
      <c r="E108">
        <v>7836.77</v>
      </c>
      <c r="F108">
        <v>5</v>
      </c>
      <c r="G108">
        <v>2</v>
      </c>
      <c r="H108">
        <v>18.149999999999999</v>
      </c>
      <c r="I108" t="s">
        <v>13</v>
      </c>
      <c r="J108" s="1">
        <v>0</v>
      </c>
      <c r="K108" s="3">
        <v>9.9375057983673611E-3</v>
      </c>
      <c r="L108">
        <f t="shared" si="1"/>
        <v>1</v>
      </c>
    </row>
    <row r="109" spans="1:12" x14ac:dyDescent="0.2">
      <c r="A109">
        <v>7</v>
      </c>
      <c r="B109">
        <v>1369</v>
      </c>
      <c r="C109">
        <v>49</v>
      </c>
      <c r="D109" t="s">
        <v>17</v>
      </c>
      <c r="E109">
        <v>2351.0700000000002</v>
      </c>
      <c r="F109">
        <v>10</v>
      </c>
      <c r="G109">
        <v>1</v>
      </c>
      <c r="H109">
        <v>834.22</v>
      </c>
      <c r="I109" t="s">
        <v>13</v>
      </c>
      <c r="J109" s="1">
        <v>0</v>
      </c>
      <c r="K109" s="3">
        <v>2.7505796940372515E-2</v>
      </c>
      <c r="L109">
        <f t="shared" si="1"/>
        <v>1</v>
      </c>
    </row>
    <row r="110" spans="1:12" x14ac:dyDescent="0.2">
      <c r="A110">
        <v>7</v>
      </c>
      <c r="B110">
        <v>1374</v>
      </c>
      <c r="C110">
        <v>26</v>
      </c>
      <c r="D110" t="s">
        <v>21</v>
      </c>
      <c r="E110">
        <v>6185.23</v>
      </c>
      <c r="F110">
        <v>5</v>
      </c>
      <c r="G110">
        <v>0</v>
      </c>
      <c r="H110">
        <v>830.07</v>
      </c>
      <c r="I110" t="s">
        <v>13</v>
      </c>
      <c r="J110" s="1">
        <v>0</v>
      </c>
      <c r="K110" s="3">
        <v>1.3065321450339052E-2</v>
      </c>
      <c r="L110">
        <f t="shared" si="1"/>
        <v>1</v>
      </c>
    </row>
    <row r="111" spans="1:12" x14ac:dyDescent="0.2">
      <c r="A111">
        <v>7</v>
      </c>
      <c r="B111">
        <v>1380</v>
      </c>
      <c r="C111">
        <v>48</v>
      </c>
      <c r="D111" t="s">
        <v>19</v>
      </c>
      <c r="E111">
        <v>5041.8500000000004</v>
      </c>
      <c r="F111">
        <v>1</v>
      </c>
      <c r="G111">
        <v>1</v>
      </c>
      <c r="H111">
        <v>383.3</v>
      </c>
      <c r="I111" t="s">
        <v>13</v>
      </c>
      <c r="J111" s="1">
        <v>0</v>
      </c>
      <c r="K111" s="3">
        <v>8.2844817049028078E-3</v>
      </c>
      <c r="L111">
        <f t="shared" si="1"/>
        <v>1</v>
      </c>
    </row>
    <row r="112" spans="1:12" x14ac:dyDescent="0.2">
      <c r="A112">
        <v>7</v>
      </c>
      <c r="B112">
        <v>1389</v>
      </c>
      <c r="C112">
        <v>27</v>
      </c>
      <c r="D112" t="s">
        <v>10</v>
      </c>
      <c r="E112">
        <v>3308.48</v>
      </c>
      <c r="F112">
        <v>5</v>
      </c>
      <c r="G112">
        <v>4</v>
      </c>
      <c r="H112">
        <v>1460.41</v>
      </c>
      <c r="I112" t="s">
        <v>13</v>
      </c>
      <c r="J112" s="1">
        <v>0</v>
      </c>
      <c r="K112" s="3">
        <v>3.67908261812427E-2</v>
      </c>
      <c r="L112">
        <f t="shared" si="1"/>
        <v>1</v>
      </c>
    </row>
    <row r="113" spans="1:12" x14ac:dyDescent="0.2">
      <c r="A113">
        <v>7</v>
      </c>
      <c r="B113">
        <v>1412</v>
      </c>
      <c r="C113">
        <v>21</v>
      </c>
      <c r="D113" t="s">
        <v>21</v>
      </c>
      <c r="E113">
        <v>12319.89</v>
      </c>
      <c r="F113">
        <v>11</v>
      </c>
      <c r="G113">
        <v>2</v>
      </c>
      <c r="H113">
        <v>1377.33</v>
      </c>
      <c r="I113" t="s">
        <v>13</v>
      </c>
      <c r="J113" s="1">
        <v>0</v>
      </c>
      <c r="K113" s="3">
        <v>2.6872166974930889E-2</v>
      </c>
      <c r="L113">
        <f t="shared" si="1"/>
        <v>1</v>
      </c>
    </row>
    <row r="114" spans="1:12" x14ac:dyDescent="0.2">
      <c r="A114">
        <v>7</v>
      </c>
      <c r="B114">
        <v>1417</v>
      </c>
      <c r="C114">
        <v>18</v>
      </c>
      <c r="D114" t="s">
        <v>20</v>
      </c>
      <c r="E114">
        <v>3202.14</v>
      </c>
      <c r="F114">
        <v>2</v>
      </c>
      <c r="G114">
        <v>2</v>
      </c>
      <c r="H114">
        <v>1181</v>
      </c>
      <c r="I114" t="s">
        <v>13</v>
      </c>
      <c r="J114" s="1">
        <v>0</v>
      </c>
      <c r="K114" s="3">
        <v>1.9390985969422778E-2</v>
      </c>
      <c r="L114">
        <f t="shared" si="1"/>
        <v>1</v>
      </c>
    </row>
    <row r="115" spans="1:12" x14ac:dyDescent="0.2">
      <c r="A115">
        <v>7</v>
      </c>
      <c r="B115">
        <v>1424</v>
      </c>
      <c r="C115">
        <v>17</v>
      </c>
      <c r="D115" t="s">
        <v>10</v>
      </c>
      <c r="E115">
        <v>5218.1000000000004</v>
      </c>
      <c r="F115">
        <v>27</v>
      </c>
      <c r="G115">
        <v>8</v>
      </c>
      <c r="H115">
        <v>1300.1300000000001</v>
      </c>
      <c r="I115" t="s">
        <v>11</v>
      </c>
      <c r="J115" s="1">
        <v>1</v>
      </c>
      <c r="K115" s="3">
        <v>0.72291907568769531</v>
      </c>
      <c r="L115">
        <f t="shared" si="1"/>
        <v>0</v>
      </c>
    </row>
    <row r="116" spans="1:12" x14ac:dyDescent="0.2">
      <c r="A116">
        <v>7</v>
      </c>
      <c r="B116">
        <v>1427</v>
      </c>
      <c r="C116">
        <v>36</v>
      </c>
      <c r="D116" t="s">
        <v>10</v>
      </c>
      <c r="E116">
        <v>9313.94</v>
      </c>
      <c r="F116">
        <v>6</v>
      </c>
      <c r="G116">
        <v>0</v>
      </c>
      <c r="H116">
        <v>1234.6300000000001</v>
      </c>
      <c r="I116" t="s">
        <v>13</v>
      </c>
      <c r="J116" s="1">
        <v>0</v>
      </c>
      <c r="K116" s="3">
        <v>1.748428995643498E-2</v>
      </c>
      <c r="L116">
        <f t="shared" si="1"/>
        <v>1</v>
      </c>
    </row>
    <row r="117" spans="1:12" x14ac:dyDescent="0.2">
      <c r="A117">
        <v>7</v>
      </c>
      <c r="B117">
        <v>1428</v>
      </c>
      <c r="C117">
        <v>53</v>
      </c>
      <c r="D117" t="s">
        <v>14</v>
      </c>
      <c r="E117">
        <v>5656.56</v>
      </c>
      <c r="F117">
        <v>3</v>
      </c>
      <c r="G117">
        <v>3</v>
      </c>
      <c r="H117">
        <v>1472.91</v>
      </c>
      <c r="I117" t="s">
        <v>13</v>
      </c>
      <c r="J117" s="1">
        <v>0</v>
      </c>
      <c r="K117" s="3">
        <v>1.2532840554171457E-2</v>
      </c>
      <c r="L117">
        <f t="shared" si="1"/>
        <v>1</v>
      </c>
    </row>
    <row r="118" spans="1:12" x14ac:dyDescent="0.2">
      <c r="A118">
        <v>7</v>
      </c>
      <c r="B118">
        <v>1442</v>
      </c>
      <c r="C118">
        <v>52</v>
      </c>
      <c r="D118" t="s">
        <v>15</v>
      </c>
      <c r="E118">
        <v>7517.42</v>
      </c>
      <c r="F118">
        <v>8</v>
      </c>
      <c r="G118">
        <v>4</v>
      </c>
      <c r="H118">
        <v>347.15</v>
      </c>
      <c r="I118" t="s">
        <v>13</v>
      </c>
      <c r="J118" s="1">
        <v>0</v>
      </c>
      <c r="K118" s="3">
        <v>2.7528467086752308E-2</v>
      </c>
      <c r="L118">
        <f t="shared" si="1"/>
        <v>1</v>
      </c>
    </row>
    <row r="119" spans="1:12" x14ac:dyDescent="0.2">
      <c r="A119">
        <v>7</v>
      </c>
      <c r="B119">
        <v>1447</v>
      </c>
      <c r="C119">
        <v>49</v>
      </c>
      <c r="D119" t="s">
        <v>16</v>
      </c>
      <c r="E119">
        <v>2139.5100000000002</v>
      </c>
      <c r="F119">
        <v>1</v>
      </c>
      <c r="G119">
        <v>1</v>
      </c>
      <c r="H119">
        <v>577.79</v>
      </c>
      <c r="I119" t="s">
        <v>13</v>
      </c>
      <c r="J119" s="1">
        <v>0</v>
      </c>
      <c r="K119" s="3">
        <v>9.3823336074459265E-3</v>
      </c>
      <c r="L119">
        <f t="shared" si="1"/>
        <v>1</v>
      </c>
    </row>
    <row r="120" spans="1:12" x14ac:dyDescent="0.2">
      <c r="A120">
        <v>7</v>
      </c>
      <c r="B120">
        <v>1449</v>
      </c>
      <c r="C120">
        <v>26</v>
      </c>
      <c r="D120" t="s">
        <v>18</v>
      </c>
      <c r="E120">
        <v>8014.96</v>
      </c>
      <c r="F120">
        <v>5</v>
      </c>
      <c r="G120">
        <v>2</v>
      </c>
      <c r="H120">
        <v>741.64</v>
      </c>
      <c r="I120" t="s">
        <v>13</v>
      </c>
      <c r="J120" s="1">
        <v>0</v>
      </c>
      <c r="K120" s="3">
        <v>1.2236260644184883E-2</v>
      </c>
      <c r="L120">
        <f t="shared" si="1"/>
        <v>1</v>
      </c>
    </row>
    <row r="121" spans="1:12" x14ac:dyDescent="0.2">
      <c r="A121">
        <v>7</v>
      </c>
      <c r="B121">
        <v>1456</v>
      </c>
      <c r="C121">
        <v>37</v>
      </c>
      <c r="D121" t="s">
        <v>22</v>
      </c>
      <c r="E121">
        <v>1179.32</v>
      </c>
      <c r="F121">
        <v>5</v>
      </c>
      <c r="G121">
        <v>0</v>
      </c>
      <c r="H121">
        <v>23.7</v>
      </c>
      <c r="I121" t="s">
        <v>13</v>
      </c>
      <c r="J121" s="1">
        <v>0</v>
      </c>
      <c r="K121" s="3">
        <v>1.8060029483944716E-2</v>
      </c>
      <c r="L121">
        <f t="shared" si="1"/>
        <v>1</v>
      </c>
    </row>
    <row r="122" spans="1:12" x14ac:dyDescent="0.2">
      <c r="A122">
        <v>7</v>
      </c>
      <c r="B122">
        <v>1468</v>
      </c>
      <c r="C122">
        <v>21</v>
      </c>
      <c r="D122" t="s">
        <v>10</v>
      </c>
      <c r="E122">
        <v>1912.26</v>
      </c>
      <c r="F122">
        <v>2</v>
      </c>
      <c r="G122">
        <v>4</v>
      </c>
      <c r="H122">
        <v>771.67</v>
      </c>
      <c r="I122" t="s">
        <v>13</v>
      </c>
      <c r="J122" s="1">
        <v>0</v>
      </c>
      <c r="K122" s="3">
        <v>2.3582714340662468E-2</v>
      </c>
      <c r="L122">
        <f t="shared" si="1"/>
        <v>1</v>
      </c>
    </row>
    <row r="123" spans="1:12" x14ac:dyDescent="0.2">
      <c r="A123">
        <v>7</v>
      </c>
      <c r="B123">
        <v>1505</v>
      </c>
      <c r="C123">
        <v>21</v>
      </c>
      <c r="D123" t="s">
        <v>24</v>
      </c>
      <c r="E123">
        <v>13485.46</v>
      </c>
      <c r="F123">
        <v>9</v>
      </c>
      <c r="G123">
        <v>1</v>
      </c>
      <c r="H123">
        <v>993.17</v>
      </c>
      <c r="I123" t="s">
        <v>13</v>
      </c>
      <c r="J123" s="1">
        <v>0</v>
      </c>
      <c r="K123" s="3">
        <v>1.9914526339758567E-2</v>
      </c>
      <c r="L123">
        <f t="shared" si="1"/>
        <v>1</v>
      </c>
    </row>
    <row r="124" spans="1:12" x14ac:dyDescent="0.2">
      <c r="A124">
        <v>7</v>
      </c>
      <c r="B124">
        <v>1514</v>
      </c>
      <c r="C124">
        <v>26</v>
      </c>
      <c r="D124" t="s">
        <v>10</v>
      </c>
      <c r="E124">
        <v>3238.65</v>
      </c>
      <c r="F124">
        <v>4</v>
      </c>
      <c r="G124">
        <v>4</v>
      </c>
      <c r="H124">
        <v>231.41</v>
      </c>
      <c r="I124" t="s">
        <v>13</v>
      </c>
      <c r="J124" s="1">
        <v>0</v>
      </c>
      <c r="K124" s="3">
        <v>2.4383533063405991E-2</v>
      </c>
      <c r="L124">
        <f t="shared" si="1"/>
        <v>1</v>
      </c>
    </row>
    <row r="125" spans="1:12" x14ac:dyDescent="0.2">
      <c r="A125">
        <v>7</v>
      </c>
      <c r="B125">
        <v>1522</v>
      </c>
      <c r="C125">
        <v>17</v>
      </c>
      <c r="D125" t="s">
        <v>25</v>
      </c>
      <c r="E125">
        <v>2297.98</v>
      </c>
      <c r="F125">
        <v>19</v>
      </c>
      <c r="G125">
        <v>2</v>
      </c>
      <c r="H125">
        <v>1449.51</v>
      </c>
      <c r="I125" t="s">
        <v>11</v>
      </c>
      <c r="J125" s="1">
        <v>0</v>
      </c>
      <c r="K125" s="3">
        <v>0.32462416968209673</v>
      </c>
      <c r="L125">
        <f t="shared" si="1"/>
        <v>0</v>
      </c>
    </row>
    <row r="126" spans="1:12" x14ac:dyDescent="0.2">
      <c r="A126">
        <v>7</v>
      </c>
      <c r="B126">
        <v>1533</v>
      </c>
      <c r="C126">
        <v>52</v>
      </c>
      <c r="D126" t="s">
        <v>23</v>
      </c>
      <c r="E126">
        <v>4116.83</v>
      </c>
      <c r="F126">
        <v>5</v>
      </c>
      <c r="G126">
        <v>0</v>
      </c>
      <c r="H126">
        <v>1103.08</v>
      </c>
      <c r="I126" t="s">
        <v>13</v>
      </c>
      <c r="J126" s="1">
        <v>0</v>
      </c>
      <c r="K126" s="3">
        <v>6.3173798955902891E-3</v>
      </c>
      <c r="L126">
        <f t="shared" si="1"/>
        <v>1</v>
      </c>
    </row>
    <row r="127" spans="1:12" x14ac:dyDescent="0.2">
      <c r="A127">
        <v>7</v>
      </c>
      <c r="B127">
        <v>1540</v>
      </c>
      <c r="C127">
        <v>21</v>
      </c>
      <c r="D127" t="s">
        <v>25</v>
      </c>
      <c r="E127">
        <v>1581.75</v>
      </c>
      <c r="F127">
        <v>10</v>
      </c>
      <c r="G127">
        <v>4</v>
      </c>
      <c r="H127">
        <v>919.98</v>
      </c>
      <c r="I127" t="s">
        <v>13</v>
      </c>
      <c r="J127" s="1">
        <v>0</v>
      </c>
      <c r="K127" s="3">
        <v>6.1976390622055212E-2</v>
      </c>
      <c r="L127">
        <f t="shared" si="1"/>
        <v>1</v>
      </c>
    </row>
    <row r="128" spans="1:12" x14ac:dyDescent="0.2">
      <c r="A128">
        <v>7</v>
      </c>
      <c r="B128">
        <v>1544</v>
      </c>
      <c r="C128">
        <v>52</v>
      </c>
      <c r="D128" t="s">
        <v>14</v>
      </c>
      <c r="E128">
        <v>9672.0499999999993</v>
      </c>
      <c r="F128">
        <v>10</v>
      </c>
      <c r="G128">
        <v>0</v>
      </c>
      <c r="H128">
        <v>305.02999999999997</v>
      </c>
      <c r="I128" t="s">
        <v>13</v>
      </c>
      <c r="J128" s="1">
        <v>0</v>
      </c>
      <c r="K128" s="3">
        <v>1.615411260800086E-2</v>
      </c>
      <c r="L128">
        <f t="shared" si="1"/>
        <v>1</v>
      </c>
    </row>
    <row r="129" spans="1:12" x14ac:dyDescent="0.2">
      <c r="A129">
        <v>7</v>
      </c>
      <c r="B129">
        <v>1547</v>
      </c>
      <c r="C129">
        <v>46</v>
      </c>
      <c r="D129" t="s">
        <v>12</v>
      </c>
      <c r="E129">
        <v>9345.92</v>
      </c>
      <c r="F129">
        <v>11</v>
      </c>
      <c r="G129">
        <v>1</v>
      </c>
      <c r="H129">
        <v>1449.78</v>
      </c>
      <c r="I129" t="s">
        <v>13</v>
      </c>
      <c r="J129" s="1">
        <v>0</v>
      </c>
      <c r="K129" s="3">
        <v>2.3728441227336472E-2</v>
      </c>
      <c r="L129">
        <f t="shared" si="1"/>
        <v>1</v>
      </c>
    </row>
    <row r="130" spans="1:12" x14ac:dyDescent="0.2">
      <c r="A130">
        <v>7</v>
      </c>
      <c r="B130">
        <v>1549</v>
      </c>
      <c r="C130">
        <v>54</v>
      </c>
      <c r="D130" t="s">
        <v>25</v>
      </c>
      <c r="E130">
        <v>8600.56</v>
      </c>
      <c r="F130">
        <v>1</v>
      </c>
      <c r="G130">
        <v>2</v>
      </c>
      <c r="H130">
        <v>629.61</v>
      </c>
      <c r="I130" t="s">
        <v>13</v>
      </c>
      <c r="J130" s="1">
        <v>0</v>
      </c>
      <c r="K130" s="3">
        <v>5.748944864985321E-3</v>
      </c>
      <c r="L130">
        <f t="shared" si="1"/>
        <v>1</v>
      </c>
    </row>
    <row r="131" spans="1:12" x14ac:dyDescent="0.2">
      <c r="A131">
        <v>7</v>
      </c>
      <c r="B131">
        <v>1566</v>
      </c>
      <c r="C131">
        <v>42</v>
      </c>
      <c r="D131" t="s">
        <v>25</v>
      </c>
      <c r="E131">
        <v>3393.69</v>
      </c>
      <c r="F131">
        <v>3</v>
      </c>
      <c r="G131">
        <v>3</v>
      </c>
      <c r="H131">
        <v>821.1</v>
      </c>
      <c r="I131" t="s">
        <v>13</v>
      </c>
      <c r="J131" s="1">
        <v>0</v>
      </c>
      <c r="K131" s="3">
        <v>1.4708750511143629E-2</v>
      </c>
      <c r="L131">
        <f t="shared" ref="L131:L194" si="2">IF(K131&lt;=10%, 1, 0)</f>
        <v>1</v>
      </c>
    </row>
    <row r="132" spans="1:12" x14ac:dyDescent="0.2">
      <c r="A132">
        <v>7</v>
      </c>
      <c r="B132">
        <v>1568</v>
      </c>
      <c r="C132">
        <v>30</v>
      </c>
      <c r="D132" t="s">
        <v>24</v>
      </c>
      <c r="E132">
        <v>1185.74</v>
      </c>
      <c r="F132">
        <v>7</v>
      </c>
      <c r="G132">
        <v>1</v>
      </c>
      <c r="H132">
        <v>941.79</v>
      </c>
      <c r="I132" t="s">
        <v>13</v>
      </c>
      <c r="J132" s="1">
        <v>0</v>
      </c>
      <c r="K132" s="3">
        <v>3.636451466458844E-2</v>
      </c>
      <c r="L132">
        <f t="shared" si="2"/>
        <v>1</v>
      </c>
    </row>
    <row r="133" spans="1:12" x14ac:dyDescent="0.2">
      <c r="A133">
        <v>7</v>
      </c>
      <c r="B133">
        <v>1578</v>
      </c>
      <c r="C133">
        <v>21</v>
      </c>
      <c r="D133" t="s">
        <v>23</v>
      </c>
      <c r="E133">
        <v>1339.66</v>
      </c>
      <c r="F133">
        <v>12</v>
      </c>
      <c r="G133">
        <v>4</v>
      </c>
      <c r="H133">
        <v>141.58000000000001</v>
      </c>
      <c r="I133" t="s">
        <v>13</v>
      </c>
      <c r="J133" s="1">
        <v>0</v>
      </c>
      <c r="K133" s="3">
        <v>3.132242718443605E-2</v>
      </c>
      <c r="L133">
        <f t="shared" si="2"/>
        <v>1</v>
      </c>
    </row>
    <row r="134" spans="1:12" x14ac:dyDescent="0.2">
      <c r="A134">
        <v>7</v>
      </c>
      <c r="B134">
        <v>1587</v>
      </c>
      <c r="C134">
        <v>35</v>
      </c>
      <c r="D134" t="s">
        <v>17</v>
      </c>
      <c r="E134">
        <v>1604.34</v>
      </c>
      <c r="F134">
        <v>1</v>
      </c>
      <c r="G134">
        <v>4</v>
      </c>
      <c r="H134">
        <v>109.83</v>
      </c>
      <c r="I134" t="s">
        <v>13</v>
      </c>
      <c r="J134" s="1">
        <v>0</v>
      </c>
      <c r="K134" s="3">
        <v>8.8555927297726527E-3</v>
      </c>
      <c r="L134">
        <f t="shared" si="2"/>
        <v>1</v>
      </c>
    </row>
    <row r="135" spans="1:12" x14ac:dyDescent="0.2">
      <c r="A135">
        <v>7</v>
      </c>
      <c r="B135">
        <v>1598</v>
      </c>
      <c r="C135">
        <v>22</v>
      </c>
      <c r="D135" t="s">
        <v>20</v>
      </c>
      <c r="E135">
        <v>1155.1600000000001</v>
      </c>
      <c r="F135">
        <v>13</v>
      </c>
      <c r="G135">
        <v>3</v>
      </c>
      <c r="H135">
        <v>569.11</v>
      </c>
      <c r="I135" t="s">
        <v>11</v>
      </c>
      <c r="J135" s="1">
        <v>0</v>
      </c>
      <c r="K135" s="3">
        <v>0.18160963376375114</v>
      </c>
      <c r="L135">
        <f t="shared" si="2"/>
        <v>0</v>
      </c>
    </row>
    <row r="136" spans="1:12" x14ac:dyDescent="0.2">
      <c r="A136">
        <v>7</v>
      </c>
      <c r="B136">
        <v>1609</v>
      </c>
      <c r="C136">
        <v>48</v>
      </c>
      <c r="D136" t="s">
        <v>20</v>
      </c>
      <c r="E136">
        <v>7229.63</v>
      </c>
      <c r="F136">
        <v>3</v>
      </c>
      <c r="G136">
        <v>3</v>
      </c>
      <c r="H136">
        <v>264.38</v>
      </c>
      <c r="I136" t="s">
        <v>13</v>
      </c>
      <c r="J136" s="1">
        <v>0</v>
      </c>
      <c r="K136" s="3">
        <v>1.12892581058199E-2</v>
      </c>
      <c r="L136">
        <f t="shared" si="2"/>
        <v>1</v>
      </c>
    </row>
    <row r="137" spans="1:12" x14ac:dyDescent="0.2">
      <c r="A137">
        <v>7</v>
      </c>
      <c r="B137">
        <v>1616</v>
      </c>
      <c r="C137">
        <v>33</v>
      </c>
      <c r="D137" t="s">
        <v>23</v>
      </c>
      <c r="E137">
        <v>3588.14</v>
      </c>
      <c r="F137">
        <v>23</v>
      </c>
      <c r="G137">
        <v>4</v>
      </c>
      <c r="H137">
        <v>1812.84</v>
      </c>
      <c r="I137" t="s">
        <v>11</v>
      </c>
      <c r="J137" s="1">
        <v>1</v>
      </c>
      <c r="K137" s="3">
        <v>0.27355718300966614</v>
      </c>
      <c r="L137">
        <f t="shared" si="2"/>
        <v>0</v>
      </c>
    </row>
    <row r="138" spans="1:12" x14ac:dyDescent="0.2">
      <c r="A138">
        <v>7</v>
      </c>
      <c r="B138">
        <v>1619</v>
      </c>
      <c r="C138">
        <v>43</v>
      </c>
      <c r="D138" t="s">
        <v>17</v>
      </c>
      <c r="E138">
        <v>2742.55</v>
      </c>
      <c r="F138">
        <v>21</v>
      </c>
      <c r="G138">
        <v>7</v>
      </c>
      <c r="H138">
        <v>1706.37</v>
      </c>
      <c r="I138" t="s">
        <v>11</v>
      </c>
      <c r="J138" s="1">
        <v>1</v>
      </c>
      <c r="K138" s="3">
        <v>0.36617512073829578</v>
      </c>
      <c r="L138">
        <f t="shared" si="2"/>
        <v>0</v>
      </c>
    </row>
    <row r="139" spans="1:12" x14ac:dyDescent="0.2">
      <c r="A139">
        <v>7</v>
      </c>
      <c r="B139">
        <v>1622</v>
      </c>
      <c r="C139">
        <v>23</v>
      </c>
      <c r="D139" t="s">
        <v>21</v>
      </c>
      <c r="E139">
        <v>10187.67</v>
      </c>
      <c r="F139">
        <v>7</v>
      </c>
      <c r="G139">
        <v>1</v>
      </c>
      <c r="H139">
        <v>943.72</v>
      </c>
      <c r="I139" t="s">
        <v>13</v>
      </c>
      <c r="J139" s="1">
        <v>0</v>
      </c>
      <c r="K139" s="3">
        <v>1.4479796678100426E-2</v>
      </c>
      <c r="L139">
        <f t="shared" si="2"/>
        <v>1</v>
      </c>
    </row>
    <row r="140" spans="1:12" x14ac:dyDescent="0.2">
      <c r="A140">
        <v>7</v>
      </c>
      <c r="B140">
        <v>1631</v>
      </c>
      <c r="C140">
        <v>42</v>
      </c>
      <c r="D140" t="s">
        <v>14</v>
      </c>
      <c r="E140">
        <v>3485.62</v>
      </c>
      <c r="F140">
        <v>2</v>
      </c>
      <c r="G140">
        <v>1</v>
      </c>
      <c r="H140">
        <v>1156.81</v>
      </c>
      <c r="I140" t="s">
        <v>13</v>
      </c>
      <c r="J140" s="1">
        <v>0</v>
      </c>
      <c r="K140" s="3">
        <v>1.1208978206696004E-2</v>
      </c>
      <c r="L140">
        <f t="shared" si="2"/>
        <v>1</v>
      </c>
    </row>
    <row r="141" spans="1:12" x14ac:dyDescent="0.2">
      <c r="A141">
        <v>7</v>
      </c>
      <c r="B141">
        <v>1641</v>
      </c>
      <c r="C141">
        <v>33</v>
      </c>
      <c r="D141" t="s">
        <v>22</v>
      </c>
      <c r="E141">
        <v>9684.94</v>
      </c>
      <c r="F141">
        <v>5</v>
      </c>
      <c r="G141">
        <v>2</v>
      </c>
      <c r="H141">
        <v>1470.72</v>
      </c>
      <c r="I141" t="s">
        <v>13</v>
      </c>
      <c r="J141" s="1">
        <v>0</v>
      </c>
      <c r="K141" s="3">
        <v>1.5116980415483913E-2</v>
      </c>
      <c r="L141">
        <f t="shared" si="2"/>
        <v>1</v>
      </c>
    </row>
    <row r="142" spans="1:12" x14ac:dyDescent="0.2">
      <c r="A142">
        <v>7</v>
      </c>
      <c r="B142">
        <v>1648</v>
      </c>
      <c r="C142">
        <v>23</v>
      </c>
      <c r="D142" t="s">
        <v>19</v>
      </c>
      <c r="E142">
        <v>3151.26</v>
      </c>
      <c r="F142">
        <v>9</v>
      </c>
      <c r="G142">
        <v>3</v>
      </c>
      <c r="H142">
        <v>1477.48</v>
      </c>
      <c r="I142" t="s">
        <v>11</v>
      </c>
      <c r="J142" s="1">
        <v>0</v>
      </c>
      <c r="K142" s="3">
        <v>0.10499504175677182</v>
      </c>
      <c r="L142">
        <f t="shared" si="2"/>
        <v>0</v>
      </c>
    </row>
    <row r="143" spans="1:12" x14ac:dyDescent="0.2">
      <c r="A143">
        <v>7</v>
      </c>
      <c r="B143">
        <v>1649</v>
      </c>
      <c r="C143">
        <v>45</v>
      </c>
      <c r="D143" t="s">
        <v>25</v>
      </c>
      <c r="E143">
        <v>10962.85</v>
      </c>
      <c r="F143">
        <v>6</v>
      </c>
      <c r="G143">
        <v>0</v>
      </c>
      <c r="H143">
        <v>474.5</v>
      </c>
      <c r="I143" t="s">
        <v>13</v>
      </c>
      <c r="J143" s="1">
        <v>0</v>
      </c>
      <c r="K143" s="3">
        <v>9.0615840162986006E-3</v>
      </c>
      <c r="L143">
        <f t="shared" si="2"/>
        <v>1</v>
      </c>
    </row>
    <row r="144" spans="1:12" x14ac:dyDescent="0.2">
      <c r="A144">
        <v>7</v>
      </c>
      <c r="B144">
        <v>1656</v>
      </c>
      <c r="C144">
        <v>38</v>
      </c>
      <c r="D144" t="s">
        <v>19</v>
      </c>
      <c r="E144">
        <v>2289.81</v>
      </c>
      <c r="F144">
        <v>8</v>
      </c>
      <c r="G144">
        <v>4</v>
      </c>
      <c r="H144">
        <v>1312.2</v>
      </c>
      <c r="I144" t="s">
        <v>13</v>
      </c>
      <c r="J144" s="1">
        <v>0</v>
      </c>
      <c r="K144" s="3">
        <v>4.9069112751529281E-2</v>
      </c>
      <c r="L144">
        <f t="shared" si="2"/>
        <v>1</v>
      </c>
    </row>
    <row r="145" spans="1:12" x14ac:dyDescent="0.2">
      <c r="A145">
        <v>7</v>
      </c>
      <c r="B145">
        <v>1658</v>
      </c>
      <c r="C145">
        <v>49</v>
      </c>
      <c r="D145" t="s">
        <v>22</v>
      </c>
      <c r="E145">
        <v>1096.98</v>
      </c>
      <c r="F145">
        <v>6</v>
      </c>
      <c r="G145">
        <v>2</v>
      </c>
      <c r="H145">
        <v>1490.48</v>
      </c>
      <c r="I145" t="s">
        <v>11</v>
      </c>
      <c r="J145" s="1">
        <v>0</v>
      </c>
      <c r="K145" s="3">
        <v>5.8289633632350075E-2</v>
      </c>
      <c r="L145">
        <f t="shared" si="2"/>
        <v>1</v>
      </c>
    </row>
    <row r="146" spans="1:12" x14ac:dyDescent="0.2">
      <c r="A146">
        <v>7</v>
      </c>
      <c r="B146">
        <v>1667</v>
      </c>
      <c r="C146">
        <v>21</v>
      </c>
      <c r="D146" t="s">
        <v>18</v>
      </c>
      <c r="E146">
        <v>1404.31</v>
      </c>
      <c r="F146">
        <v>15</v>
      </c>
      <c r="G146">
        <v>5</v>
      </c>
      <c r="H146">
        <v>1184.3699999999999</v>
      </c>
      <c r="I146" t="s">
        <v>11</v>
      </c>
      <c r="J146" s="1">
        <v>0</v>
      </c>
      <c r="K146" s="3">
        <v>0.21637404072137545</v>
      </c>
      <c r="L146">
        <f t="shared" si="2"/>
        <v>0</v>
      </c>
    </row>
    <row r="147" spans="1:12" x14ac:dyDescent="0.2">
      <c r="A147">
        <v>7</v>
      </c>
      <c r="B147">
        <v>1676</v>
      </c>
      <c r="C147">
        <v>34</v>
      </c>
      <c r="D147" t="s">
        <v>18</v>
      </c>
      <c r="E147">
        <v>6173.62</v>
      </c>
      <c r="F147">
        <v>20</v>
      </c>
      <c r="G147">
        <v>4</v>
      </c>
      <c r="H147">
        <v>429.07</v>
      </c>
      <c r="I147" t="s">
        <v>13</v>
      </c>
      <c r="J147" s="1">
        <v>0</v>
      </c>
      <c r="K147" s="3">
        <v>0.12786683969505611</v>
      </c>
      <c r="L147">
        <f t="shared" si="2"/>
        <v>0</v>
      </c>
    </row>
    <row r="148" spans="1:12" x14ac:dyDescent="0.2">
      <c r="A148">
        <v>7</v>
      </c>
      <c r="B148">
        <v>1678</v>
      </c>
      <c r="C148">
        <v>40</v>
      </c>
      <c r="D148" t="s">
        <v>23</v>
      </c>
      <c r="E148">
        <v>3973.48</v>
      </c>
      <c r="F148">
        <v>6</v>
      </c>
      <c r="G148">
        <v>1</v>
      </c>
      <c r="H148">
        <v>156.08000000000001</v>
      </c>
      <c r="I148" t="s">
        <v>13</v>
      </c>
      <c r="J148" s="1">
        <v>0</v>
      </c>
      <c r="K148" s="3">
        <v>7.0909482447122666E-3</v>
      </c>
      <c r="L148">
        <f t="shared" si="2"/>
        <v>1</v>
      </c>
    </row>
    <row r="149" spans="1:12" x14ac:dyDescent="0.2">
      <c r="A149">
        <v>7</v>
      </c>
      <c r="B149">
        <v>1705</v>
      </c>
      <c r="C149">
        <v>54</v>
      </c>
      <c r="D149" t="s">
        <v>20</v>
      </c>
      <c r="E149">
        <v>12764.96</v>
      </c>
      <c r="F149">
        <v>7</v>
      </c>
      <c r="G149">
        <v>4</v>
      </c>
      <c r="H149">
        <v>559.23</v>
      </c>
      <c r="I149" t="s">
        <v>13</v>
      </c>
      <c r="J149" s="1">
        <v>0</v>
      </c>
      <c r="K149" s="3">
        <v>1.4546827705416095E-2</v>
      </c>
      <c r="L149">
        <f t="shared" si="2"/>
        <v>1</v>
      </c>
    </row>
    <row r="150" spans="1:12" x14ac:dyDescent="0.2">
      <c r="A150">
        <v>7</v>
      </c>
      <c r="B150">
        <v>1713</v>
      </c>
      <c r="C150">
        <v>29</v>
      </c>
      <c r="D150" t="s">
        <v>22</v>
      </c>
      <c r="E150">
        <v>516.37</v>
      </c>
      <c r="F150">
        <v>19</v>
      </c>
      <c r="G150">
        <v>2</v>
      </c>
      <c r="H150">
        <v>2338.09</v>
      </c>
      <c r="I150" t="s">
        <v>11</v>
      </c>
      <c r="J150" s="1">
        <v>1</v>
      </c>
      <c r="K150" s="3">
        <v>0.40508916243139653</v>
      </c>
      <c r="L150">
        <f t="shared" si="2"/>
        <v>0</v>
      </c>
    </row>
    <row r="151" spans="1:12" x14ac:dyDescent="0.2">
      <c r="A151">
        <v>7</v>
      </c>
      <c r="B151">
        <v>1723</v>
      </c>
      <c r="C151">
        <v>37</v>
      </c>
      <c r="D151" t="s">
        <v>24</v>
      </c>
      <c r="E151">
        <v>863.62</v>
      </c>
      <c r="F151">
        <v>16</v>
      </c>
      <c r="G151">
        <v>6</v>
      </c>
      <c r="H151">
        <v>45.82</v>
      </c>
      <c r="I151" t="s">
        <v>11</v>
      </c>
      <c r="J151" s="1">
        <v>0</v>
      </c>
      <c r="K151" s="3">
        <v>0.25059184661247252</v>
      </c>
      <c r="L151">
        <f t="shared" si="2"/>
        <v>0</v>
      </c>
    </row>
    <row r="152" spans="1:12" x14ac:dyDescent="0.2">
      <c r="A152">
        <v>7</v>
      </c>
      <c r="B152">
        <v>1742</v>
      </c>
      <c r="C152">
        <v>55</v>
      </c>
      <c r="D152" t="s">
        <v>23</v>
      </c>
      <c r="E152">
        <v>1794.57</v>
      </c>
      <c r="F152">
        <v>8</v>
      </c>
      <c r="G152">
        <v>0</v>
      </c>
      <c r="H152">
        <v>509.16</v>
      </c>
      <c r="I152" t="s">
        <v>13</v>
      </c>
      <c r="J152" s="1">
        <v>0</v>
      </c>
      <c r="K152" s="3">
        <v>1.0275735869308703E-2</v>
      </c>
      <c r="L152">
        <f t="shared" si="2"/>
        <v>1</v>
      </c>
    </row>
    <row r="153" spans="1:12" x14ac:dyDescent="0.2">
      <c r="A153">
        <v>7</v>
      </c>
      <c r="B153">
        <v>1780</v>
      </c>
      <c r="C153">
        <v>26</v>
      </c>
      <c r="D153" t="s">
        <v>21</v>
      </c>
      <c r="E153">
        <v>1977.56</v>
      </c>
      <c r="F153">
        <v>11</v>
      </c>
      <c r="G153">
        <v>2</v>
      </c>
      <c r="H153">
        <v>585.59</v>
      </c>
      <c r="I153" t="s">
        <v>13</v>
      </c>
      <c r="J153" s="1">
        <v>0</v>
      </c>
      <c r="K153" s="3">
        <v>4.9108427427260709E-2</v>
      </c>
      <c r="L153">
        <f t="shared" si="2"/>
        <v>1</v>
      </c>
    </row>
    <row r="154" spans="1:12" x14ac:dyDescent="0.2">
      <c r="A154">
        <v>7</v>
      </c>
      <c r="B154">
        <v>1790</v>
      </c>
      <c r="C154">
        <v>30</v>
      </c>
      <c r="D154" t="s">
        <v>26</v>
      </c>
      <c r="E154">
        <v>1402.51</v>
      </c>
      <c r="F154">
        <v>29</v>
      </c>
      <c r="G154">
        <v>9</v>
      </c>
      <c r="H154">
        <v>1280.01</v>
      </c>
      <c r="I154" t="s">
        <v>11</v>
      </c>
      <c r="J154" s="1">
        <v>1</v>
      </c>
      <c r="K154" s="3">
        <v>0.76615903342894154</v>
      </c>
      <c r="L154">
        <f t="shared" si="2"/>
        <v>0</v>
      </c>
    </row>
    <row r="155" spans="1:12" x14ac:dyDescent="0.2">
      <c r="A155">
        <v>7</v>
      </c>
      <c r="B155">
        <v>1793</v>
      </c>
      <c r="C155">
        <v>42</v>
      </c>
      <c r="D155" t="s">
        <v>12</v>
      </c>
      <c r="E155">
        <v>1645.03</v>
      </c>
      <c r="F155">
        <v>20</v>
      </c>
      <c r="G155">
        <v>4</v>
      </c>
      <c r="H155">
        <v>988.27</v>
      </c>
      <c r="I155" t="s">
        <v>13</v>
      </c>
      <c r="J155" s="1">
        <v>0</v>
      </c>
      <c r="K155" s="3">
        <v>0.17485066212918771</v>
      </c>
      <c r="L155">
        <f t="shared" si="2"/>
        <v>0</v>
      </c>
    </row>
    <row r="156" spans="1:12" x14ac:dyDescent="0.2">
      <c r="A156">
        <v>7</v>
      </c>
      <c r="B156">
        <v>1818</v>
      </c>
      <c r="C156">
        <v>35</v>
      </c>
      <c r="D156" t="s">
        <v>18</v>
      </c>
      <c r="E156">
        <v>3646.32</v>
      </c>
      <c r="F156">
        <v>7</v>
      </c>
      <c r="G156">
        <v>2</v>
      </c>
      <c r="H156">
        <v>48.42</v>
      </c>
      <c r="I156" t="s">
        <v>13</v>
      </c>
      <c r="J156" s="1">
        <v>0</v>
      </c>
      <c r="K156" s="3">
        <v>1.8771460296610556E-2</v>
      </c>
      <c r="L156">
        <f t="shared" si="2"/>
        <v>1</v>
      </c>
    </row>
    <row r="157" spans="1:12" x14ac:dyDescent="0.2">
      <c r="A157">
        <v>7</v>
      </c>
      <c r="B157">
        <v>1832</v>
      </c>
      <c r="C157">
        <v>24</v>
      </c>
      <c r="D157" t="s">
        <v>16</v>
      </c>
      <c r="E157">
        <v>1696.06</v>
      </c>
      <c r="F157">
        <v>13</v>
      </c>
      <c r="G157">
        <v>6</v>
      </c>
      <c r="H157">
        <v>1906.14</v>
      </c>
      <c r="I157" t="s">
        <v>11</v>
      </c>
      <c r="J157" s="1">
        <v>0</v>
      </c>
      <c r="K157" s="3">
        <v>0.22424131191188945</v>
      </c>
      <c r="L157">
        <f t="shared" si="2"/>
        <v>0</v>
      </c>
    </row>
    <row r="158" spans="1:12" x14ac:dyDescent="0.2">
      <c r="A158">
        <v>7</v>
      </c>
      <c r="B158">
        <v>1856</v>
      </c>
      <c r="C158">
        <v>39</v>
      </c>
      <c r="D158" t="s">
        <v>22</v>
      </c>
      <c r="E158">
        <v>6322.63</v>
      </c>
      <c r="F158">
        <v>1</v>
      </c>
      <c r="G158">
        <v>4</v>
      </c>
      <c r="H158">
        <v>1082.42</v>
      </c>
      <c r="I158" t="s">
        <v>13</v>
      </c>
      <c r="J158" s="1">
        <v>0</v>
      </c>
      <c r="K158" s="3">
        <v>1.097133112936262E-2</v>
      </c>
      <c r="L158">
        <f t="shared" si="2"/>
        <v>1</v>
      </c>
    </row>
    <row r="159" spans="1:12" x14ac:dyDescent="0.2">
      <c r="A159">
        <v>7</v>
      </c>
      <c r="B159">
        <v>1876</v>
      </c>
      <c r="C159">
        <v>18</v>
      </c>
      <c r="D159" t="s">
        <v>15</v>
      </c>
      <c r="E159">
        <v>11399.19</v>
      </c>
      <c r="F159">
        <v>8</v>
      </c>
      <c r="G159">
        <v>4</v>
      </c>
      <c r="H159">
        <v>1438.91</v>
      </c>
      <c r="I159" t="s">
        <v>13</v>
      </c>
      <c r="J159" s="1">
        <v>0</v>
      </c>
      <c r="K159" s="3">
        <v>3.3464339184021821E-2</v>
      </c>
      <c r="L159">
        <f t="shared" si="2"/>
        <v>1</v>
      </c>
    </row>
    <row r="160" spans="1:12" x14ac:dyDescent="0.2">
      <c r="A160">
        <v>7</v>
      </c>
      <c r="B160">
        <v>1894</v>
      </c>
      <c r="C160">
        <v>35</v>
      </c>
      <c r="D160" t="s">
        <v>20</v>
      </c>
      <c r="E160">
        <v>1442.73</v>
      </c>
      <c r="F160">
        <v>12</v>
      </c>
      <c r="G160">
        <v>4</v>
      </c>
      <c r="H160">
        <v>1369.4</v>
      </c>
      <c r="I160" t="s">
        <v>13</v>
      </c>
      <c r="J160" s="1">
        <v>0</v>
      </c>
      <c r="K160" s="3">
        <v>0.10137055809987723</v>
      </c>
      <c r="L160">
        <f t="shared" si="2"/>
        <v>0</v>
      </c>
    </row>
    <row r="161" spans="1:12" x14ac:dyDescent="0.2">
      <c r="A161">
        <v>7</v>
      </c>
      <c r="B161">
        <v>1903</v>
      </c>
      <c r="C161">
        <v>34</v>
      </c>
      <c r="D161" t="s">
        <v>24</v>
      </c>
      <c r="E161">
        <v>2183.1999999999998</v>
      </c>
      <c r="F161">
        <v>10</v>
      </c>
      <c r="G161">
        <v>4</v>
      </c>
      <c r="H161">
        <v>316.19</v>
      </c>
      <c r="I161" t="s">
        <v>13</v>
      </c>
      <c r="J161" s="1">
        <v>0</v>
      </c>
      <c r="K161" s="3">
        <v>5.4793827670875157E-2</v>
      </c>
      <c r="L161">
        <f t="shared" si="2"/>
        <v>1</v>
      </c>
    </row>
    <row r="162" spans="1:12" x14ac:dyDescent="0.2">
      <c r="A162">
        <v>7</v>
      </c>
      <c r="B162">
        <v>1911</v>
      </c>
      <c r="C162">
        <v>34</v>
      </c>
      <c r="D162" t="s">
        <v>21</v>
      </c>
      <c r="E162">
        <v>1080.76</v>
      </c>
      <c r="F162">
        <v>6</v>
      </c>
      <c r="G162">
        <v>0</v>
      </c>
      <c r="H162">
        <v>744.47</v>
      </c>
      <c r="I162" t="s">
        <v>13</v>
      </c>
      <c r="J162" s="1">
        <v>0</v>
      </c>
      <c r="K162" s="3">
        <v>2.1144609581214488E-2</v>
      </c>
      <c r="L162">
        <f t="shared" si="2"/>
        <v>1</v>
      </c>
    </row>
    <row r="163" spans="1:12" x14ac:dyDescent="0.2">
      <c r="A163">
        <v>7</v>
      </c>
      <c r="B163">
        <v>1933</v>
      </c>
      <c r="C163">
        <v>18</v>
      </c>
      <c r="D163" t="s">
        <v>14</v>
      </c>
      <c r="E163">
        <v>1950.15</v>
      </c>
      <c r="F163">
        <v>11</v>
      </c>
      <c r="G163">
        <v>3</v>
      </c>
      <c r="H163">
        <v>1362.09</v>
      </c>
      <c r="I163" t="s">
        <v>13</v>
      </c>
      <c r="J163" s="1">
        <v>0</v>
      </c>
      <c r="K163" s="3">
        <v>7.0169311134047604E-2</v>
      </c>
      <c r="L163">
        <f t="shared" si="2"/>
        <v>1</v>
      </c>
    </row>
    <row r="164" spans="1:12" x14ac:dyDescent="0.2">
      <c r="A164">
        <v>7</v>
      </c>
      <c r="B164">
        <v>1936</v>
      </c>
      <c r="C164">
        <v>19</v>
      </c>
      <c r="D164" t="s">
        <v>26</v>
      </c>
      <c r="E164">
        <v>1447.53</v>
      </c>
      <c r="F164">
        <v>3</v>
      </c>
      <c r="G164">
        <v>3</v>
      </c>
      <c r="H164">
        <v>1181.75</v>
      </c>
      <c r="I164" t="s">
        <v>13</v>
      </c>
      <c r="J164" s="1">
        <v>0</v>
      </c>
      <c r="K164" s="3">
        <v>2.0682354719811544E-2</v>
      </c>
      <c r="L164">
        <f t="shared" si="2"/>
        <v>1</v>
      </c>
    </row>
    <row r="165" spans="1:12" x14ac:dyDescent="0.2">
      <c r="A165">
        <v>7</v>
      </c>
      <c r="B165">
        <v>1943</v>
      </c>
      <c r="C165">
        <v>37</v>
      </c>
      <c r="D165" t="s">
        <v>15</v>
      </c>
      <c r="E165">
        <v>1590.15</v>
      </c>
      <c r="F165">
        <v>2</v>
      </c>
      <c r="G165">
        <v>4</v>
      </c>
      <c r="H165">
        <v>730.84</v>
      </c>
      <c r="I165" t="s">
        <v>13</v>
      </c>
      <c r="J165" s="1">
        <v>0</v>
      </c>
      <c r="K165" s="3">
        <v>2.2022174605406137E-2</v>
      </c>
      <c r="L165">
        <f t="shared" si="2"/>
        <v>1</v>
      </c>
    </row>
    <row r="166" spans="1:12" x14ac:dyDescent="0.2">
      <c r="A166">
        <v>7</v>
      </c>
      <c r="B166">
        <v>1949</v>
      </c>
      <c r="C166">
        <v>20</v>
      </c>
      <c r="D166" t="s">
        <v>23</v>
      </c>
      <c r="E166">
        <v>1441.01</v>
      </c>
      <c r="F166">
        <v>8</v>
      </c>
      <c r="G166">
        <v>0</v>
      </c>
      <c r="H166">
        <v>996.18</v>
      </c>
      <c r="I166" t="s">
        <v>13</v>
      </c>
      <c r="J166" s="1">
        <v>0</v>
      </c>
      <c r="K166" s="3">
        <v>1.5508209874736075E-2</v>
      </c>
      <c r="L166">
        <f t="shared" si="2"/>
        <v>1</v>
      </c>
    </row>
    <row r="167" spans="1:12" x14ac:dyDescent="0.2">
      <c r="A167">
        <v>7</v>
      </c>
      <c r="B167">
        <v>1975</v>
      </c>
      <c r="C167">
        <v>29</v>
      </c>
      <c r="D167" t="s">
        <v>10</v>
      </c>
      <c r="E167">
        <v>6355.03</v>
      </c>
      <c r="F167">
        <v>3</v>
      </c>
      <c r="G167">
        <v>4</v>
      </c>
      <c r="H167">
        <v>870.51</v>
      </c>
      <c r="I167" t="s">
        <v>13</v>
      </c>
      <c r="J167" s="1">
        <v>0</v>
      </c>
      <c r="K167" s="3">
        <v>1.8446111878242039E-2</v>
      </c>
      <c r="L167">
        <f t="shared" si="2"/>
        <v>1</v>
      </c>
    </row>
    <row r="168" spans="1:12" x14ac:dyDescent="0.2">
      <c r="A168">
        <v>7</v>
      </c>
      <c r="B168">
        <v>1980</v>
      </c>
      <c r="C168">
        <v>48</v>
      </c>
      <c r="D168" t="s">
        <v>26</v>
      </c>
      <c r="E168">
        <v>4164.51</v>
      </c>
      <c r="F168">
        <v>12</v>
      </c>
      <c r="G168">
        <v>0</v>
      </c>
      <c r="H168">
        <v>1333.49</v>
      </c>
      <c r="I168" t="s">
        <v>13</v>
      </c>
      <c r="J168" s="1">
        <v>0</v>
      </c>
      <c r="K168" s="3">
        <v>4.2402433061062422E-2</v>
      </c>
      <c r="L168">
        <f t="shared" si="2"/>
        <v>1</v>
      </c>
    </row>
    <row r="169" spans="1:12" x14ac:dyDescent="0.2">
      <c r="A169">
        <v>7</v>
      </c>
      <c r="B169">
        <v>1982</v>
      </c>
      <c r="C169">
        <v>36</v>
      </c>
      <c r="D169" t="s">
        <v>22</v>
      </c>
      <c r="E169">
        <v>1837.08</v>
      </c>
      <c r="F169">
        <v>3</v>
      </c>
      <c r="G169">
        <v>2</v>
      </c>
      <c r="H169">
        <v>1336.73</v>
      </c>
      <c r="I169" t="s">
        <v>13</v>
      </c>
      <c r="J169" s="1">
        <v>0</v>
      </c>
      <c r="K169" s="3">
        <v>1.9942924031002434E-2</v>
      </c>
      <c r="L169">
        <f t="shared" si="2"/>
        <v>1</v>
      </c>
    </row>
    <row r="170" spans="1:12" x14ac:dyDescent="0.2">
      <c r="A170">
        <v>7</v>
      </c>
      <c r="B170">
        <v>2037</v>
      </c>
      <c r="C170">
        <v>33</v>
      </c>
      <c r="D170" t="s">
        <v>12</v>
      </c>
      <c r="E170">
        <v>3369.73</v>
      </c>
      <c r="F170">
        <v>28</v>
      </c>
      <c r="G170">
        <v>7</v>
      </c>
      <c r="H170">
        <v>3535.37</v>
      </c>
      <c r="I170" t="s">
        <v>13</v>
      </c>
      <c r="J170" s="1">
        <v>0</v>
      </c>
      <c r="K170" s="3">
        <v>0.6039159469926032</v>
      </c>
      <c r="L170">
        <f t="shared" si="2"/>
        <v>0</v>
      </c>
    </row>
    <row r="171" spans="1:12" x14ac:dyDescent="0.2">
      <c r="A171">
        <v>7</v>
      </c>
      <c r="B171">
        <v>2042</v>
      </c>
      <c r="C171">
        <v>25</v>
      </c>
      <c r="D171" t="s">
        <v>26</v>
      </c>
      <c r="E171">
        <v>7629.84</v>
      </c>
      <c r="F171">
        <v>3</v>
      </c>
      <c r="G171">
        <v>0</v>
      </c>
      <c r="H171">
        <v>1454.68</v>
      </c>
      <c r="I171" t="s">
        <v>13</v>
      </c>
      <c r="J171" s="1">
        <v>0</v>
      </c>
      <c r="K171" s="3">
        <v>1.0199495443334605E-2</v>
      </c>
      <c r="L171">
        <f t="shared" si="2"/>
        <v>1</v>
      </c>
    </row>
    <row r="172" spans="1:12" x14ac:dyDescent="0.2">
      <c r="A172">
        <v>7</v>
      </c>
      <c r="B172">
        <v>2045</v>
      </c>
      <c r="C172">
        <v>37</v>
      </c>
      <c r="D172" t="s">
        <v>16</v>
      </c>
      <c r="E172">
        <v>6116.36</v>
      </c>
      <c r="F172">
        <v>3</v>
      </c>
      <c r="G172">
        <v>1</v>
      </c>
      <c r="H172">
        <v>624.62</v>
      </c>
      <c r="I172" t="s">
        <v>13</v>
      </c>
      <c r="J172" s="1">
        <v>0</v>
      </c>
      <c r="K172" s="3">
        <v>1.0218581701490863E-2</v>
      </c>
      <c r="L172">
        <f t="shared" si="2"/>
        <v>1</v>
      </c>
    </row>
    <row r="173" spans="1:12" x14ac:dyDescent="0.2">
      <c r="A173">
        <v>7</v>
      </c>
      <c r="B173">
        <v>2059</v>
      </c>
      <c r="C173">
        <v>44</v>
      </c>
      <c r="D173" t="s">
        <v>20</v>
      </c>
      <c r="E173">
        <v>2908.23</v>
      </c>
      <c r="F173">
        <v>30</v>
      </c>
      <c r="G173">
        <v>5</v>
      </c>
      <c r="H173">
        <v>1861.75</v>
      </c>
      <c r="I173" t="s">
        <v>11</v>
      </c>
      <c r="J173" s="1">
        <v>1</v>
      </c>
      <c r="K173" s="3">
        <v>0.77538183533407323</v>
      </c>
      <c r="L173">
        <f t="shared" si="2"/>
        <v>0</v>
      </c>
    </row>
    <row r="174" spans="1:12" x14ac:dyDescent="0.2">
      <c r="A174">
        <v>7</v>
      </c>
      <c r="B174">
        <v>2082</v>
      </c>
      <c r="C174">
        <v>29</v>
      </c>
      <c r="D174" t="s">
        <v>17</v>
      </c>
      <c r="E174">
        <v>2879.15</v>
      </c>
      <c r="F174">
        <v>5</v>
      </c>
      <c r="G174">
        <v>2</v>
      </c>
      <c r="H174">
        <v>884.18</v>
      </c>
      <c r="I174" t="s">
        <v>11</v>
      </c>
      <c r="J174" s="1">
        <v>0</v>
      </c>
      <c r="K174" s="3">
        <v>3.0032140030105757E-2</v>
      </c>
      <c r="L174">
        <f t="shared" si="2"/>
        <v>1</v>
      </c>
    </row>
    <row r="175" spans="1:12" x14ac:dyDescent="0.2">
      <c r="A175">
        <v>7</v>
      </c>
      <c r="B175">
        <v>2100</v>
      </c>
      <c r="C175">
        <v>18</v>
      </c>
      <c r="D175" t="s">
        <v>25</v>
      </c>
      <c r="E175">
        <v>1860.54</v>
      </c>
      <c r="F175">
        <v>16</v>
      </c>
      <c r="G175">
        <v>4</v>
      </c>
      <c r="H175">
        <v>1247.6300000000001</v>
      </c>
      <c r="I175" t="s">
        <v>11</v>
      </c>
      <c r="J175" s="1">
        <v>1</v>
      </c>
      <c r="K175" s="3">
        <v>0.25707535443469981</v>
      </c>
      <c r="L175">
        <f t="shared" si="2"/>
        <v>0</v>
      </c>
    </row>
    <row r="176" spans="1:12" x14ac:dyDescent="0.2">
      <c r="A176">
        <v>7</v>
      </c>
      <c r="B176">
        <v>2110</v>
      </c>
      <c r="C176">
        <v>38</v>
      </c>
      <c r="D176" t="s">
        <v>20</v>
      </c>
      <c r="E176">
        <v>1812.9</v>
      </c>
      <c r="F176">
        <v>5</v>
      </c>
      <c r="G176">
        <v>4</v>
      </c>
      <c r="H176">
        <v>437.91</v>
      </c>
      <c r="I176" t="s">
        <v>11</v>
      </c>
      <c r="J176" s="1">
        <v>0</v>
      </c>
      <c r="K176" s="3">
        <v>5.3700114986499001E-2</v>
      </c>
      <c r="L176">
        <f t="shared" si="2"/>
        <v>1</v>
      </c>
    </row>
    <row r="177" spans="1:12" x14ac:dyDescent="0.2">
      <c r="A177">
        <v>7</v>
      </c>
      <c r="B177">
        <v>2121</v>
      </c>
      <c r="C177">
        <v>28</v>
      </c>
      <c r="D177" t="s">
        <v>24</v>
      </c>
      <c r="E177">
        <v>1534.17</v>
      </c>
      <c r="F177">
        <v>10</v>
      </c>
      <c r="G177">
        <v>0</v>
      </c>
      <c r="H177">
        <v>486.12</v>
      </c>
      <c r="I177" t="s">
        <v>13</v>
      </c>
      <c r="J177" s="1">
        <v>0</v>
      </c>
      <c r="K177" s="3">
        <v>4.6981064208422692E-2</v>
      </c>
      <c r="L177">
        <f t="shared" si="2"/>
        <v>1</v>
      </c>
    </row>
    <row r="178" spans="1:12" x14ac:dyDescent="0.2">
      <c r="A178">
        <v>7</v>
      </c>
      <c r="B178">
        <v>2128</v>
      </c>
      <c r="C178">
        <v>26</v>
      </c>
      <c r="D178" t="s">
        <v>10</v>
      </c>
      <c r="E178">
        <v>10208.219999999999</v>
      </c>
      <c r="F178">
        <v>2</v>
      </c>
      <c r="G178">
        <v>2</v>
      </c>
      <c r="H178">
        <v>188.33</v>
      </c>
      <c r="I178" t="s">
        <v>13</v>
      </c>
      <c r="J178" s="1">
        <v>0</v>
      </c>
      <c r="K178" s="3">
        <v>8.7580091653091767E-3</v>
      </c>
      <c r="L178">
        <f t="shared" si="2"/>
        <v>1</v>
      </c>
    </row>
    <row r="179" spans="1:12" x14ac:dyDescent="0.2">
      <c r="A179">
        <v>7</v>
      </c>
      <c r="B179">
        <v>2130</v>
      </c>
      <c r="C179">
        <v>18</v>
      </c>
      <c r="D179" t="s">
        <v>18</v>
      </c>
      <c r="E179">
        <v>1618.01</v>
      </c>
      <c r="F179">
        <v>17</v>
      </c>
      <c r="G179">
        <v>9</v>
      </c>
      <c r="H179">
        <v>3072.15</v>
      </c>
      <c r="I179" t="s">
        <v>11</v>
      </c>
      <c r="J179" s="1">
        <v>0</v>
      </c>
      <c r="K179" s="3">
        <v>0.44141375815377126</v>
      </c>
      <c r="L179">
        <f t="shared" si="2"/>
        <v>0</v>
      </c>
    </row>
    <row r="180" spans="1:12" x14ac:dyDescent="0.2">
      <c r="A180">
        <v>7</v>
      </c>
      <c r="B180">
        <v>2142</v>
      </c>
      <c r="C180">
        <v>52</v>
      </c>
      <c r="D180" t="s">
        <v>12</v>
      </c>
      <c r="E180">
        <v>1938.3</v>
      </c>
      <c r="F180">
        <v>12</v>
      </c>
      <c r="G180">
        <v>3</v>
      </c>
      <c r="H180">
        <v>172.29</v>
      </c>
      <c r="I180" t="s">
        <v>13</v>
      </c>
      <c r="J180" s="1">
        <v>0</v>
      </c>
      <c r="K180" s="3">
        <v>4.119389778702226E-2</v>
      </c>
      <c r="L180">
        <f t="shared" si="2"/>
        <v>1</v>
      </c>
    </row>
    <row r="181" spans="1:12" x14ac:dyDescent="0.2">
      <c r="A181">
        <v>7</v>
      </c>
      <c r="B181">
        <v>2158</v>
      </c>
      <c r="C181">
        <v>37</v>
      </c>
      <c r="D181" t="s">
        <v>20</v>
      </c>
      <c r="E181">
        <v>6626.05</v>
      </c>
      <c r="F181">
        <v>15</v>
      </c>
      <c r="G181">
        <v>4</v>
      </c>
      <c r="H181">
        <v>402.54</v>
      </c>
      <c r="I181" t="s">
        <v>11</v>
      </c>
      <c r="J181" s="1">
        <v>0</v>
      </c>
      <c r="K181" s="3">
        <v>0.1508341007504537</v>
      </c>
      <c r="L181">
        <f t="shared" si="2"/>
        <v>0</v>
      </c>
    </row>
    <row r="182" spans="1:12" x14ac:dyDescent="0.2">
      <c r="A182">
        <v>7</v>
      </c>
      <c r="B182">
        <v>2165</v>
      </c>
      <c r="C182">
        <v>47</v>
      </c>
      <c r="D182" t="s">
        <v>22</v>
      </c>
      <c r="E182">
        <v>2476.0100000000002</v>
      </c>
      <c r="F182">
        <v>15</v>
      </c>
      <c r="G182">
        <v>3</v>
      </c>
      <c r="H182">
        <v>221.86</v>
      </c>
      <c r="I182" t="s">
        <v>13</v>
      </c>
      <c r="J182" s="1">
        <v>0</v>
      </c>
      <c r="K182" s="3">
        <v>8.5294570080182042E-2</v>
      </c>
      <c r="L182">
        <f t="shared" si="2"/>
        <v>1</v>
      </c>
    </row>
    <row r="183" spans="1:12" x14ac:dyDescent="0.2">
      <c r="A183">
        <v>7</v>
      </c>
      <c r="B183">
        <v>2171</v>
      </c>
      <c r="C183">
        <v>15</v>
      </c>
      <c r="D183" t="s">
        <v>14</v>
      </c>
      <c r="E183">
        <v>8414.67</v>
      </c>
      <c r="F183">
        <v>10</v>
      </c>
      <c r="G183">
        <v>4</v>
      </c>
      <c r="H183">
        <v>1442.03</v>
      </c>
      <c r="I183" t="s">
        <v>11</v>
      </c>
      <c r="J183" s="1">
        <v>0</v>
      </c>
      <c r="K183" s="3">
        <v>7.6357436993298167E-2</v>
      </c>
      <c r="L183">
        <f t="shared" si="2"/>
        <v>1</v>
      </c>
    </row>
    <row r="184" spans="1:12" x14ac:dyDescent="0.2">
      <c r="A184">
        <v>7</v>
      </c>
      <c r="B184">
        <v>2176</v>
      </c>
      <c r="C184">
        <v>25</v>
      </c>
      <c r="D184" t="s">
        <v>21</v>
      </c>
      <c r="E184">
        <v>10277.459999999999</v>
      </c>
      <c r="F184">
        <v>12</v>
      </c>
      <c r="G184">
        <v>4</v>
      </c>
      <c r="H184">
        <v>1294.94</v>
      </c>
      <c r="I184" t="s">
        <v>13</v>
      </c>
      <c r="J184" s="1">
        <v>0</v>
      </c>
      <c r="K184" s="3">
        <v>4.0392776332407135E-2</v>
      </c>
      <c r="L184">
        <f t="shared" si="2"/>
        <v>1</v>
      </c>
    </row>
    <row r="185" spans="1:12" x14ac:dyDescent="0.2">
      <c r="A185">
        <v>7</v>
      </c>
      <c r="B185">
        <v>2208</v>
      </c>
      <c r="C185">
        <v>19</v>
      </c>
      <c r="D185" t="s">
        <v>21</v>
      </c>
      <c r="E185">
        <v>6603.38</v>
      </c>
      <c r="F185">
        <v>6</v>
      </c>
      <c r="G185">
        <v>1</v>
      </c>
      <c r="H185">
        <v>944.15</v>
      </c>
      <c r="I185" t="s">
        <v>13</v>
      </c>
      <c r="J185" s="1">
        <v>1</v>
      </c>
      <c r="K185" s="3">
        <v>1.7150216870445028E-2</v>
      </c>
      <c r="L185">
        <f t="shared" si="2"/>
        <v>1</v>
      </c>
    </row>
    <row r="186" spans="1:12" x14ac:dyDescent="0.2">
      <c r="A186">
        <v>7</v>
      </c>
      <c r="B186">
        <v>2210</v>
      </c>
      <c r="C186">
        <v>29</v>
      </c>
      <c r="D186" t="s">
        <v>18</v>
      </c>
      <c r="E186">
        <v>2406.16</v>
      </c>
      <c r="F186">
        <v>2</v>
      </c>
      <c r="G186">
        <v>1</v>
      </c>
      <c r="H186">
        <v>233.76</v>
      </c>
      <c r="I186" t="s">
        <v>13</v>
      </c>
      <c r="J186" s="1">
        <v>0</v>
      </c>
      <c r="K186" s="3">
        <v>9.8708484705829352E-3</v>
      </c>
      <c r="L186">
        <f t="shared" si="2"/>
        <v>1</v>
      </c>
    </row>
    <row r="187" spans="1:12" x14ac:dyDescent="0.2">
      <c r="A187">
        <v>7</v>
      </c>
      <c r="B187">
        <v>2212</v>
      </c>
      <c r="C187">
        <v>26</v>
      </c>
      <c r="D187" t="s">
        <v>10</v>
      </c>
      <c r="E187">
        <v>5967.75</v>
      </c>
      <c r="F187">
        <v>2</v>
      </c>
      <c r="G187">
        <v>2</v>
      </c>
      <c r="H187">
        <v>933.23</v>
      </c>
      <c r="I187" t="s">
        <v>13</v>
      </c>
      <c r="J187" s="1">
        <v>0</v>
      </c>
      <c r="K187" s="3">
        <v>1.4644594740463953E-2</v>
      </c>
      <c r="L187">
        <f t="shared" si="2"/>
        <v>1</v>
      </c>
    </row>
    <row r="188" spans="1:12" x14ac:dyDescent="0.2">
      <c r="A188">
        <v>7</v>
      </c>
      <c r="B188">
        <v>2218</v>
      </c>
      <c r="C188">
        <v>40</v>
      </c>
      <c r="D188" t="s">
        <v>26</v>
      </c>
      <c r="E188">
        <v>10596.17</v>
      </c>
      <c r="F188">
        <v>5</v>
      </c>
      <c r="G188">
        <v>3</v>
      </c>
      <c r="H188">
        <v>889.46</v>
      </c>
      <c r="I188" t="s">
        <v>13</v>
      </c>
      <c r="J188" s="1">
        <v>1</v>
      </c>
      <c r="K188" s="3">
        <v>1.0628105964011514E-2</v>
      </c>
      <c r="L188">
        <f t="shared" si="2"/>
        <v>1</v>
      </c>
    </row>
    <row r="189" spans="1:12" x14ac:dyDescent="0.2">
      <c r="A189">
        <v>7</v>
      </c>
      <c r="B189">
        <v>2221</v>
      </c>
      <c r="C189">
        <v>34</v>
      </c>
      <c r="D189" t="s">
        <v>17</v>
      </c>
      <c r="E189">
        <v>1660.41</v>
      </c>
      <c r="F189">
        <v>1</v>
      </c>
      <c r="G189">
        <v>2</v>
      </c>
      <c r="H189">
        <v>156.32</v>
      </c>
      <c r="I189" t="s">
        <v>13</v>
      </c>
      <c r="J189" s="1">
        <v>0</v>
      </c>
      <c r="K189" s="3">
        <v>7.7315109836746309E-3</v>
      </c>
      <c r="L189">
        <f t="shared" si="2"/>
        <v>1</v>
      </c>
    </row>
    <row r="190" spans="1:12" x14ac:dyDescent="0.2">
      <c r="A190">
        <v>7</v>
      </c>
      <c r="B190">
        <v>2251</v>
      </c>
      <c r="C190">
        <v>19</v>
      </c>
      <c r="D190" t="s">
        <v>10</v>
      </c>
      <c r="E190">
        <v>11580.59</v>
      </c>
      <c r="F190">
        <v>7</v>
      </c>
      <c r="G190">
        <v>0</v>
      </c>
      <c r="H190">
        <v>1069.6400000000001</v>
      </c>
      <c r="I190" t="s">
        <v>13</v>
      </c>
      <c r="J190" s="1">
        <v>0</v>
      </c>
      <c r="K190" s="3">
        <v>1.8604757286583302E-2</v>
      </c>
      <c r="L190">
        <f t="shared" si="2"/>
        <v>1</v>
      </c>
    </row>
    <row r="191" spans="1:12" x14ac:dyDescent="0.2">
      <c r="A191">
        <v>7</v>
      </c>
      <c r="B191">
        <v>2293</v>
      </c>
      <c r="C191">
        <v>24</v>
      </c>
      <c r="D191" t="s">
        <v>18</v>
      </c>
      <c r="E191">
        <v>1631.21</v>
      </c>
      <c r="F191">
        <v>8</v>
      </c>
      <c r="G191">
        <v>0</v>
      </c>
      <c r="H191">
        <v>231.87</v>
      </c>
      <c r="I191" t="s">
        <v>13</v>
      </c>
      <c r="J191" s="1">
        <v>0</v>
      </c>
      <c r="K191" s="3">
        <v>2.5099145618739601E-2</v>
      </c>
      <c r="L191">
        <f t="shared" si="2"/>
        <v>1</v>
      </c>
    </row>
    <row r="192" spans="1:12" x14ac:dyDescent="0.2">
      <c r="A192">
        <v>7</v>
      </c>
      <c r="B192">
        <v>2309</v>
      </c>
      <c r="C192">
        <v>44</v>
      </c>
      <c r="D192" t="s">
        <v>22</v>
      </c>
      <c r="E192">
        <v>1024.1300000000001</v>
      </c>
      <c r="F192">
        <v>7</v>
      </c>
      <c r="G192">
        <v>4</v>
      </c>
      <c r="H192">
        <v>728.73</v>
      </c>
      <c r="I192" t="s">
        <v>13</v>
      </c>
      <c r="J192" s="1">
        <v>0</v>
      </c>
      <c r="K192" s="3">
        <v>3.6750993792585375E-2</v>
      </c>
      <c r="L192">
        <f t="shared" si="2"/>
        <v>1</v>
      </c>
    </row>
    <row r="193" spans="1:12" x14ac:dyDescent="0.2">
      <c r="A193">
        <v>7</v>
      </c>
      <c r="B193">
        <v>2323</v>
      </c>
      <c r="C193">
        <v>43</v>
      </c>
      <c r="D193" t="s">
        <v>10</v>
      </c>
      <c r="E193">
        <v>4840.96</v>
      </c>
      <c r="F193">
        <v>12</v>
      </c>
      <c r="G193">
        <v>3</v>
      </c>
      <c r="H193">
        <v>1136.3399999999999</v>
      </c>
      <c r="I193" t="s">
        <v>13</v>
      </c>
      <c r="J193" s="1">
        <v>0</v>
      </c>
      <c r="K193" s="3">
        <v>6.9681341921692175E-2</v>
      </c>
      <c r="L193">
        <f t="shared" si="2"/>
        <v>1</v>
      </c>
    </row>
    <row r="194" spans="1:12" x14ac:dyDescent="0.2">
      <c r="A194">
        <v>7</v>
      </c>
      <c r="B194">
        <v>2325</v>
      </c>
      <c r="C194">
        <v>37</v>
      </c>
      <c r="D194" t="s">
        <v>20</v>
      </c>
      <c r="E194">
        <v>5935.24</v>
      </c>
      <c r="F194">
        <v>15</v>
      </c>
      <c r="G194">
        <v>2</v>
      </c>
      <c r="H194">
        <v>1427.65</v>
      </c>
      <c r="I194" t="s">
        <v>13</v>
      </c>
      <c r="J194" s="1">
        <v>0</v>
      </c>
      <c r="K194" s="3">
        <v>9.5962496904604844E-2</v>
      </c>
      <c r="L194">
        <f t="shared" si="2"/>
        <v>1</v>
      </c>
    </row>
    <row r="195" spans="1:12" x14ac:dyDescent="0.2">
      <c r="A195">
        <v>7</v>
      </c>
      <c r="B195">
        <v>2343</v>
      </c>
      <c r="C195">
        <v>54</v>
      </c>
      <c r="D195" t="s">
        <v>20</v>
      </c>
      <c r="E195">
        <v>3554.86</v>
      </c>
      <c r="F195">
        <v>11</v>
      </c>
      <c r="G195">
        <v>3</v>
      </c>
      <c r="H195">
        <v>133.84</v>
      </c>
      <c r="I195" t="s">
        <v>13</v>
      </c>
      <c r="J195" s="1">
        <v>0</v>
      </c>
      <c r="K195" s="3">
        <v>4.6552920738585822E-2</v>
      </c>
      <c r="L195">
        <f t="shared" ref="L195:L258" si="3">IF(K195&lt;=10%, 1, 0)</f>
        <v>1</v>
      </c>
    </row>
    <row r="196" spans="1:12" x14ac:dyDescent="0.2">
      <c r="A196">
        <v>7</v>
      </c>
      <c r="B196">
        <v>2360</v>
      </c>
      <c r="C196">
        <v>19</v>
      </c>
      <c r="D196" t="s">
        <v>24</v>
      </c>
      <c r="E196">
        <v>2162.4299999999998</v>
      </c>
      <c r="F196">
        <v>1</v>
      </c>
      <c r="G196">
        <v>0</v>
      </c>
      <c r="H196">
        <v>1214.42</v>
      </c>
      <c r="I196" t="s">
        <v>13</v>
      </c>
      <c r="J196" s="1">
        <v>0</v>
      </c>
      <c r="K196" s="3">
        <v>1.4703297434975199E-2</v>
      </c>
      <c r="L196">
        <f t="shared" si="3"/>
        <v>1</v>
      </c>
    </row>
    <row r="197" spans="1:12" x14ac:dyDescent="0.2">
      <c r="A197">
        <v>7</v>
      </c>
      <c r="B197">
        <v>2402</v>
      </c>
      <c r="C197">
        <v>35</v>
      </c>
      <c r="D197" t="s">
        <v>16</v>
      </c>
      <c r="E197">
        <v>9877.81</v>
      </c>
      <c r="F197">
        <v>10</v>
      </c>
      <c r="G197">
        <v>0</v>
      </c>
      <c r="H197">
        <v>101.26</v>
      </c>
      <c r="I197" t="s">
        <v>13</v>
      </c>
      <c r="J197" s="1">
        <v>0</v>
      </c>
      <c r="K197" s="3">
        <v>1.821391308609397E-2</v>
      </c>
      <c r="L197">
        <f t="shared" si="3"/>
        <v>1</v>
      </c>
    </row>
    <row r="198" spans="1:12" x14ac:dyDescent="0.2">
      <c r="A198">
        <v>7</v>
      </c>
      <c r="B198">
        <v>2429</v>
      </c>
      <c r="C198">
        <v>29</v>
      </c>
      <c r="D198" t="s">
        <v>22</v>
      </c>
      <c r="E198">
        <v>1315.56</v>
      </c>
      <c r="F198">
        <v>8</v>
      </c>
      <c r="G198">
        <v>4</v>
      </c>
      <c r="H198">
        <v>318.94</v>
      </c>
      <c r="I198" t="s">
        <v>13</v>
      </c>
      <c r="J198" s="1">
        <v>0</v>
      </c>
      <c r="K198" s="3">
        <v>4.2566843966366924E-2</v>
      </c>
      <c r="L198">
        <f t="shared" si="3"/>
        <v>1</v>
      </c>
    </row>
    <row r="199" spans="1:12" x14ac:dyDescent="0.2">
      <c r="A199">
        <v>7</v>
      </c>
      <c r="B199">
        <v>2434</v>
      </c>
      <c r="C199">
        <v>17</v>
      </c>
      <c r="D199" t="s">
        <v>19</v>
      </c>
      <c r="E199">
        <v>995.96</v>
      </c>
      <c r="F199">
        <v>11</v>
      </c>
      <c r="G199">
        <v>7</v>
      </c>
      <c r="H199">
        <v>2469.98</v>
      </c>
      <c r="I199" t="s">
        <v>11</v>
      </c>
      <c r="J199" s="1">
        <v>0</v>
      </c>
      <c r="K199" s="3">
        <v>0.25342068520523958</v>
      </c>
      <c r="L199">
        <f t="shared" si="3"/>
        <v>0</v>
      </c>
    </row>
    <row r="200" spans="1:12" x14ac:dyDescent="0.2">
      <c r="A200">
        <v>7</v>
      </c>
      <c r="B200">
        <v>2446</v>
      </c>
      <c r="C200">
        <v>45</v>
      </c>
      <c r="D200" t="s">
        <v>16</v>
      </c>
      <c r="E200">
        <v>3045.23</v>
      </c>
      <c r="F200">
        <v>10</v>
      </c>
      <c r="G200">
        <v>3</v>
      </c>
      <c r="H200">
        <v>530.62</v>
      </c>
      <c r="I200" t="s">
        <v>13</v>
      </c>
      <c r="J200" s="1">
        <v>0</v>
      </c>
      <c r="K200" s="3">
        <v>3.9934800539789699E-2</v>
      </c>
      <c r="L200">
        <f t="shared" si="3"/>
        <v>1</v>
      </c>
    </row>
    <row r="201" spans="1:12" x14ac:dyDescent="0.2">
      <c r="A201">
        <v>7</v>
      </c>
      <c r="B201">
        <v>2449</v>
      </c>
      <c r="C201">
        <v>49</v>
      </c>
      <c r="D201" t="s">
        <v>20</v>
      </c>
      <c r="E201">
        <v>7333.88</v>
      </c>
      <c r="F201">
        <v>4</v>
      </c>
      <c r="G201">
        <v>4</v>
      </c>
      <c r="H201">
        <v>1007.84</v>
      </c>
      <c r="I201" t="s">
        <v>13</v>
      </c>
      <c r="J201" s="1">
        <v>0</v>
      </c>
      <c r="K201" s="3">
        <v>1.6495538933363703E-2</v>
      </c>
      <c r="L201">
        <f t="shared" si="3"/>
        <v>1</v>
      </c>
    </row>
    <row r="202" spans="1:12" x14ac:dyDescent="0.2">
      <c r="A202">
        <v>7</v>
      </c>
      <c r="B202">
        <v>2458</v>
      </c>
      <c r="C202">
        <v>32</v>
      </c>
      <c r="D202" t="s">
        <v>23</v>
      </c>
      <c r="E202">
        <v>5708.26</v>
      </c>
      <c r="F202">
        <v>2</v>
      </c>
      <c r="G202">
        <v>2</v>
      </c>
      <c r="H202">
        <v>1050.0899999999999</v>
      </c>
      <c r="I202" t="s">
        <v>13</v>
      </c>
      <c r="J202" s="1">
        <v>0</v>
      </c>
      <c r="K202" s="3">
        <v>4.7089278908807389E-3</v>
      </c>
      <c r="L202">
        <f t="shared" si="3"/>
        <v>1</v>
      </c>
    </row>
    <row r="203" spans="1:12" x14ac:dyDescent="0.2">
      <c r="A203">
        <v>7</v>
      </c>
      <c r="B203">
        <v>2488</v>
      </c>
      <c r="C203">
        <v>55</v>
      </c>
      <c r="D203" t="s">
        <v>12</v>
      </c>
      <c r="E203">
        <v>4296.5200000000004</v>
      </c>
      <c r="F203">
        <v>10</v>
      </c>
      <c r="G203">
        <v>0</v>
      </c>
      <c r="H203">
        <v>583.79</v>
      </c>
      <c r="I203" t="s">
        <v>13</v>
      </c>
      <c r="J203" s="1">
        <v>0</v>
      </c>
      <c r="K203" s="3">
        <v>2.1819276385625051E-2</v>
      </c>
      <c r="L203">
        <f t="shared" si="3"/>
        <v>1</v>
      </c>
    </row>
    <row r="204" spans="1:12" x14ac:dyDescent="0.2">
      <c r="A204">
        <v>7</v>
      </c>
      <c r="B204">
        <v>2498</v>
      </c>
      <c r="C204">
        <v>37</v>
      </c>
      <c r="D204" t="s">
        <v>17</v>
      </c>
      <c r="E204">
        <v>11560.66</v>
      </c>
      <c r="F204">
        <v>7</v>
      </c>
      <c r="G204">
        <v>3</v>
      </c>
      <c r="H204">
        <v>281.26</v>
      </c>
      <c r="I204" t="s">
        <v>13</v>
      </c>
      <c r="J204" s="1">
        <v>0</v>
      </c>
      <c r="K204" s="3">
        <v>9.3371484420664008E-3</v>
      </c>
      <c r="L204">
        <f t="shared" si="3"/>
        <v>1</v>
      </c>
    </row>
    <row r="205" spans="1:12" x14ac:dyDescent="0.2">
      <c r="A205">
        <v>7</v>
      </c>
      <c r="B205">
        <v>2499</v>
      </c>
      <c r="C205">
        <v>32</v>
      </c>
      <c r="D205" t="s">
        <v>25</v>
      </c>
      <c r="E205">
        <v>13469</v>
      </c>
      <c r="F205">
        <v>11</v>
      </c>
      <c r="G205">
        <v>2</v>
      </c>
      <c r="H205">
        <v>1242.3900000000001</v>
      </c>
      <c r="I205" t="s">
        <v>13</v>
      </c>
      <c r="J205" s="1">
        <v>0</v>
      </c>
      <c r="K205" s="3">
        <v>2.4093456409187058E-2</v>
      </c>
      <c r="L205">
        <f t="shared" si="3"/>
        <v>1</v>
      </c>
    </row>
    <row r="206" spans="1:12" x14ac:dyDescent="0.2">
      <c r="A206">
        <v>7</v>
      </c>
      <c r="B206">
        <v>2528</v>
      </c>
      <c r="C206">
        <v>50</v>
      </c>
      <c r="D206" t="s">
        <v>23</v>
      </c>
      <c r="E206">
        <v>9719.2000000000007</v>
      </c>
      <c r="F206">
        <v>5</v>
      </c>
      <c r="G206">
        <v>0</v>
      </c>
      <c r="H206">
        <v>115.38</v>
      </c>
      <c r="I206" t="s">
        <v>13</v>
      </c>
      <c r="J206" s="1">
        <v>0</v>
      </c>
      <c r="K206" s="3">
        <v>3.2356305002928841E-3</v>
      </c>
      <c r="L206">
        <f t="shared" si="3"/>
        <v>1</v>
      </c>
    </row>
    <row r="207" spans="1:12" x14ac:dyDescent="0.2">
      <c r="A207">
        <v>7</v>
      </c>
      <c r="B207">
        <v>2548</v>
      </c>
      <c r="C207">
        <v>45</v>
      </c>
      <c r="D207" t="s">
        <v>19</v>
      </c>
      <c r="E207">
        <v>1683.35</v>
      </c>
      <c r="F207">
        <v>11</v>
      </c>
      <c r="G207">
        <v>3</v>
      </c>
      <c r="H207">
        <v>335.05</v>
      </c>
      <c r="I207" t="s">
        <v>13</v>
      </c>
      <c r="J207" s="1">
        <v>0</v>
      </c>
      <c r="K207" s="3">
        <v>5.6786608523870657E-2</v>
      </c>
      <c r="L207">
        <f t="shared" si="3"/>
        <v>1</v>
      </c>
    </row>
    <row r="208" spans="1:12" x14ac:dyDescent="0.2">
      <c r="A208">
        <v>7</v>
      </c>
      <c r="B208">
        <v>2551</v>
      </c>
      <c r="C208">
        <v>31</v>
      </c>
      <c r="D208" t="s">
        <v>12</v>
      </c>
      <c r="E208">
        <v>4818.78</v>
      </c>
      <c r="F208">
        <v>9</v>
      </c>
      <c r="G208">
        <v>3</v>
      </c>
      <c r="H208">
        <v>690.12</v>
      </c>
      <c r="I208" t="s">
        <v>13</v>
      </c>
      <c r="J208" s="1">
        <v>0</v>
      </c>
      <c r="K208" s="3">
        <v>2.7661220389730474E-2</v>
      </c>
      <c r="L208">
        <f t="shared" si="3"/>
        <v>1</v>
      </c>
    </row>
    <row r="209" spans="1:12" x14ac:dyDescent="0.2">
      <c r="A209">
        <v>7</v>
      </c>
      <c r="B209">
        <v>2552</v>
      </c>
      <c r="C209">
        <v>28</v>
      </c>
      <c r="D209" t="s">
        <v>18</v>
      </c>
      <c r="E209">
        <v>1742.6</v>
      </c>
      <c r="F209">
        <v>19</v>
      </c>
      <c r="G209">
        <v>4</v>
      </c>
      <c r="H209">
        <v>1475.32</v>
      </c>
      <c r="I209" t="s">
        <v>11</v>
      </c>
      <c r="J209" s="1">
        <v>0</v>
      </c>
      <c r="K209" s="3">
        <v>0.31790160488773522</v>
      </c>
      <c r="L209">
        <f t="shared" si="3"/>
        <v>0</v>
      </c>
    </row>
    <row r="210" spans="1:12" x14ac:dyDescent="0.2">
      <c r="A210">
        <v>7</v>
      </c>
      <c r="B210">
        <v>2554</v>
      </c>
      <c r="C210">
        <v>17</v>
      </c>
      <c r="D210" t="s">
        <v>10</v>
      </c>
      <c r="E210">
        <v>6552.77</v>
      </c>
      <c r="F210">
        <v>32</v>
      </c>
      <c r="G210">
        <v>5</v>
      </c>
      <c r="H210">
        <v>2497.34</v>
      </c>
      <c r="I210" t="s">
        <v>11</v>
      </c>
      <c r="J210" s="1">
        <v>1</v>
      </c>
      <c r="K210" s="3">
        <v>0.84131366735813207</v>
      </c>
      <c r="L210">
        <f t="shared" si="3"/>
        <v>0</v>
      </c>
    </row>
    <row r="211" spans="1:12" x14ac:dyDescent="0.2">
      <c r="A211">
        <v>7</v>
      </c>
      <c r="B211">
        <v>2557</v>
      </c>
      <c r="C211">
        <v>22</v>
      </c>
      <c r="D211" t="s">
        <v>22</v>
      </c>
      <c r="E211">
        <v>3058.57</v>
      </c>
      <c r="F211">
        <v>5</v>
      </c>
      <c r="G211">
        <v>2</v>
      </c>
      <c r="H211">
        <v>878.11</v>
      </c>
      <c r="I211" t="s">
        <v>13</v>
      </c>
      <c r="J211" s="1">
        <v>0</v>
      </c>
      <c r="K211" s="3">
        <v>2.45162461190662E-2</v>
      </c>
      <c r="L211">
        <f t="shared" si="3"/>
        <v>1</v>
      </c>
    </row>
    <row r="212" spans="1:12" x14ac:dyDescent="0.2">
      <c r="A212">
        <v>7</v>
      </c>
      <c r="B212">
        <v>2583</v>
      </c>
      <c r="C212">
        <v>39</v>
      </c>
      <c r="D212" t="s">
        <v>20</v>
      </c>
      <c r="E212">
        <v>2701.46</v>
      </c>
      <c r="F212">
        <v>1</v>
      </c>
      <c r="G212">
        <v>3</v>
      </c>
      <c r="H212">
        <v>653.37</v>
      </c>
      <c r="I212" t="s">
        <v>13</v>
      </c>
      <c r="J212" s="1">
        <v>0</v>
      </c>
      <c r="K212" s="3">
        <v>1.4096660314111291E-2</v>
      </c>
      <c r="L212">
        <f t="shared" si="3"/>
        <v>1</v>
      </c>
    </row>
    <row r="213" spans="1:12" x14ac:dyDescent="0.2">
      <c r="A213">
        <v>7</v>
      </c>
      <c r="B213">
        <v>2596</v>
      </c>
      <c r="C213">
        <v>50</v>
      </c>
      <c r="D213" t="s">
        <v>10</v>
      </c>
      <c r="E213">
        <v>12670.29</v>
      </c>
      <c r="F213">
        <v>5</v>
      </c>
      <c r="G213">
        <v>2</v>
      </c>
      <c r="H213">
        <v>228.28</v>
      </c>
      <c r="I213" t="s">
        <v>13</v>
      </c>
      <c r="J213" s="1">
        <v>0</v>
      </c>
      <c r="K213" s="3">
        <v>9.4744757546145041E-3</v>
      </c>
      <c r="L213">
        <f t="shared" si="3"/>
        <v>1</v>
      </c>
    </row>
    <row r="214" spans="1:12" x14ac:dyDescent="0.2">
      <c r="A214">
        <v>7</v>
      </c>
      <c r="B214">
        <v>2603</v>
      </c>
      <c r="C214">
        <v>22</v>
      </c>
      <c r="D214" t="s">
        <v>19</v>
      </c>
      <c r="E214">
        <v>2728.55</v>
      </c>
      <c r="F214">
        <v>3</v>
      </c>
      <c r="G214">
        <v>2</v>
      </c>
      <c r="H214">
        <v>1351.29</v>
      </c>
      <c r="I214" t="s">
        <v>13</v>
      </c>
      <c r="J214" s="1">
        <v>0</v>
      </c>
      <c r="K214" s="3">
        <v>2.2219443462424451E-2</v>
      </c>
      <c r="L214">
        <f t="shared" si="3"/>
        <v>1</v>
      </c>
    </row>
    <row r="215" spans="1:12" x14ac:dyDescent="0.2">
      <c r="A215">
        <v>7</v>
      </c>
      <c r="B215">
        <v>2619</v>
      </c>
      <c r="C215">
        <v>51</v>
      </c>
      <c r="D215" t="s">
        <v>12</v>
      </c>
      <c r="E215">
        <v>8615.1200000000008</v>
      </c>
      <c r="F215">
        <v>11</v>
      </c>
      <c r="G215">
        <v>0</v>
      </c>
      <c r="H215">
        <v>465.88</v>
      </c>
      <c r="I215" t="s">
        <v>13</v>
      </c>
      <c r="J215" s="1">
        <v>0</v>
      </c>
      <c r="K215" s="3">
        <v>1.7997843813958345E-2</v>
      </c>
      <c r="L215">
        <f t="shared" si="3"/>
        <v>1</v>
      </c>
    </row>
    <row r="216" spans="1:12" x14ac:dyDescent="0.2">
      <c r="A216">
        <v>7</v>
      </c>
      <c r="B216">
        <v>2637</v>
      </c>
      <c r="C216">
        <v>39</v>
      </c>
      <c r="D216" t="s">
        <v>16</v>
      </c>
      <c r="E216">
        <v>7304.67</v>
      </c>
      <c r="F216">
        <v>9</v>
      </c>
      <c r="G216">
        <v>1</v>
      </c>
      <c r="H216">
        <v>641.33000000000004</v>
      </c>
      <c r="I216" t="s">
        <v>13</v>
      </c>
      <c r="J216" s="1">
        <v>0</v>
      </c>
      <c r="K216" s="3">
        <v>2.2734067725396236E-2</v>
      </c>
      <c r="L216">
        <f t="shared" si="3"/>
        <v>1</v>
      </c>
    </row>
    <row r="217" spans="1:12" x14ac:dyDescent="0.2">
      <c r="A217">
        <v>7</v>
      </c>
      <c r="B217">
        <v>2638</v>
      </c>
      <c r="C217">
        <v>53</v>
      </c>
      <c r="D217" t="s">
        <v>10</v>
      </c>
      <c r="E217">
        <v>3638.47</v>
      </c>
      <c r="F217">
        <v>8</v>
      </c>
      <c r="G217">
        <v>0</v>
      </c>
      <c r="H217">
        <v>122.27</v>
      </c>
      <c r="I217" t="s">
        <v>13</v>
      </c>
      <c r="J217" s="1">
        <v>0</v>
      </c>
      <c r="K217" s="3">
        <v>2.541042447311161E-2</v>
      </c>
      <c r="L217">
        <f t="shared" si="3"/>
        <v>1</v>
      </c>
    </row>
    <row r="218" spans="1:12" x14ac:dyDescent="0.2">
      <c r="A218">
        <v>7</v>
      </c>
      <c r="B218">
        <v>2671</v>
      </c>
      <c r="C218">
        <v>47</v>
      </c>
      <c r="D218" t="s">
        <v>20</v>
      </c>
      <c r="E218">
        <v>1488.09</v>
      </c>
      <c r="F218">
        <v>4</v>
      </c>
      <c r="G218">
        <v>3</v>
      </c>
      <c r="H218">
        <v>864</v>
      </c>
      <c r="I218" t="s">
        <v>13</v>
      </c>
      <c r="J218" s="1">
        <v>0</v>
      </c>
      <c r="K218" s="3">
        <v>2.4092873007276094E-2</v>
      </c>
      <c r="L218">
        <f t="shared" si="3"/>
        <v>1</v>
      </c>
    </row>
    <row r="219" spans="1:12" x14ac:dyDescent="0.2">
      <c r="A219">
        <v>7</v>
      </c>
      <c r="B219">
        <v>2676</v>
      </c>
      <c r="C219">
        <v>44</v>
      </c>
      <c r="D219" t="s">
        <v>17</v>
      </c>
      <c r="E219">
        <v>7836.15</v>
      </c>
      <c r="F219">
        <v>19</v>
      </c>
      <c r="G219">
        <v>1</v>
      </c>
      <c r="H219">
        <v>860.4</v>
      </c>
      <c r="I219" t="s">
        <v>11</v>
      </c>
      <c r="J219" s="1">
        <v>0</v>
      </c>
      <c r="K219" s="3">
        <v>0.12676679854031242</v>
      </c>
      <c r="L219">
        <f t="shared" si="3"/>
        <v>0</v>
      </c>
    </row>
    <row r="220" spans="1:12" x14ac:dyDescent="0.2">
      <c r="A220">
        <v>7</v>
      </c>
      <c r="B220">
        <v>2691</v>
      </c>
      <c r="C220">
        <v>36</v>
      </c>
      <c r="D220" t="s">
        <v>18</v>
      </c>
      <c r="E220">
        <v>2165.79</v>
      </c>
      <c r="F220">
        <v>16</v>
      </c>
      <c r="G220">
        <v>4</v>
      </c>
      <c r="H220">
        <v>25.62</v>
      </c>
      <c r="I220" t="s">
        <v>13</v>
      </c>
      <c r="J220" s="1">
        <v>0</v>
      </c>
      <c r="K220" s="3">
        <v>8.9915770396328323E-2</v>
      </c>
      <c r="L220">
        <f t="shared" si="3"/>
        <v>1</v>
      </c>
    </row>
    <row r="221" spans="1:12" x14ac:dyDescent="0.2">
      <c r="A221">
        <v>7</v>
      </c>
      <c r="B221">
        <v>2692</v>
      </c>
      <c r="C221">
        <v>49</v>
      </c>
      <c r="D221" t="s">
        <v>23</v>
      </c>
      <c r="E221">
        <v>2391.62</v>
      </c>
      <c r="F221">
        <v>13</v>
      </c>
      <c r="G221">
        <v>1</v>
      </c>
      <c r="H221">
        <v>675.8</v>
      </c>
      <c r="I221" t="s">
        <v>13</v>
      </c>
      <c r="J221" s="1">
        <v>0</v>
      </c>
      <c r="K221" s="3">
        <v>2.4426720053231172E-2</v>
      </c>
      <c r="L221">
        <f t="shared" si="3"/>
        <v>1</v>
      </c>
    </row>
    <row r="222" spans="1:12" x14ac:dyDescent="0.2">
      <c r="A222">
        <v>7</v>
      </c>
      <c r="B222">
        <v>2712</v>
      </c>
      <c r="C222">
        <v>21</v>
      </c>
      <c r="D222" t="s">
        <v>17</v>
      </c>
      <c r="E222">
        <v>1867.64</v>
      </c>
      <c r="F222">
        <v>5</v>
      </c>
      <c r="G222">
        <v>3</v>
      </c>
      <c r="H222">
        <v>998.07</v>
      </c>
      <c r="I222" t="s">
        <v>13</v>
      </c>
      <c r="J222" s="1">
        <v>0</v>
      </c>
      <c r="K222" s="3">
        <v>2.0135822719404117E-2</v>
      </c>
      <c r="L222">
        <f t="shared" si="3"/>
        <v>1</v>
      </c>
    </row>
    <row r="223" spans="1:12" x14ac:dyDescent="0.2">
      <c r="A223">
        <v>7</v>
      </c>
      <c r="B223">
        <v>2731</v>
      </c>
      <c r="C223">
        <v>28</v>
      </c>
      <c r="D223" t="s">
        <v>15</v>
      </c>
      <c r="E223">
        <v>3047.68</v>
      </c>
      <c r="F223">
        <v>12</v>
      </c>
      <c r="G223">
        <v>3</v>
      </c>
      <c r="H223">
        <v>660.69</v>
      </c>
      <c r="I223" t="s">
        <v>11</v>
      </c>
      <c r="J223" s="1">
        <v>0</v>
      </c>
      <c r="K223" s="3">
        <v>0.14930506256158566</v>
      </c>
      <c r="L223">
        <f t="shared" si="3"/>
        <v>0</v>
      </c>
    </row>
    <row r="224" spans="1:12" x14ac:dyDescent="0.2">
      <c r="A224">
        <v>7</v>
      </c>
      <c r="B224">
        <v>2755</v>
      </c>
      <c r="C224">
        <v>16</v>
      </c>
      <c r="D224" t="s">
        <v>24</v>
      </c>
      <c r="E224">
        <v>809.6</v>
      </c>
      <c r="F224">
        <v>27</v>
      </c>
      <c r="G224">
        <v>7</v>
      </c>
      <c r="H224">
        <v>3148.21</v>
      </c>
      <c r="I224" t="s">
        <v>11</v>
      </c>
      <c r="J224" s="1">
        <v>0</v>
      </c>
      <c r="K224" s="3">
        <v>0.82586853779659297</v>
      </c>
      <c r="L224">
        <f t="shared" si="3"/>
        <v>0</v>
      </c>
    </row>
    <row r="225" spans="1:12" x14ac:dyDescent="0.2">
      <c r="A225">
        <v>7</v>
      </c>
      <c r="B225">
        <v>2758</v>
      </c>
      <c r="C225">
        <v>52</v>
      </c>
      <c r="D225" t="s">
        <v>25</v>
      </c>
      <c r="E225">
        <v>6986.7</v>
      </c>
      <c r="F225">
        <v>1</v>
      </c>
      <c r="G225">
        <v>0</v>
      </c>
      <c r="H225">
        <v>1018.92</v>
      </c>
      <c r="I225" t="s">
        <v>13</v>
      </c>
      <c r="J225" s="1">
        <v>0</v>
      </c>
      <c r="K225" s="3">
        <v>6.2696447589986968E-3</v>
      </c>
      <c r="L225">
        <f t="shared" si="3"/>
        <v>1</v>
      </c>
    </row>
    <row r="226" spans="1:12" x14ac:dyDescent="0.2">
      <c r="A226">
        <v>7</v>
      </c>
      <c r="B226">
        <v>2764</v>
      </c>
      <c r="C226">
        <v>38</v>
      </c>
      <c r="D226" t="s">
        <v>18</v>
      </c>
      <c r="E226">
        <v>2299.5300000000002</v>
      </c>
      <c r="F226">
        <v>6</v>
      </c>
      <c r="G226">
        <v>3</v>
      </c>
      <c r="H226">
        <v>701.97</v>
      </c>
      <c r="I226" t="s">
        <v>13</v>
      </c>
      <c r="J226" s="1">
        <v>0</v>
      </c>
      <c r="K226" s="3">
        <v>2.1952519594993215E-2</v>
      </c>
      <c r="L226">
        <f t="shared" si="3"/>
        <v>1</v>
      </c>
    </row>
    <row r="227" spans="1:12" x14ac:dyDescent="0.2">
      <c r="A227">
        <v>7</v>
      </c>
      <c r="B227">
        <v>2766</v>
      </c>
      <c r="C227">
        <v>47</v>
      </c>
      <c r="D227" t="s">
        <v>19</v>
      </c>
      <c r="E227">
        <v>3010.78</v>
      </c>
      <c r="F227">
        <v>11</v>
      </c>
      <c r="G227">
        <v>0</v>
      </c>
      <c r="H227">
        <v>348.02</v>
      </c>
      <c r="I227" t="s">
        <v>13</v>
      </c>
      <c r="J227" s="1">
        <v>0</v>
      </c>
      <c r="K227" s="3">
        <v>4.0778959717379125E-2</v>
      </c>
      <c r="L227">
        <f t="shared" si="3"/>
        <v>1</v>
      </c>
    </row>
    <row r="228" spans="1:12" x14ac:dyDescent="0.2">
      <c r="A228">
        <v>7</v>
      </c>
      <c r="B228">
        <v>2776</v>
      </c>
      <c r="C228">
        <v>30</v>
      </c>
      <c r="D228" t="s">
        <v>22</v>
      </c>
      <c r="E228">
        <v>2703.63</v>
      </c>
      <c r="F228">
        <v>7</v>
      </c>
      <c r="G228">
        <v>0</v>
      </c>
      <c r="H228">
        <v>1364.66</v>
      </c>
      <c r="I228" t="s">
        <v>13</v>
      </c>
      <c r="J228" s="1">
        <v>0</v>
      </c>
      <c r="K228" s="3">
        <v>3.0811348986369679E-2</v>
      </c>
      <c r="L228">
        <f t="shared" si="3"/>
        <v>1</v>
      </c>
    </row>
    <row r="229" spans="1:12" x14ac:dyDescent="0.2">
      <c r="A229">
        <v>7</v>
      </c>
      <c r="B229">
        <v>2782</v>
      </c>
      <c r="C229">
        <v>40</v>
      </c>
      <c r="D229" t="s">
        <v>21</v>
      </c>
      <c r="E229">
        <v>1096.52</v>
      </c>
      <c r="F229">
        <v>5</v>
      </c>
      <c r="G229">
        <v>0</v>
      </c>
      <c r="H229">
        <v>1113.26</v>
      </c>
      <c r="I229" t="s">
        <v>13</v>
      </c>
      <c r="J229" s="1">
        <v>0</v>
      </c>
      <c r="K229" s="3">
        <v>1.8856651996787089E-2</v>
      </c>
      <c r="L229">
        <f t="shared" si="3"/>
        <v>1</v>
      </c>
    </row>
    <row r="230" spans="1:12" x14ac:dyDescent="0.2">
      <c r="A230">
        <v>7</v>
      </c>
      <c r="B230">
        <v>2786</v>
      </c>
      <c r="C230">
        <v>33</v>
      </c>
      <c r="D230" t="s">
        <v>25</v>
      </c>
      <c r="E230">
        <v>7145.19</v>
      </c>
      <c r="F230">
        <v>4</v>
      </c>
      <c r="G230">
        <v>3</v>
      </c>
      <c r="H230">
        <v>1280.4100000000001</v>
      </c>
      <c r="I230" t="s">
        <v>13</v>
      </c>
      <c r="J230" s="1">
        <v>0</v>
      </c>
      <c r="K230" s="3">
        <v>1.5043534729818536E-2</v>
      </c>
      <c r="L230">
        <f t="shared" si="3"/>
        <v>1</v>
      </c>
    </row>
    <row r="231" spans="1:12" x14ac:dyDescent="0.2">
      <c r="A231">
        <v>7</v>
      </c>
      <c r="B231">
        <v>2793</v>
      </c>
      <c r="C231">
        <v>55</v>
      </c>
      <c r="D231" t="s">
        <v>16</v>
      </c>
      <c r="E231">
        <v>9559.31</v>
      </c>
      <c r="F231">
        <v>5</v>
      </c>
      <c r="G231">
        <v>0</v>
      </c>
      <c r="H231">
        <v>251.99</v>
      </c>
      <c r="I231" t="s">
        <v>11</v>
      </c>
      <c r="J231" s="1">
        <v>0</v>
      </c>
      <c r="K231" s="3">
        <v>1.4861010146071954E-2</v>
      </c>
      <c r="L231">
        <f t="shared" si="3"/>
        <v>1</v>
      </c>
    </row>
    <row r="232" spans="1:12" x14ac:dyDescent="0.2">
      <c r="A232">
        <v>7</v>
      </c>
      <c r="B232">
        <v>2795</v>
      </c>
      <c r="C232">
        <v>54</v>
      </c>
      <c r="D232" t="s">
        <v>16</v>
      </c>
      <c r="E232">
        <v>3722.29</v>
      </c>
      <c r="F232">
        <v>5</v>
      </c>
      <c r="G232">
        <v>4</v>
      </c>
      <c r="H232">
        <v>690.43</v>
      </c>
      <c r="I232" t="s">
        <v>13</v>
      </c>
      <c r="J232" s="1">
        <v>0</v>
      </c>
      <c r="K232" s="3">
        <v>1.8673420621088524E-2</v>
      </c>
      <c r="L232">
        <f t="shared" si="3"/>
        <v>1</v>
      </c>
    </row>
    <row r="233" spans="1:12" x14ac:dyDescent="0.2">
      <c r="A233">
        <v>7</v>
      </c>
      <c r="B233">
        <v>2831</v>
      </c>
      <c r="C233">
        <v>27</v>
      </c>
      <c r="D233" t="s">
        <v>18</v>
      </c>
      <c r="E233">
        <v>8059.61</v>
      </c>
      <c r="F233">
        <v>16</v>
      </c>
      <c r="G233">
        <v>3</v>
      </c>
      <c r="H233">
        <v>205.37</v>
      </c>
      <c r="I233" t="s">
        <v>11</v>
      </c>
      <c r="J233" s="1">
        <v>1</v>
      </c>
      <c r="K233" s="3">
        <v>0.1087417184584636</v>
      </c>
      <c r="L233">
        <f t="shared" si="3"/>
        <v>0</v>
      </c>
    </row>
    <row r="234" spans="1:12" x14ac:dyDescent="0.2">
      <c r="A234">
        <v>7</v>
      </c>
      <c r="B234">
        <v>2849</v>
      </c>
      <c r="C234">
        <v>51</v>
      </c>
      <c r="D234" t="s">
        <v>10</v>
      </c>
      <c r="E234">
        <v>3287.28</v>
      </c>
      <c r="F234">
        <v>7</v>
      </c>
      <c r="G234">
        <v>3</v>
      </c>
      <c r="H234">
        <v>315.36</v>
      </c>
      <c r="I234" t="s">
        <v>13</v>
      </c>
      <c r="J234" s="1">
        <v>0</v>
      </c>
      <c r="K234" s="3">
        <v>2.9743096404353919E-2</v>
      </c>
      <c r="L234">
        <f t="shared" si="3"/>
        <v>1</v>
      </c>
    </row>
    <row r="235" spans="1:12" x14ac:dyDescent="0.2">
      <c r="A235">
        <v>7</v>
      </c>
      <c r="B235">
        <v>2856</v>
      </c>
      <c r="C235">
        <v>46</v>
      </c>
      <c r="D235" t="s">
        <v>15</v>
      </c>
      <c r="E235">
        <v>7250.1</v>
      </c>
      <c r="F235">
        <v>6</v>
      </c>
      <c r="G235">
        <v>3</v>
      </c>
      <c r="H235">
        <v>718.53</v>
      </c>
      <c r="I235" t="s">
        <v>13</v>
      </c>
      <c r="J235" s="1">
        <v>0</v>
      </c>
      <c r="K235" s="3">
        <v>2.2045944426761267E-2</v>
      </c>
      <c r="L235">
        <f t="shared" si="3"/>
        <v>1</v>
      </c>
    </row>
    <row r="236" spans="1:12" x14ac:dyDescent="0.2">
      <c r="A236">
        <v>7</v>
      </c>
      <c r="B236">
        <v>2882</v>
      </c>
      <c r="C236">
        <v>26</v>
      </c>
      <c r="D236" t="s">
        <v>18</v>
      </c>
      <c r="E236">
        <v>1587.06</v>
      </c>
      <c r="F236">
        <v>1</v>
      </c>
      <c r="G236">
        <v>2</v>
      </c>
      <c r="H236">
        <v>1271.8499999999999</v>
      </c>
      <c r="I236" t="s">
        <v>13</v>
      </c>
      <c r="J236" s="1">
        <v>0</v>
      </c>
      <c r="K236" s="3">
        <v>1.2671376426885121E-2</v>
      </c>
      <c r="L236">
        <f t="shared" si="3"/>
        <v>1</v>
      </c>
    </row>
    <row r="237" spans="1:12" x14ac:dyDescent="0.2">
      <c r="A237">
        <v>7</v>
      </c>
      <c r="B237">
        <v>2887</v>
      </c>
      <c r="C237">
        <v>47</v>
      </c>
      <c r="D237" t="s">
        <v>25</v>
      </c>
      <c r="E237">
        <v>3515.57</v>
      </c>
      <c r="F237">
        <v>3</v>
      </c>
      <c r="G237">
        <v>4</v>
      </c>
      <c r="H237">
        <v>732.11</v>
      </c>
      <c r="I237" t="s">
        <v>13</v>
      </c>
      <c r="J237" s="1">
        <v>0</v>
      </c>
      <c r="K237" s="3">
        <v>1.4789365481669526E-2</v>
      </c>
      <c r="L237">
        <f t="shared" si="3"/>
        <v>1</v>
      </c>
    </row>
    <row r="238" spans="1:12" x14ac:dyDescent="0.2">
      <c r="A238">
        <v>7</v>
      </c>
      <c r="B238">
        <v>2893</v>
      </c>
      <c r="C238">
        <v>33</v>
      </c>
      <c r="D238" t="s">
        <v>25</v>
      </c>
      <c r="E238">
        <v>8510.73</v>
      </c>
      <c r="F238">
        <v>20</v>
      </c>
      <c r="G238">
        <v>6</v>
      </c>
      <c r="H238">
        <v>108.67</v>
      </c>
      <c r="I238" t="s">
        <v>11</v>
      </c>
      <c r="J238" s="1">
        <v>0</v>
      </c>
      <c r="K238" s="3">
        <v>0.22746837541491052</v>
      </c>
      <c r="L238">
        <f t="shared" si="3"/>
        <v>0</v>
      </c>
    </row>
    <row r="239" spans="1:12" x14ac:dyDescent="0.2">
      <c r="A239">
        <v>7</v>
      </c>
      <c r="B239">
        <v>2898</v>
      </c>
      <c r="C239">
        <v>40</v>
      </c>
      <c r="D239" t="s">
        <v>14</v>
      </c>
      <c r="E239">
        <v>4966.62</v>
      </c>
      <c r="F239">
        <v>11</v>
      </c>
      <c r="G239">
        <v>4</v>
      </c>
      <c r="H239">
        <v>900.32</v>
      </c>
      <c r="I239" t="s">
        <v>13</v>
      </c>
      <c r="J239" s="1">
        <v>0</v>
      </c>
      <c r="K239" s="3">
        <v>4.5830686361311476E-2</v>
      </c>
      <c r="L239">
        <f t="shared" si="3"/>
        <v>1</v>
      </c>
    </row>
    <row r="240" spans="1:12" x14ac:dyDescent="0.2">
      <c r="A240">
        <v>7</v>
      </c>
      <c r="B240">
        <v>2902</v>
      </c>
      <c r="C240">
        <v>33</v>
      </c>
      <c r="D240" t="s">
        <v>17</v>
      </c>
      <c r="E240">
        <v>11242.78</v>
      </c>
      <c r="F240">
        <v>8</v>
      </c>
      <c r="G240">
        <v>2</v>
      </c>
      <c r="H240">
        <v>352.16</v>
      </c>
      <c r="I240" t="s">
        <v>13</v>
      </c>
      <c r="J240" s="1">
        <v>0</v>
      </c>
      <c r="K240" s="3">
        <v>1.0854430236497965E-2</v>
      </c>
      <c r="L240">
        <f t="shared" si="3"/>
        <v>1</v>
      </c>
    </row>
    <row r="241" spans="1:12" x14ac:dyDescent="0.2">
      <c r="A241">
        <v>7</v>
      </c>
      <c r="B241">
        <v>2924</v>
      </c>
      <c r="C241">
        <v>25</v>
      </c>
      <c r="D241" t="s">
        <v>12</v>
      </c>
      <c r="E241">
        <v>5723.36</v>
      </c>
      <c r="F241">
        <v>15</v>
      </c>
      <c r="G241">
        <v>3</v>
      </c>
      <c r="H241">
        <v>1482.3</v>
      </c>
      <c r="I241" t="s">
        <v>11</v>
      </c>
      <c r="J241" s="1">
        <v>0</v>
      </c>
      <c r="K241" s="3">
        <v>0.13892726387482646</v>
      </c>
      <c r="L241">
        <f t="shared" si="3"/>
        <v>0</v>
      </c>
    </row>
    <row r="242" spans="1:12" x14ac:dyDescent="0.2">
      <c r="A242">
        <v>7</v>
      </c>
      <c r="B242">
        <v>2931</v>
      </c>
      <c r="C242">
        <v>49</v>
      </c>
      <c r="D242" t="s">
        <v>12</v>
      </c>
      <c r="E242">
        <v>7785.13</v>
      </c>
      <c r="F242">
        <v>4</v>
      </c>
      <c r="G242">
        <v>1</v>
      </c>
      <c r="H242">
        <v>1056.8900000000001</v>
      </c>
      <c r="I242" t="s">
        <v>13</v>
      </c>
      <c r="J242" s="1">
        <v>0</v>
      </c>
      <c r="K242" s="3">
        <v>8.3359633982005178E-3</v>
      </c>
      <c r="L242">
        <f t="shared" si="3"/>
        <v>1</v>
      </c>
    </row>
    <row r="243" spans="1:12" x14ac:dyDescent="0.2">
      <c r="A243">
        <v>7</v>
      </c>
      <c r="B243">
        <v>2969</v>
      </c>
      <c r="C243">
        <v>43</v>
      </c>
      <c r="D243" t="s">
        <v>17</v>
      </c>
      <c r="E243">
        <v>1348.63</v>
      </c>
      <c r="F243">
        <v>9</v>
      </c>
      <c r="G243">
        <v>3</v>
      </c>
      <c r="H243">
        <v>752.86</v>
      </c>
      <c r="I243" t="s">
        <v>11</v>
      </c>
      <c r="J243" s="1">
        <v>1</v>
      </c>
      <c r="K243" s="3">
        <v>5.7325014233840774E-2</v>
      </c>
      <c r="L243">
        <f t="shared" si="3"/>
        <v>1</v>
      </c>
    </row>
    <row r="244" spans="1:12" x14ac:dyDescent="0.2">
      <c r="A244">
        <v>7</v>
      </c>
      <c r="B244">
        <v>2978</v>
      </c>
      <c r="C244">
        <v>21</v>
      </c>
      <c r="D244" t="s">
        <v>15</v>
      </c>
      <c r="E244">
        <v>8205.36</v>
      </c>
      <c r="F244">
        <v>2</v>
      </c>
      <c r="G244">
        <v>3</v>
      </c>
      <c r="H244">
        <v>1028.0999999999999</v>
      </c>
      <c r="I244" t="s">
        <v>13</v>
      </c>
      <c r="J244" s="1">
        <v>0</v>
      </c>
      <c r="K244" s="3">
        <v>1.4528897364038874E-2</v>
      </c>
      <c r="L244">
        <f t="shared" si="3"/>
        <v>1</v>
      </c>
    </row>
    <row r="245" spans="1:12" x14ac:dyDescent="0.2">
      <c r="A245">
        <v>7</v>
      </c>
      <c r="B245">
        <v>2996</v>
      </c>
      <c r="C245">
        <v>37</v>
      </c>
      <c r="D245" t="s">
        <v>24</v>
      </c>
      <c r="E245">
        <v>2443.73</v>
      </c>
      <c r="F245">
        <v>8</v>
      </c>
      <c r="G245">
        <v>0</v>
      </c>
      <c r="H245">
        <v>1203.18</v>
      </c>
      <c r="I245" t="s">
        <v>13</v>
      </c>
      <c r="J245" s="1">
        <v>0</v>
      </c>
      <c r="K245" s="3">
        <v>3.5682057267861375E-2</v>
      </c>
      <c r="L245">
        <f t="shared" si="3"/>
        <v>1</v>
      </c>
    </row>
    <row r="246" spans="1:12" x14ac:dyDescent="0.2">
      <c r="A246">
        <v>7</v>
      </c>
      <c r="B246">
        <v>3029</v>
      </c>
      <c r="C246">
        <v>56</v>
      </c>
      <c r="D246" t="s">
        <v>14</v>
      </c>
      <c r="E246">
        <v>1583.42</v>
      </c>
      <c r="F246">
        <v>5</v>
      </c>
      <c r="G246">
        <v>0</v>
      </c>
      <c r="H246">
        <v>1071.74</v>
      </c>
      <c r="I246" t="s">
        <v>13</v>
      </c>
      <c r="J246" s="1">
        <v>0</v>
      </c>
      <c r="K246" s="3">
        <v>1.6822220569308176E-2</v>
      </c>
      <c r="L246">
        <f t="shared" si="3"/>
        <v>1</v>
      </c>
    </row>
    <row r="247" spans="1:12" x14ac:dyDescent="0.2">
      <c r="A247">
        <v>7</v>
      </c>
      <c r="B247">
        <v>3044</v>
      </c>
      <c r="C247">
        <v>18</v>
      </c>
      <c r="D247" t="s">
        <v>23</v>
      </c>
      <c r="E247">
        <v>2484.61</v>
      </c>
      <c r="F247">
        <v>10</v>
      </c>
      <c r="G247">
        <v>4</v>
      </c>
      <c r="H247">
        <v>37.21</v>
      </c>
      <c r="I247" t="s">
        <v>13</v>
      </c>
      <c r="J247" s="1">
        <v>0</v>
      </c>
      <c r="K247" s="3">
        <v>2.1179895142460239E-2</v>
      </c>
      <c r="L247">
        <f t="shared" si="3"/>
        <v>1</v>
      </c>
    </row>
    <row r="248" spans="1:12" x14ac:dyDescent="0.2">
      <c r="A248">
        <v>7</v>
      </c>
      <c r="B248">
        <v>3056</v>
      </c>
      <c r="C248">
        <v>23</v>
      </c>
      <c r="D248" t="s">
        <v>25</v>
      </c>
      <c r="E248">
        <v>1824.84</v>
      </c>
      <c r="F248">
        <v>3</v>
      </c>
      <c r="G248">
        <v>4</v>
      </c>
      <c r="H248">
        <v>809.98</v>
      </c>
      <c r="I248" t="s">
        <v>13</v>
      </c>
      <c r="J248" s="1">
        <v>0</v>
      </c>
      <c r="K248" s="3">
        <v>2.0765545097939302E-2</v>
      </c>
      <c r="L248">
        <f t="shared" si="3"/>
        <v>1</v>
      </c>
    </row>
    <row r="249" spans="1:12" x14ac:dyDescent="0.2">
      <c r="A249">
        <v>7</v>
      </c>
      <c r="B249">
        <v>3098</v>
      </c>
      <c r="C249">
        <v>26</v>
      </c>
      <c r="D249" t="s">
        <v>20</v>
      </c>
      <c r="E249">
        <v>2103.84</v>
      </c>
      <c r="F249">
        <v>10</v>
      </c>
      <c r="G249">
        <v>3</v>
      </c>
      <c r="H249">
        <v>299.8</v>
      </c>
      <c r="I249" t="s">
        <v>13</v>
      </c>
      <c r="J249" s="1">
        <v>0</v>
      </c>
      <c r="K249" s="3">
        <v>5.7568775015176946E-2</v>
      </c>
      <c r="L249">
        <f t="shared" si="3"/>
        <v>1</v>
      </c>
    </row>
    <row r="250" spans="1:12" x14ac:dyDescent="0.2">
      <c r="A250">
        <v>7</v>
      </c>
      <c r="B250">
        <v>3100</v>
      </c>
      <c r="C250">
        <v>35</v>
      </c>
      <c r="D250" t="s">
        <v>20</v>
      </c>
      <c r="E250">
        <v>1309.27</v>
      </c>
      <c r="F250">
        <v>16</v>
      </c>
      <c r="G250">
        <v>9</v>
      </c>
      <c r="H250">
        <v>3346.41</v>
      </c>
      <c r="I250" t="s">
        <v>11</v>
      </c>
      <c r="J250" s="1">
        <v>1</v>
      </c>
      <c r="K250" s="3">
        <v>0.48380623597058525</v>
      </c>
      <c r="L250">
        <f t="shared" si="3"/>
        <v>0</v>
      </c>
    </row>
    <row r="251" spans="1:12" x14ac:dyDescent="0.2">
      <c r="A251">
        <v>7</v>
      </c>
      <c r="B251">
        <v>3133</v>
      </c>
      <c r="C251">
        <v>24</v>
      </c>
      <c r="D251" t="s">
        <v>26</v>
      </c>
      <c r="E251">
        <v>3447.97</v>
      </c>
      <c r="F251">
        <v>2</v>
      </c>
      <c r="G251">
        <v>1</v>
      </c>
      <c r="H251">
        <v>1392.78</v>
      </c>
      <c r="I251" t="s">
        <v>13</v>
      </c>
      <c r="J251" s="1">
        <v>0</v>
      </c>
      <c r="K251" s="3">
        <v>1.3167689351565625E-2</v>
      </c>
      <c r="L251">
        <f t="shared" si="3"/>
        <v>1</v>
      </c>
    </row>
    <row r="252" spans="1:12" x14ac:dyDescent="0.2">
      <c r="A252">
        <v>7</v>
      </c>
      <c r="B252">
        <v>3135</v>
      </c>
      <c r="C252">
        <v>44</v>
      </c>
      <c r="D252" t="s">
        <v>12</v>
      </c>
      <c r="E252">
        <v>1359.21</v>
      </c>
      <c r="F252">
        <v>11</v>
      </c>
      <c r="G252">
        <v>0</v>
      </c>
      <c r="H252">
        <v>851.53</v>
      </c>
      <c r="I252" t="s">
        <v>13</v>
      </c>
      <c r="J252" s="1">
        <v>0</v>
      </c>
      <c r="K252" s="3">
        <v>3.6972524562336219E-2</v>
      </c>
      <c r="L252">
        <f t="shared" si="3"/>
        <v>1</v>
      </c>
    </row>
    <row r="253" spans="1:12" x14ac:dyDescent="0.2">
      <c r="A253">
        <v>7</v>
      </c>
      <c r="B253">
        <v>3141</v>
      </c>
      <c r="C253">
        <v>45</v>
      </c>
      <c r="D253" t="s">
        <v>14</v>
      </c>
      <c r="E253">
        <v>1831.75</v>
      </c>
      <c r="F253">
        <v>1</v>
      </c>
      <c r="G253">
        <v>3</v>
      </c>
      <c r="H253">
        <v>463.93</v>
      </c>
      <c r="I253" t="s">
        <v>13</v>
      </c>
      <c r="J253" s="1">
        <v>0</v>
      </c>
      <c r="K253" s="3">
        <v>1.0659382441972714E-2</v>
      </c>
      <c r="L253">
        <f t="shared" si="3"/>
        <v>1</v>
      </c>
    </row>
    <row r="254" spans="1:12" x14ac:dyDescent="0.2">
      <c r="A254">
        <v>7</v>
      </c>
      <c r="B254">
        <v>3153</v>
      </c>
      <c r="C254">
        <v>38</v>
      </c>
      <c r="D254" t="s">
        <v>16</v>
      </c>
      <c r="E254">
        <v>2772.03</v>
      </c>
      <c r="F254">
        <v>8</v>
      </c>
      <c r="G254">
        <v>0</v>
      </c>
      <c r="H254">
        <v>308.06</v>
      </c>
      <c r="I254" t="s">
        <v>13</v>
      </c>
      <c r="J254" s="1">
        <v>0</v>
      </c>
      <c r="K254" s="3">
        <v>2.4427535129471632E-2</v>
      </c>
      <c r="L254">
        <f t="shared" si="3"/>
        <v>1</v>
      </c>
    </row>
    <row r="255" spans="1:12" x14ac:dyDescent="0.2">
      <c r="A255">
        <v>7</v>
      </c>
      <c r="B255">
        <v>3199</v>
      </c>
      <c r="C255">
        <v>45</v>
      </c>
      <c r="D255" t="s">
        <v>20</v>
      </c>
      <c r="E255">
        <v>7743.18</v>
      </c>
      <c r="F255">
        <v>18</v>
      </c>
      <c r="G255">
        <v>1</v>
      </c>
      <c r="H255">
        <v>864.35</v>
      </c>
      <c r="I255" t="s">
        <v>11</v>
      </c>
      <c r="J255" s="1">
        <v>0</v>
      </c>
      <c r="K255" s="3">
        <v>0.17633851006899362</v>
      </c>
      <c r="L255">
        <f t="shared" si="3"/>
        <v>0</v>
      </c>
    </row>
    <row r="256" spans="1:12" x14ac:dyDescent="0.2">
      <c r="A256">
        <v>7</v>
      </c>
      <c r="B256">
        <v>3205</v>
      </c>
      <c r="C256">
        <v>35</v>
      </c>
      <c r="D256" t="s">
        <v>18</v>
      </c>
      <c r="E256">
        <v>7108.35</v>
      </c>
      <c r="F256">
        <v>8</v>
      </c>
      <c r="G256">
        <v>2</v>
      </c>
      <c r="H256">
        <v>434.36</v>
      </c>
      <c r="I256" t="s">
        <v>13</v>
      </c>
      <c r="J256" s="1">
        <v>0</v>
      </c>
      <c r="K256" s="3">
        <v>1.8028161581910396E-2</v>
      </c>
      <c r="L256">
        <f t="shared" si="3"/>
        <v>1</v>
      </c>
    </row>
    <row r="257" spans="1:12" x14ac:dyDescent="0.2">
      <c r="A257">
        <v>7</v>
      </c>
      <c r="B257">
        <v>3217</v>
      </c>
      <c r="C257">
        <v>15</v>
      </c>
      <c r="D257" t="s">
        <v>20</v>
      </c>
      <c r="E257">
        <v>1546.76</v>
      </c>
      <c r="F257">
        <v>19</v>
      </c>
      <c r="G257">
        <v>9</v>
      </c>
      <c r="H257">
        <v>2585.89</v>
      </c>
      <c r="I257" t="s">
        <v>11</v>
      </c>
      <c r="J257" s="1">
        <v>1</v>
      </c>
      <c r="K257" s="3">
        <v>0.58857699435627586</v>
      </c>
      <c r="L257">
        <f t="shared" si="3"/>
        <v>0</v>
      </c>
    </row>
    <row r="258" spans="1:12" x14ac:dyDescent="0.2">
      <c r="A258">
        <v>7</v>
      </c>
      <c r="B258">
        <v>3230</v>
      </c>
      <c r="C258">
        <v>55</v>
      </c>
      <c r="D258" t="s">
        <v>25</v>
      </c>
      <c r="E258">
        <v>6577.8</v>
      </c>
      <c r="F258">
        <v>12</v>
      </c>
      <c r="G258">
        <v>1</v>
      </c>
      <c r="H258">
        <v>529.13</v>
      </c>
      <c r="I258" t="s">
        <v>13</v>
      </c>
      <c r="J258" s="1">
        <v>0</v>
      </c>
      <c r="K258" s="3">
        <v>3.2178784257821579E-2</v>
      </c>
      <c r="L258">
        <f t="shared" si="3"/>
        <v>1</v>
      </c>
    </row>
    <row r="259" spans="1:12" x14ac:dyDescent="0.2">
      <c r="A259">
        <v>7</v>
      </c>
      <c r="B259">
        <v>3251</v>
      </c>
      <c r="C259">
        <v>31</v>
      </c>
      <c r="D259" t="s">
        <v>19</v>
      </c>
      <c r="E259">
        <v>10193.31</v>
      </c>
      <c r="F259">
        <v>8</v>
      </c>
      <c r="G259">
        <v>7</v>
      </c>
      <c r="H259">
        <v>318.37</v>
      </c>
      <c r="I259" t="s">
        <v>11</v>
      </c>
      <c r="J259" s="1">
        <v>0</v>
      </c>
      <c r="K259" s="3">
        <v>5.1989960651288532E-2</v>
      </c>
      <c r="L259">
        <f t="shared" ref="L259:L322" si="4">IF(K259&lt;=10%, 1, 0)</f>
        <v>1</v>
      </c>
    </row>
    <row r="260" spans="1:12" x14ac:dyDescent="0.2">
      <c r="A260">
        <v>7</v>
      </c>
      <c r="B260">
        <v>3269</v>
      </c>
      <c r="C260">
        <v>35</v>
      </c>
      <c r="D260" t="s">
        <v>23</v>
      </c>
      <c r="E260">
        <v>1979.82</v>
      </c>
      <c r="F260">
        <v>2</v>
      </c>
      <c r="G260">
        <v>4</v>
      </c>
      <c r="H260">
        <v>202.68</v>
      </c>
      <c r="I260" t="s">
        <v>13</v>
      </c>
      <c r="J260" s="1">
        <v>0</v>
      </c>
      <c r="K260" s="3">
        <v>5.9622723917933515E-3</v>
      </c>
      <c r="L260">
        <f t="shared" si="4"/>
        <v>1</v>
      </c>
    </row>
    <row r="261" spans="1:12" x14ac:dyDescent="0.2">
      <c r="A261">
        <v>7</v>
      </c>
      <c r="B261">
        <v>3271</v>
      </c>
      <c r="C261">
        <v>28</v>
      </c>
      <c r="D261" t="s">
        <v>16</v>
      </c>
      <c r="E261">
        <v>8278.51</v>
      </c>
      <c r="F261">
        <v>9</v>
      </c>
      <c r="G261">
        <v>0</v>
      </c>
      <c r="H261">
        <v>597.30999999999995</v>
      </c>
      <c r="I261" t="s">
        <v>13</v>
      </c>
      <c r="J261" s="1">
        <v>0</v>
      </c>
      <c r="K261" s="3">
        <v>2.1043782678079458E-2</v>
      </c>
      <c r="L261">
        <f t="shared" si="4"/>
        <v>1</v>
      </c>
    </row>
    <row r="262" spans="1:12" x14ac:dyDescent="0.2">
      <c r="A262">
        <v>7</v>
      </c>
      <c r="B262">
        <v>3272</v>
      </c>
      <c r="C262">
        <v>40</v>
      </c>
      <c r="D262" t="s">
        <v>19</v>
      </c>
      <c r="E262">
        <v>1989.42</v>
      </c>
      <c r="F262">
        <v>15</v>
      </c>
      <c r="G262">
        <v>4</v>
      </c>
      <c r="H262">
        <v>982.91</v>
      </c>
      <c r="I262" t="s">
        <v>11</v>
      </c>
      <c r="J262" s="1">
        <v>0</v>
      </c>
      <c r="K262" s="3">
        <v>0.21442154463570917</v>
      </c>
      <c r="L262">
        <f t="shared" si="4"/>
        <v>0</v>
      </c>
    </row>
    <row r="263" spans="1:12" x14ac:dyDescent="0.2">
      <c r="A263">
        <v>7</v>
      </c>
      <c r="B263">
        <v>3293</v>
      </c>
      <c r="C263">
        <v>26</v>
      </c>
      <c r="D263" t="s">
        <v>20</v>
      </c>
      <c r="E263">
        <v>3259.85</v>
      </c>
      <c r="F263">
        <v>10</v>
      </c>
      <c r="G263">
        <v>0</v>
      </c>
      <c r="H263">
        <v>1406.85</v>
      </c>
      <c r="I263" t="s">
        <v>13</v>
      </c>
      <c r="J263" s="1">
        <v>0</v>
      </c>
      <c r="K263" s="3">
        <v>5.4129265650919953E-2</v>
      </c>
      <c r="L263">
        <f t="shared" si="4"/>
        <v>1</v>
      </c>
    </row>
    <row r="264" spans="1:12" x14ac:dyDescent="0.2">
      <c r="A264">
        <v>7</v>
      </c>
      <c r="B264">
        <v>3327</v>
      </c>
      <c r="C264">
        <v>27</v>
      </c>
      <c r="D264" t="s">
        <v>20</v>
      </c>
      <c r="E264">
        <v>2635.2</v>
      </c>
      <c r="F264">
        <v>4</v>
      </c>
      <c r="G264">
        <v>0</v>
      </c>
      <c r="H264">
        <v>860.37</v>
      </c>
      <c r="I264" t="s">
        <v>13</v>
      </c>
      <c r="J264" s="1">
        <v>0</v>
      </c>
      <c r="K264" s="3">
        <v>2.052411707979352E-2</v>
      </c>
      <c r="L264">
        <f t="shared" si="4"/>
        <v>1</v>
      </c>
    </row>
    <row r="265" spans="1:12" x14ac:dyDescent="0.2">
      <c r="A265">
        <v>7</v>
      </c>
      <c r="B265">
        <v>3356</v>
      </c>
      <c r="C265">
        <v>32</v>
      </c>
      <c r="D265" t="s">
        <v>19</v>
      </c>
      <c r="E265">
        <v>7125.26</v>
      </c>
      <c r="F265">
        <v>6</v>
      </c>
      <c r="G265">
        <v>3</v>
      </c>
      <c r="H265">
        <v>146.68</v>
      </c>
      <c r="I265" t="s">
        <v>13</v>
      </c>
      <c r="J265" s="1">
        <v>0</v>
      </c>
      <c r="K265" s="3">
        <v>1.8600147385629425E-2</v>
      </c>
      <c r="L265">
        <f t="shared" si="4"/>
        <v>1</v>
      </c>
    </row>
    <row r="266" spans="1:12" x14ac:dyDescent="0.2">
      <c r="A266">
        <v>7</v>
      </c>
      <c r="B266">
        <v>3359</v>
      </c>
      <c r="C266">
        <v>48</v>
      </c>
      <c r="D266" t="s">
        <v>16</v>
      </c>
      <c r="E266">
        <v>6630.19</v>
      </c>
      <c r="F266">
        <v>11</v>
      </c>
      <c r="G266">
        <v>0</v>
      </c>
      <c r="H266">
        <v>405.01</v>
      </c>
      <c r="I266" t="s">
        <v>13</v>
      </c>
      <c r="J266" s="1">
        <v>0</v>
      </c>
      <c r="K266" s="3">
        <v>2.661802705995708E-2</v>
      </c>
      <c r="L266">
        <f t="shared" si="4"/>
        <v>1</v>
      </c>
    </row>
    <row r="267" spans="1:12" x14ac:dyDescent="0.2">
      <c r="A267">
        <v>7</v>
      </c>
      <c r="B267">
        <v>3371</v>
      </c>
      <c r="C267">
        <v>55</v>
      </c>
      <c r="D267" t="s">
        <v>25</v>
      </c>
      <c r="E267">
        <v>5694.38</v>
      </c>
      <c r="F267">
        <v>5</v>
      </c>
      <c r="G267">
        <v>4</v>
      </c>
      <c r="H267">
        <v>930.3</v>
      </c>
      <c r="I267" t="s">
        <v>13</v>
      </c>
      <c r="J267" s="1">
        <v>0</v>
      </c>
      <c r="K267" s="3">
        <v>1.6503425667900543E-2</v>
      </c>
      <c r="L267">
        <f t="shared" si="4"/>
        <v>1</v>
      </c>
    </row>
    <row r="268" spans="1:12" x14ac:dyDescent="0.2">
      <c r="A268">
        <v>7</v>
      </c>
      <c r="B268">
        <v>3389</v>
      </c>
      <c r="C268">
        <v>26</v>
      </c>
      <c r="D268" t="s">
        <v>16</v>
      </c>
      <c r="E268">
        <v>9368.91</v>
      </c>
      <c r="F268">
        <v>4</v>
      </c>
      <c r="G268">
        <v>2</v>
      </c>
      <c r="H268">
        <v>1385.67</v>
      </c>
      <c r="I268" t="s">
        <v>13</v>
      </c>
      <c r="J268" s="1">
        <v>0</v>
      </c>
      <c r="K268" s="3">
        <v>1.2760359935761207E-2</v>
      </c>
      <c r="L268">
        <f t="shared" si="4"/>
        <v>1</v>
      </c>
    </row>
    <row r="269" spans="1:12" x14ac:dyDescent="0.2">
      <c r="A269">
        <v>7</v>
      </c>
      <c r="B269">
        <v>3407</v>
      </c>
      <c r="C269">
        <v>43</v>
      </c>
      <c r="D269" t="s">
        <v>22</v>
      </c>
      <c r="E269">
        <v>8377.11</v>
      </c>
      <c r="F269">
        <v>20</v>
      </c>
      <c r="G269">
        <v>0</v>
      </c>
      <c r="H269">
        <v>551.66</v>
      </c>
      <c r="I269" t="s">
        <v>11</v>
      </c>
      <c r="J269" s="1">
        <v>0</v>
      </c>
      <c r="K269" s="3">
        <v>0.17515757918626526</v>
      </c>
      <c r="L269">
        <f t="shared" si="4"/>
        <v>0</v>
      </c>
    </row>
    <row r="270" spans="1:12" x14ac:dyDescent="0.2">
      <c r="A270">
        <v>7</v>
      </c>
      <c r="B270">
        <v>3417</v>
      </c>
      <c r="C270">
        <v>31</v>
      </c>
      <c r="D270" t="s">
        <v>26</v>
      </c>
      <c r="E270">
        <v>2239.62</v>
      </c>
      <c r="F270">
        <v>10</v>
      </c>
      <c r="G270">
        <v>3</v>
      </c>
      <c r="H270">
        <v>152.16999999999999</v>
      </c>
      <c r="I270" t="s">
        <v>11</v>
      </c>
      <c r="J270" s="1">
        <v>0</v>
      </c>
      <c r="K270" s="3">
        <v>7.4329991169559614E-2</v>
      </c>
      <c r="L270">
        <f t="shared" si="4"/>
        <v>1</v>
      </c>
    </row>
    <row r="271" spans="1:12" x14ac:dyDescent="0.2">
      <c r="A271">
        <v>7</v>
      </c>
      <c r="B271">
        <v>3425</v>
      </c>
      <c r="C271">
        <v>22</v>
      </c>
      <c r="D271" t="s">
        <v>12</v>
      </c>
      <c r="E271">
        <v>3564.85</v>
      </c>
      <c r="F271">
        <v>7</v>
      </c>
      <c r="G271">
        <v>1</v>
      </c>
      <c r="H271">
        <v>300.61</v>
      </c>
      <c r="I271" t="s">
        <v>13</v>
      </c>
      <c r="J271" s="1">
        <v>0</v>
      </c>
      <c r="K271" s="3">
        <v>1.9186067504468211E-2</v>
      </c>
      <c r="L271">
        <f t="shared" si="4"/>
        <v>1</v>
      </c>
    </row>
    <row r="272" spans="1:12" x14ac:dyDescent="0.2">
      <c r="A272">
        <v>7</v>
      </c>
      <c r="B272">
        <v>3427</v>
      </c>
      <c r="C272">
        <v>51</v>
      </c>
      <c r="D272" t="s">
        <v>21</v>
      </c>
      <c r="E272">
        <v>8107.62</v>
      </c>
      <c r="F272">
        <v>4</v>
      </c>
      <c r="G272">
        <v>3</v>
      </c>
      <c r="H272">
        <v>304.31</v>
      </c>
      <c r="I272" t="s">
        <v>13</v>
      </c>
      <c r="J272" s="1">
        <v>0</v>
      </c>
      <c r="K272" s="3">
        <v>8.7682833562647174E-3</v>
      </c>
      <c r="L272">
        <f t="shared" si="4"/>
        <v>1</v>
      </c>
    </row>
    <row r="273" spans="1:12" x14ac:dyDescent="0.2">
      <c r="A273">
        <v>7</v>
      </c>
      <c r="B273">
        <v>3434</v>
      </c>
      <c r="C273">
        <v>17</v>
      </c>
      <c r="D273" t="s">
        <v>20</v>
      </c>
      <c r="E273">
        <v>4425.08</v>
      </c>
      <c r="F273">
        <v>29</v>
      </c>
      <c r="G273">
        <v>4</v>
      </c>
      <c r="H273">
        <v>1498.55</v>
      </c>
      <c r="I273" t="s">
        <v>11</v>
      </c>
      <c r="J273" s="1">
        <v>1</v>
      </c>
      <c r="K273" s="3">
        <v>0.73377550962198101</v>
      </c>
      <c r="L273">
        <f t="shared" si="4"/>
        <v>0</v>
      </c>
    </row>
    <row r="274" spans="1:12" x14ac:dyDescent="0.2">
      <c r="A274">
        <v>7</v>
      </c>
      <c r="B274">
        <v>3452</v>
      </c>
      <c r="C274">
        <v>29</v>
      </c>
      <c r="D274" t="s">
        <v>15</v>
      </c>
      <c r="E274">
        <v>5650.42</v>
      </c>
      <c r="F274">
        <v>2</v>
      </c>
      <c r="G274">
        <v>0</v>
      </c>
      <c r="H274">
        <v>145.04</v>
      </c>
      <c r="I274" t="s">
        <v>13</v>
      </c>
      <c r="J274" s="1">
        <v>0</v>
      </c>
      <c r="K274" s="3">
        <v>1.0978332734847947E-2</v>
      </c>
      <c r="L274">
        <f t="shared" si="4"/>
        <v>1</v>
      </c>
    </row>
    <row r="275" spans="1:12" x14ac:dyDescent="0.2">
      <c r="A275">
        <v>7</v>
      </c>
      <c r="B275">
        <v>3473</v>
      </c>
      <c r="C275">
        <v>46</v>
      </c>
      <c r="D275" t="s">
        <v>20</v>
      </c>
      <c r="E275">
        <v>3133.33</v>
      </c>
      <c r="F275">
        <v>10</v>
      </c>
      <c r="G275">
        <v>0</v>
      </c>
      <c r="H275">
        <v>380.52</v>
      </c>
      <c r="I275" t="s">
        <v>13</v>
      </c>
      <c r="J275" s="1">
        <v>0</v>
      </c>
      <c r="K275" s="3">
        <v>3.7509729187318069E-2</v>
      </c>
      <c r="L275">
        <f t="shared" si="4"/>
        <v>1</v>
      </c>
    </row>
    <row r="276" spans="1:12" x14ac:dyDescent="0.2">
      <c r="A276">
        <v>7</v>
      </c>
      <c r="B276">
        <v>3491</v>
      </c>
      <c r="C276">
        <v>33</v>
      </c>
      <c r="D276" t="s">
        <v>10</v>
      </c>
      <c r="E276">
        <v>2631.59</v>
      </c>
      <c r="F276">
        <v>1</v>
      </c>
      <c r="G276">
        <v>2</v>
      </c>
      <c r="H276">
        <v>48.95</v>
      </c>
      <c r="I276" t="s">
        <v>13</v>
      </c>
      <c r="J276" s="1">
        <v>0</v>
      </c>
      <c r="K276" s="3">
        <v>1.276301464888982E-2</v>
      </c>
      <c r="L276">
        <f t="shared" si="4"/>
        <v>1</v>
      </c>
    </row>
    <row r="277" spans="1:12" x14ac:dyDescent="0.2">
      <c r="A277">
        <v>7</v>
      </c>
      <c r="B277">
        <v>3494</v>
      </c>
      <c r="C277">
        <v>54</v>
      </c>
      <c r="D277" t="s">
        <v>18</v>
      </c>
      <c r="E277">
        <v>3811.34</v>
      </c>
      <c r="F277">
        <v>6</v>
      </c>
      <c r="G277">
        <v>2</v>
      </c>
      <c r="H277">
        <v>780.26</v>
      </c>
      <c r="I277" t="s">
        <v>13</v>
      </c>
      <c r="J277" s="1">
        <v>0</v>
      </c>
      <c r="K277" s="3">
        <v>1.6240214438411931E-2</v>
      </c>
      <c r="L277">
        <f t="shared" si="4"/>
        <v>1</v>
      </c>
    </row>
    <row r="278" spans="1:12" x14ac:dyDescent="0.2">
      <c r="A278">
        <v>7</v>
      </c>
      <c r="B278">
        <v>3518</v>
      </c>
      <c r="C278">
        <v>31</v>
      </c>
      <c r="D278" t="s">
        <v>16</v>
      </c>
      <c r="E278">
        <v>1143.23</v>
      </c>
      <c r="F278">
        <v>14</v>
      </c>
      <c r="G278">
        <v>4</v>
      </c>
      <c r="H278">
        <v>1273.32</v>
      </c>
      <c r="I278" t="s">
        <v>11</v>
      </c>
      <c r="J278" s="1">
        <v>0</v>
      </c>
      <c r="K278" s="3">
        <v>0.19870812348484354</v>
      </c>
      <c r="L278">
        <f t="shared" si="4"/>
        <v>0</v>
      </c>
    </row>
    <row r="279" spans="1:12" x14ac:dyDescent="0.2">
      <c r="A279">
        <v>7</v>
      </c>
      <c r="B279">
        <v>3523</v>
      </c>
      <c r="C279">
        <v>35</v>
      </c>
      <c r="D279" t="s">
        <v>14</v>
      </c>
      <c r="E279">
        <v>6767.18</v>
      </c>
      <c r="F279">
        <v>13</v>
      </c>
      <c r="G279">
        <v>3</v>
      </c>
      <c r="H279">
        <v>1024.19</v>
      </c>
      <c r="I279" t="s">
        <v>11</v>
      </c>
      <c r="J279" s="1">
        <v>0</v>
      </c>
      <c r="K279" s="3">
        <v>9.7419045114619102E-2</v>
      </c>
      <c r="L279">
        <f t="shared" si="4"/>
        <v>1</v>
      </c>
    </row>
    <row r="280" spans="1:12" x14ac:dyDescent="0.2">
      <c r="A280">
        <v>7</v>
      </c>
      <c r="B280">
        <v>3527</v>
      </c>
      <c r="C280">
        <v>53</v>
      </c>
      <c r="D280" t="s">
        <v>14</v>
      </c>
      <c r="E280">
        <v>7877.78</v>
      </c>
      <c r="F280">
        <v>7</v>
      </c>
      <c r="G280">
        <v>3</v>
      </c>
      <c r="H280">
        <v>188.21</v>
      </c>
      <c r="I280" t="s">
        <v>13</v>
      </c>
      <c r="J280" s="1">
        <v>0</v>
      </c>
      <c r="K280" s="3">
        <v>1.432239941866062E-2</v>
      </c>
      <c r="L280">
        <f t="shared" si="4"/>
        <v>1</v>
      </c>
    </row>
    <row r="281" spans="1:12" x14ac:dyDescent="0.2">
      <c r="A281">
        <v>7</v>
      </c>
      <c r="B281">
        <v>3529</v>
      </c>
      <c r="C281">
        <v>49</v>
      </c>
      <c r="D281" t="s">
        <v>18</v>
      </c>
      <c r="E281">
        <v>2625.3</v>
      </c>
      <c r="F281">
        <v>1</v>
      </c>
      <c r="G281">
        <v>1</v>
      </c>
      <c r="H281">
        <v>565.94000000000005</v>
      </c>
      <c r="I281" t="s">
        <v>13</v>
      </c>
      <c r="J281" s="1">
        <v>0</v>
      </c>
      <c r="K281" s="3">
        <v>7.6880615960353222E-3</v>
      </c>
      <c r="L281">
        <f t="shared" si="4"/>
        <v>1</v>
      </c>
    </row>
    <row r="282" spans="1:12" x14ac:dyDescent="0.2">
      <c r="A282">
        <v>7</v>
      </c>
      <c r="B282">
        <v>3535</v>
      </c>
      <c r="C282">
        <v>41</v>
      </c>
      <c r="D282" t="s">
        <v>24</v>
      </c>
      <c r="E282">
        <v>3901.34</v>
      </c>
      <c r="F282">
        <v>27</v>
      </c>
      <c r="G282">
        <v>2</v>
      </c>
      <c r="H282">
        <v>1649.46</v>
      </c>
      <c r="I282" t="s">
        <v>11</v>
      </c>
      <c r="J282" s="1">
        <v>1</v>
      </c>
      <c r="K282" s="3">
        <v>0.59451482225183772</v>
      </c>
      <c r="L282">
        <f t="shared" si="4"/>
        <v>0</v>
      </c>
    </row>
    <row r="283" spans="1:12" x14ac:dyDescent="0.2">
      <c r="A283">
        <v>7</v>
      </c>
      <c r="B283">
        <v>3556</v>
      </c>
      <c r="C283">
        <v>55</v>
      </c>
      <c r="D283" t="s">
        <v>25</v>
      </c>
      <c r="E283">
        <v>7233.22</v>
      </c>
      <c r="F283">
        <v>9</v>
      </c>
      <c r="G283">
        <v>3</v>
      </c>
      <c r="H283">
        <v>1454.14</v>
      </c>
      <c r="I283" t="s">
        <v>13</v>
      </c>
      <c r="J283" s="1">
        <v>0</v>
      </c>
      <c r="K283" s="3">
        <v>2.7823872310391035E-2</v>
      </c>
      <c r="L283">
        <f t="shared" si="4"/>
        <v>1</v>
      </c>
    </row>
    <row r="284" spans="1:12" x14ac:dyDescent="0.2">
      <c r="A284">
        <v>7</v>
      </c>
      <c r="B284">
        <v>3564</v>
      </c>
      <c r="C284">
        <v>34</v>
      </c>
      <c r="D284" t="s">
        <v>14</v>
      </c>
      <c r="E284">
        <v>11874.23</v>
      </c>
      <c r="F284">
        <v>10</v>
      </c>
      <c r="G284">
        <v>2</v>
      </c>
      <c r="H284">
        <v>1098.96</v>
      </c>
      <c r="I284" t="s">
        <v>13</v>
      </c>
      <c r="J284" s="1">
        <v>0</v>
      </c>
      <c r="K284" s="3">
        <v>2.1584930444708168E-2</v>
      </c>
      <c r="L284">
        <f t="shared" si="4"/>
        <v>1</v>
      </c>
    </row>
    <row r="285" spans="1:12" x14ac:dyDescent="0.2">
      <c r="A285">
        <v>7</v>
      </c>
      <c r="B285">
        <v>3583</v>
      </c>
      <c r="C285">
        <v>26</v>
      </c>
      <c r="D285" t="s">
        <v>25</v>
      </c>
      <c r="E285">
        <v>879.67</v>
      </c>
      <c r="F285">
        <v>15</v>
      </c>
      <c r="G285">
        <v>4</v>
      </c>
      <c r="H285">
        <v>562.9</v>
      </c>
      <c r="I285" t="s">
        <v>11</v>
      </c>
      <c r="J285" s="1">
        <v>0</v>
      </c>
      <c r="K285" s="3">
        <v>0.20495646211643345</v>
      </c>
      <c r="L285">
        <f t="shared" si="4"/>
        <v>0</v>
      </c>
    </row>
    <row r="286" spans="1:12" x14ac:dyDescent="0.2">
      <c r="A286">
        <v>7</v>
      </c>
      <c r="B286">
        <v>3590</v>
      </c>
      <c r="C286">
        <v>51</v>
      </c>
      <c r="D286" t="s">
        <v>16</v>
      </c>
      <c r="E286">
        <v>10830.47</v>
      </c>
      <c r="F286">
        <v>3</v>
      </c>
      <c r="G286">
        <v>2</v>
      </c>
      <c r="H286">
        <v>1052</v>
      </c>
      <c r="I286" t="s">
        <v>13</v>
      </c>
      <c r="J286" s="1">
        <v>0</v>
      </c>
      <c r="K286" s="3">
        <v>7.4219604711670195E-3</v>
      </c>
      <c r="L286">
        <f t="shared" si="4"/>
        <v>1</v>
      </c>
    </row>
    <row r="287" spans="1:12" x14ac:dyDescent="0.2">
      <c r="A287">
        <v>7</v>
      </c>
      <c r="B287">
        <v>3594</v>
      </c>
      <c r="C287">
        <v>26</v>
      </c>
      <c r="D287" t="s">
        <v>24</v>
      </c>
      <c r="E287">
        <v>2694.46</v>
      </c>
      <c r="F287">
        <v>18</v>
      </c>
      <c r="G287">
        <v>0</v>
      </c>
      <c r="H287">
        <v>1034.08</v>
      </c>
      <c r="I287" t="s">
        <v>13</v>
      </c>
      <c r="J287" s="1">
        <v>0</v>
      </c>
      <c r="K287" s="3">
        <v>0.15011583441871096</v>
      </c>
      <c r="L287">
        <f t="shared" si="4"/>
        <v>0</v>
      </c>
    </row>
    <row r="288" spans="1:12" x14ac:dyDescent="0.2">
      <c r="A288">
        <v>7</v>
      </c>
      <c r="B288">
        <v>3611</v>
      </c>
      <c r="C288">
        <v>22</v>
      </c>
      <c r="D288" t="s">
        <v>21</v>
      </c>
      <c r="E288">
        <v>7807.43</v>
      </c>
      <c r="F288">
        <v>2</v>
      </c>
      <c r="G288">
        <v>4</v>
      </c>
      <c r="H288">
        <v>1448.6</v>
      </c>
      <c r="I288" t="s">
        <v>13</v>
      </c>
      <c r="J288" s="1">
        <v>0</v>
      </c>
      <c r="K288" s="3">
        <v>1.163138464879932E-2</v>
      </c>
      <c r="L288">
        <f t="shared" si="4"/>
        <v>1</v>
      </c>
    </row>
    <row r="289" spans="1:12" x14ac:dyDescent="0.2">
      <c r="A289">
        <v>7</v>
      </c>
      <c r="B289">
        <v>3622</v>
      </c>
      <c r="C289">
        <v>44</v>
      </c>
      <c r="D289" t="s">
        <v>10</v>
      </c>
      <c r="E289">
        <v>2993.82</v>
      </c>
      <c r="F289">
        <v>11</v>
      </c>
      <c r="G289">
        <v>3</v>
      </c>
      <c r="H289">
        <v>1029</v>
      </c>
      <c r="I289" t="s">
        <v>13</v>
      </c>
      <c r="J289" s="1">
        <v>0</v>
      </c>
      <c r="K289" s="3">
        <v>6.7460469176694224E-2</v>
      </c>
      <c r="L289">
        <f t="shared" si="4"/>
        <v>1</v>
      </c>
    </row>
    <row r="290" spans="1:12" x14ac:dyDescent="0.2">
      <c r="A290">
        <v>7</v>
      </c>
      <c r="B290">
        <v>3646</v>
      </c>
      <c r="C290">
        <v>45</v>
      </c>
      <c r="D290" t="s">
        <v>16</v>
      </c>
      <c r="E290">
        <v>2582.19</v>
      </c>
      <c r="F290">
        <v>3</v>
      </c>
      <c r="G290">
        <v>2</v>
      </c>
      <c r="H290">
        <v>263.42</v>
      </c>
      <c r="I290" t="s">
        <v>13</v>
      </c>
      <c r="J290" s="1">
        <v>0</v>
      </c>
      <c r="K290" s="3">
        <v>1.2687911246875303E-2</v>
      </c>
      <c r="L290">
        <f t="shared" si="4"/>
        <v>1</v>
      </c>
    </row>
    <row r="291" spans="1:12" x14ac:dyDescent="0.2">
      <c r="A291">
        <v>7</v>
      </c>
      <c r="B291">
        <v>3667</v>
      </c>
      <c r="C291">
        <v>53</v>
      </c>
      <c r="D291" t="s">
        <v>23</v>
      </c>
      <c r="E291">
        <v>3702.72</v>
      </c>
      <c r="F291">
        <v>12</v>
      </c>
      <c r="G291">
        <v>1</v>
      </c>
      <c r="H291">
        <v>1292.1600000000001</v>
      </c>
      <c r="I291" t="s">
        <v>13</v>
      </c>
      <c r="J291" s="1">
        <v>0</v>
      </c>
      <c r="K291" s="3">
        <v>2.1092916158853947E-2</v>
      </c>
      <c r="L291">
        <f t="shared" si="4"/>
        <v>1</v>
      </c>
    </row>
    <row r="292" spans="1:12" x14ac:dyDescent="0.2">
      <c r="A292">
        <v>7</v>
      </c>
      <c r="B292">
        <v>3668</v>
      </c>
      <c r="C292">
        <v>53</v>
      </c>
      <c r="D292" t="s">
        <v>23</v>
      </c>
      <c r="E292">
        <v>1033.3499999999999</v>
      </c>
      <c r="F292">
        <v>15</v>
      </c>
      <c r="G292">
        <v>2</v>
      </c>
      <c r="H292">
        <v>1312.49</v>
      </c>
      <c r="I292" t="s">
        <v>11</v>
      </c>
      <c r="J292" s="1">
        <v>0</v>
      </c>
      <c r="K292" s="3">
        <v>8.1666443019020263E-2</v>
      </c>
      <c r="L292">
        <f t="shared" si="4"/>
        <v>1</v>
      </c>
    </row>
    <row r="293" spans="1:12" x14ac:dyDescent="0.2">
      <c r="A293">
        <v>7</v>
      </c>
      <c r="B293">
        <v>3687</v>
      </c>
      <c r="C293">
        <v>37</v>
      </c>
      <c r="D293" t="s">
        <v>25</v>
      </c>
      <c r="E293">
        <v>4779.0200000000004</v>
      </c>
      <c r="F293">
        <v>3</v>
      </c>
      <c r="G293">
        <v>2</v>
      </c>
      <c r="H293">
        <v>633.75</v>
      </c>
      <c r="I293" t="s">
        <v>13</v>
      </c>
      <c r="J293" s="1">
        <v>0</v>
      </c>
      <c r="K293" s="3">
        <v>1.2157638050793399E-2</v>
      </c>
      <c r="L293">
        <f t="shared" si="4"/>
        <v>1</v>
      </c>
    </row>
    <row r="294" spans="1:12" x14ac:dyDescent="0.2">
      <c r="A294">
        <v>7</v>
      </c>
      <c r="B294">
        <v>3707</v>
      </c>
      <c r="C294">
        <v>21</v>
      </c>
      <c r="D294" t="s">
        <v>20</v>
      </c>
      <c r="E294">
        <v>9316.52</v>
      </c>
      <c r="F294">
        <v>6</v>
      </c>
      <c r="G294">
        <v>2</v>
      </c>
      <c r="H294">
        <v>1236.68</v>
      </c>
      <c r="I294" t="s">
        <v>13</v>
      </c>
      <c r="J294" s="1">
        <v>0</v>
      </c>
      <c r="K294" s="3">
        <v>2.1432446129512818E-2</v>
      </c>
      <c r="L294">
        <f t="shared" si="4"/>
        <v>1</v>
      </c>
    </row>
    <row r="295" spans="1:12" x14ac:dyDescent="0.2">
      <c r="A295">
        <v>7</v>
      </c>
      <c r="B295">
        <v>3715</v>
      </c>
      <c r="C295">
        <v>21</v>
      </c>
      <c r="D295" t="s">
        <v>17</v>
      </c>
      <c r="E295">
        <v>544.01</v>
      </c>
      <c r="F295">
        <v>30</v>
      </c>
      <c r="G295">
        <v>5</v>
      </c>
      <c r="H295">
        <v>2181.0100000000002</v>
      </c>
      <c r="I295" t="s">
        <v>11</v>
      </c>
      <c r="J295" s="1">
        <v>1</v>
      </c>
      <c r="K295" s="3">
        <v>0.75880944831667652</v>
      </c>
      <c r="L295">
        <f t="shared" si="4"/>
        <v>0</v>
      </c>
    </row>
    <row r="296" spans="1:12" x14ac:dyDescent="0.2">
      <c r="A296">
        <v>7</v>
      </c>
      <c r="B296">
        <v>3716</v>
      </c>
      <c r="C296">
        <v>24</v>
      </c>
      <c r="D296" t="s">
        <v>24</v>
      </c>
      <c r="E296">
        <v>6619.47</v>
      </c>
      <c r="F296">
        <v>3</v>
      </c>
      <c r="G296">
        <v>4</v>
      </c>
      <c r="H296">
        <v>404.69</v>
      </c>
      <c r="I296" t="s">
        <v>13</v>
      </c>
      <c r="J296" s="1">
        <v>0</v>
      </c>
      <c r="K296" s="3">
        <v>1.4949958499303336E-2</v>
      </c>
      <c r="L296">
        <f t="shared" si="4"/>
        <v>1</v>
      </c>
    </row>
    <row r="297" spans="1:12" x14ac:dyDescent="0.2">
      <c r="A297">
        <v>7</v>
      </c>
      <c r="B297">
        <v>3718</v>
      </c>
      <c r="C297">
        <v>45</v>
      </c>
      <c r="D297" t="s">
        <v>19</v>
      </c>
      <c r="E297">
        <v>2967.41</v>
      </c>
      <c r="F297">
        <v>17</v>
      </c>
      <c r="G297">
        <v>5</v>
      </c>
      <c r="H297">
        <v>3596.56</v>
      </c>
      <c r="I297" t="s">
        <v>11</v>
      </c>
      <c r="J297" s="1">
        <v>1</v>
      </c>
      <c r="K297" s="3">
        <v>0.39385483340889044</v>
      </c>
      <c r="L297">
        <f t="shared" si="4"/>
        <v>0</v>
      </c>
    </row>
    <row r="298" spans="1:12" x14ac:dyDescent="0.2">
      <c r="A298">
        <v>7</v>
      </c>
      <c r="B298">
        <v>3719</v>
      </c>
      <c r="C298">
        <v>38</v>
      </c>
      <c r="D298" t="s">
        <v>24</v>
      </c>
      <c r="E298">
        <v>9838.3700000000008</v>
      </c>
      <c r="F298">
        <v>8</v>
      </c>
      <c r="G298">
        <v>2</v>
      </c>
      <c r="H298">
        <v>306.89999999999998</v>
      </c>
      <c r="I298" t="s">
        <v>13</v>
      </c>
      <c r="J298" s="1">
        <v>0</v>
      </c>
      <c r="K298" s="3">
        <v>1.8568476887240448E-2</v>
      </c>
      <c r="L298">
        <f t="shared" si="4"/>
        <v>1</v>
      </c>
    </row>
    <row r="299" spans="1:12" x14ac:dyDescent="0.2">
      <c r="A299">
        <v>7</v>
      </c>
      <c r="B299">
        <v>3720</v>
      </c>
      <c r="C299">
        <v>24</v>
      </c>
      <c r="D299" t="s">
        <v>18</v>
      </c>
      <c r="E299">
        <v>1829.78</v>
      </c>
      <c r="F299">
        <v>12</v>
      </c>
      <c r="G299">
        <v>1</v>
      </c>
      <c r="H299">
        <v>1154.8599999999999</v>
      </c>
      <c r="I299" t="s">
        <v>13</v>
      </c>
      <c r="J299" s="1">
        <v>0</v>
      </c>
      <c r="K299" s="3">
        <v>5.8829115874942169E-2</v>
      </c>
      <c r="L299">
        <f t="shared" si="4"/>
        <v>1</v>
      </c>
    </row>
    <row r="300" spans="1:12" x14ac:dyDescent="0.2">
      <c r="A300">
        <v>7</v>
      </c>
      <c r="B300">
        <v>3729</v>
      </c>
      <c r="C300">
        <v>36</v>
      </c>
      <c r="D300" t="s">
        <v>23</v>
      </c>
      <c r="E300">
        <v>1613.15</v>
      </c>
      <c r="F300">
        <v>10</v>
      </c>
      <c r="G300">
        <v>3</v>
      </c>
      <c r="H300">
        <v>110.89</v>
      </c>
      <c r="I300" t="s">
        <v>13</v>
      </c>
      <c r="J300" s="1">
        <v>0</v>
      </c>
      <c r="K300" s="3">
        <v>1.8673485502476134E-2</v>
      </c>
      <c r="L300">
        <f t="shared" si="4"/>
        <v>1</v>
      </c>
    </row>
    <row r="301" spans="1:12" x14ac:dyDescent="0.2">
      <c r="A301">
        <v>7</v>
      </c>
      <c r="B301">
        <v>3744</v>
      </c>
      <c r="C301">
        <v>55</v>
      </c>
      <c r="D301" t="s">
        <v>24</v>
      </c>
      <c r="E301">
        <v>1218.29</v>
      </c>
      <c r="F301">
        <v>15</v>
      </c>
      <c r="G301">
        <v>0</v>
      </c>
      <c r="H301">
        <v>566.98</v>
      </c>
      <c r="I301" t="s">
        <v>11</v>
      </c>
      <c r="J301" s="1">
        <v>0</v>
      </c>
      <c r="K301" s="3">
        <v>0.14780116096741841</v>
      </c>
      <c r="L301">
        <f t="shared" si="4"/>
        <v>0</v>
      </c>
    </row>
    <row r="302" spans="1:12" x14ac:dyDescent="0.2">
      <c r="A302">
        <v>7</v>
      </c>
      <c r="B302">
        <v>3767</v>
      </c>
      <c r="C302">
        <v>52</v>
      </c>
      <c r="D302" t="s">
        <v>26</v>
      </c>
      <c r="E302">
        <v>3670.8</v>
      </c>
      <c r="F302">
        <v>7</v>
      </c>
      <c r="G302">
        <v>2</v>
      </c>
      <c r="H302">
        <v>1069.53</v>
      </c>
      <c r="I302" t="s">
        <v>11</v>
      </c>
      <c r="J302" s="1">
        <v>0</v>
      </c>
      <c r="K302" s="3">
        <v>4.1933707089952706E-2</v>
      </c>
      <c r="L302">
        <f t="shared" si="4"/>
        <v>1</v>
      </c>
    </row>
    <row r="303" spans="1:12" x14ac:dyDescent="0.2">
      <c r="A303">
        <v>8</v>
      </c>
      <c r="B303">
        <v>8</v>
      </c>
      <c r="C303">
        <v>24</v>
      </c>
      <c r="D303" t="s">
        <v>12</v>
      </c>
      <c r="E303">
        <v>3283.32</v>
      </c>
      <c r="F303">
        <v>2</v>
      </c>
      <c r="G303">
        <v>2</v>
      </c>
      <c r="H303">
        <v>333.7</v>
      </c>
      <c r="I303" t="s">
        <v>13</v>
      </c>
      <c r="J303" s="1">
        <v>0</v>
      </c>
      <c r="K303" s="3">
        <v>9.8357351539428255E-3</v>
      </c>
      <c r="L303">
        <f t="shared" si="4"/>
        <v>1</v>
      </c>
    </row>
    <row r="304" spans="1:12" x14ac:dyDescent="0.2">
      <c r="A304">
        <v>8</v>
      </c>
      <c r="B304">
        <v>12</v>
      </c>
      <c r="C304">
        <v>49</v>
      </c>
      <c r="D304" t="s">
        <v>10</v>
      </c>
      <c r="E304">
        <v>2524.09</v>
      </c>
      <c r="F304">
        <v>12</v>
      </c>
      <c r="G304">
        <v>1</v>
      </c>
      <c r="H304">
        <v>463.57</v>
      </c>
      <c r="I304" t="s">
        <v>13</v>
      </c>
      <c r="J304" s="1">
        <v>0</v>
      </c>
      <c r="K304" s="3">
        <v>5.9796665407895432E-2</v>
      </c>
      <c r="L304">
        <f t="shared" si="4"/>
        <v>1</v>
      </c>
    </row>
    <row r="305" spans="1:12" x14ac:dyDescent="0.2">
      <c r="A305">
        <v>8</v>
      </c>
      <c r="B305">
        <v>19</v>
      </c>
      <c r="C305">
        <v>31</v>
      </c>
      <c r="D305" t="s">
        <v>24</v>
      </c>
      <c r="E305">
        <v>5082.1499999999996</v>
      </c>
      <c r="F305">
        <v>11</v>
      </c>
      <c r="G305">
        <v>1</v>
      </c>
      <c r="H305">
        <v>608.87</v>
      </c>
      <c r="I305" t="s">
        <v>13</v>
      </c>
      <c r="J305" s="1">
        <v>0</v>
      </c>
      <c r="K305" s="3">
        <v>4.4485184997432189E-2</v>
      </c>
      <c r="L305">
        <f t="shared" si="4"/>
        <v>1</v>
      </c>
    </row>
    <row r="306" spans="1:12" x14ac:dyDescent="0.2">
      <c r="A306">
        <v>8</v>
      </c>
      <c r="B306">
        <v>30</v>
      </c>
      <c r="C306">
        <v>48</v>
      </c>
      <c r="D306" t="s">
        <v>24</v>
      </c>
      <c r="E306">
        <v>1580</v>
      </c>
      <c r="F306">
        <v>2</v>
      </c>
      <c r="G306">
        <v>4</v>
      </c>
      <c r="H306">
        <v>157.85</v>
      </c>
      <c r="I306" t="s">
        <v>13</v>
      </c>
      <c r="J306" s="1">
        <v>0</v>
      </c>
      <c r="K306" s="3">
        <v>1.5156697855054625E-2</v>
      </c>
      <c r="L306">
        <f t="shared" si="4"/>
        <v>1</v>
      </c>
    </row>
    <row r="307" spans="1:12" x14ac:dyDescent="0.2">
      <c r="A307">
        <v>8</v>
      </c>
      <c r="B307">
        <v>44</v>
      </c>
      <c r="C307">
        <v>34</v>
      </c>
      <c r="D307" t="s">
        <v>14</v>
      </c>
      <c r="E307">
        <v>5902.32</v>
      </c>
      <c r="F307">
        <v>11</v>
      </c>
      <c r="G307">
        <v>4</v>
      </c>
      <c r="H307">
        <v>1305.4100000000001</v>
      </c>
      <c r="I307" t="s">
        <v>11</v>
      </c>
      <c r="J307" s="1">
        <v>1</v>
      </c>
      <c r="K307" s="3">
        <v>8.9952794523465565E-2</v>
      </c>
      <c r="L307">
        <f t="shared" si="4"/>
        <v>1</v>
      </c>
    </row>
    <row r="308" spans="1:12" x14ac:dyDescent="0.2">
      <c r="A308">
        <v>8</v>
      </c>
      <c r="B308">
        <v>52</v>
      </c>
      <c r="C308">
        <v>46</v>
      </c>
      <c r="D308" t="s">
        <v>26</v>
      </c>
      <c r="E308">
        <v>8044.9</v>
      </c>
      <c r="F308">
        <v>8</v>
      </c>
      <c r="G308">
        <v>2</v>
      </c>
      <c r="H308">
        <v>599.54</v>
      </c>
      <c r="I308" t="s">
        <v>13</v>
      </c>
      <c r="J308" s="1">
        <v>0</v>
      </c>
      <c r="K308" s="3">
        <v>1.7072345100183937E-2</v>
      </c>
      <c r="L308">
        <f t="shared" si="4"/>
        <v>1</v>
      </c>
    </row>
    <row r="309" spans="1:12" x14ac:dyDescent="0.2">
      <c r="A309">
        <v>8</v>
      </c>
      <c r="B309">
        <v>54</v>
      </c>
      <c r="C309">
        <v>43</v>
      </c>
      <c r="D309" t="s">
        <v>26</v>
      </c>
      <c r="E309">
        <v>8961.2099999999991</v>
      </c>
      <c r="F309">
        <v>10</v>
      </c>
      <c r="G309">
        <v>1</v>
      </c>
      <c r="H309">
        <v>386.42</v>
      </c>
      <c r="I309" t="s">
        <v>13</v>
      </c>
      <c r="J309" s="1">
        <v>0</v>
      </c>
      <c r="K309" s="3">
        <v>1.9414755865476561E-2</v>
      </c>
      <c r="L309">
        <f t="shared" si="4"/>
        <v>1</v>
      </c>
    </row>
    <row r="310" spans="1:12" x14ac:dyDescent="0.2">
      <c r="A310">
        <v>8</v>
      </c>
      <c r="B310">
        <v>67</v>
      </c>
      <c r="C310">
        <v>21</v>
      </c>
      <c r="D310" t="s">
        <v>12</v>
      </c>
      <c r="E310">
        <v>6422.9</v>
      </c>
      <c r="F310">
        <v>9</v>
      </c>
      <c r="G310">
        <v>4</v>
      </c>
      <c r="H310">
        <v>757.01</v>
      </c>
      <c r="I310" t="s">
        <v>11</v>
      </c>
      <c r="J310" s="1">
        <v>0</v>
      </c>
      <c r="K310" s="3">
        <v>5.3956824648814516E-2</v>
      </c>
      <c r="L310">
        <f t="shared" si="4"/>
        <v>1</v>
      </c>
    </row>
    <row r="311" spans="1:12" x14ac:dyDescent="0.2">
      <c r="A311">
        <v>8</v>
      </c>
      <c r="B311">
        <v>109</v>
      </c>
      <c r="C311">
        <v>54</v>
      </c>
      <c r="D311" t="s">
        <v>25</v>
      </c>
      <c r="E311">
        <v>1803.05</v>
      </c>
      <c r="F311">
        <v>17</v>
      </c>
      <c r="G311">
        <v>2</v>
      </c>
      <c r="H311">
        <v>1099.6600000000001</v>
      </c>
      <c r="I311" t="s">
        <v>13</v>
      </c>
      <c r="J311" s="1">
        <v>0</v>
      </c>
      <c r="K311" s="3">
        <v>0.11621811491397992</v>
      </c>
      <c r="L311">
        <f t="shared" si="4"/>
        <v>0</v>
      </c>
    </row>
    <row r="312" spans="1:12" x14ac:dyDescent="0.2">
      <c r="A312">
        <v>8</v>
      </c>
      <c r="B312">
        <v>111</v>
      </c>
      <c r="C312">
        <v>51</v>
      </c>
      <c r="D312" t="s">
        <v>20</v>
      </c>
      <c r="E312">
        <v>1507.57</v>
      </c>
      <c r="F312">
        <v>10</v>
      </c>
      <c r="G312">
        <v>0</v>
      </c>
      <c r="H312">
        <v>655.01</v>
      </c>
      <c r="I312" t="s">
        <v>13</v>
      </c>
      <c r="J312" s="1">
        <v>0</v>
      </c>
      <c r="K312" s="3">
        <v>4.3628701409565256E-2</v>
      </c>
      <c r="L312">
        <f t="shared" si="4"/>
        <v>1</v>
      </c>
    </row>
    <row r="313" spans="1:12" x14ac:dyDescent="0.2">
      <c r="A313">
        <v>8</v>
      </c>
      <c r="B313">
        <v>120</v>
      </c>
      <c r="C313">
        <v>33</v>
      </c>
      <c r="D313" t="s">
        <v>26</v>
      </c>
      <c r="E313">
        <v>2348.3000000000002</v>
      </c>
      <c r="F313">
        <v>20</v>
      </c>
      <c r="G313">
        <v>2</v>
      </c>
      <c r="H313">
        <v>1360.32</v>
      </c>
      <c r="I313" t="s">
        <v>11</v>
      </c>
      <c r="J313" s="1">
        <v>0</v>
      </c>
      <c r="K313" s="3">
        <v>0.30861852909345361</v>
      </c>
      <c r="L313">
        <f t="shared" si="4"/>
        <v>0</v>
      </c>
    </row>
    <row r="314" spans="1:12" x14ac:dyDescent="0.2">
      <c r="A314">
        <v>8</v>
      </c>
      <c r="B314">
        <v>130</v>
      </c>
      <c r="C314">
        <v>19</v>
      </c>
      <c r="D314" t="s">
        <v>14</v>
      </c>
      <c r="E314">
        <v>1398.6</v>
      </c>
      <c r="F314">
        <v>22</v>
      </c>
      <c r="G314">
        <v>6</v>
      </c>
      <c r="H314">
        <v>2086.83</v>
      </c>
      <c r="I314" t="s">
        <v>11</v>
      </c>
      <c r="J314" s="1">
        <v>1</v>
      </c>
      <c r="K314" s="3">
        <v>0.5484972152336034</v>
      </c>
      <c r="L314">
        <f t="shared" si="4"/>
        <v>0</v>
      </c>
    </row>
    <row r="315" spans="1:12" x14ac:dyDescent="0.2">
      <c r="A315">
        <v>8</v>
      </c>
      <c r="B315">
        <v>134</v>
      </c>
      <c r="C315">
        <v>35</v>
      </c>
      <c r="D315" t="s">
        <v>20</v>
      </c>
      <c r="E315">
        <v>7646.87</v>
      </c>
      <c r="F315">
        <v>5</v>
      </c>
      <c r="G315">
        <v>2</v>
      </c>
      <c r="H315">
        <v>1071.8499999999999</v>
      </c>
      <c r="I315" t="s">
        <v>13</v>
      </c>
      <c r="J315" s="1">
        <v>0</v>
      </c>
      <c r="K315" s="3">
        <v>1.8234056380434491E-2</v>
      </c>
      <c r="L315">
        <f t="shared" si="4"/>
        <v>1</v>
      </c>
    </row>
    <row r="316" spans="1:12" x14ac:dyDescent="0.2">
      <c r="A316">
        <v>8</v>
      </c>
      <c r="B316">
        <v>151</v>
      </c>
      <c r="C316">
        <v>41</v>
      </c>
      <c r="D316" t="s">
        <v>16</v>
      </c>
      <c r="E316">
        <v>2269.04</v>
      </c>
      <c r="F316">
        <v>6</v>
      </c>
      <c r="G316">
        <v>1</v>
      </c>
      <c r="H316">
        <v>3.68</v>
      </c>
      <c r="I316" t="s">
        <v>13</v>
      </c>
      <c r="J316" s="1">
        <v>0</v>
      </c>
      <c r="K316" s="3">
        <v>1.8490933127165952E-2</v>
      </c>
      <c r="L316">
        <f t="shared" si="4"/>
        <v>1</v>
      </c>
    </row>
    <row r="317" spans="1:12" x14ac:dyDescent="0.2">
      <c r="A317">
        <v>8</v>
      </c>
      <c r="B317">
        <v>168</v>
      </c>
      <c r="C317">
        <v>18</v>
      </c>
      <c r="D317" t="s">
        <v>12</v>
      </c>
      <c r="E317">
        <v>10943.19</v>
      </c>
      <c r="F317">
        <v>4</v>
      </c>
      <c r="G317">
        <v>3</v>
      </c>
      <c r="H317">
        <v>23.79</v>
      </c>
      <c r="I317" t="s">
        <v>13</v>
      </c>
      <c r="J317" s="1">
        <v>0</v>
      </c>
      <c r="K317" s="3">
        <v>7.5250060364363781E-3</v>
      </c>
      <c r="L317">
        <f t="shared" si="4"/>
        <v>1</v>
      </c>
    </row>
    <row r="318" spans="1:12" x14ac:dyDescent="0.2">
      <c r="A318">
        <v>8</v>
      </c>
      <c r="B318">
        <v>170</v>
      </c>
      <c r="C318">
        <v>49</v>
      </c>
      <c r="D318" t="s">
        <v>26</v>
      </c>
      <c r="E318">
        <v>2416.41</v>
      </c>
      <c r="F318">
        <v>2</v>
      </c>
      <c r="G318">
        <v>3</v>
      </c>
      <c r="H318">
        <v>1016.08</v>
      </c>
      <c r="I318" t="s">
        <v>13</v>
      </c>
      <c r="J318" s="1">
        <v>0</v>
      </c>
      <c r="K318" s="3">
        <v>1.2555727672881592E-2</v>
      </c>
      <c r="L318">
        <f t="shared" si="4"/>
        <v>1</v>
      </c>
    </row>
    <row r="319" spans="1:12" x14ac:dyDescent="0.2">
      <c r="A319">
        <v>8</v>
      </c>
      <c r="B319">
        <v>172</v>
      </c>
      <c r="C319">
        <v>41</v>
      </c>
      <c r="D319" t="s">
        <v>24</v>
      </c>
      <c r="E319">
        <v>1895.76</v>
      </c>
      <c r="F319">
        <v>8</v>
      </c>
      <c r="G319">
        <v>0</v>
      </c>
      <c r="H319">
        <v>707.15</v>
      </c>
      <c r="I319" t="s">
        <v>13</v>
      </c>
      <c r="J319" s="1">
        <v>0</v>
      </c>
      <c r="K319" s="3">
        <v>3.235951321891898E-2</v>
      </c>
      <c r="L319">
        <f t="shared" si="4"/>
        <v>1</v>
      </c>
    </row>
    <row r="320" spans="1:12" x14ac:dyDescent="0.2">
      <c r="A320">
        <v>8</v>
      </c>
      <c r="B320">
        <v>174</v>
      </c>
      <c r="C320">
        <v>39</v>
      </c>
      <c r="D320" t="s">
        <v>22</v>
      </c>
      <c r="E320">
        <v>2125.21</v>
      </c>
      <c r="F320">
        <v>17</v>
      </c>
      <c r="G320">
        <v>2</v>
      </c>
      <c r="H320">
        <v>1007.91</v>
      </c>
      <c r="I320" t="s">
        <v>13</v>
      </c>
      <c r="J320" s="1">
        <v>0</v>
      </c>
      <c r="K320" s="3">
        <v>0.13385698674145793</v>
      </c>
      <c r="L320">
        <f t="shared" si="4"/>
        <v>0</v>
      </c>
    </row>
    <row r="321" spans="1:12" x14ac:dyDescent="0.2">
      <c r="A321">
        <v>8</v>
      </c>
      <c r="B321">
        <v>197</v>
      </c>
      <c r="C321">
        <v>33</v>
      </c>
      <c r="D321" t="s">
        <v>18</v>
      </c>
      <c r="E321">
        <v>1313.49</v>
      </c>
      <c r="F321">
        <v>23</v>
      </c>
      <c r="G321">
        <v>2</v>
      </c>
      <c r="H321">
        <v>2271.5300000000002</v>
      </c>
      <c r="I321" t="s">
        <v>11</v>
      </c>
      <c r="J321" s="1">
        <v>1</v>
      </c>
      <c r="K321" s="3">
        <v>0.47006064142807308</v>
      </c>
      <c r="L321">
        <f t="shared" si="4"/>
        <v>0</v>
      </c>
    </row>
    <row r="322" spans="1:12" x14ac:dyDescent="0.2">
      <c r="A322">
        <v>8</v>
      </c>
      <c r="B322">
        <v>216</v>
      </c>
      <c r="C322">
        <v>39</v>
      </c>
      <c r="D322" t="s">
        <v>26</v>
      </c>
      <c r="E322">
        <v>1855.81</v>
      </c>
      <c r="F322">
        <v>16</v>
      </c>
      <c r="G322">
        <v>4</v>
      </c>
      <c r="H322">
        <v>560.41</v>
      </c>
      <c r="I322" t="s">
        <v>13</v>
      </c>
      <c r="J322" s="1">
        <v>0</v>
      </c>
      <c r="K322" s="3">
        <v>0.10721718629613328</v>
      </c>
      <c r="L322">
        <f t="shared" si="4"/>
        <v>0</v>
      </c>
    </row>
    <row r="323" spans="1:12" x14ac:dyDescent="0.2">
      <c r="A323">
        <v>8</v>
      </c>
      <c r="B323">
        <v>233</v>
      </c>
      <c r="C323">
        <v>49</v>
      </c>
      <c r="D323" t="s">
        <v>15</v>
      </c>
      <c r="E323">
        <v>2987.2</v>
      </c>
      <c r="F323">
        <v>7</v>
      </c>
      <c r="G323">
        <v>4</v>
      </c>
      <c r="H323">
        <v>2.4300000000000002</v>
      </c>
      <c r="I323" t="s">
        <v>13</v>
      </c>
      <c r="J323" s="1">
        <v>0</v>
      </c>
      <c r="K323" s="3">
        <v>3.2210944248597169E-2</v>
      </c>
      <c r="L323">
        <f t="shared" ref="L323:L386" si="5">IF(K323&lt;=10%, 1, 0)</f>
        <v>1</v>
      </c>
    </row>
    <row r="324" spans="1:12" x14ac:dyDescent="0.2">
      <c r="A324">
        <v>8</v>
      </c>
      <c r="B324">
        <v>234</v>
      </c>
      <c r="C324">
        <v>46</v>
      </c>
      <c r="D324" t="s">
        <v>21</v>
      </c>
      <c r="E324">
        <v>6360.04</v>
      </c>
      <c r="F324">
        <v>8</v>
      </c>
      <c r="G324">
        <v>1</v>
      </c>
      <c r="H324">
        <v>322.42</v>
      </c>
      <c r="I324" t="s">
        <v>13</v>
      </c>
      <c r="J324" s="1">
        <v>0</v>
      </c>
      <c r="K324" s="3">
        <v>1.6669936223515168E-2</v>
      </c>
      <c r="L324">
        <f t="shared" si="5"/>
        <v>1</v>
      </c>
    </row>
    <row r="325" spans="1:12" x14ac:dyDescent="0.2">
      <c r="A325">
        <v>8</v>
      </c>
      <c r="B325">
        <v>240</v>
      </c>
      <c r="C325">
        <v>23</v>
      </c>
      <c r="D325" t="s">
        <v>17</v>
      </c>
      <c r="E325">
        <v>5010.01</v>
      </c>
      <c r="F325">
        <v>29</v>
      </c>
      <c r="G325">
        <v>5</v>
      </c>
      <c r="H325">
        <v>1958.36</v>
      </c>
      <c r="I325" t="s">
        <v>11</v>
      </c>
      <c r="J325" s="1">
        <v>1</v>
      </c>
      <c r="K325" s="3">
        <v>0.63621663581575494</v>
      </c>
      <c r="L325">
        <f t="shared" si="5"/>
        <v>0</v>
      </c>
    </row>
    <row r="326" spans="1:12" x14ac:dyDescent="0.2">
      <c r="A326">
        <v>8</v>
      </c>
      <c r="B326">
        <v>248</v>
      </c>
      <c r="C326">
        <v>21</v>
      </c>
      <c r="D326" t="s">
        <v>17</v>
      </c>
      <c r="E326">
        <v>6319.42</v>
      </c>
      <c r="F326">
        <v>24</v>
      </c>
      <c r="G326">
        <v>5</v>
      </c>
      <c r="H326">
        <v>4467.4399999999996</v>
      </c>
      <c r="I326" t="s">
        <v>11</v>
      </c>
      <c r="J326" s="1">
        <v>0</v>
      </c>
      <c r="K326" s="3">
        <v>0.56935481997197745</v>
      </c>
      <c r="L326">
        <f t="shared" si="5"/>
        <v>0</v>
      </c>
    </row>
    <row r="327" spans="1:12" x14ac:dyDescent="0.2">
      <c r="A327">
        <v>8</v>
      </c>
      <c r="B327">
        <v>258</v>
      </c>
      <c r="C327">
        <v>19</v>
      </c>
      <c r="D327" t="s">
        <v>18</v>
      </c>
      <c r="E327">
        <v>10583.84</v>
      </c>
      <c r="F327">
        <v>12</v>
      </c>
      <c r="G327">
        <v>3</v>
      </c>
      <c r="H327">
        <v>1278.5899999999999</v>
      </c>
      <c r="I327" t="s">
        <v>11</v>
      </c>
      <c r="J327" s="1">
        <v>0</v>
      </c>
      <c r="K327" s="3">
        <v>6.8230617876631261E-2</v>
      </c>
      <c r="L327">
        <f t="shared" si="5"/>
        <v>1</v>
      </c>
    </row>
    <row r="328" spans="1:12" x14ac:dyDescent="0.2">
      <c r="A328">
        <v>8</v>
      </c>
      <c r="B328">
        <v>264</v>
      </c>
      <c r="C328">
        <v>28</v>
      </c>
      <c r="D328" t="s">
        <v>26</v>
      </c>
      <c r="E328">
        <v>10115.42</v>
      </c>
      <c r="F328">
        <v>6</v>
      </c>
      <c r="G328">
        <v>4</v>
      </c>
      <c r="H328">
        <v>883.42</v>
      </c>
      <c r="I328" t="s">
        <v>13</v>
      </c>
      <c r="J328" s="1">
        <v>0</v>
      </c>
      <c r="K328" s="3">
        <v>1.5186094014709937E-2</v>
      </c>
      <c r="L328">
        <f t="shared" si="5"/>
        <v>1</v>
      </c>
    </row>
    <row r="329" spans="1:12" x14ac:dyDescent="0.2">
      <c r="A329">
        <v>8</v>
      </c>
      <c r="B329">
        <v>268</v>
      </c>
      <c r="C329">
        <v>53</v>
      </c>
      <c r="D329" t="s">
        <v>25</v>
      </c>
      <c r="E329">
        <v>9949.74</v>
      </c>
      <c r="F329">
        <v>7</v>
      </c>
      <c r="G329">
        <v>3</v>
      </c>
      <c r="H329">
        <v>484.52</v>
      </c>
      <c r="I329" t="s">
        <v>13</v>
      </c>
      <c r="J329" s="1">
        <v>0</v>
      </c>
      <c r="K329" s="3">
        <v>1.3491006503172229E-2</v>
      </c>
      <c r="L329">
        <f t="shared" si="5"/>
        <v>1</v>
      </c>
    </row>
    <row r="330" spans="1:12" x14ac:dyDescent="0.2">
      <c r="A330">
        <v>8</v>
      </c>
      <c r="B330">
        <v>269</v>
      </c>
      <c r="C330">
        <v>20</v>
      </c>
      <c r="D330" t="s">
        <v>16</v>
      </c>
      <c r="E330">
        <v>1306.8599999999999</v>
      </c>
      <c r="F330">
        <v>5</v>
      </c>
      <c r="G330">
        <v>2</v>
      </c>
      <c r="H330">
        <v>450.32</v>
      </c>
      <c r="I330" t="s">
        <v>13</v>
      </c>
      <c r="J330" s="1">
        <v>0</v>
      </c>
      <c r="K330" s="3">
        <v>2.40652259286206E-2</v>
      </c>
      <c r="L330">
        <f t="shared" si="5"/>
        <v>1</v>
      </c>
    </row>
    <row r="331" spans="1:12" x14ac:dyDescent="0.2">
      <c r="A331">
        <v>8</v>
      </c>
      <c r="B331">
        <v>270</v>
      </c>
      <c r="C331">
        <v>38</v>
      </c>
      <c r="D331" t="s">
        <v>20</v>
      </c>
      <c r="E331">
        <v>1183.3800000000001</v>
      </c>
      <c r="F331">
        <v>14</v>
      </c>
      <c r="G331">
        <v>3</v>
      </c>
      <c r="H331">
        <v>367.87</v>
      </c>
      <c r="I331" t="s">
        <v>11</v>
      </c>
      <c r="J331" s="1">
        <v>0</v>
      </c>
      <c r="K331" s="3">
        <v>0.17849994269445404</v>
      </c>
      <c r="L331">
        <f t="shared" si="5"/>
        <v>0</v>
      </c>
    </row>
    <row r="332" spans="1:12" x14ac:dyDescent="0.2">
      <c r="A332">
        <v>8</v>
      </c>
      <c r="B332">
        <v>300</v>
      </c>
      <c r="C332">
        <v>22</v>
      </c>
      <c r="D332" t="s">
        <v>22</v>
      </c>
      <c r="E332">
        <v>1296.7</v>
      </c>
      <c r="F332">
        <v>10</v>
      </c>
      <c r="G332">
        <v>3</v>
      </c>
      <c r="H332">
        <v>611.5</v>
      </c>
      <c r="I332" t="s">
        <v>11</v>
      </c>
      <c r="J332" s="1">
        <v>0</v>
      </c>
      <c r="K332" s="3">
        <v>0.10914061114698063</v>
      </c>
      <c r="L332">
        <f t="shared" si="5"/>
        <v>0</v>
      </c>
    </row>
    <row r="333" spans="1:12" x14ac:dyDescent="0.2">
      <c r="A333">
        <v>8</v>
      </c>
      <c r="B333">
        <v>301</v>
      </c>
      <c r="C333">
        <v>23</v>
      </c>
      <c r="D333" t="s">
        <v>22</v>
      </c>
      <c r="E333">
        <v>525.83000000000004</v>
      </c>
      <c r="F333">
        <v>19</v>
      </c>
      <c r="G333">
        <v>4</v>
      </c>
      <c r="H333">
        <v>584.78</v>
      </c>
      <c r="I333" t="s">
        <v>11</v>
      </c>
      <c r="J333" s="1">
        <v>0</v>
      </c>
      <c r="K333" s="3">
        <v>0.35610429784993058</v>
      </c>
      <c r="L333">
        <f t="shared" si="5"/>
        <v>0</v>
      </c>
    </row>
    <row r="334" spans="1:12" x14ac:dyDescent="0.2">
      <c r="A334">
        <v>8</v>
      </c>
      <c r="B334">
        <v>302</v>
      </c>
      <c r="C334">
        <v>33</v>
      </c>
      <c r="D334" t="s">
        <v>26</v>
      </c>
      <c r="E334">
        <v>6161.79</v>
      </c>
      <c r="F334">
        <v>10</v>
      </c>
      <c r="G334">
        <v>3</v>
      </c>
      <c r="H334">
        <v>655.04999999999995</v>
      </c>
      <c r="I334" t="s">
        <v>13</v>
      </c>
      <c r="J334" s="1">
        <v>0</v>
      </c>
      <c r="K334" s="3">
        <v>3.226972137332227E-2</v>
      </c>
      <c r="L334">
        <f t="shared" si="5"/>
        <v>1</v>
      </c>
    </row>
    <row r="335" spans="1:12" x14ac:dyDescent="0.2">
      <c r="A335">
        <v>8</v>
      </c>
      <c r="B335">
        <v>315</v>
      </c>
      <c r="C335">
        <v>19</v>
      </c>
      <c r="D335" t="s">
        <v>14</v>
      </c>
      <c r="E335">
        <v>3191.1</v>
      </c>
      <c r="F335">
        <v>9</v>
      </c>
      <c r="G335">
        <v>2</v>
      </c>
      <c r="H335">
        <v>898.75</v>
      </c>
      <c r="I335" t="s">
        <v>13</v>
      </c>
      <c r="J335" s="1">
        <v>0</v>
      </c>
      <c r="K335" s="3">
        <v>3.9789213574141225E-2</v>
      </c>
      <c r="L335">
        <f t="shared" si="5"/>
        <v>1</v>
      </c>
    </row>
    <row r="336" spans="1:12" x14ac:dyDescent="0.2">
      <c r="A336">
        <v>8</v>
      </c>
      <c r="B336">
        <v>331</v>
      </c>
      <c r="C336">
        <v>28</v>
      </c>
      <c r="D336" t="s">
        <v>24</v>
      </c>
      <c r="E336">
        <v>10235.540000000001</v>
      </c>
      <c r="F336">
        <v>1</v>
      </c>
      <c r="G336">
        <v>4</v>
      </c>
      <c r="H336">
        <v>1274.76</v>
      </c>
      <c r="I336" t="s">
        <v>13</v>
      </c>
      <c r="J336" s="1">
        <v>0</v>
      </c>
      <c r="K336" s="3">
        <v>9.7355282547612314E-3</v>
      </c>
      <c r="L336">
        <f t="shared" si="5"/>
        <v>1</v>
      </c>
    </row>
    <row r="337" spans="1:12" x14ac:dyDescent="0.2">
      <c r="A337">
        <v>8</v>
      </c>
      <c r="B337">
        <v>345</v>
      </c>
      <c r="C337">
        <v>20</v>
      </c>
      <c r="D337" t="s">
        <v>24</v>
      </c>
      <c r="E337">
        <v>2523.89</v>
      </c>
      <c r="F337">
        <v>11</v>
      </c>
      <c r="G337">
        <v>4</v>
      </c>
      <c r="H337">
        <v>383.33</v>
      </c>
      <c r="I337" t="s">
        <v>13</v>
      </c>
      <c r="J337" s="1">
        <v>0</v>
      </c>
      <c r="K337" s="3">
        <v>6.9363219241173349E-2</v>
      </c>
      <c r="L337">
        <f t="shared" si="5"/>
        <v>1</v>
      </c>
    </row>
    <row r="338" spans="1:12" x14ac:dyDescent="0.2">
      <c r="A338">
        <v>8</v>
      </c>
      <c r="B338">
        <v>346</v>
      </c>
      <c r="C338">
        <v>31</v>
      </c>
      <c r="D338" t="s">
        <v>16</v>
      </c>
      <c r="E338">
        <v>1135.53</v>
      </c>
      <c r="F338">
        <v>5</v>
      </c>
      <c r="G338">
        <v>4</v>
      </c>
      <c r="H338">
        <v>672.49</v>
      </c>
      <c r="I338" t="s">
        <v>13</v>
      </c>
      <c r="J338" s="1">
        <v>0</v>
      </c>
      <c r="K338" s="3">
        <v>2.730918104476875E-2</v>
      </c>
      <c r="L338">
        <f t="shared" si="5"/>
        <v>1</v>
      </c>
    </row>
    <row r="339" spans="1:12" x14ac:dyDescent="0.2">
      <c r="A339">
        <v>8</v>
      </c>
      <c r="B339">
        <v>351</v>
      </c>
      <c r="C339">
        <v>47</v>
      </c>
      <c r="D339" t="s">
        <v>10</v>
      </c>
      <c r="E339">
        <v>2621.27</v>
      </c>
      <c r="F339">
        <v>7</v>
      </c>
      <c r="G339">
        <v>0</v>
      </c>
      <c r="H339">
        <v>1496.38</v>
      </c>
      <c r="I339" t="s">
        <v>13</v>
      </c>
      <c r="J339" s="1">
        <v>0</v>
      </c>
      <c r="K339" s="3">
        <v>3.3823711142687611E-2</v>
      </c>
      <c r="L339">
        <f t="shared" si="5"/>
        <v>1</v>
      </c>
    </row>
    <row r="340" spans="1:12" x14ac:dyDescent="0.2">
      <c r="A340">
        <v>8</v>
      </c>
      <c r="B340">
        <v>358</v>
      </c>
      <c r="C340">
        <v>35</v>
      </c>
      <c r="D340" t="s">
        <v>21</v>
      </c>
      <c r="E340">
        <v>2611.8200000000002</v>
      </c>
      <c r="F340">
        <v>10</v>
      </c>
      <c r="G340">
        <v>0</v>
      </c>
      <c r="H340">
        <v>1243.8800000000001</v>
      </c>
      <c r="I340" t="s">
        <v>13</v>
      </c>
      <c r="J340" s="1">
        <v>0</v>
      </c>
      <c r="K340" s="3">
        <v>3.7741440512584309E-2</v>
      </c>
      <c r="L340">
        <f t="shared" si="5"/>
        <v>1</v>
      </c>
    </row>
    <row r="341" spans="1:12" x14ac:dyDescent="0.2">
      <c r="A341">
        <v>8</v>
      </c>
      <c r="B341">
        <v>359</v>
      </c>
      <c r="C341">
        <v>49</v>
      </c>
      <c r="D341" t="s">
        <v>12</v>
      </c>
      <c r="E341">
        <v>4531.58</v>
      </c>
      <c r="F341">
        <v>9</v>
      </c>
      <c r="G341">
        <v>1</v>
      </c>
      <c r="H341">
        <v>978.56</v>
      </c>
      <c r="I341" t="s">
        <v>13</v>
      </c>
      <c r="J341" s="1">
        <v>0</v>
      </c>
      <c r="K341" s="3">
        <v>2.2711607884215723E-2</v>
      </c>
      <c r="L341">
        <f t="shared" si="5"/>
        <v>1</v>
      </c>
    </row>
    <row r="342" spans="1:12" x14ac:dyDescent="0.2">
      <c r="A342">
        <v>8</v>
      </c>
      <c r="B342">
        <v>361</v>
      </c>
      <c r="C342">
        <v>44</v>
      </c>
      <c r="D342" t="s">
        <v>22</v>
      </c>
      <c r="E342">
        <v>5550.63</v>
      </c>
      <c r="F342">
        <v>15</v>
      </c>
      <c r="G342">
        <v>4</v>
      </c>
      <c r="H342">
        <v>1254.45</v>
      </c>
      <c r="I342" t="s">
        <v>11</v>
      </c>
      <c r="J342" s="1">
        <v>0</v>
      </c>
      <c r="K342" s="3">
        <v>0.16391705147761315</v>
      </c>
      <c r="L342">
        <f t="shared" si="5"/>
        <v>0</v>
      </c>
    </row>
    <row r="343" spans="1:12" x14ac:dyDescent="0.2">
      <c r="A343">
        <v>8</v>
      </c>
      <c r="B343">
        <v>384</v>
      </c>
      <c r="C343">
        <v>25</v>
      </c>
      <c r="D343" t="s">
        <v>26</v>
      </c>
      <c r="E343">
        <v>1881.38</v>
      </c>
      <c r="F343">
        <v>1</v>
      </c>
      <c r="G343">
        <v>1</v>
      </c>
      <c r="H343">
        <v>568.82000000000005</v>
      </c>
      <c r="I343" t="s">
        <v>13</v>
      </c>
      <c r="J343" s="1">
        <v>0</v>
      </c>
      <c r="K343" s="3">
        <v>1.0558736712214582E-2</v>
      </c>
      <c r="L343">
        <f t="shared" si="5"/>
        <v>1</v>
      </c>
    </row>
    <row r="344" spans="1:12" x14ac:dyDescent="0.2">
      <c r="A344">
        <v>8</v>
      </c>
      <c r="B344">
        <v>393</v>
      </c>
      <c r="C344">
        <v>55</v>
      </c>
      <c r="D344" t="s">
        <v>18</v>
      </c>
      <c r="E344">
        <v>3214.32</v>
      </c>
      <c r="F344">
        <v>5</v>
      </c>
      <c r="G344">
        <v>4</v>
      </c>
      <c r="H344">
        <v>1137.04</v>
      </c>
      <c r="I344" t="s">
        <v>13</v>
      </c>
      <c r="J344" s="1">
        <v>0</v>
      </c>
      <c r="K344" s="3">
        <v>1.8288342256309077E-2</v>
      </c>
      <c r="L344">
        <f t="shared" si="5"/>
        <v>1</v>
      </c>
    </row>
    <row r="345" spans="1:12" x14ac:dyDescent="0.2">
      <c r="A345">
        <v>8</v>
      </c>
      <c r="B345">
        <v>394</v>
      </c>
      <c r="C345">
        <v>41</v>
      </c>
      <c r="D345" t="s">
        <v>23</v>
      </c>
      <c r="E345">
        <v>1324.95</v>
      </c>
      <c r="F345">
        <v>4</v>
      </c>
      <c r="G345">
        <v>0</v>
      </c>
      <c r="H345">
        <v>836.66</v>
      </c>
      <c r="I345" t="s">
        <v>13</v>
      </c>
      <c r="J345" s="1">
        <v>0</v>
      </c>
      <c r="K345" s="3">
        <v>6.9794820254800959E-3</v>
      </c>
      <c r="L345">
        <f t="shared" si="5"/>
        <v>1</v>
      </c>
    </row>
    <row r="346" spans="1:12" x14ac:dyDescent="0.2">
      <c r="A346">
        <v>8</v>
      </c>
      <c r="B346">
        <v>407</v>
      </c>
      <c r="C346">
        <v>35</v>
      </c>
      <c r="D346" t="s">
        <v>21</v>
      </c>
      <c r="E346">
        <v>8537.65</v>
      </c>
      <c r="F346">
        <v>6</v>
      </c>
      <c r="G346">
        <v>0</v>
      </c>
      <c r="H346">
        <v>616.95000000000005</v>
      </c>
      <c r="I346" t="s">
        <v>11</v>
      </c>
      <c r="J346" s="1">
        <v>0</v>
      </c>
      <c r="K346" s="3">
        <v>2.1322074953167236E-2</v>
      </c>
      <c r="L346">
        <f t="shared" si="5"/>
        <v>1</v>
      </c>
    </row>
    <row r="347" spans="1:12" x14ac:dyDescent="0.2">
      <c r="A347">
        <v>8</v>
      </c>
      <c r="B347">
        <v>414</v>
      </c>
      <c r="C347">
        <v>44</v>
      </c>
      <c r="D347" t="s">
        <v>17</v>
      </c>
      <c r="E347">
        <v>1486.92</v>
      </c>
      <c r="F347">
        <v>8</v>
      </c>
      <c r="G347">
        <v>3</v>
      </c>
      <c r="H347">
        <v>824.36</v>
      </c>
      <c r="I347" t="s">
        <v>13</v>
      </c>
      <c r="J347" s="1">
        <v>0</v>
      </c>
      <c r="K347" s="3">
        <v>2.623994559970487E-2</v>
      </c>
      <c r="L347">
        <f t="shared" si="5"/>
        <v>1</v>
      </c>
    </row>
    <row r="348" spans="1:12" x14ac:dyDescent="0.2">
      <c r="A348">
        <v>8</v>
      </c>
      <c r="B348">
        <v>453</v>
      </c>
      <c r="C348">
        <v>49</v>
      </c>
      <c r="D348" t="s">
        <v>21</v>
      </c>
      <c r="E348">
        <v>3984.96</v>
      </c>
      <c r="F348">
        <v>11</v>
      </c>
      <c r="G348">
        <v>2</v>
      </c>
      <c r="H348">
        <v>833.1</v>
      </c>
      <c r="I348" t="s">
        <v>13</v>
      </c>
      <c r="J348" s="1">
        <v>0</v>
      </c>
      <c r="K348" s="3">
        <v>3.7264656133586455E-2</v>
      </c>
      <c r="L348">
        <f t="shared" si="5"/>
        <v>1</v>
      </c>
    </row>
    <row r="349" spans="1:12" x14ac:dyDescent="0.2">
      <c r="A349">
        <v>8</v>
      </c>
      <c r="B349">
        <v>500</v>
      </c>
      <c r="C349">
        <v>55</v>
      </c>
      <c r="D349" t="s">
        <v>15</v>
      </c>
      <c r="E349">
        <v>8130.15</v>
      </c>
      <c r="F349">
        <v>5</v>
      </c>
      <c r="G349">
        <v>2</v>
      </c>
      <c r="H349">
        <v>1388.93</v>
      </c>
      <c r="I349" t="s">
        <v>11</v>
      </c>
      <c r="J349" s="1">
        <v>0</v>
      </c>
      <c r="K349" s="3">
        <v>3.3835876819238567E-2</v>
      </c>
      <c r="L349">
        <f t="shared" si="5"/>
        <v>1</v>
      </c>
    </row>
    <row r="350" spans="1:12" x14ac:dyDescent="0.2">
      <c r="A350">
        <v>8</v>
      </c>
      <c r="B350">
        <v>505</v>
      </c>
      <c r="C350">
        <v>49</v>
      </c>
      <c r="D350" t="s">
        <v>16</v>
      </c>
      <c r="E350">
        <v>12492.84</v>
      </c>
      <c r="F350">
        <v>4</v>
      </c>
      <c r="G350">
        <v>3</v>
      </c>
      <c r="H350">
        <v>399.45</v>
      </c>
      <c r="I350" t="s">
        <v>13</v>
      </c>
      <c r="J350" s="1">
        <v>0</v>
      </c>
      <c r="K350" s="3">
        <v>7.1158830443673864E-3</v>
      </c>
      <c r="L350">
        <f t="shared" si="5"/>
        <v>1</v>
      </c>
    </row>
    <row r="351" spans="1:12" x14ac:dyDescent="0.2">
      <c r="A351">
        <v>8</v>
      </c>
      <c r="B351">
        <v>511</v>
      </c>
      <c r="C351">
        <v>32</v>
      </c>
      <c r="D351" t="s">
        <v>20</v>
      </c>
      <c r="E351">
        <v>10168.629999999999</v>
      </c>
      <c r="F351">
        <v>3</v>
      </c>
      <c r="G351">
        <v>4</v>
      </c>
      <c r="H351">
        <v>493.08</v>
      </c>
      <c r="I351" t="s">
        <v>13</v>
      </c>
      <c r="J351" s="1">
        <v>0</v>
      </c>
      <c r="K351" s="3">
        <v>1.1436074524644964E-2</v>
      </c>
      <c r="L351">
        <f t="shared" si="5"/>
        <v>1</v>
      </c>
    </row>
    <row r="352" spans="1:12" x14ac:dyDescent="0.2">
      <c r="A352">
        <v>8</v>
      </c>
      <c r="B352">
        <v>513</v>
      </c>
      <c r="C352">
        <v>34</v>
      </c>
      <c r="D352" t="s">
        <v>19</v>
      </c>
      <c r="E352">
        <v>2078.09</v>
      </c>
      <c r="F352">
        <v>8</v>
      </c>
      <c r="G352">
        <v>0</v>
      </c>
      <c r="H352">
        <v>1047.3</v>
      </c>
      <c r="I352" t="s">
        <v>13</v>
      </c>
      <c r="J352" s="1">
        <v>0</v>
      </c>
      <c r="K352" s="3">
        <v>3.6319599457336336E-2</v>
      </c>
      <c r="L352">
        <f t="shared" si="5"/>
        <v>1</v>
      </c>
    </row>
    <row r="353" spans="1:12" x14ac:dyDescent="0.2">
      <c r="A353">
        <v>8</v>
      </c>
      <c r="B353">
        <v>557</v>
      </c>
      <c r="C353">
        <v>31</v>
      </c>
      <c r="D353" t="s">
        <v>23</v>
      </c>
      <c r="E353">
        <v>12395.06</v>
      </c>
      <c r="F353">
        <v>6</v>
      </c>
      <c r="G353">
        <v>3</v>
      </c>
      <c r="H353">
        <v>248.16</v>
      </c>
      <c r="I353" t="s">
        <v>13</v>
      </c>
      <c r="J353" s="1">
        <v>0</v>
      </c>
      <c r="K353" s="3">
        <v>4.5426183947107493E-3</v>
      </c>
      <c r="L353">
        <f t="shared" si="5"/>
        <v>1</v>
      </c>
    </row>
    <row r="354" spans="1:12" x14ac:dyDescent="0.2">
      <c r="A354">
        <v>8</v>
      </c>
      <c r="B354">
        <v>572</v>
      </c>
      <c r="C354">
        <v>55</v>
      </c>
      <c r="D354" t="s">
        <v>16</v>
      </c>
      <c r="E354">
        <v>7123.66</v>
      </c>
      <c r="F354">
        <v>11</v>
      </c>
      <c r="G354">
        <v>2</v>
      </c>
      <c r="H354">
        <v>1405.42</v>
      </c>
      <c r="I354" t="s">
        <v>13</v>
      </c>
      <c r="J354" s="1">
        <v>0</v>
      </c>
      <c r="K354" s="3">
        <v>3.5142525295683701E-2</v>
      </c>
      <c r="L354">
        <f t="shared" si="5"/>
        <v>1</v>
      </c>
    </row>
    <row r="355" spans="1:12" x14ac:dyDescent="0.2">
      <c r="A355">
        <v>8</v>
      </c>
      <c r="B355">
        <v>597</v>
      </c>
      <c r="C355">
        <v>41</v>
      </c>
      <c r="D355" t="s">
        <v>17</v>
      </c>
      <c r="E355">
        <v>2571.06</v>
      </c>
      <c r="F355">
        <v>33</v>
      </c>
      <c r="G355">
        <v>7</v>
      </c>
      <c r="H355">
        <v>2699.66</v>
      </c>
      <c r="I355" t="s">
        <v>11</v>
      </c>
      <c r="J355" s="1">
        <v>1</v>
      </c>
      <c r="K355" s="3">
        <v>0.82552263854378705</v>
      </c>
      <c r="L355">
        <f t="shared" si="5"/>
        <v>0</v>
      </c>
    </row>
    <row r="356" spans="1:12" x14ac:dyDescent="0.2">
      <c r="A356">
        <v>8</v>
      </c>
      <c r="B356">
        <v>607</v>
      </c>
      <c r="C356">
        <v>45</v>
      </c>
      <c r="D356" t="s">
        <v>10</v>
      </c>
      <c r="E356">
        <v>9641.64</v>
      </c>
      <c r="F356">
        <v>15</v>
      </c>
      <c r="G356">
        <v>6</v>
      </c>
      <c r="H356">
        <v>233.76</v>
      </c>
      <c r="I356" t="s">
        <v>11</v>
      </c>
      <c r="J356" s="1">
        <v>0</v>
      </c>
      <c r="K356" s="3">
        <v>0.13412199506462508</v>
      </c>
      <c r="L356">
        <f t="shared" si="5"/>
        <v>0</v>
      </c>
    </row>
    <row r="357" spans="1:12" x14ac:dyDescent="0.2">
      <c r="A357">
        <v>8</v>
      </c>
      <c r="B357">
        <v>631</v>
      </c>
      <c r="C357">
        <v>51</v>
      </c>
      <c r="D357" t="s">
        <v>17</v>
      </c>
      <c r="E357">
        <v>1273.73</v>
      </c>
      <c r="F357">
        <v>6</v>
      </c>
      <c r="G357">
        <v>3</v>
      </c>
      <c r="H357">
        <v>531.86</v>
      </c>
      <c r="I357" t="s">
        <v>13</v>
      </c>
      <c r="J357" s="1">
        <v>0</v>
      </c>
      <c r="K357" s="3">
        <v>1.7527276023920447E-2</v>
      </c>
      <c r="L357">
        <f t="shared" si="5"/>
        <v>1</v>
      </c>
    </row>
    <row r="358" spans="1:12" x14ac:dyDescent="0.2">
      <c r="A358">
        <v>8</v>
      </c>
      <c r="B358">
        <v>632</v>
      </c>
      <c r="C358">
        <v>41</v>
      </c>
      <c r="D358" t="s">
        <v>21</v>
      </c>
      <c r="E358">
        <v>2598.33</v>
      </c>
      <c r="F358">
        <v>7</v>
      </c>
      <c r="G358">
        <v>3</v>
      </c>
      <c r="H358">
        <v>776.31</v>
      </c>
      <c r="I358" t="s">
        <v>13</v>
      </c>
      <c r="J358" s="1">
        <v>0</v>
      </c>
      <c r="K358" s="3">
        <v>2.5901059922482927E-2</v>
      </c>
      <c r="L358">
        <f t="shared" si="5"/>
        <v>1</v>
      </c>
    </row>
    <row r="359" spans="1:12" x14ac:dyDescent="0.2">
      <c r="A359">
        <v>8</v>
      </c>
      <c r="B359">
        <v>648</v>
      </c>
      <c r="C359">
        <v>41</v>
      </c>
      <c r="D359" t="s">
        <v>21</v>
      </c>
      <c r="E359">
        <v>1508.58</v>
      </c>
      <c r="F359">
        <v>1</v>
      </c>
      <c r="G359">
        <v>0</v>
      </c>
      <c r="H359">
        <v>1075.3699999999999</v>
      </c>
      <c r="I359" t="s">
        <v>13</v>
      </c>
      <c r="J359" s="1">
        <v>0</v>
      </c>
      <c r="K359" s="3">
        <v>9.7879472382645417E-3</v>
      </c>
      <c r="L359">
        <f t="shared" si="5"/>
        <v>1</v>
      </c>
    </row>
    <row r="360" spans="1:12" x14ac:dyDescent="0.2">
      <c r="A360">
        <v>8</v>
      </c>
      <c r="B360">
        <v>656</v>
      </c>
      <c r="C360">
        <v>36</v>
      </c>
      <c r="D360" t="s">
        <v>18</v>
      </c>
      <c r="E360">
        <v>1688.2</v>
      </c>
      <c r="F360">
        <v>4</v>
      </c>
      <c r="G360">
        <v>1</v>
      </c>
      <c r="H360">
        <v>1229.8399999999999</v>
      </c>
      <c r="I360" t="s">
        <v>13</v>
      </c>
      <c r="J360" s="1">
        <v>0</v>
      </c>
      <c r="K360" s="3">
        <v>1.6841870296223676E-2</v>
      </c>
      <c r="L360">
        <f t="shared" si="5"/>
        <v>1</v>
      </c>
    </row>
    <row r="361" spans="1:12" x14ac:dyDescent="0.2">
      <c r="A361">
        <v>8</v>
      </c>
      <c r="B361">
        <v>659</v>
      </c>
      <c r="C361">
        <v>18</v>
      </c>
      <c r="D361" t="s">
        <v>10</v>
      </c>
      <c r="E361">
        <v>2395.61</v>
      </c>
      <c r="F361">
        <v>20</v>
      </c>
      <c r="G361">
        <v>5</v>
      </c>
      <c r="H361">
        <v>702.57</v>
      </c>
      <c r="I361" t="s">
        <v>11</v>
      </c>
      <c r="J361" s="1">
        <v>0</v>
      </c>
      <c r="K361" s="3">
        <v>0.43605935596382145</v>
      </c>
      <c r="L361">
        <f t="shared" si="5"/>
        <v>0</v>
      </c>
    </row>
    <row r="362" spans="1:12" x14ac:dyDescent="0.2">
      <c r="A362">
        <v>8</v>
      </c>
      <c r="B362">
        <v>672</v>
      </c>
      <c r="C362">
        <v>49</v>
      </c>
      <c r="D362" t="s">
        <v>16</v>
      </c>
      <c r="E362">
        <v>1787.42</v>
      </c>
      <c r="F362">
        <v>6</v>
      </c>
      <c r="G362">
        <v>1</v>
      </c>
      <c r="H362">
        <v>306.88</v>
      </c>
      <c r="I362" t="s">
        <v>13</v>
      </c>
      <c r="J362" s="1">
        <v>0</v>
      </c>
      <c r="K362" s="3">
        <v>1.9357365841957266E-2</v>
      </c>
      <c r="L362">
        <f t="shared" si="5"/>
        <v>1</v>
      </c>
    </row>
    <row r="363" spans="1:12" x14ac:dyDescent="0.2">
      <c r="A363">
        <v>8</v>
      </c>
      <c r="B363">
        <v>677</v>
      </c>
      <c r="C363">
        <v>54</v>
      </c>
      <c r="D363" t="s">
        <v>24</v>
      </c>
      <c r="E363">
        <v>1438.52</v>
      </c>
      <c r="F363">
        <v>7</v>
      </c>
      <c r="G363">
        <v>1</v>
      </c>
      <c r="H363">
        <v>291.70999999999998</v>
      </c>
      <c r="I363" t="s">
        <v>13</v>
      </c>
      <c r="J363" s="1">
        <v>1</v>
      </c>
      <c r="K363" s="3">
        <v>2.5657899316476978E-2</v>
      </c>
      <c r="L363">
        <f t="shared" si="5"/>
        <v>1</v>
      </c>
    </row>
    <row r="364" spans="1:12" x14ac:dyDescent="0.2">
      <c r="A364">
        <v>8</v>
      </c>
      <c r="B364">
        <v>678</v>
      </c>
      <c r="C364">
        <v>43</v>
      </c>
      <c r="D364" t="s">
        <v>12</v>
      </c>
      <c r="E364">
        <v>10230.33</v>
      </c>
      <c r="F364">
        <v>6</v>
      </c>
      <c r="G364">
        <v>0</v>
      </c>
      <c r="H364">
        <v>630.24</v>
      </c>
      <c r="I364" t="s">
        <v>13</v>
      </c>
      <c r="J364" s="1">
        <v>0</v>
      </c>
      <c r="K364" s="3">
        <v>8.1704213599171245E-3</v>
      </c>
      <c r="L364">
        <f t="shared" si="5"/>
        <v>1</v>
      </c>
    </row>
    <row r="365" spans="1:12" x14ac:dyDescent="0.2">
      <c r="A365">
        <v>8</v>
      </c>
      <c r="B365">
        <v>706</v>
      </c>
      <c r="C365">
        <v>23</v>
      </c>
      <c r="D365" t="s">
        <v>21</v>
      </c>
      <c r="E365">
        <v>6694.92</v>
      </c>
      <c r="F365">
        <v>11</v>
      </c>
      <c r="G365">
        <v>1</v>
      </c>
      <c r="H365">
        <v>1413.55</v>
      </c>
      <c r="I365" t="s">
        <v>13</v>
      </c>
      <c r="J365" s="1">
        <v>0</v>
      </c>
      <c r="K365" s="3">
        <v>3.8761487386678756E-2</v>
      </c>
      <c r="L365">
        <f t="shared" si="5"/>
        <v>1</v>
      </c>
    </row>
    <row r="366" spans="1:12" x14ac:dyDescent="0.2">
      <c r="A366">
        <v>8</v>
      </c>
      <c r="B366">
        <v>733</v>
      </c>
      <c r="C366">
        <v>30</v>
      </c>
      <c r="D366" t="s">
        <v>20</v>
      </c>
      <c r="E366">
        <v>1334.03</v>
      </c>
      <c r="F366">
        <v>9</v>
      </c>
      <c r="G366">
        <v>2</v>
      </c>
      <c r="H366">
        <v>1373.93</v>
      </c>
      <c r="I366" t="s">
        <v>13</v>
      </c>
      <c r="J366" s="1">
        <v>0</v>
      </c>
      <c r="K366" s="3">
        <v>6.0395013683239962E-2</v>
      </c>
      <c r="L366">
        <f t="shared" si="5"/>
        <v>1</v>
      </c>
    </row>
    <row r="367" spans="1:12" x14ac:dyDescent="0.2">
      <c r="A367">
        <v>8</v>
      </c>
      <c r="B367">
        <v>748</v>
      </c>
      <c r="C367">
        <v>54</v>
      </c>
      <c r="D367" t="s">
        <v>17</v>
      </c>
      <c r="E367">
        <v>3703.61</v>
      </c>
      <c r="F367">
        <v>9</v>
      </c>
      <c r="G367">
        <v>3</v>
      </c>
      <c r="H367">
        <v>616.74</v>
      </c>
      <c r="I367" t="s">
        <v>13</v>
      </c>
      <c r="J367" s="1">
        <v>0</v>
      </c>
      <c r="K367" s="3">
        <v>2.2560102552372726E-2</v>
      </c>
      <c r="L367">
        <f t="shared" si="5"/>
        <v>1</v>
      </c>
    </row>
    <row r="368" spans="1:12" x14ac:dyDescent="0.2">
      <c r="A368">
        <v>8</v>
      </c>
      <c r="B368">
        <v>751</v>
      </c>
      <c r="C368">
        <v>24</v>
      </c>
      <c r="D368" t="s">
        <v>18</v>
      </c>
      <c r="E368">
        <v>10795.63</v>
      </c>
      <c r="F368">
        <v>1</v>
      </c>
      <c r="G368">
        <v>4</v>
      </c>
      <c r="H368">
        <v>137.15</v>
      </c>
      <c r="I368" t="s">
        <v>13</v>
      </c>
      <c r="J368" s="1">
        <v>0</v>
      </c>
      <c r="K368" s="3">
        <v>5.4495779661343727E-3</v>
      </c>
      <c r="L368">
        <f t="shared" si="5"/>
        <v>1</v>
      </c>
    </row>
    <row r="369" spans="1:12" x14ac:dyDescent="0.2">
      <c r="A369">
        <v>8</v>
      </c>
      <c r="B369">
        <v>802</v>
      </c>
      <c r="C369">
        <v>54</v>
      </c>
      <c r="D369" t="s">
        <v>14</v>
      </c>
      <c r="E369">
        <v>4432.32</v>
      </c>
      <c r="F369">
        <v>17</v>
      </c>
      <c r="G369">
        <v>1</v>
      </c>
      <c r="H369">
        <v>890.61</v>
      </c>
      <c r="I369" t="s">
        <v>11</v>
      </c>
      <c r="J369" s="1">
        <v>0</v>
      </c>
      <c r="K369" s="3">
        <v>0.14786670081781256</v>
      </c>
      <c r="L369">
        <f t="shared" si="5"/>
        <v>0</v>
      </c>
    </row>
    <row r="370" spans="1:12" x14ac:dyDescent="0.2">
      <c r="A370">
        <v>8</v>
      </c>
      <c r="B370">
        <v>804</v>
      </c>
      <c r="C370">
        <v>40</v>
      </c>
      <c r="D370" t="s">
        <v>10</v>
      </c>
      <c r="E370">
        <v>2987.39</v>
      </c>
      <c r="F370">
        <v>3</v>
      </c>
      <c r="G370">
        <v>1</v>
      </c>
      <c r="H370">
        <v>757.25</v>
      </c>
      <c r="I370" t="s">
        <v>13</v>
      </c>
      <c r="J370" s="1">
        <v>0</v>
      </c>
      <c r="K370" s="3">
        <v>1.7343064174617649E-2</v>
      </c>
      <c r="L370">
        <f t="shared" si="5"/>
        <v>1</v>
      </c>
    </row>
    <row r="371" spans="1:12" x14ac:dyDescent="0.2">
      <c r="A371">
        <v>8</v>
      </c>
      <c r="B371">
        <v>811</v>
      </c>
      <c r="C371">
        <v>40</v>
      </c>
      <c r="D371" t="s">
        <v>10</v>
      </c>
      <c r="E371">
        <v>1495.22</v>
      </c>
      <c r="F371">
        <v>29</v>
      </c>
      <c r="G371">
        <v>6</v>
      </c>
      <c r="H371">
        <v>2769.02</v>
      </c>
      <c r="I371" t="s">
        <v>11</v>
      </c>
      <c r="J371" s="1">
        <v>0</v>
      </c>
      <c r="K371" s="3">
        <v>0.82911919606420037</v>
      </c>
      <c r="L371">
        <f t="shared" si="5"/>
        <v>0</v>
      </c>
    </row>
    <row r="372" spans="1:12" x14ac:dyDescent="0.2">
      <c r="A372">
        <v>8</v>
      </c>
      <c r="B372">
        <v>816</v>
      </c>
      <c r="C372">
        <v>16</v>
      </c>
      <c r="D372" t="s">
        <v>20</v>
      </c>
      <c r="E372">
        <v>10208.290000000001</v>
      </c>
      <c r="F372">
        <v>14</v>
      </c>
      <c r="G372">
        <v>2</v>
      </c>
      <c r="H372">
        <v>1236.1400000000001</v>
      </c>
      <c r="I372" t="s">
        <v>11</v>
      </c>
      <c r="J372" s="1">
        <v>0</v>
      </c>
      <c r="K372" s="3">
        <v>0.12254299320294119</v>
      </c>
      <c r="L372">
        <f t="shared" si="5"/>
        <v>0</v>
      </c>
    </row>
    <row r="373" spans="1:12" x14ac:dyDescent="0.2">
      <c r="A373">
        <v>8</v>
      </c>
      <c r="B373">
        <v>841</v>
      </c>
      <c r="C373">
        <v>50</v>
      </c>
      <c r="D373" t="s">
        <v>12</v>
      </c>
      <c r="E373">
        <v>3653.68</v>
      </c>
      <c r="F373">
        <v>11</v>
      </c>
      <c r="G373">
        <v>0</v>
      </c>
      <c r="H373">
        <v>352.44</v>
      </c>
      <c r="I373" t="s">
        <v>13</v>
      </c>
      <c r="J373" s="1">
        <v>0</v>
      </c>
      <c r="K373" s="3">
        <v>2.6321407946100484E-2</v>
      </c>
      <c r="L373">
        <f t="shared" si="5"/>
        <v>1</v>
      </c>
    </row>
    <row r="374" spans="1:12" x14ac:dyDescent="0.2">
      <c r="A374">
        <v>8</v>
      </c>
      <c r="B374">
        <v>847</v>
      </c>
      <c r="C374">
        <v>52</v>
      </c>
      <c r="D374" t="s">
        <v>23</v>
      </c>
      <c r="E374">
        <v>12392.36</v>
      </c>
      <c r="F374">
        <v>10</v>
      </c>
      <c r="G374">
        <v>0</v>
      </c>
      <c r="H374">
        <v>381.3</v>
      </c>
      <c r="I374" t="s">
        <v>13</v>
      </c>
      <c r="J374" s="1">
        <v>0</v>
      </c>
      <c r="K374" s="3">
        <v>5.8483724657967502E-3</v>
      </c>
      <c r="L374">
        <f t="shared" si="5"/>
        <v>1</v>
      </c>
    </row>
    <row r="375" spans="1:12" x14ac:dyDescent="0.2">
      <c r="A375">
        <v>8</v>
      </c>
      <c r="B375">
        <v>870</v>
      </c>
      <c r="C375">
        <v>53</v>
      </c>
      <c r="D375" t="s">
        <v>23</v>
      </c>
      <c r="E375">
        <v>5065.92</v>
      </c>
      <c r="F375">
        <v>11</v>
      </c>
      <c r="G375">
        <v>2</v>
      </c>
      <c r="H375">
        <v>543.44000000000005</v>
      </c>
      <c r="I375" t="s">
        <v>13</v>
      </c>
      <c r="J375" s="1">
        <v>0</v>
      </c>
      <c r="K375" s="3">
        <v>1.4765495339997076E-2</v>
      </c>
      <c r="L375">
        <f t="shared" si="5"/>
        <v>1</v>
      </c>
    </row>
    <row r="376" spans="1:12" x14ac:dyDescent="0.2">
      <c r="A376">
        <v>8</v>
      </c>
      <c r="B376">
        <v>880</v>
      </c>
      <c r="C376">
        <v>28</v>
      </c>
      <c r="D376" t="s">
        <v>20</v>
      </c>
      <c r="E376">
        <v>7433.12</v>
      </c>
      <c r="F376">
        <v>5</v>
      </c>
      <c r="G376">
        <v>1</v>
      </c>
      <c r="H376">
        <v>1008.3</v>
      </c>
      <c r="I376" t="s">
        <v>13</v>
      </c>
      <c r="J376" s="1">
        <v>0</v>
      </c>
      <c r="K376" s="3">
        <v>1.7922645645825564E-2</v>
      </c>
      <c r="L376">
        <f t="shared" si="5"/>
        <v>1</v>
      </c>
    </row>
    <row r="377" spans="1:12" x14ac:dyDescent="0.2">
      <c r="A377">
        <v>8</v>
      </c>
      <c r="B377">
        <v>883</v>
      </c>
      <c r="C377">
        <v>50</v>
      </c>
      <c r="D377" t="s">
        <v>26</v>
      </c>
      <c r="E377">
        <v>6293.83</v>
      </c>
      <c r="F377">
        <v>3</v>
      </c>
      <c r="G377">
        <v>4</v>
      </c>
      <c r="H377">
        <v>1452.86</v>
      </c>
      <c r="I377" t="s">
        <v>13</v>
      </c>
      <c r="J377" s="1">
        <v>0</v>
      </c>
      <c r="K377" s="3">
        <v>1.2606631291944947E-2</v>
      </c>
      <c r="L377">
        <f t="shared" si="5"/>
        <v>1</v>
      </c>
    </row>
    <row r="378" spans="1:12" x14ac:dyDescent="0.2">
      <c r="A378">
        <v>8</v>
      </c>
      <c r="B378">
        <v>892</v>
      </c>
      <c r="C378">
        <v>31</v>
      </c>
      <c r="D378" t="s">
        <v>20</v>
      </c>
      <c r="E378">
        <v>8961.19</v>
      </c>
      <c r="F378">
        <v>6</v>
      </c>
      <c r="G378">
        <v>3</v>
      </c>
      <c r="H378">
        <v>678.54</v>
      </c>
      <c r="I378" t="s">
        <v>11</v>
      </c>
      <c r="J378" s="1">
        <v>0</v>
      </c>
      <c r="K378" s="3">
        <v>3.6732211032891419E-2</v>
      </c>
      <c r="L378">
        <f t="shared" si="5"/>
        <v>1</v>
      </c>
    </row>
    <row r="379" spans="1:12" x14ac:dyDescent="0.2">
      <c r="A379">
        <v>8</v>
      </c>
      <c r="B379">
        <v>920</v>
      </c>
      <c r="C379">
        <v>22</v>
      </c>
      <c r="D379" t="s">
        <v>19</v>
      </c>
      <c r="E379">
        <v>5816.11</v>
      </c>
      <c r="F379">
        <v>4</v>
      </c>
      <c r="G379">
        <v>0</v>
      </c>
      <c r="H379">
        <v>522.38</v>
      </c>
      <c r="I379" t="s">
        <v>13</v>
      </c>
      <c r="J379" s="1">
        <v>0</v>
      </c>
      <c r="K379" s="3">
        <v>1.4393357240651158E-2</v>
      </c>
      <c r="L379">
        <f t="shared" si="5"/>
        <v>1</v>
      </c>
    </row>
    <row r="380" spans="1:12" x14ac:dyDescent="0.2">
      <c r="A380">
        <v>8</v>
      </c>
      <c r="B380">
        <v>921</v>
      </c>
      <c r="C380">
        <v>34</v>
      </c>
      <c r="D380" t="s">
        <v>15</v>
      </c>
      <c r="E380">
        <v>3465.01</v>
      </c>
      <c r="F380">
        <v>3</v>
      </c>
      <c r="G380">
        <v>2</v>
      </c>
      <c r="H380">
        <v>1058.1300000000001</v>
      </c>
      <c r="I380" t="s">
        <v>13</v>
      </c>
      <c r="J380" s="1">
        <v>0</v>
      </c>
      <c r="K380" s="3">
        <v>2.0933479357441998E-2</v>
      </c>
      <c r="L380">
        <f t="shared" si="5"/>
        <v>1</v>
      </c>
    </row>
    <row r="381" spans="1:12" x14ac:dyDescent="0.2">
      <c r="A381">
        <v>8</v>
      </c>
      <c r="B381">
        <v>929</v>
      </c>
      <c r="C381">
        <v>38</v>
      </c>
      <c r="D381" t="s">
        <v>17</v>
      </c>
      <c r="E381">
        <v>2474.77</v>
      </c>
      <c r="F381">
        <v>11</v>
      </c>
      <c r="G381">
        <v>4</v>
      </c>
      <c r="H381">
        <v>562.01</v>
      </c>
      <c r="I381" t="s">
        <v>13</v>
      </c>
      <c r="J381" s="1">
        <v>0</v>
      </c>
      <c r="K381" s="3">
        <v>4.0230733179852839E-2</v>
      </c>
      <c r="L381">
        <f t="shared" si="5"/>
        <v>1</v>
      </c>
    </row>
    <row r="382" spans="1:12" x14ac:dyDescent="0.2">
      <c r="A382">
        <v>8</v>
      </c>
      <c r="B382">
        <v>963</v>
      </c>
      <c r="C382">
        <v>52</v>
      </c>
      <c r="D382" t="s">
        <v>14</v>
      </c>
      <c r="E382">
        <v>5478.86</v>
      </c>
      <c r="F382">
        <v>10</v>
      </c>
      <c r="G382">
        <v>0</v>
      </c>
      <c r="H382">
        <v>557.57000000000005</v>
      </c>
      <c r="I382" t="s">
        <v>13</v>
      </c>
      <c r="J382" s="1">
        <v>0</v>
      </c>
      <c r="K382" s="3">
        <v>2.396428828770476E-2</v>
      </c>
      <c r="L382">
        <f t="shared" si="5"/>
        <v>1</v>
      </c>
    </row>
    <row r="383" spans="1:12" x14ac:dyDescent="0.2">
      <c r="A383">
        <v>8</v>
      </c>
      <c r="B383">
        <v>966</v>
      </c>
      <c r="C383">
        <v>50</v>
      </c>
      <c r="D383" t="s">
        <v>12</v>
      </c>
      <c r="E383">
        <v>1840.83</v>
      </c>
      <c r="F383">
        <v>3</v>
      </c>
      <c r="G383">
        <v>4</v>
      </c>
      <c r="H383">
        <v>611.4</v>
      </c>
      <c r="I383" t="s">
        <v>13</v>
      </c>
      <c r="J383" s="1">
        <v>0</v>
      </c>
      <c r="K383" s="3">
        <v>1.3005243902586913E-2</v>
      </c>
      <c r="L383">
        <f t="shared" si="5"/>
        <v>1</v>
      </c>
    </row>
    <row r="384" spans="1:12" x14ac:dyDescent="0.2">
      <c r="A384">
        <v>8</v>
      </c>
      <c r="B384">
        <v>1002</v>
      </c>
      <c r="C384">
        <v>55</v>
      </c>
      <c r="D384" t="s">
        <v>26</v>
      </c>
      <c r="E384">
        <v>6040.82</v>
      </c>
      <c r="F384">
        <v>8</v>
      </c>
      <c r="G384">
        <v>4</v>
      </c>
      <c r="H384">
        <v>751.82</v>
      </c>
      <c r="I384" t="s">
        <v>13</v>
      </c>
      <c r="J384" s="1">
        <v>0</v>
      </c>
      <c r="K384" s="3">
        <v>2.2458519665884798E-2</v>
      </c>
      <c r="L384">
        <f t="shared" si="5"/>
        <v>1</v>
      </c>
    </row>
    <row r="385" spans="1:12" x14ac:dyDescent="0.2">
      <c r="A385">
        <v>8</v>
      </c>
      <c r="B385">
        <v>1005</v>
      </c>
      <c r="C385">
        <v>35</v>
      </c>
      <c r="D385" t="s">
        <v>25</v>
      </c>
      <c r="E385">
        <v>3046.26</v>
      </c>
      <c r="F385">
        <v>9</v>
      </c>
      <c r="G385">
        <v>0</v>
      </c>
      <c r="H385">
        <v>1168.71</v>
      </c>
      <c r="I385" t="s">
        <v>13</v>
      </c>
      <c r="J385" s="1">
        <v>0</v>
      </c>
      <c r="K385" s="3">
        <v>3.4053247921075898E-2</v>
      </c>
      <c r="L385">
        <f t="shared" si="5"/>
        <v>1</v>
      </c>
    </row>
    <row r="386" spans="1:12" x14ac:dyDescent="0.2">
      <c r="A386">
        <v>8</v>
      </c>
      <c r="B386">
        <v>1021</v>
      </c>
      <c r="C386">
        <v>46</v>
      </c>
      <c r="D386" t="s">
        <v>25</v>
      </c>
      <c r="E386">
        <v>9042.31</v>
      </c>
      <c r="F386">
        <v>3</v>
      </c>
      <c r="G386">
        <v>3</v>
      </c>
      <c r="H386">
        <v>794.74</v>
      </c>
      <c r="I386" t="s">
        <v>13</v>
      </c>
      <c r="J386" s="1">
        <v>0</v>
      </c>
      <c r="K386" s="3">
        <v>8.964982486086015E-3</v>
      </c>
      <c r="L386">
        <f t="shared" si="5"/>
        <v>1</v>
      </c>
    </row>
    <row r="387" spans="1:12" x14ac:dyDescent="0.2">
      <c r="A387">
        <v>8</v>
      </c>
      <c r="B387">
        <v>1025</v>
      </c>
      <c r="C387">
        <v>27</v>
      </c>
      <c r="D387" t="s">
        <v>15</v>
      </c>
      <c r="E387">
        <v>1572.95</v>
      </c>
      <c r="F387">
        <v>6</v>
      </c>
      <c r="G387">
        <v>3</v>
      </c>
      <c r="H387">
        <v>771.16</v>
      </c>
      <c r="I387" t="s">
        <v>13</v>
      </c>
      <c r="J387" s="1">
        <v>0</v>
      </c>
      <c r="K387" s="3">
        <v>4.050398196694515E-2</v>
      </c>
      <c r="L387">
        <f t="shared" ref="L387:L450" si="6">IF(K387&lt;=10%, 1, 0)</f>
        <v>1</v>
      </c>
    </row>
    <row r="388" spans="1:12" x14ac:dyDescent="0.2">
      <c r="A388">
        <v>8</v>
      </c>
      <c r="B388">
        <v>1034</v>
      </c>
      <c r="C388">
        <v>26</v>
      </c>
      <c r="D388" t="s">
        <v>18</v>
      </c>
      <c r="E388">
        <v>2868.5</v>
      </c>
      <c r="F388">
        <v>23</v>
      </c>
      <c r="G388">
        <v>9</v>
      </c>
      <c r="H388">
        <v>4679.1000000000004</v>
      </c>
      <c r="I388" t="s">
        <v>11</v>
      </c>
      <c r="J388" s="1">
        <v>0</v>
      </c>
      <c r="K388" s="3">
        <v>0.70936085007577909</v>
      </c>
      <c r="L388">
        <f t="shared" si="6"/>
        <v>0</v>
      </c>
    </row>
    <row r="389" spans="1:12" x14ac:dyDescent="0.2">
      <c r="A389">
        <v>8</v>
      </c>
      <c r="B389">
        <v>1037</v>
      </c>
      <c r="C389">
        <v>26</v>
      </c>
      <c r="D389" t="s">
        <v>25</v>
      </c>
      <c r="E389">
        <v>4328.92</v>
      </c>
      <c r="F389">
        <v>5</v>
      </c>
      <c r="G389">
        <v>2</v>
      </c>
      <c r="H389">
        <v>1119.1600000000001</v>
      </c>
      <c r="I389" t="s">
        <v>13</v>
      </c>
      <c r="J389" s="1">
        <v>0</v>
      </c>
      <c r="K389" s="3">
        <v>2.0741407142596882E-2</v>
      </c>
      <c r="L389">
        <f t="shared" si="6"/>
        <v>1</v>
      </c>
    </row>
    <row r="390" spans="1:12" x14ac:dyDescent="0.2">
      <c r="A390">
        <v>8</v>
      </c>
      <c r="B390">
        <v>1040</v>
      </c>
      <c r="C390">
        <v>53</v>
      </c>
      <c r="D390" t="s">
        <v>26</v>
      </c>
      <c r="E390">
        <v>3758.02</v>
      </c>
      <c r="F390">
        <v>5</v>
      </c>
      <c r="G390">
        <v>2</v>
      </c>
      <c r="H390">
        <v>975.52</v>
      </c>
      <c r="I390" t="s">
        <v>13</v>
      </c>
      <c r="J390" s="1">
        <v>0</v>
      </c>
      <c r="K390" s="3">
        <v>1.582179769390659E-2</v>
      </c>
      <c r="L390">
        <f t="shared" si="6"/>
        <v>1</v>
      </c>
    </row>
    <row r="391" spans="1:12" x14ac:dyDescent="0.2">
      <c r="A391">
        <v>8</v>
      </c>
      <c r="B391">
        <v>1041</v>
      </c>
      <c r="C391">
        <v>32</v>
      </c>
      <c r="D391" t="s">
        <v>18</v>
      </c>
      <c r="E391">
        <v>9789.7199999999993</v>
      </c>
      <c r="F391">
        <v>6</v>
      </c>
      <c r="G391">
        <v>7</v>
      </c>
      <c r="H391">
        <v>95.38</v>
      </c>
      <c r="I391" t="s">
        <v>11</v>
      </c>
      <c r="J391" s="1">
        <v>0</v>
      </c>
      <c r="K391" s="3">
        <v>2.8064760370532443E-2</v>
      </c>
      <c r="L391">
        <f t="shared" si="6"/>
        <v>1</v>
      </c>
    </row>
    <row r="392" spans="1:12" x14ac:dyDescent="0.2">
      <c r="A392">
        <v>8</v>
      </c>
      <c r="B392">
        <v>1047</v>
      </c>
      <c r="C392">
        <v>33</v>
      </c>
      <c r="D392" t="s">
        <v>20</v>
      </c>
      <c r="E392">
        <v>3545.12</v>
      </c>
      <c r="F392">
        <v>4</v>
      </c>
      <c r="G392">
        <v>2</v>
      </c>
      <c r="H392">
        <v>568.61</v>
      </c>
      <c r="I392" t="s">
        <v>13</v>
      </c>
      <c r="J392" s="1">
        <v>0</v>
      </c>
      <c r="K392" s="3">
        <v>1.9766362076601346E-2</v>
      </c>
      <c r="L392">
        <f t="shared" si="6"/>
        <v>1</v>
      </c>
    </row>
    <row r="393" spans="1:12" x14ac:dyDescent="0.2">
      <c r="A393">
        <v>8</v>
      </c>
      <c r="B393">
        <v>1049</v>
      </c>
      <c r="C393">
        <v>32</v>
      </c>
      <c r="D393" t="s">
        <v>19</v>
      </c>
      <c r="E393">
        <v>8986.92</v>
      </c>
      <c r="F393">
        <v>3</v>
      </c>
      <c r="G393">
        <v>4</v>
      </c>
      <c r="H393">
        <v>684.55</v>
      </c>
      <c r="I393" t="s">
        <v>13</v>
      </c>
      <c r="J393" s="1">
        <v>0</v>
      </c>
      <c r="K393" s="3">
        <v>1.2375221969148061E-2</v>
      </c>
      <c r="L393">
        <f t="shared" si="6"/>
        <v>1</v>
      </c>
    </row>
    <row r="394" spans="1:12" x14ac:dyDescent="0.2">
      <c r="A394">
        <v>8</v>
      </c>
      <c r="B394">
        <v>1052</v>
      </c>
      <c r="C394">
        <v>22</v>
      </c>
      <c r="D394" t="s">
        <v>14</v>
      </c>
      <c r="E394">
        <v>2561.88</v>
      </c>
      <c r="F394">
        <v>12</v>
      </c>
      <c r="G394">
        <v>2</v>
      </c>
      <c r="H394">
        <v>179.48</v>
      </c>
      <c r="I394" t="s">
        <v>13</v>
      </c>
      <c r="J394" s="1">
        <v>0</v>
      </c>
      <c r="K394" s="3">
        <v>5.4118190346791856E-2</v>
      </c>
      <c r="L394">
        <f t="shared" si="6"/>
        <v>1</v>
      </c>
    </row>
    <row r="395" spans="1:12" x14ac:dyDescent="0.2">
      <c r="A395">
        <v>8</v>
      </c>
      <c r="B395">
        <v>1060</v>
      </c>
      <c r="C395">
        <v>40</v>
      </c>
      <c r="D395" t="s">
        <v>23</v>
      </c>
      <c r="E395">
        <v>7413.93</v>
      </c>
      <c r="F395">
        <v>9</v>
      </c>
      <c r="G395">
        <v>2</v>
      </c>
      <c r="H395">
        <v>1282.53</v>
      </c>
      <c r="I395" t="s">
        <v>13</v>
      </c>
      <c r="J395" s="1">
        <v>0</v>
      </c>
      <c r="K395" s="3">
        <v>1.1805264603211629E-2</v>
      </c>
      <c r="L395">
        <f t="shared" si="6"/>
        <v>1</v>
      </c>
    </row>
    <row r="396" spans="1:12" x14ac:dyDescent="0.2">
      <c r="A396">
        <v>8</v>
      </c>
      <c r="B396">
        <v>1065</v>
      </c>
      <c r="C396">
        <v>19</v>
      </c>
      <c r="D396" t="s">
        <v>21</v>
      </c>
      <c r="E396">
        <v>8261.91</v>
      </c>
      <c r="F396">
        <v>8</v>
      </c>
      <c r="G396">
        <v>4</v>
      </c>
      <c r="H396">
        <v>108.28</v>
      </c>
      <c r="I396" t="s">
        <v>13</v>
      </c>
      <c r="J396" s="1">
        <v>0</v>
      </c>
      <c r="K396" s="3">
        <v>2.095605177833481E-2</v>
      </c>
      <c r="L396">
        <f t="shared" si="6"/>
        <v>1</v>
      </c>
    </row>
    <row r="397" spans="1:12" x14ac:dyDescent="0.2">
      <c r="A397">
        <v>8</v>
      </c>
      <c r="B397">
        <v>1097</v>
      </c>
      <c r="C397">
        <v>14</v>
      </c>
      <c r="D397" t="s">
        <v>22</v>
      </c>
      <c r="E397">
        <v>4948.55</v>
      </c>
      <c r="F397">
        <v>13</v>
      </c>
      <c r="G397">
        <v>3</v>
      </c>
      <c r="H397">
        <v>1151.07</v>
      </c>
      <c r="I397" t="s">
        <v>13</v>
      </c>
      <c r="J397" s="1">
        <v>0</v>
      </c>
      <c r="K397" s="3">
        <v>8.2550140846209208E-2</v>
      </c>
      <c r="L397">
        <f t="shared" si="6"/>
        <v>1</v>
      </c>
    </row>
    <row r="398" spans="1:12" x14ac:dyDescent="0.2">
      <c r="A398">
        <v>8</v>
      </c>
      <c r="B398">
        <v>1136</v>
      </c>
      <c r="C398">
        <v>32</v>
      </c>
      <c r="D398" t="s">
        <v>14</v>
      </c>
      <c r="E398">
        <v>7386.54</v>
      </c>
      <c r="F398">
        <v>3</v>
      </c>
      <c r="G398">
        <v>2</v>
      </c>
      <c r="H398">
        <v>257.8</v>
      </c>
      <c r="I398" t="s">
        <v>13</v>
      </c>
      <c r="J398" s="1">
        <v>0</v>
      </c>
      <c r="K398" s="3">
        <v>9.0144135773410385E-3</v>
      </c>
      <c r="L398">
        <f t="shared" si="6"/>
        <v>1</v>
      </c>
    </row>
    <row r="399" spans="1:12" x14ac:dyDescent="0.2">
      <c r="A399">
        <v>8</v>
      </c>
      <c r="B399">
        <v>1138</v>
      </c>
      <c r="C399">
        <v>51</v>
      </c>
      <c r="D399" t="s">
        <v>14</v>
      </c>
      <c r="E399">
        <v>10085.64</v>
      </c>
      <c r="F399">
        <v>3</v>
      </c>
      <c r="G399">
        <v>1</v>
      </c>
      <c r="H399">
        <v>984.27</v>
      </c>
      <c r="I399" t="s">
        <v>13</v>
      </c>
      <c r="J399" s="1">
        <v>0</v>
      </c>
      <c r="K399" s="3">
        <v>6.8390624356913432E-3</v>
      </c>
      <c r="L399">
        <f t="shared" si="6"/>
        <v>1</v>
      </c>
    </row>
    <row r="400" spans="1:12" x14ac:dyDescent="0.2">
      <c r="A400">
        <v>8</v>
      </c>
      <c r="B400">
        <v>1140</v>
      </c>
      <c r="C400">
        <v>30</v>
      </c>
      <c r="D400" t="s">
        <v>24</v>
      </c>
      <c r="E400">
        <v>9845.36</v>
      </c>
      <c r="F400">
        <v>2</v>
      </c>
      <c r="G400">
        <v>3</v>
      </c>
      <c r="H400">
        <v>1164.7</v>
      </c>
      <c r="I400" t="s">
        <v>13</v>
      </c>
      <c r="J400" s="1">
        <v>0</v>
      </c>
      <c r="K400" s="3">
        <v>1.0423846766924644E-2</v>
      </c>
      <c r="L400">
        <f t="shared" si="6"/>
        <v>1</v>
      </c>
    </row>
    <row r="401" spans="1:12" x14ac:dyDescent="0.2">
      <c r="A401">
        <v>8</v>
      </c>
      <c r="B401">
        <v>1160</v>
      </c>
      <c r="C401">
        <v>44</v>
      </c>
      <c r="D401" t="s">
        <v>17</v>
      </c>
      <c r="E401">
        <v>2078.36</v>
      </c>
      <c r="F401">
        <v>9</v>
      </c>
      <c r="G401">
        <v>3</v>
      </c>
      <c r="H401">
        <v>1489.2</v>
      </c>
      <c r="I401" t="s">
        <v>13</v>
      </c>
      <c r="J401" s="1">
        <v>0</v>
      </c>
      <c r="K401" s="3">
        <v>3.3729051745889638E-2</v>
      </c>
      <c r="L401">
        <f t="shared" si="6"/>
        <v>1</v>
      </c>
    </row>
    <row r="402" spans="1:12" x14ac:dyDescent="0.2">
      <c r="A402">
        <v>8</v>
      </c>
      <c r="B402">
        <v>1175</v>
      </c>
      <c r="C402">
        <v>38</v>
      </c>
      <c r="D402" t="s">
        <v>10</v>
      </c>
      <c r="E402">
        <v>2624.07</v>
      </c>
      <c r="F402">
        <v>12</v>
      </c>
      <c r="G402">
        <v>4</v>
      </c>
      <c r="H402">
        <v>1051.51</v>
      </c>
      <c r="I402" t="s">
        <v>13</v>
      </c>
      <c r="J402" s="1">
        <v>0</v>
      </c>
      <c r="K402" s="3">
        <v>8.9923183856931682E-2</v>
      </c>
      <c r="L402">
        <f t="shared" si="6"/>
        <v>1</v>
      </c>
    </row>
    <row r="403" spans="1:12" x14ac:dyDescent="0.2">
      <c r="A403">
        <v>8</v>
      </c>
      <c r="B403">
        <v>1179</v>
      </c>
      <c r="C403">
        <v>31</v>
      </c>
      <c r="D403" t="s">
        <v>21</v>
      </c>
      <c r="E403">
        <v>6110.87</v>
      </c>
      <c r="F403">
        <v>19</v>
      </c>
      <c r="G403">
        <v>3</v>
      </c>
      <c r="H403">
        <v>745.75</v>
      </c>
      <c r="I403" t="s">
        <v>13</v>
      </c>
      <c r="J403" s="1">
        <v>0</v>
      </c>
      <c r="K403" s="3">
        <v>0.1191693426304484</v>
      </c>
      <c r="L403">
        <f t="shared" si="6"/>
        <v>0</v>
      </c>
    </row>
    <row r="404" spans="1:12" x14ac:dyDescent="0.2">
      <c r="A404">
        <v>8</v>
      </c>
      <c r="B404">
        <v>1181</v>
      </c>
      <c r="C404">
        <v>45</v>
      </c>
      <c r="D404" t="s">
        <v>24</v>
      </c>
      <c r="E404">
        <v>3188.27</v>
      </c>
      <c r="F404">
        <v>15</v>
      </c>
      <c r="G404">
        <v>3</v>
      </c>
      <c r="H404">
        <v>2388.85</v>
      </c>
      <c r="I404" t="s">
        <v>11</v>
      </c>
      <c r="J404" s="1">
        <v>1</v>
      </c>
      <c r="K404" s="3">
        <v>0.23372517660626105</v>
      </c>
      <c r="L404">
        <f t="shared" si="6"/>
        <v>0</v>
      </c>
    </row>
    <row r="405" spans="1:12" x14ac:dyDescent="0.2">
      <c r="A405">
        <v>8</v>
      </c>
      <c r="B405">
        <v>1200</v>
      </c>
      <c r="C405">
        <v>34</v>
      </c>
      <c r="D405" t="s">
        <v>25</v>
      </c>
      <c r="E405">
        <v>1732.95</v>
      </c>
      <c r="F405">
        <v>8</v>
      </c>
      <c r="G405">
        <v>4</v>
      </c>
      <c r="H405">
        <v>326.16000000000003</v>
      </c>
      <c r="I405" t="s">
        <v>13</v>
      </c>
      <c r="J405" s="1">
        <v>0</v>
      </c>
      <c r="K405" s="3">
        <v>3.6396881668749582E-2</v>
      </c>
      <c r="L405">
        <f t="shared" si="6"/>
        <v>1</v>
      </c>
    </row>
    <row r="406" spans="1:12" x14ac:dyDescent="0.2">
      <c r="A406">
        <v>8</v>
      </c>
      <c r="B406">
        <v>1203</v>
      </c>
      <c r="C406">
        <v>30</v>
      </c>
      <c r="D406" t="s">
        <v>12</v>
      </c>
      <c r="E406">
        <v>962.46</v>
      </c>
      <c r="F406">
        <v>19</v>
      </c>
      <c r="G406">
        <v>9</v>
      </c>
      <c r="H406">
        <v>4496.7700000000004</v>
      </c>
      <c r="I406" t="s">
        <v>11</v>
      </c>
      <c r="J406" s="1">
        <v>1</v>
      </c>
      <c r="K406" s="3">
        <v>0.57224590714107915</v>
      </c>
      <c r="L406">
        <f t="shared" si="6"/>
        <v>0</v>
      </c>
    </row>
    <row r="407" spans="1:12" x14ac:dyDescent="0.2">
      <c r="A407">
        <v>8</v>
      </c>
      <c r="B407">
        <v>1205</v>
      </c>
      <c r="C407">
        <v>38</v>
      </c>
      <c r="D407" t="s">
        <v>23</v>
      </c>
      <c r="E407">
        <v>5622.35</v>
      </c>
      <c r="F407">
        <v>12</v>
      </c>
      <c r="G407">
        <v>3</v>
      </c>
      <c r="H407">
        <v>719.2</v>
      </c>
      <c r="I407" t="s">
        <v>13</v>
      </c>
      <c r="J407" s="1">
        <v>0</v>
      </c>
      <c r="K407" s="3">
        <v>2.0662622377213641E-2</v>
      </c>
      <c r="L407">
        <f t="shared" si="6"/>
        <v>1</v>
      </c>
    </row>
    <row r="408" spans="1:12" x14ac:dyDescent="0.2">
      <c r="A408">
        <v>8</v>
      </c>
      <c r="B408">
        <v>1263</v>
      </c>
      <c r="C408">
        <v>32</v>
      </c>
      <c r="D408" t="s">
        <v>23</v>
      </c>
      <c r="E408">
        <v>2702.14</v>
      </c>
      <c r="F408">
        <v>17</v>
      </c>
      <c r="G408">
        <v>2</v>
      </c>
      <c r="H408">
        <v>226.31</v>
      </c>
      <c r="I408" t="s">
        <v>13</v>
      </c>
      <c r="J408" s="1">
        <v>0</v>
      </c>
      <c r="K408" s="3">
        <v>4.7739369082586233E-2</v>
      </c>
      <c r="L408">
        <f t="shared" si="6"/>
        <v>1</v>
      </c>
    </row>
    <row r="409" spans="1:12" x14ac:dyDescent="0.2">
      <c r="A409">
        <v>8</v>
      </c>
      <c r="B409">
        <v>1265</v>
      </c>
      <c r="C409">
        <v>19</v>
      </c>
      <c r="D409" t="s">
        <v>18</v>
      </c>
      <c r="E409">
        <v>11053.16</v>
      </c>
      <c r="F409">
        <v>3</v>
      </c>
      <c r="G409">
        <v>3</v>
      </c>
      <c r="H409">
        <v>689.42</v>
      </c>
      <c r="I409" t="s">
        <v>13</v>
      </c>
      <c r="J409" s="1">
        <v>0</v>
      </c>
      <c r="K409" s="3">
        <v>7.9304542246279829E-3</v>
      </c>
      <c r="L409">
        <f t="shared" si="6"/>
        <v>1</v>
      </c>
    </row>
    <row r="410" spans="1:12" x14ac:dyDescent="0.2">
      <c r="A410">
        <v>8</v>
      </c>
      <c r="B410">
        <v>1275</v>
      </c>
      <c r="C410">
        <v>41</v>
      </c>
      <c r="D410" t="s">
        <v>14</v>
      </c>
      <c r="E410">
        <v>10621.87</v>
      </c>
      <c r="F410">
        <v>9</v>
      </c>
      <c r="G410">
        <v>3</v>
      </c>
      <c r="H410">
        <v>757.38</v>
      </c>
      <c r="I410" t="s">
        <v>13</v>
      </c>
      <c r="J410" s="1">
        <v>0</v>
      </c>
      <c r="K410" s="3">
        <v>1.9390273122157582E-2</v>
      </c>
      <c r="L410">
        <f t="shared" si="6"/>
        <v>1</v>
      </c>
    </row>
    <row r="411" spans="1:12" x14ac:dyDescent="0.2">
      <c r="A411">
        <v>8</v>
      </c>
      <c r="B411">
        <v>1282</v>
      </c>
      <c r="C411">
        <v>30</v>
      </c>
      <c r="D411" t="s">
        <v>16</v>
      </c>
      <c r="E411">
        <v>2867.42</v>
      </c>
      <c r="F411">
        <v>2</v>
      </c>
      <c r="G411">
        <v>0</v>
      </c>
      <c r="H411">
        <v>905.62</v>
      </c>
      <c r="I411" t="s">
        <v>13</v>
      </c>
      <c r="J411" s="1">
        <v>0</v>
      </c>
      <c r="K411" s="3">
        <v>1.194052147080739E-2</v>
      </c>
      <c r="L411">
        <f t="shared" si="6"/>
        <v>1</v>
      </c>
    </row>
    <row r="412" spans="1:12" x14ac:dyDescent="0.2">
      <c r="A412">
        <v>8</v>
      </c>
      <c r="B412">
        <v>1288</v>
      </c>
      <c r="C412">
        <v>33</v>
      </c>
      <c r="D412" t="s">
        <v>24</v>
      </c>
      <c r="E412">
        <v>8257.1200000000008</v>
      </c>
      <c r="F412">
        <v>2</v>
      </c>
      <c r="G412">
        <v>0</v>
      </c>
      <c r="H412">
        <v>472.88</v>
      </c>
      <c r="I412" t="s">
        <v>13</v>
      </c>
      <c r="J412" s="1">
        <v>0</v>
      </c>
      <c r="K412" s="3">
        <v>7.9016015825521032E-3</v>
      </c>
      <c r="L412">
        <f t="shared" si="6"/>
        <v>1</v>
      </c>
    </row>
    <row r="413" spans="1:12" x14ac:dyDescent="0.2">
      <c r="A413">
        <v>8</v>
      </c>
      <c r="B413">
        <v>1290</v>
      </c>
      <c r="C413">
        <v>43</v>
      </c>
      <c r="D413" t="s">
        <v>18</v>
      </c>
      <c r="E413">
        <v>9722.9699999999993</v>
      </c>
      <c r="F413">
        <v>9</v>
      </c>
      <c r="G413">
        <v>0</v>
      </c>
      <c r="H413">
        <v>364.66</v>
      </c>
      <c r="I413" t="s">
        <v>13</v>
      </c>
      <c r="J413" s="1">
        <v>0</v>
      </c>
      <c r="K413" s="3">
        <v>1.3540730895597245E-2</v>
      </c>
      <c r="L413">
        <f t="shared" si="6"/>
        <v>1</v>
      </c>
    </row>
    <row r="414" spans="1:12" x14ac:dyDescent="0.2">
      <c r="A414">
        <v>8</v>
      </c>
      <c r="B414">
        <v>1292</v>
      </c>
      <c r="C414">
        <v>32</v>
      </c>
      <c r="D414" t="s">
        <v>16</v>
      </c>
      <c r="E414">
        <v>1214.9000000000001</v>
      </c>
      <c r="F414">
        <v>32</v>
      </c>
      <c r="G414">
        <v>7</v>
      </c>
      <c r="H414">
        <v>2765.76</v>
      </c>
      <c r="I414" t="s">
        <v>11</v>
      </c>
      <c r="J414" s="1">
        <v>1</v>
      </c>
      <c r="K414" s="3">
        <v>0.87307320526199628</v>
      </c>
      <c r="L414">
        <f t="shared" si="6"/>
        <v>0</v>
      </c>
    </row>
    <row r="415" spans="1:12" x14ac:dyDescent="0.2">
      <c r="A415">
        <v>8</v>
      </c>
      <c r="B415">
        <v>1298</v>
      </c>
      <c r="C415">
        <v>37</v>
      </c>
      <c r="D415" t="s">
        <v>23</v>
      </c>
      <c r="E415">
        <v>1677.78</v>
      </c>
      <c r="F415">
        <v>10</v>
      </c>
      <c r="G415">
        <v>3</v>
      </c>
      <c r="H415">
        <v>694.73</v>
      </c>
      <c r="I415" t="s">
        <v>13</v>
      </c>
      <c r="J415" s="1">
        <v>0</v>
      </c>
      <c r="K415" s="3">
        <v>2.1041347633873567E-2</v>
      </c>
      <c r="L415">
        <f t="shared" si="6"/>
        <v>1</v>
      </c>
    </row>
    <row r="416" spans="1:12" x14ac:dyDescent="0.2">
      <c r="A416">
        <v>8</v>
      </c>
      <c r="B416">
        <v>1310</v>
      </c>
      <c r="C416">
        <v>49</v>
      </c>
      <c r="D416" t="s">
        <v>17</v>
      </c>
      <c r="E416">
        <v>2578.4299999999998</v>
      </c>
      <c r="F416">
        <v>13</v>
      </c>
      <c r="G416">
        <v>1</v>
      </c>
      <c r="H416">
        <v>73.08</v>
      </c>
      <c r="I416" t="s">
        <v>11</v>
      </c>
      <c r="J416" s="1">
        <v>0</v>
      </c>
      <c r="K416" s="3">
        <v>6.6507811227214317E-2</v>
      </c>
      <c r="L416">
        <f t="shared" si="6"/>
        <v>1</v>
      </c>
    </row>
    <row r="417" spans="1:12" x14ac:dyDescent="0.2">
      <c r="A417">
        <v>8</v>
      </c>
      <c r="B417">
        <v>1311</v>
      </c>
      <c r="C417">
        <v>35</v>
      </c>
      <c r="D417" t="s">
        <v>15</v>
      </c>
      <c r="E417">
        <v>6126.45</v>
      </c>
      <c r="F417">
        <v>12</v>
      </c>
      <c r="G417">
        <v>3</v>
      </c>
      <c r="H417">
        <v>908.97</v>
      </c>
      <c r="I417" t="s">
        <v>13</v>
      </c>
      <c r="J417" s="1">
        <v>0</v>
      </c>
      <c r="K417" s="3">
        <v>6.6119750850991685E-2</v>
      </c>
      <c r="L417">
        <f t="shared" si="6"/>
        <v>1</v>
      </c>
    </row>
    <row r="418" spans="1:12" x14ac:dyDescent="0.2">
      <c r="A418">
        <v>8</v>
      </c>
      <c r="B418">
        <v>1332</v>
      </c>
      <c r="C418">
        <v>42</v>
      </c>
      <c r="D418" t="s">
        <v>22</v>
      </c>
      <c r="E418">
        <v>11050.51</v>
      </c>
      <c r="F418">
        <v>19</v>
      </c>
      <c r="G418">
        <v>0</v>
      </c>
      <c r="H418">
        <v>53.73</v>
      </c>
      <c r="I418" t="s">
        <v>11</v>
      </c>
      <c r="J418" s="1">
        <v>0</v>
      </c>
      <c r="K418" s="3">
        <v>0.11612202747801563</v>
      </c>
      <c r="L418">
        <f t="shared" si="6"/>
        <v>0</v>
      </c>
    </row>
    <row r="419" spans="1:12" x14ac:dyDescent="0.2">
      <c r="A419">
        <v>8</v>
      </c>
      <c r="B419">
        <v>1371</v>
      </c>
      <c r="C419">
        <v>46</v>
      </c>
      <c r="D419" t="s">
        <v>23</v>
      </c>
      <c r="E419">
        <v>811.7</v>
      </c>
      <c r="F419">
        <v>12</v>
      </c>
      <c r="G419">
        <v>3</v>
      </c>
      <c r="H419">
        <v>183.94</v>
      </c>
      <c r="I419" t="s">
        <v>13</v>
      </c>
      <c r="J419" s="1">
        <v>0</v>
      </c>
      <c r="K419" s="3">
        <v>2.5318377760509422E-2</v>
      </c>
      <c r="L419">
        <f t="shared" si="6"/>
        <v>1</v>
      </c>
    </row>
    <row r="420" spans="1:12" x14ac:dyDescent="0.2">
      <c r="A420">
        <v>8</v>
      </c>
      <c r="B420">
        <v>1403</v>
      </c>
      <c r="C420">
        <v>18</v>
      </c>
      <c r="D420" t="s">
        <v>20</v>
      </c>
      <c r="E420">
        <v>1791.16</v>
      </c>
      <c r="F420">
        <v>18</v>
      </c>
      <c r="G420">
        <v>4</v>
      </c>
      <c r="H420">
        <v>1266.31</v>
      </c>
      <c r="I420" t="s">
        <v>11</v>
      </c>
      <c r="J420" s="1">
        <v>0</v>
      </c>
      <c r="K420" s="3">
        <v>0.37251047576042595</v>
      </c>
      <c r="L420">
        <f t="shared" si="6"/>
        <v>0</v>
      </c>
    </row>
    <row r="421" spans="1:12" x14ac:dyDescent="0.2">
      <c r="A421">
        <v>8</v>
      </c>
      <c r="B421">
        <v>1425</v>
      </c>
      <c r="C421">
        <v>31</v>
      </c>
      <c r="D421" t="s">
        <v>19</v>
      </c>
      <c r="E421">
        <v>1130.56</v>
      </c>
      <c r="F421">
        <v>6</v>
      </c>
      <c r="G421">
        <v>2</v>
      </c>
      <c r="H421">
        <v>559.89</v>
      </c>
      <c r="I421" t="s">
        <v>13</v>
      </c>
      <c r="J421" s="1">
        <v>0</v>
      </c>
      <c r="K421" s="3">
        <v>3.0885235357047867E-2</v>
      </c>
      <c r="L421">
        <f t="shared" si="6"/>
        <v>1</v>
      </c>
    </row>
    <row r="422" spans="1:12" x14ac:dyDescent="0.2">
      <c r="A422">
        <v>8</v>
      </c>
      <c r="B422">
        <v>1432</v>
      </c>
      <c r="C422">
        <v>52</v>
      </c>
      <c r="D422" t="s">
        <v>26</v>
      </c>
      <c r="E422">
        <v>5389.32</v>
      </c>
      <c r="F422">
        <v>3</v>
      </c>
      <c r="G422">
        <v>1</v>
      </c>
      <c r="H422">
        <v>1006.09</v>
      </c>
      <c r="I422" t="s">
        <v>13</v>
      </c>
      <c r="J422" s="1">
        <v>0</v>
      </c>
      <c r="K422" s="3">
        <v>9.6414489452993322E-3</v>
      </c>
      <c r="L422">
        <f t="shared" si="6"/>
        <v>1</v>
      </c>
    </row>
    <row r="423" spans="1:12" x14ac:dyDescent="0.2">
      <c r="A423">
        <v>8</v>
      </c>
      <c r="B423">
        <v>1461</v>
      </c>
      <c r="C423">
        <v>20</v>
      </c>
      <c r="D423" t="s">
        <v>25</v>
      </c>
      <c r="E423">
        <v>774.79</v>
      </c>
      <c r="F423">
        <v>18</v>
      </c>
      <c r="G423">
        <v>2</v>
      </c>
      <c r="H423">
        <v>664.23</v>
      </c>
      <c r="I423" t="s">
        <v>11</v>
      </c>
      <c r="J423" s="1">
        <v>0</v>
      </c>
      <c r="K423" s="3">
        <v>0.27559793455915466</v>
      </c>
      <c r="L423">
        <f t="shared" si="6"/>
        <v>0</v>
      </c>
    </row>
    <row r="424" spans="1:12" x14ac:dyDescent="0.2">
      <c r="A424">
        <v>8</v>
      </c>
      <c r="B424">
        <v>1475</v>
      </c>
      <c r="C424">
        <v>27</v>
      </c>
      <c r="D424" t="s">
        <v>20</v>
      </c>
      <c r="E424">
        <v>2348.12</v>
      </c>
      <c r="F424">
        <v>11</v>
      </c>
      <c r="G424">
        <v>1</v>
      </c>
      <c r="H424">
        <v>22.88</v>
      </c>
      <c r="I424" t="s">
        <v>13</v>
      </c>
      <c r="J424" s="1">
        <v>0</v>
      </c>
      <c r="K424" s="3">
        <v>5.2916432050714751E-2</v>
      </c>
      <c r="L424">
        <f t="shared" si="6"/>
        <v>1</v>
      </c>
    </row>
    <row r="425" spans="1:12" x14ac:dyDescent="0.2">
      <c r="A425">
        <v>8</v>
      </c>
      <c r="B425">
        <v>1486</v>
      </c>
      <c r="C425">
        <v>50</v>
      </c>
      <c r="D425" t="s">
        <v>15</v>
      </c>
      <c r="E425">
        <v>9027.0499999999993</v>
      </c>
      <c r="F425">
        <v>9</v>
      </c>
      <c r="G425">
        <v>2</v>
      </c>
      <c r="H425">
        <v>584.61</v>
      </c>
      <c r="I425" t="s">
        <v>13</v>
      </c>
      <c r="J425" s="1">
        <v>0</v>
      </c>
      <c r="K425" s="3">
        <v>2.6208744703877469E-2</v>
      </c>
      <c r="L425">
        <f t="shared" si="6"/>
        <v>1</v>
      </c>
    </row>
    <row r="426" spans="1:12" x14ac:dyDescent="0.2">
      <c r="A426">
        <v>8</v>
      </c>
      <c r="B426">
        <v>1490</v>
      </c>
      <c r="C426">
        <v>30</v>
      </c>
      <c r="D426" t="s">
        <v>18</v>
      </c>
      <c r="E426">
        <v>7489.97</v>
      </c>
      <c r="F426">
        <v>8</v>
      </c>
      <c r="G426">
        <v>2</v>
      </c>
      <c r="H426">
        <v>680.77</v>
      </c>
      <c r="I426" t="s">
        <v>13</v>
      </c>
      <c r="J426" s="1">
        <v>0</v>
      </c>
      <c r="K426" s="3">
        <v>1.9215383318570468E-2</v>
      </c>
      <c r="L426">
        <f t="shared" si="6"/>
        <v>1</v>
      </c>
    </row>
    <row r="427" spans="1:12" x14ac:dyDescent="0.2">
      <c r="A427">
        <v>8</v>
      </c>
      <c r="B427">
        <v>1497</v>
      </c>
      <c r="C427">
        <v>20</v>
      </c>
      <c r="D427" t="s">
        <v>10</v>
      </c>
      <c r="E427">
        <v>8055.49</v>
      </c>
      <c r="F427">
        <v>8</v>
      </c>
      <c r="G427">
        <v>0</v>
      </c>
      <c r="H427">
        <v>1159.42</v>
      </c>
      <c r="I427" t="s">
        <v>13</v>
      </c>
      <c r="J427" s="1">
        <v>0</v>
      </c>
      <c r="K427" s="3">
        <v>2.9032625053956373E-2</v>
      </c>
      <c r="L427">
        <f t="shared" si="6"/>
        <v>1</v>
      </c>
    </row>
    <row r="428" spans="1:12" x14ac:dyDescent="0.2">
      <c r="A428">
        <v>8</v>
      </c>
      <c r="B428">
        <v>1506</v>
      </c>
      <c r="C428">
        <v>20</v>
      </c>
      <c r="D428" t="s">
        <v>17</v>
      </c>
      <c r="E428">
        <v>4917.51</v>
      </c>
      <c r="F428">
        <v>10</v>
      </c>
      <c r="G428">
        <v>2</v>
      </c>
      <c r="H428">
        <v>453.31</v>
      </c>
      <c r="I428" t="s">
        <v>13</v>
      </c>
      <c r="J428" s="1">
        <v>0</v>
      </c>
      <c r="K428" s="3">
        <v>2.7638760948213797E-2</v>
      </c>
      <c r="L428">
        <f t="shared" si="6"/>
        <v>1</v>
      </c>
    </row>
    <row r="429" spans="1:12" x14ac:dyDescent="0.2">
      <c r="A429">
        <v>8</v>
      </c>
      <c r="B429">
        <v>1526</v>
      </c>
      <c r="C429">
        <v>18</v>
      </c>
      <c r="D429" t="s">
        <v>20</v>
      </c>
      <c r="E429">
        <v>10506.75</v>
      </c>
      <c r="F429">
        <v>6</v>
      </c>
      <c r="G429">
        <v>2</v>
      </c>
      <c r="H429">
        <v>309.3</v>
      </c>
      <c r="I429" t="s">
        <v>13</v>
      </c>
      <c r="J429" s="1">
        <v>0</v>
      </c>
      <c r="K429" s="3">
        <v>1.6149094858600336E-2</v>
      </c>
      <c r="L429">
        <f t="shared" si="6"/>
        <v>1</v>
      </c>
    </row>
    <row r="430" spans="1:12" x14ac:dyDescent="0.2">
      <c r="A430">
        <v>8</v>
      </c>
      <c r="B430">
        <v>1534</v>
      </c>
      <c r="C430">
        <v>53</v>
      </c>
      <c r="D430" t="s">
        <v>17</v>
      </c>
      <c r="E430">
        <v>12596.97</v>
      </c>
      <c r="F430">
        <v>4</v>
      </c>
      <c r="G430">
        <v>0</v>
      </c>
      <c r="H430">
        <v>1138.3599999999999</v>
      </c>
      <c r="I430" t="s">
        <v>13</v>
      </c>
      <c r="J430" s="1">
        <v>0</v>
      </c>
      <c r="K430" s="3">
        <v>4.6589335800714298E-3</v>
      </c>
      <c r="L430">
        <f t="shared" si="6"/>
        <v>1</v>
      </c>
    </row>
    <row r="431" spans="1:12" x14ac:dyDescent="0.2">
      <c r="A431">
        <v>8</v>
      </c>
      <c r="B431">
        <v>1546</v>
      </c>
      <c r="C431">
        <v>36</v>
      </c>
      <c r="D431" t="s">
        <v>22</v>
      </c>
      <c r="E431">
        <v>3073.92</v>
      </c>
      <c r="F431">
        <v>7</v>
      </c>
      <c r="G431">
        <v>0</v>
      </c>
      <c r="H431">
        <v>437.45</v>
      </c>
      <c r="I431" t="s">
        <v>13</v>
      </c>
      <c r="J431" s="1">
        <v>0</v>
      </c>
      <c r="K431" s="3">
        <v>2.3191799538847806E-2</v>
      </c>
      <c r="L431">
        <f t="shared" si="6"/>
        <v>1</v>
      </c>
    </row>
    <row r="432" spans="1:12" x14ac:dyDescent="0.2">
      <c r="A432">
        <v>8</v>
      </c>
      <c r="B432">
        <v>1559</v>
      </c>
      <c r="C432">
        <v>53</v>
      </c>
      <c r="D432" t="s">
        <v>26</v>
      </c>
      <c r="E432">
        <v>3347.86</v>
      </c>
      <c r="F432">
        <v>7</v>
      </c>
      <c r="G432">
        <v>3</v>
      </c>
      <c r="H432">
        <v>302.02</v>
      </c>
      <c r="I432" t="s">
        <v>13</v>
      </c>
      <c r="J432" s="1">
        <v>0</v>
      </c>
      <c r="K432" s="3">
        <v>2.043664527620432E-2</v>
      </c>
      <c r="L432">
        <f t="shared" si="6"/>
        <v>1</v>
      </c>
    </row>
    <row r="433" spans="1:12" x14ac:dyDescent="0.2">
      <c r="A433">
        <v>8</v>
      </c>
      <c r="B433">
        <v>1588</v>
      </c>
      <c r="C433">
        <v>28</v>
      </c>
      <c r="D433" t="s">
        <v>22</v>
      </c>
      <c r="E433">
        <v>2681.36</v>
      </c>
      <c r="F433">
        <v>12</v>
      </c>
      <c r="G433">
        <v>2</v>
      </c>
      <c r="H433">
        <v>4.6399999999999997</v>
      </c>
      <c r="I433" t="s">
        <v>13</v>
      </c>
      <c r="J433" s="1">
        <v>0</v>
      </c>
      <c r="K433" s="3">
        <v>5.5913219851997174E-2</v>
      </c>
      <c r="L433">
        <f t="shared" si="6"/>
        <v>1</v>
      </c>
    </row>
    <row r="434" spans="1:12" x14ac:dyDescent="0.2">
      <c r="A434">
        <v>8</v>
      </c>
      <c r="B434">
        <v>1599</v>
      </c>
      <c r="C434">
        <v>21</v>
      </c>
      <c r="D434" t="s">
        <v>22</v>
      </c>
      <c r="E434">
        <v>3402.23</v>
      </c>
      <c r="F434">
        <v>8</v>
      </c>
      <c r="G434">
        <v>0</v>
      </c>
      <c r="H434">
        <v>1084.26</v>
      </c>
      <c r="I434" t="s">
        <v>13</v>
      </c>
      <c r="J434" s="1">
        <v>0</v>
      </c>
      <c r="K434" s="3">
        <v>3.4016758631768867E-2</v>
      </c>
      <c r="L434">
        <f t="shared" si="6"/>
        <v>1</v>
      </c>
    </row>
    <row r="435" spans="1:12" x14ac:dyDescent="0.2">
      <c r="A435">
        <v>8</v>
      </c>
      <c r="B435">
        <v>1601</v>
      </c>
      <c r="C435">
        <v>46</v>
      </c>
      <c r="D435" t="s">
        <v>19</v>
      </c>
      <c r="E435">
        <v>10750.69</v>
      </c>
      <c r="F435">
        <v>7</v>
      </c>
      <c r="G435">
        <v>1</v>
      </c>
      <c r="H435">
        <v>1077.6600000000001</v>
      </c>
      <c r="I435" t="s">
        <v>13</v>
      </c>
      <c r="J435" s="1">
        <v>0</v>
      </c>
      <c r="K435" s="3">
        <v>1.5437681976692087E-2</v>
      </c>
      <c r="L435">
        <f t="shared" si="6"/>
        <v>1</v>
      </c>
    </row>
    <row r="436" spans="1:12" x14ac:dyDescent="0.2">
      <c r="A436">
        <v>8</v>
      </c>
      <c r="B436">
        <v>1612</v>
      </c>
      <c r="C436">
        <v>43</v>
      </c>
      <c r="D436" t="s">
        <v>15</v>
      </c>
      <c r="E436">
        <v>7205.81</v>
      </c>
      <c r="F436">
        <v>10</v>
      </c>
      <c r="G436">
        <v>2</v>
      </c>
      <c r="H436">
        <v>1197.73</v>
      </c>
      <c r="I436" t="s">
        <v>13</v>
      </c>
      <c r="J436" s="1">
        <v>0</v>
      </c>
      <c r="K436" s="3">
        <v>4.24811707336816E-2</v>
      </c>
      <c r="L436">
        <f t="shared" si="6"/>
        <v>1</v>
      </c>
    </row>
    <row r="437" spans="1:12" x14ac:dyDescent="0.2">
      <c r="A437">
        <v>8</v>
      </c>
      <c r="B437">
        <v>1614</v>
      </c>
      <c r="C437">
        <v>41</v>
      </c>
      <c r="D437" t="s">
        <v>16</v>
      </c>
      <c r="E437">
        <v>7202.8</v>
      </c>
      <c r="F437">
        <v>11</v>
      </c>
      <c r="G437">
        <v>2</v>
      </c>
      <c r="H437">
        <v>10.29</v>
      </c>
      <c r="I437" t="s">
        <v>13</v>
      </c>
      <c r="J437" s="1">
        <v>0</v>
      </c>
      <c r="K437" s="3">
        <v>2.8430269528254472E-2</v>
      </c>
      <c r="L437">
        <f t="shared" si="6"/>
        <v>1</v>
      </c>
    </row>
    <row r="438" spans="1:12" x14ac:dyDescent="0.2">
      <c r="A438">
        <v>8</v>
      </c>
      <c r="B438">
        <v>1618</v>
      </c>
      <c r="C438">
        <v>29</v>
      </c>
      <c r="D438" t="s">
        <v>14</v>
      </c>
      <c r="E438">
        <v>9149.1</v>
      </c>
      <c r="F438">
        <v>9</v>
      </c>
      <c r="G438">
        <v>4</v>
      </c>
      <c r="H438">
        <v>428.94</v>
      </c>
      <c r="I438" t="s">
        <v>11</v>
      </c>
      <c r="J438" s="1">
        <v>0</v>
      </c>
      <c r="K438" s="3">
        <v>4.5170599975689993E-2</v>
      </c>
      <c r="L438">
        <f t="shared" si="6"/>
        <v>1</v>
      </c>
    </row>
    <row r="439" spans="1:12" x14ac:dyDescent="0.2">
      <c r="A439">
        <v>8</v>
      </c>
      <c r="B439">
        <v>1646</v>
      </c>
      <c r="C439">
        <v>49</v>
      </c>
      <c r="D439" t="s">
        <v>22</v>
      </c>
      <c r="E439">
        <v>1776.96</v>
      </c>
      <c r="F439">
        <v>10</v>
      </c>
      <c r="G439">
        <v>2</v>
      </c>
      <c r="H439">
        <v>569.26</v>
      </c>
      <c r="I439" t="s">
        <v>13</v>
      </c>
      <c r="J439" s="1">
        <v>0</v>
      </c>
      <c r="K439" s="3">
        <v>4.335033691428742E-2</v>
      </c>
      <c r="L439">
        <f t="shared" si="6"/>
        <v>1</v>
      </c>
    </row>
    <row r="440" spans="1:12" x14ac:dyDescent="0.2">
      <c r="A440">
        <v>8</v>
      </c>
      <c r="B440">
        <v>1654</v>
      </c>
      <c r="C440">
        <v>51</v>
      </c>
      <c r="D440" t="s">
        <v>14</v>
      </c>
      <c r="E440">
        <v>1592.66</v>
      </c>
      <c r="F440">
        <v>4</v>
      </c>
      <c r="G440">
        <v>1</v>
      </c>
      <c r="H440">
        <v>534.03</v>
      </c>
      <c r="I440" t="s">
        <v>13</v>
      </c>
      <c r="J440" s="1">
        <v>0</v>
      </c>
      <c r="K440" s="3">
        <v>1.4315416568216882E-2</v>
      </c>
      <c r="L440">
        <f t="shared" si="6"/>
        <v>1</v>
      </c>
    </row>
    <row r="441" spans="1:12" x14ac:dyDescent="0.2">
      <c r="A441">
        <v>8</v>
      </c>
      <c r="B441">
        <v>1670</v>
      </c>
      <c r="C441">
        <v>42</v>
      </c>
      <c r="D441" t="s">
        <v>23</v>
      </c>
      <c r="E441">
        <v>2867.05</v>
      </c>
      <c r="F441">
        <v>4</v>
      </c>
      <c r="G441">
        <v>0</v>
      </c>
      <c r="H441">
        <v>442.63</v>
      </c>
      <c r="I441" t="s">
        <v>13</v>
      </c>
      <c r="J441" s="1">
        <v>0</v>
      </c>
      <c r="K441" s="3">
        <v>5.5785384944462019E-3</v>
      </c>
      <c r="L441">
        <f t="shared" si="6"/>
        <v>1</v>
      </c>
    </row>
    <row r="442" spans="1:12" x14ac:dyDescent="0.2">
      <c r="A442">
        <v>8</v>
      </c>
      <c r="B442">
        <v>1687</v>
      </c>
      <c r="C442">
        <v>31</v>
      </c>
      <c r="D442" t="s">
        <v>25</v>
      </c>
      <c r="E442">
        <v>950.64</v>
      </c>
      <c r="F442">
        <v>26</v>
      </c>
      <c r="G442">
        <v>9</v>
      </c>
      <c r="H442">
        <v>2704.28</v>
      </c>
      <c r="I442" t="s">
        <v>11</v>
      </c>
      <c r="J442" s="1">
        <v>0</v>
      </c>
      <c r="K442" s="3">
        <v>0.76157777124310999</v>
      </c>
      <c r="L442">
        <f t="shared" si="6"/>
        <v>0</v>
      </c>
    </row>
    <row r="443" spans="1:12" x14ac:dyDescent="0.2">
      <c r="A443">
        <v>8</v>
      </c>
      <c r="B443">
        <v>1688</v>
      </c>
      <c r="C443">
        <v>19</v>
      </c>
      <c r="D443" t="s">
        <v>14</v>
      </c>
      <c r="E443">
        <v>9664.6200000000008</v>
      </c>
      <c r="F443">
        <v>12</v>
      </c>
      <c r="G443">
        <v>0</v>
      </c>
      <c r="H443">
        <v>800.06</v>
      </c>
      <c r="I443" t="s">
        <v>13</v>
      </c>
      <c r="J443" s="1">
        <v>0</v>
      </c>
      <c r="K443" s="3">
        <v>3.1448831359057086E-2</v>
      </c>
      <c r="L443">
        <f t="shared" si="6"/>
        <v>1</v>
      </c>
    </row>
    <row r="444" spans="1:12" x14ac:dyDescent="0.2">
      <c r="A444">
        <v>8</v>
      </c>
      <c r="B444">
        <v>1692</v>
      </c>
      <c r="C444">
        <v>42</v>
      </c>
      <c r="D444" t="s">
        <v>21</v>
      </c>
      <c r="E444">
        <v>1785.17</v>
      </c>
      <c r="F444">
        <v>5</v>
      </c>
      <c r="G444">
        <v>3</v>
      </c>
      <c r="H444">
        <v>836.95</v>
      </c>
      <c r="I444" t="s">
        <v>13</v>
      </c>
      <c r="J444" s="1">
        <v>0</v>
      </c>
      <c r="K444" s="3">
        <v>2.0600707714012269E-2</v>
      </c>
      <c r="L444">
        <f t="shared" si="6"/>
        <v>1</v>
      </c>
    </row>
    <row r="445" spans="1:12" x14ac:dyDescent="0.2">
      <c r="A445">
        <v>8</v>
      </c>
      <c r="B445">
        <v>1696</v>
      </c>
      <c r="C445">
        <v>35</v>
      </c>
      <c r="D445" t="s">
        <v>16</v>
      </c>
      <c r="E445">
        <v>8178.32</v>
      </c>
      <c r="F445">
        <v>5</v>
      </c>
      <c r="G445">
        <v>3</v>
      </c>
      <c r="H445">
        <v>296.58</v>
      </c>
      <c r="I445" t="s">
        <v>11</v>
      </c>
      <c r="J445" s="1">
        <v>0</v>
      </c>
      <c r="K445" s="3">
        <v>2.4439825001800426E-2</v>
      </c>
      <c r="L445">
        <f t="shared" si="6"/>
        <v>1</v>
      </c>
    </row>
    <row r="446" spans="1:12" x14ac:dyDescent="0.2">
      <c r="A446">
        <v>8</v>
      </c>
      <c r="B446">
        <v>1698</v>
      </c>
      <c r="C446">
        <v>48</v>
      </c>
      <c r="D446" t="s">
        <v>26</v>
      </c>
      <c r="E446">
        <v>11379.33</v>
      </c>
      <c r="F446">
        <v>11</v>
      </c>
      <c r="G446">
        <v>3</v>
      </c>
      <c r="H446">
        <v>1370.19</v>
      </c>
      <c r="I446" t="s">
        <v>13</v>
      </c>
      <c r="J446" s="1">
        <v>0</v>
      </c>
      <c r="K446" s="3">
        <v>2.5884761046521088E-2</v>
      </c>
      <c r="L446">
        <f t="shared" si="6"/>
        <v>1</v>
      </c>
    </row>
    <row r="447" spans="1:12" x14ac:dyDescent="0.2">
      <c r="A447">
        <v>8</v>
      </c>
      <c r="B447">
        <v>1722</v>
      </c>
      <c r="C447">
        <v>55</v>
      </c>
      <c r="D447" t="s">
        <v>24</v>
      </c>
      <c r="E447">
        <v>5373.65</v>
      </c>
      <c r="F447">
        <v>7</v>
      </c>
      <c r="G447">
        <v>3</v>
      </c>
      <c r="H447">
        <v>1338.17</v>
      </c>
      <c r="I447" t="s">
        <v>13</v>
      </c>
      <c r="J447" s="1">
        <v>0</v>
      </c>
      <c r="K447" s="3">
        <v>2.7257729632617578E-2</v>
      </c>
      <c r="L447">
        <f t="shared" si="6"/>
        <v>1</v>
      </c>
    </row>
    <row r="448" spans="1:12" x14ac:dyDescent="0.2">
      <c r="A448">
        <v>8</v>
      </c>
      <c r="B448">
        <v>1741</v>
      </c>
      <c r="C448">
        <v>23</v>
      </c>
      <c r="D448" t="s">
        <v>14</v>
      </c>
      <c r="E448">
        <v>1214.24</v>
      </c>
      <c r="F448">
        <v>20</v>
      </c>
      <c r="G448">
        <v>6</v>
      </c>
      <c r="H448">
        <v>408.9</v>
      </c>
      <c r="I448" t="s">
        <v>11</v>
      </c>
      <c r="J448" s="1">
        <v>0</v>
      </c>
      <c r="K448" s="3">
        <v>0.37358353687914697</v>
      </c>
      <c r="L448">
        <f t="shared" si="6"/>
        <v>0</v>
      </c>
    </row>
    <row r="449" spans="1:12" x14ac:dyDescent="0.2">
      <c r="A449">
        <v>8</v>
      </c>
      <c r="B449">
        <v>1755</v>
      </c>
      <c r="C449">
        <v>50</v>
      </c>
      <c r="D449" t="s">
        <v>10</v>
      </c>
      <c r="E449">
        <v>7840.91</v>
      </c>
      <c r="F449">
        <v>14</v>
      </c>
      <c r="G449">
        <v>0</v>
      </c>
      <c r="H449">
        <v>1011.38</v>
      </c>
      <c r="I449" t="s">
        <v>13</v>
      </c>
      <c r="J449" s="1">
        <v>0</v>
      </c>
      <c r="K449" s="3">
        <v>5.5162500507274739E-2</v>
      </c>
      <c r="L449">
        <f t="shared" si="6"/>
        <v>1</v>
      </c>
    </row>
    <row r="450" spans="1:12" x14ac:dyDescent="0.2">
      <c r="A450">
        <v>8</v>
      </c>
      <c r="B450">
        <v>1762</v>
      </c>
      <c r="C450">
        <v>32</v>
      </c>
      <c r="D450" t="s">
        <v>20</v>
      </c>
      <c r="E450">
        <v>8874.64</v>
      </c>
      <c r="F450">
        <v>2</v>
      </c>
      <c r="G450">
        <v>1</v>
      </c>
      <c r="H450">
        <v>1044.6300000000001</v>
      </c>
      <c r="I450" t="s">
        <v>13</v>
      </c>
      <c r="J450" s="1">
        <v>0</v>
      </c>
      <c r="K450" s="3">
        <v>9.894950278662969E-3</v>
      </c>
      <c r="L450">
        <f t="shared" si="6"/>
        <v>1</v>
      </c>
    </row>
    <row r="451" spans="1:12" x14ac:dyDescent="0.2">
      <c r="A451">
        <v>8</v>
      </c>
      <c r="B451">
        <v>1773</v>
      </c>
      <c r="C451">
        <v>31</v>
      </c>
      <c r="D451" t="s">
        <v>21</v>
      </c>
      <c r="E451">
        <v>2338.1</v>
      </c>
      <c r="F451">
        <v>15</v>
      </c>
      <c r="G451">
        <v>3</v>
      </c>
      <c r="H451">
        <v>1346.55</v>
      </c>
      <c r="I451" t="s">
        <v>11</v>
      </c>
      <c r="J451" s="1">
        <v>0</v>
      </c>
      <c r="K451" s="3">
        <v>0.1811119044460707</v>
      </c>
      <c r="L451">
        <f t="shared" ref="L451:L514" si="7">IF(K451&lt;=10%, 1, 0)</f>
        <v>0</v>
      </c>
    </row>
    <row r="452" spans="1:12" x14ac:dyDescent="0.2">
      <c r="A452">
        <v>8</v>
      </c>
      <c r="B452">
        <v>1779</v>
      </c>
      <c r="C452">
        <v>44</v>
      </c>
      <c r="D452" t="s">
        <v>14</v>
      </c>
      <c r="E452">
        <v>3130.57</v>
      </c>
      <c r="F452">
        <v>10</v>
      </c>
      <c r="G452">
        <v>3</v>
      </c>
      <c r="H452">
        <v>665.78</v>
      </c>
      <c r="I452" t="s">
        <v>13</v>
      </c>
      <c r="J452" s="1">
        <v>0</v>
      </c>
      <c r="K452" s="3">
        <v>3.9164972047758692E-2</v>
      </c>
      <c r="L452">
        <f t="shared" si="7"/>
        <v>1</v>
      </c>
    </row>
    <row r="453" spans="1:12" x14ac:dyDescent="0.2">
      <c r="A453">
        <v>8</v>
      </c>
      <c r="B453">
        <v>1781</v>
      </c>
      <c r="C453">
        <v>21</v>
      </c>
      <c r="D453" t="s">
        <v>12</v>
      </c>
      <c r="E453">
        <v>1465.48</v>
      </c>
      <c r="F453">
        <v>9</v>
      </c>
      <c r="G453">
        <v>3</v>
      </c>
      <c r="H453">
        <v>141.94</v>
      </c>
      <c r="I453" t="s">
        <v>13</v>
      </c>
      <c r="J453" s="1">
        <v>0</v>
      </c>
      <c r="K453" s="3">
        <v>3.4467588141574655E-2</v>
      </c>
      <c r="L453">
        <f t="shared" si="7"/>
        <v>1</v>
      </c>
    </row>
    <row r="454" spans="1:12" x14ac:dyDescent="0.2">
      <c r="A454">
        <v>8</v>
      </c>
      <c r="B454">
        <v>1798</v>
      </c>
      <c r="C454">
        <v>19</v>
      </c>
      <c r="D454" t="s">
        <v>14</v>
      </c>
      <c r="E454">
        <v>9727.33</v>
      </c>
      <c r="F454">
        <v>1</v>
      </c>
      <c r="G454">
        <v>2</v>
      </c>
      <c r="H454">
        <v>338.3</v>
      </c>
      <c r="I454" t="s">
        <v>13</v>
      </c>
      <c r="J454" s="1">
        <v>0</v>
      </c>
      <c r="K454" s="3">
        <v>6.1920444241505461E-3</v>
      </c>
      <c r="L454">
        <f t="shared" si="7"/>
        <v>1</v>
      </c>
    </row>
    <row r="455" spans="1:12" x14ac:dyDescent="0.2">
      <c r="A455">
        <v>8</v>
      </c>
      <c r="B455">
        <v>1814</v>
      </c>
      <c r="C455">
        <v>43</v>
      </c>
      <c r="D455" t="s">
        <v>16</v>
      </c>
      <c r="E455">
        <v>9097.2900000000009</v>
      </c>
      <c r="F455">
        <v>5</v>
      </c>
      <c r="G455">
        <v>3</v>
      </c>
      <c r="H455">
        <v>281.27999999999997</v>
      </c>
      <c r="I455" t="s">
        <v>13</v>
      </c>
      <c r="J455" s="1">
        <v>1</v>
      </c>
      <c r="K455" s="3">
        <v>1.1137472452317386E-2</v>
      </c>
      <c r="L455">
        <f t="shared" si="7"/>
        <v>1</v>
      </c>
    </row>
    <row r="456" spans="1:12" x14ac:dyDescent="0.2">
      <c r="A456">
        <v>8</v>
      </c>
      <c r="B456">
        <v>1821</v>
      </c>
      <c r="C456">
        <v>51</v>
      </c>
      <c r="D456" t="s">
        <v>20</v>
      </c>
      <c r="E456">
        <v>3266.89</v>
      </c>
      <c r="F456">
        <v>19</v>
      </c>
      <c r="G456">
        <v>3</v>
      </c>
      <c r="H456">
        <v>420.06</v>
      </c>
      <c r="I456" t="s">
        <v>11</v>
      </c>
      <c r="J456" s="1">
        <v>0</v>
      </c>
      <c r="K456" s="3">
        <v>0.26511724732883363</v>
      </c>
      <c r="L456">
        <f t="shared" si="7"/>
        <v>0</v>
      </c>
    </row>
    <row r="457" spans="1:12" x14ac:dyDescent="0.2">
      <c r="A457">
        <v>8</v>
      </c>
      <c r="B457">
        <v>1830</v>
      </c>
      <c r="C457">
        <v>25</v>
      </c>
      <c r="D457" t="s">
        <v>16</v>
      </c>
      <c r="E457">
        <v>2960.53</v>
      </c>
      <c r="F457">
        <v>5</v>
      </c>
      <c r="G457">
        <v>2</v>
      </c>
      <c r="H457">
        <v>626.47</v>
      </c>
      <c r="I457" t="s">
        <v>13</v>
      </c>
      <c r="J457" s="1">
        <v>0</v>
      </c>
      <c r="K457" s="3">
        <v>2.1105501889778267E-2</v>
      </c>
      <c r="L457">
        <f t="shared" si="7"/>
        <v>1</v>
      </c>
    </row>
    <row r="458" spans="1:12" x14ac:dyDescent="0.2">
      <c r="A458">
        <v>8</v>
      </c>
      <c r="B458">
        <v>1847</v>
      </c>
      <c r="C458">
        <v>28</v>
      </c>
      <c r="D458" t="s">
        <v>18</v>
      </c>
      <c r="E458">
        <v>3072.68</v>
      </c>
      <c r="F458">
        <v>3</v>
      </c>
      <c r="G458">
        <v>1</v>
      </c>
      <c r="H458">
        <v>1274.8499999999999</v>
      </c>
      <c r="I458" t="s">
        <v>13</v>
      </c>
      <c r="J458" s="1">
        <v>0</v>
      </c>
      <c r="K458" s="3">
        <v>1.3915113252459883E-2</v>
      </c>
      <c r="L458">
        <f t="shared" si="7"/>
        <v>1</v>
      </c>
    </row>
    <row r="459" spans="1:12" x14ac:dyDescent="0.2">
      <c r="A459">
        <v>8</v>
      </c>
      <c r="B459">
        <v>1859</v>
      </c>
      <c r="C459">
        <v>22</v>
      </c>
      <c r="D459" t="s">
        <v>19</v>
      </c>
      <c r="E459">
        <v>1726.26</v>
      </c>
      <c r="F459">
        <v>9</v>
      </c>
      <c r="G459">
        <v>2</v>
      </c>
      <c r="H459">
        <v>1027.83</v>
      </c>
      <c r="I459" t="s">
        <v>11</v>
      </c>
      <c r="J459" s="1">
        <v>0</v>
      </c>
      <c r="K459" s="3">
        <v>9.9971047331141441E-2</v>
      </c>
      <c r="L459">
        <f t="shared" si="7"/>
        <v>1</v>
      </c>
    </row>
    <row r="460" spans="1:12" x14ac:dyDescent="0.2">
      <c r="A460">
        <v>8</v>
      </c>
      <c r="B460">
        <v>1880</v>
      </c>
      <c r="C460">
        <v>23</v>
      </c>
      <c r="D460" t="s">
        <v>17</v>
      </c>
      <c r="E460">
        <v>2575.46</v>
      </c>
      <c r="F460">
        <v>2</v>
      </c>
      <c r="G460">
        <v>0</v>
      </c>
      <c r="H460">
        <v>413.08</v>
      </c>
      <c r="I460" t="s">
        <v>13</v>
      </c>
      <c r="J460" s="1">
        <v>0</v>
      </c>
      <c r="K460" s="3">
        <v>8.3166361248953741E-3</v>
      </c>
      <c r="L460">
        <f t="shared" si="7"/>
        <v>1</v>
      </c>
    </row>
    <row r="461" spans="1:12" x14ac:dyDescent="0.2">
      <c r="A461">
        <v>8</v>
      </c>
      <c r="B461">
        <v>1882</v>
      </c>
      <c r="C461">
        <v>30</v>
      </c>
      <c r="D461" t="s">
        <v>22</v>
      </c>
      <c r="E461">
        <v>5872.52</v>
      </c>
      <c r="F461">
        <v>6</v>
      </c>
      <c r="G461">
        <v>3</v>
      </c>
      <c r="H461">
        <v>399.79</v>
      </c>
      <c r="I461" t="s">
        <v>13</v>
      </c>
      <c r="J461" s="1">
        <v>0</v>
      </c>
      <c r="K461" s="3">
        <v>2.0656228300377232E-2</v>
      </c>
      <c r="L461">
        <f t="shared" si="7"/>
        <v>1</v>
      </c>
    </row>
    <row r="462" spans="1:12" x14ac:dyDescent="0.2">
      <c r="A462">
        <v>8</v>
      </c>
      <c r="B462">
        <v>1900</v>
      </c>
      <c r="C462">
        <v>55</v>
      </c>
      <c r="D462" t="s">
        <v>24</v>
      </c>
      <c r="E462">
        <v>2494.2199999999998</v>
      </c>
      <c r="F462">
        <v>9</v>
      </c>
      <c r="G462">
        <v>1</v>
      </c>
      <c r="H462">
        <v>226.5</v>
      </c>
      <c r="I462" t="s">
        <v>11</v>
      </c>
      <c r="J462" s="1">
        <v>0</v>
      </c>
      <c r="K462" s="3">
        <v>5.8325777406304645E-2</v>
      </c>
      <c r="L462">
        <f t="shared" si="7"/>
        <v>1</v>
      </c>
    </row>
    <row r="463" spans="1:12" x14ac:dyDescent="0.2">
      <c r="A463">
        <v>8</v>
      </c>
      <c r="B463">
        <v>1935</v>
      </c>
      <c r="C463">
        <v>35</v>
      </c>
      <c r="D463" t="s">
        <v>23</v>
      </c>
      <c r="E463">
        <v>7140.21</v>
      </c>
      <c r="F463">
        <v>12</v>
      </c>
      <c r="G463">
        <v>3</v>
      </c>
      <c r="H463">
        <v>889.05</v>
      </c>
      <c r="I463" t="s">
        <v>13</v>
      </c>
      <c r="J463" s="1">
        <v>0</v>
      </c>
      <c r="K463" s="3">
        <v>1.9451215224105551E-2</v>
      </c>
      <c r="L463">
        <f t="shared" si="7"/>
        <v>1</v>
      </c>
    </row>
    <row r="464" spans="1:12" x14ac:dyDescent="0.2">
      <c r="A464">
        <v>8</v>
      </c>
      <c r="B464">
        <v>1983</v>
      </c>
      <c r="C464">
        <v>31</v>
      </c>
      <c r="D464" t="s">
        <v>19</v>
      </c>
      <c r="E464">
        <v>1027.31</v>
      </c>
      <c r="F464">
        <v>15</v>
      </c>
      <c r="G464">
        <v>3</v>
      </c>
      <c r="H464">
        <v>983.22</v>
      </c>
      <c r="I464" t="s">
        <v>11</v>
      </c>
      <c r="J464" s="1">
        <v>0</v>
      </c>
      <c r="K464" s="3">
        <v>0.22720948988286543</v>
      </c>
      <c r="L464">
        <f t="shared" si="7"/>
        <v>0</v>
      </c>
    </row>
    <row r="465" spans="1:12" x14ac:dyDescent="0.2">
      <c r="A465">
        <v>8</v>
      </c>
      <c r="B465">
        <v>1988</v>
      </c>
      <c r="C465">
        <v>18</v>
      </c>
      <c r="D465" t="s">
        <v>19</v>
      </c>
      <c r="E465">
        <v>1178.8800000000001</v>
      </c>
      <c r="F465">
        <v>1</v>
      </c>
      <c r="G465">
        <v>1</v>
      </c>
      <c r="H465">
        <v>1302.82</v>
      </c>
      <c r="I465" t="s">
        <v>13</v>
      </c>
      <c r="J465" s="1">
        <v>0</v>
      </c>
      <c r="K465" s="3">
        <v>1.7642828376847743E-2</v>
      </c>
      <c r="L465">
        <f t="shared" si="7"/>
        <v>1</v>
      </c>
    </row>
    <row r="466" spans="1:12" x14ac:dyDescent="0.2">
      <c r="A466">
        <v>8</v>
      </c>
      <c r="B466">
        <v>2008</v>
      </c>
      <c r="C466">
        <v>31</v>
      </c>
      <c r="D466" t="s">
        <v>22</v>
      </c>
      <c r="E466">
        <v>6244.39</v>
      </c>
      <c r="F466">
        <v>9</v>
      </c>
      <c r="G466">
        <v>5</v>
      </c>
      <c r="H466">
        <v>1130.29</v>
      </c>
      <c r="I466" t="s">
        <v>11</v>
      </c>
      <c r="J466" s="1">
        <v>0</v>
      </c>
      <c r="K466" s="3">
        <v>7.8781908036654844E-2</v>
      </c>
      <c r="L466">
        <f t="shared" si="7"/>
        <v>1</v>
      </c>
    </row>
    <row r="467" spans="1:12" x14ac:dyDescent="0.2">
      <c r="A467">
        <v>8</v>
      </c>
      <c r="B467">
        <v>2011</v>
      </c>
      <c r="C467">
        <v>19</v>
      </c>
      <c r="D467" t="s">
        <v>24</v>
      </c>
      <c r="E467">
        <v>8769.98</v>
      </c>
      <c r="F467">
        <v>5</v>
      </c>
      <c r="G467">
        <v>4</v>
      </c>
      <c r="H467">
        <v>10.54</v>
      </c>
      <c r="I467" t="s">
        <v>13</v>
      </c>
      <c r="J467" s="1">
        <v>0</v>
      </c>
      <c r="K467" s="3">
        <v>1.6159720233807372E-2</v>
      </c>
      <c r="L467">
        <f t="shared" si="7"/>
        <v>1</v>
      </c>
    </row>
    <row r="468" spans="1:12" x14ac:dyDescent="0.2">
      <c r="A468">
        <v>8</v>
      </c>
      <c r="B468">
        <v>2040</v>
      </c>
      <c r="C468">
        <v>31</v>
      </c>
      <c r="D468" t="s">
        <v>23</v>
      </c>
      <c r="E468">
        <v>12186.55</v>
      </c>
      <c r="F468">
        <v>4</v>
      </c>
      <c r="G468">
        <v>0</v>
      </c>
      <c r="H468">
        <v>1301.9100000000001</v>
      </c>
      <c r="I468" t="s">
        <v>13</v>
      </c>
      <c r="J468" s="1">
        <v>0</v>
      </c>
      <c r="K468" s="3">
        <v>3.4615315977763821E-3</v>
      </c>
      <c r="L468">
        <f t="shared" si="7"/>
        <v>1</v>
      </c>
    </row>
    <row r="469" spans="1:12" x14ac:dyDescent="0.2">
      <c r="A469">
        <v>8</v>
      </c>
      <c r="B469">
        <v>2048</v>
      </c>
      <c r="C469">
        <v>48</v>
      </c>
      <c r="D469" t="s">
        <v>14</v>
      </c>
      <c r="E469">
        <v>11062.33</v>
      </c>
      <c r="F469">
        <v>7</v>
      </c>
      <c r="G469">
        <v>3</v>
      </c>
      <c r="H469">
        <v>560.57000000000005</v>
      </c>
      <c r="I469" t="s">
        <v>13</v>
      </c>
      <c r="J469" s="1">
        <v>0</v>
      </c>
      <c r="K469" s="3">
        <v>1.2526105644597127E-2</v>
      </c>
      <c r="L469">
        <f t="shared" si="7"/>
        <v>1</v>
      </c>
    </row>
    <row r="470" spans="1:12" x14ac:dyDescent="0.2">
      <c r="A470">
        <v>8</v>
      </c>
      <c r="B470">
        <v>2049</v>
      </c>
      <c r="C470">
        <v>44</v>
      </c>
      <c r="D470" t="s">
        <v>25</v>
      </c>
      <c r="E470">
        <v>3466.52</v>
      </c>
      <c r="F470">
        <v>21</v>
      </c>
      <c r="G470">
        <v>7</v>
      </c>
      <c r="H470">
        <v>2709.07</v>
      </c>
      <c r="I470" t="s">
        <v>13</v>
      </c>
      <c r="J470" s="1">
        <v>0</v>
      </c>
      <c r="K470" s="3">
        <v>0.32678183888590934</v>
      </c>
      <c r="L470">
        <f t="shared" si="7"/>
        <v>0</v>
      </c>
    </row>
    <row r="471" spans="1:12" x14ac:dyDescent="0.2">
      <c r="A471">
        <v>8</v>
      </c>
      <c r="B471">
        <v>2057</v>
      </c>
      <c r="C471">
        <v>41</v>
      </c>
      <c r="D471" t="s">
        <v>25</v>
      </c>
      <c r="E471">
        <v>1206.71</v>
      </c>
      <c r="F471">
        <v>16</v>
      </c>
      <c r="G471">
        <v>6</v>
      </c>
      <c r="H471">
        <v>2537.1799999999998</v>
      </c>
      <c r="I471" t="s">
        <v>11</v>
      </c>
      <c r="J471" s="1">
        <v>1</v>
      </c>
      <c r="K471" s="3">
        <v>0.32311401520168825</v>
      </c>
      <c r="L471">
        <f t="shared" si="7"/>
        <v>0</v>
      </c>
    </row>
    <row r="472" spans="1:12" x14ac:dyDescent="0.2">
      <c r="A472">
        <v>8</v>
      </c>
      <c r="B472">
        <v>2058</v>
      </c>
      <c r="C472">
        <v>21</v>
      </c>
      <c r="D472" t="s">
        <v>25</v>
      </c>
      <c r="E472">
        <v>1970.85</v>
      </c>
      <c r="F472">
        <v>2</v>
      </c>
      <c r="G472">
        <v>3</v>
      </c>
      <c r="H472">
        <v>139.77000000000001</v>
      </c>
      <c r="I472" t="s">
        <v>13</v>
      </c>
      <c r="J472" s="1">
        <v>0</v>
      </c>
      <c r="K472" s="3">
        <v>1.4291094788185629E-2</v>
      </c>
      <c r="L472">
        <f t="shared" si="7"/>
        <v>1</v>
      </c>
    </row>
    <row r="473" spans="1:12" x14ac:dyDescent="0.2">
      <c r="A473">
        <v>8</v>
      </c>
      <c r="B473">
        <v>2062</v>
      </c>
      <c r="C473">
        <v>38</v>
      </c>
      <c r="D473" t="s">
        <v>21</v>
      </c>
      <c r="E473">
        <v>7278.87</v>
      </c>
      <c r="F473">
        <v>4</v>
      </c>
      <c r="G473">
        <v>3</v>
      </c>
      <c r="H473">
        <v>123.7</v>
      </c>
      <c r="I473" t="s">
        <v>13</v>
      </c>
      <c r="J473" s="1">
        <v>0</v>
      </c>
      <c r="K473" s="3">
        <v>9.9584844609619805E-3</v>
      </c>
      <c r="L473">
        <f t="shared" si="7"/>
        <v>1</v>
      </c>
    </row>
    <row r="474" spans="1:12" x14ac:dyDescent="0.2">
      <c r="A474">
        <v>8</v>
      </c>
      <c r="B474">
        <v>2071</v>
      </c>
      <c r="C474">
        <v>52</v>
      </c>
      <c r="D474" t="s">
        <v>17</v>
      </c>
      <c r="E474">
        <v>2588.17</v>
      </c>
      <c r="F474">
        <v>4</v>
      </c>
      <c r="G474">
        <v>3</v>
      </c>
      <c r="H474">
        <v>451.72</v>
      </c>
      <c r="I474" t="s">
        <v>13</v>
      </c>
      <c r="J474" s="1">
        <v>0</v>
      </c>
      <c r="K474" s="3">
        <v>1.1342658315243358E-2</v>
      </c>
      <c r="L474">
        <f t="shared" si="7"/>
        <v>1</v>
      </c>
    </row>
    <row r="475" spans="1:12" x14ac:dyDescent="0.2">
      <c r="A475">
        <v>8</v>
      </c>
      <c r="B475">
        <v>2089</v>
      </c>
      <c r="C475">
        <v>36</v>
      </c>
      <c r="D475" t="s">
        <v>25</v>
      </c>
      <c r="E475">
        <v>9821.69</v>
      </c>
      <c r="F475">
        <v>12</v>
      </c>
      <c r="G475">
        <v>3</v>
      </c>
      <c r="H475">
        <v>987.98</v>
      </c>
      <c r="I475" t="s">
        <v>13</v>
      </c>
      <c r="J475" s="1">
        <v>0</v>
      </c>
      <c r="K475" s="3">
        <v>3.6847130900370201E-2</v>
      </c>
      <c r="L475">
        <f t="shared" si="7"/>
        <v>1</v>
      </c>
    </row>
    <row r="476" spans="1:12" x14ac:dyDescent="0.2">
      <c r="A476">
        <v>8</v>
      </c>
      <c r="B476">
        <v>2098</v>
      </c>
      <c r="C476">
        <v>41</v>
      </c>
      <c r="D476" t="s">
        <v>25</v>
      </c>
      <c r="E476">
        <v>7104.3</v>
      </c>
      <c r="F476">
        <v>16</v>
      </c>
      <c r="G476">
        <v>4</v>
      </c>
      <c r="H476">
        <v>107.03</v>
      </c>
      <c r="I476" t="s">
        <v>13</v>
      </c>
      <c r="J476" s="1">
        <v>0</v>
      </c>
      <c r="K476" s="3">
        <v>6.9553682078693946E-2</v>
      </c>
      <c r="L476">
        <f t="shared" si="7"/>
        <v>1</v>
      </c>
    </row>
    <row r="477" spans="1:12" x14ac:dyDescent="0.2">
      <c r="A477">
        <v>8</v>
      </c>
      <c r="B477">
        <v>2108</v>
      </c>
      <c r="C477">
        <v>39</v>
      </c>
      <c r="D477" t="s">
        <v>26</v>
      </c>
      <c r="E477">
        <v>2840.29</v>
      </c>
      <c r="F477">
        <v>8</v>
      </c>
      <c r="G477">
        <v>4</v>
      </c>
      <c r="H477">
        <v>557.79999999999995</v>
      </c>
      <c r="I477" t="s">
        <v>13</v>
      </c>
      <c r="J477" s="1">
        <v>0</v>
      </c>
      <c r="K477" s="3">
        <v>3.1376264151747248E-2</v>
      </c>
      <c r="L477">
        <f t="shared" si="7"/>
        <v>1</v>
      </c>
    </row>
    <row r="478" spans="1:12" x14ac:dyDescent="0.2">
      <c r="A478">
        <v>8</v>
      </c>
      <c r="B478">
        <v>2124</v>
      </c>
      <c r="C478">
        <v>18</v>
      </c>
      <c r="D478" t="s">
        <v>25</v>
      </c>
      <c r="E478">
        <v>5796.61</v>
      </c>
      <c r="F478">
        <v>8</v>
      </c>
      <c r="G478">
        <v>2</v>
      </c>
      <c r="H478">
        <v>851.24</v>
      </c>
      <c r="I478" t="s">
        <v>13</v>
      </c>
      <c r="J478" s="1">
        <v>0</v>
      </c>
      <c r="K478" s="3">
        <v>2.8938741600017477E-2</v>
      </c>
      <c r="L478">
        <f t="shared" si="7"/>
        <v>1</v>
      </c>
    </row>
    <row r="479" spans="1:12" x14ac:dyDescent="0.2">
      <c r="A479">
        <v>8</v>
      </c>
      <c r="B479">
        <v>2132</v>
      </c>
      <c r="C479">
        <v>36</v>
      </c>
      <c r="D479" t="s">
        <v>26</v>
      </c>
      <c r="E479">
        <v>7189.35</v>
      </c>
      <c r="F479">
        <v>7</v>
      </c>
      <c r="G479">
        <v>3</v>
      </c>
      <c r="H479">
        <v>1177.47</v>
      </c>
      <c r="I479" t="s">
        <v>13</v>
      </c>
      <c r="J479" s="1">
        <v>0</v>
      </c>
      <c r="K479" s="3">
        <v>2.0860623118182518E-2</v>
      </c>
      <c r="L479">
        <f t="shared" si="7"/>
        <v>1</v>
      </c>
    </row>
    <row r="480" spans="1:12" x14ac:dyDescent="0.2">
      <c r="A480">
        <v>8</v>
      </c>
      <c r="B480">
        <v>2133</v>
      </c>
      <c r="C480">
        <v>54</v>
      </c>
      <c r="D480" t="s">
        <v>18</v>
      </c>
      <c r="E480">
        <v>3596.12</v>
      </c>
      <c r="F480">
        <v>11</v>
      </c>
      <c r="G480">
        <v>2</v>
      </c>
      <c r="H480">
        <v>168.53</v>
      </c>
      <c r="I480" t="s">
        <v>13</v>
      </c>
      <c r="J480" s="1">
        <v>0</v>
      </c>
      <c r="K480" s="3">
        <v>3.0485555752450769E-2</v>
      </c>
      <c r="L480">
        <f t="shared" si="7"/>
        <v>1</v>
      </c>
    </row>
    <row r="481" spans="1:12" x14ac:dyDescent="0.2">
      <c r="A481">
        <v>8</v>
      </c>
      <c r="B481">
        <v>2155</v>
      </c>
      <c r="C481">
        <v>43</v>
      </c>
      <c r="D481" t="s">
        <v>21</v>
      </c>
      <c r="E481">
        <v>3105.01</v>
      </c>
      <c r="F481">
        <v>3</v>
      </c>
      <c r="G481">
        <v>2</v>
      </c>
      <c r="H481">
        <v>1475.78</v>
      </c>
      <c r="I481" t="s">
        <v>13</v>
      </c>
      <c r="J481" s="1">
        <v>0</v>
      </c>
      <c r="K481" s="3">
        <v>1.458945744028663E-2</v>
      </c>
      <c r="L481">
        <f t="shared" si="7"/>
        <v>1</v>
      </c>
    </row>
    <row r="482" spans="1:12" x14ac:dyDescent="0.2">
      <c r="A482">
        <v>8</v>
      </c>
      <c r="B482">
        <v>2168</v>
      </c>
      <c r="C482">
        <v>52</v>
      </c>
      <c r="D482" t="s">
        <v>26</v>
      </c>
      <c r="E482">
        <v>1625.02</v>
      </c>
      <c r="F482">
        <v>5</v>
      </c>
      <c r="G482">
        <v>3</v>
      </c>
      <c r="H482">
        <v>1068.42</v>
      </c>
      <c r="I482" t="s">
        <v>13</v>
      </c>
      <c r="J482" s="1">
        <v>0</v>
      </c>
      <c r="K482" s="3">
        <v>2.0822990316602633E-2</v>
      </c>
      <c r="L482">
        <f t="shared" si="7"/>
        <v>1</v>
      </c>
    </row>
    <row r="483" spans="1:12" x14ac:dyDescent="0.2">
      <c r="A483">
        <v>8</v>
      </c>
      <c r="B483">
        <v>2174</v>
      </c>
      <c r="C483">
        <v>22</v>
      </c>
      <c r="D483" t="s">
        <v>22</v>
      </c>
      <c r="E483">
        <v>10407.049999999999</v>
      </c>
      <c r="F483">
        <v>12</v>
      </c>
      <c r="G483">
        <v>2</v>
      </c>
      <c r="H483">
        <v>924.21</v>
      </c>
      <c r="I483" t="s">
        <v>13</v>
      </c>
      <c r="J483" s="1">
        <v>0</v>
      </c>
      <c r="K483" s="3">
        <v>3.9150479886252962E-2</v>
      </c>
      <c r="L483">
        <f t="shared" si="7"/>
        <v>1</v>
      </c>
    </row>
    <row r="484" spans="1:12" x14ac:dyDescent="0.2">
      <c r="A484">
        <v>8</v>
      </c>
      <c r="B484">
        <v>2193</v>
      </c>
      <c r="C484">
        <v>42</v>
      </c>
      <c r="D484" t="s">
        <v>12</v>
      </c>
      <c r="E484">
        <v>1417.96</v>
      </c>
      <c r="F484">
        <v>27</v>
      </c>
      <c r="G484">
        <v>2</v>
      </c>
      <c r="H484">
        <v>1268.03</v>
      </c>
      <c r="I484" t="s">
        <v>11</v>
      </c>
      <c r="J484" s="1">
        <v>1</v>
      </c>
      <c r="K484" s="3">
        <v>0.52840036427250781</v>
      </c>
      <c r="L484">
        <f t="shared" si="7"/>
        <v>0</v>
      </c>
    </row>
    <row r="485" spans="1:12" x14ac:dyDescent="0.2">
      <c r="A485">
        <v>8</v>
      </c>
      <c r="B485">
        <v>2209</v>
      </c>
      <c r="C485">
        <v>28</v>
      </c>
      <c r="D485" t="s">
        <v>16</v>
      </c>
      <c r="E485">
        <v>3757.37</v>
      </c>
      <c r="F485">
        <v>10</v>
      </c>
      <c r="G485">
        <v>0</v>
      </c>
      <c r="H485">
        <v>198.87</v>
      </c>
      <c r="I485" t="s">
        <v>13</v>
      </c>
      <c r="J485" s="1">
        <v>0</v>
      </c>
      <c r="K485" s="3">
        <v>3.2062324618998841E-2</v>
      </c>
      <c r="L485">
        <f t="shared" si="7"/>
        <v>1</v>
      </c>
    </row>
    <row r="486" spans="1:12" x14ac:dyDescent="0.2">
      <c r="A486">
        <v>8</v>
      </c>
      <c r="B486">
        <v>2214</v>
      </c>
      <c r="C486">
        <v>37</v>
      </c>
      <c r="D486" t="s">
        <v>21</v>
      </c>
      <c r="E486">
        <v>8310.02</v>
      </c>
      <c r="F486">
        <v>5</v>
      </c>
      <c r="G486">
        <v>2</v>
      </c>
      <c r="H486">
        <v>1196.0899999999999</v>
      </c>
      <c r="I486" t="s">
        <v>11</v>
      </c>
      <c r="J486" s="1">
        <v>0</v>
      </c>
      <c r="K486" s="3">
        <v>2.4307407901080373E-2</v>
      </c>
      <c r="L486">
        <f t="shared" si="7"/>
        <v>1</v>
      </c>
    </row>
    <row r="487" spans="1:12" x14ac:dyDescent="0.2">
      <c r="A487">
        <v>8</v>
      </c>
      <c r="B487">
        <v>2230</v>
      </c>
      <c r="C487">
        <v>22</v>
      </c>
      <c r="D487" t="s">
        <v>14</v>
      </c>
      <c r="E487">
        <v>1585.46</v>
      </c>
      <c r="F487">
        <v>11</v>
      </c>
      <c r="G487">
        <v>1</v>
      </c>
      <c r="H487">
        <v>1078.3800000000001</v>
      </c>
      <c r="I487" t="s">
        <v>13</v>
      </c>
      <c r="J487" s="1">
        <v>0</v>
      </c>
      <c r="K487" s="3">
        <v>5.7209997364641926E-2</v>
      </c>
      <c r="L487">
        <f t="shared" si="7"/>
        <v>1</v>
      </c>
    </row>
    <row r="488" spans="1:12" x14ac:dyDescent="0.2">
      <c r="A488">
        <v>8</v>
      </c>
      <c r="B488">
        <v>2268</v>
      </c>
      <c r="C488">
        <v>15</v>
      </c>
      <c r="D488" t="s">
        <v>10</v>
      </c>
      <c r="E488">
        <v>1672.69</v>
      </c>
      <c r="F488">
        <v>28</v>
      </c>
      <c r="G488">
        <v>9</v>
      </c>
      <c r="H488">
        <v>3893.3</v>
      </c>
      <c r="I488" t="s">
        <v>13</v>
      </c>
      <c r="J488" s="1">
        <v>0</v>
      </c>
      <c r="K488" s="3">
        <v>0.80791254212776242</v>
      </c>
      <c r="L488">
        <f t="shared" si="7"/>
        <v>0</v>
      </c>
    </row>
    <row r="489" spans="1:12" x14ac:dyDescent="0.2">
      <c r="A489">
        <v>8</v>
      </c>
      <c r="B489">
        <v>2308</v>
      </c>
      <c r="C489">
        <v>46</v>
      </c>
      <c r="D489" t="s">
        <v>23</v>
      </c>
      <c r="E489">
        <v>6800.83</v>
      </c>
      <c r="F489">
        <v>5</v>
      </c>
      <c r="G489">
        <v>0</v>
      </c>
      <c r="H489">
        <v>1124.24</v>
      </c>
      <c r="I489" t="s">
        <v>13</v>
      </c>
      <c r="J489" s="1">
        <v>0</v>
      </c>
      <c r="K489" s="3">
        <v>5.3451584435277328E-3</v>
      </c>
      <c r="L489">
        <f t="shared" si="7"/>
        <v>1</v>
      </c>
    </row>
    <row r="490" spans="1:12" x14ac:dyDescent="0.2">
      <c r="A490">
        <v>8</v>
      </c>
      <c r="B490">
        <v>2310</v>
      </c>
      <c r="C490">
        <v>42</v>
      </c>
      <c r="D490" t="s">
        <v>12</v>
      </c>
      <c r="E490">
        <v>1377.13</v>
      </c>
      <c r="F490">
        <v>20</v>
      </c>
      <c r="G490">
        <v>4</v>
      </c>
      <c r="H490">
        <v>2600.77</v>
      </c>
      <c r="I490" t="s">
        <v>11</v>
      </c>
      <c r="J490" s="1">
        <v>1</v>
      </c>
      <c r="K490" s="3">
        <v>0.37770648955874042</v>
      </c>
      <c r="L490">
        <f t="shared" si="7"/>
        <v>0</v>
      </c>
    </row>
    <row r="491" spans="1:12" x14ac:dyDescent="0.2">
      <c r="A491">
        <v>8</v>
      </c>
      <c r="B491">
        <v>2314</v>
      </c>
      <c r="C491">
        <v>38</v>
      </c>
      <c r="D491" t="s">
        <v>21</v>
      </c>
      <c r="E491">
        <v>6277.61</v>
      </c>
      <c r="F491">
        <v>10</v>
      </c>
      <c r="G491">
        <v>4</v>
      </c>
      <c r="H491">
        <v>260.85000000000002</v>
      </c>
      <c r="I491" t="s">
        <v>13</v>
      </c>
      <c r="J491" s="1">
        <v>0</v>
      </c>
      <c r="K491" s="3">
        <v>2.964686879873726E-2</v>
      </c>
      <c r="L491">
        <f t="shared" si="7"/>
        <v>1</v>
      </c>
    </row>
    <row r="492" spans="1:12" x14ac:dyDescent="0.2">
      <c r="A492">
        <v>8</v>
      </c>
      <c r="B492">
        <v>2332</v>
      </c>
      <c r="C492">
        <v>38</v>
      </c>
      <c r="D492" t="s">
        <v>23</v>
      </c>
      <c r="E492">
        <v>12139.32</v>
      </c>
      <c r="F492">
        <v>12</v>
      </c>
      <c r="G492">
        <v>3</v>
      </c>
      <c r="H492">
        <v>330.98</v>
      </c>
      <c r="I492" t="s">
        <v>13</v>
      </c>
      <c r="J492" s="1">
        <v>0</v>
      </c>
      <c r="K492" s="3">
        <v>1.1174294901309001E-2</v>
      </c>
      <c r="L492">
        <f t="shared" si="7"/>
        <v>1</v>
      </c>
    </row>
    <row r="493" spans="1:12" x14ac:dyDescent="0.2">
      <c r="A493">
        <v>8</v>
      </c>
      <c r="B493">
        <v>2333</v>
      </c>
      <c r="C493">
        <v>14</v>
      </c>
      <c r="D493" t="s">
        <v>23</v>
      </c>
      <c r="E493">
        <v>8866.34</v>
      </c>
      <c r="F493">
        <v>8</v>
      </c>
      <c r="G493">
        <v>4</v>
      </c>
      <c r="H493">
        <v>265.56</v>
      </c>
      <c r="I493" t="s">
        <v>11</v>
      </c>
      <c r="J493" s="1">
        <v>0</v>
      </c>
      <c r="K493" s="3">
        <v>1.9413048094769233E-2</v>
      </c>
      <c r="L493">
        <f t="shared" si="7"/>
        <v>1</v>
      </c>
    </row>
    <row r="494" spans="1:12" x14ac:dyDescent="0.2">
      <c r="A494">
        <v>8</v>
      </c>
      <c r="B494">
        <v>2335</v>
      </c>
      <c r="C494">
        <v>35</v>
      </c>
      <c r="D494" t="s">
        <v>18</v>
      </c>
      <c r="E494">
        <v>2072.17</v>
      </c>
      <c r="F494">
        <v>26</v>
      </c>
      <c r="G494">
        <v>4</v>
      </c>
      <c r="H494">
        <v>1794.71</v>
      </c>
      <c r="I494" t="s">
        <v>11</v>
      </c>
      <c r="J494" s="1">
        <v>1</v>
      </c>
      <c r="K494" s="3">
        <v>0.5753370843595883</v>
      </c>
      <c r="L494">
        <f t="shared" si="7"/>
        <v>0</v>
      </c>
    </row>
    <row r="495" spans="1:12" x14ac:dyDescent="0.2">
      <c r="A495">
        <v>8</v>
      </c>
      <c r="B495">
        <v>2348</v>
      </c>
      <c r="C495">
        <v>41</v>
      </c>
      <c r="D495" t="s">
        <v>20</v>
      </c>
      <c r="E495">
        <v>1345.26</v>
      </c>
      <c r="F495">
        <v>3</v>
      </c>
      <c r="G495">
        <v>2</v>
      </c>
      <c r="H495">
        <v>70.66</v>
      </c>
      <c r="I495" t="s">
        <v>13</v>
      </c>
      <c r="J495" s="1">
        <v>0</v>
      </c>
      <c r="K495" s="3">
        <v>1.7039957504141414E-2</v>
      </c>
      <c r="L495">
        <f t="shared" si="7"/>
        <v>1</v>
      </c>
    </row>
    <row r="496" spans="1:12" x14ac:dyDescent="0.2">
      <c r="A496">
        <v>8</v>
      </c>
      <c r="B496">
        <v>2368</v>
      </c>
      <c r="C496">
        <v>20</v>
      </c>
      <c r="D496" t="s">
        <v>17</v>
      </c>
      <c r="E496">
        <v>1383.92</v>
      </c>
      <c r="F496">
        <v>6</v>
      </c>
      <c r="G496">
        <v>0</v>
      </c>
      <c r="H496">
        <v>1008.2</v>
      </c>
      <c r="I496" t="s">
        <v>13</v>
      </c>
      <c r="J496" s="1">
        <v>0</v>
      </c>
      <c r="K496" s="3">
        <v>1.9690332097789729E-2</v>
      </c>
      <c r="L496">
        <f t="shared" si="7"/>
        <v>1</v>
      </c>
    </row>
    <row r="497" spans="1:12" x14ac:dyDescent="0.2">
      <c r="A497">
        <v>8</v>
      </c>
      <c r="B497">
        <v>2369</v>
      </c>
      <c r="C497">
        <v>19</v>
      </c>
      <c r="D497" t="s">
        <v>16</v>
      </c>
      <c r="E497">
        <v>2622</v>
      </c>
      <c r="F497">
        <v>10</v>
      </c>
      <c r="G497">
        <v>3</v>
      </c>
      <c r="H497">
        <v>1218.18</v>
      </c>
      <c r="I497" t="s">
        <v>13</v>
      </c>
      <c r="J497" s="1">
        <v>0</v>
      </c>
      <c r="K497" s="3">
        <v>5.8327509865641419E-2</v>
      </c>
      <c r="L497">
        <f t="shared" si="7"/>
        <v>1</v>
      </c>
    </row>
    <row r="498" spans="1:12" x14ac:dyDescent="0.2">
      <c r="A498">
        <v>8</v>
      </c>
      <c r="B498">
        <v>2372</v>
      </c>
      <c r="C498">
        <v>25</v>
      </c>
      <c r="D498" t="s">
        <v>15</v>
      </c>
      <c r="E498">
        <v>1145.78</v>
      </c>
      <c r="F498">
        <v>6</v>
      </c>
      <c r="G498">
        <v>0</v>
      </c>
      <c r="H498">
        <v>1189.57</v>
      </c>
      <c r="I498" t="s">
        <v>13</v>
      </c>
      <c r="J498" s="1">
        <v>0</v>
      </c>
      <c r="K498" s="3">
        <v>3.7548616602719319E-2</v>
      </c>
      <c r="L498">
        <f t="shared" si="7"/>
        <v>1</v>
      </c>
    </row>
    <row r="499" spans="1:12" x14ac:dyDescent="0.2">
      <c r="A499">
        <v>8</v>
      </c>
      <c r="B499">
        <v>2380</v>
      </c>
      <c r="C499">
        <v>33</v>
      </c>
      <c r="D499" t="s">
        <v>10</v>
      </c>
      <c r="E499">
        <v>986.39</v>
      </c>
      <c r="F499">
        <v>1</v>
      </c>
      <c r="G499">
        <v>0</v>
      </c>
      <c r="H499">
        <v>1414.44</v>
      </c>
      <c r="I499" t="s">
        <v>13</v>
      </c>
      <c r="J499" s="1">
        <v>0</v>
      </c>
      <c r="K499" s="3">
        <v>1.7147186866129868E-2</v>
      </c>
      <c r="L499">
        <f t="shared" si="7"/>
        <v>1</v>
      </c>
    </row>
    <row r="500" spans="1:12" x14ac:dyDescent="0.2">
      <c r="A500">
        <v>8</v>
      </c>
      <c r="B500">
        <v>2382</v>
      </c>
      <c r="C500">
        <v>18</v>
      </c>
      <c r="D500" t="s">
        <v>10</v>
      </c>
      <c r="E500">
        <v>5682.72</v>
      </c>
      <c r="F500">
        <v>8</v>
      </c>
      <c r="G500">
        <v>4</v>
      </c>
      <c r="H500">
        <v>1032.76</v>
      </c>
      <c r="I500" t="s">
        <v>13</v>
      </c>
      <c r="J500" s="1">
        <v>0</v>
      </c>
      <c r="K500" s="3">
        <v>4.6221194862035526E-2</v>
      </c>
      <c r="L500">
        <f t="shared" si="7"/>
        <v>1</v>
      </c>
    </row>
    <row r="501" spans="1:12" x14ac:dyDescent="0.2">
      <c r="A501">
        <v>8</v>
      </c>
      <c r="B501">
        <v>2388</v>
      </c>
      <c r="C501">
        <v>24</v>
      </c>
      <c r="D501" t="s">
        <v>10</v>
      </c>
      <c r="E501">
        <v>3710.02</v>
      </c>
      <c r="F501">
        <v>1</v>
      </c>
      <c r="G501">
        <v>4</v>
      </c>
      <c r="H501">
        <v>616.4</v>
      </c>
      <c r="I501" t="s">
        <v>13</v>
      </c>
      <c r="J501" s="1">
        <v>0</v>
      </c>
      <c r="K501" s="3">
        <v>1.6561662397118929E-2</v>
      </c>
      <c r="L501">
        <f t="shared" si="7"/>
        <v>1</v>
      </c>
    </row>
    <row r="502" spans="1:12" x14ac:dyDescent="0.2">
      <c r="A502">
        <v>8</v>
      </c>
      <c r="B502">
        <v>2405</v>
      </c>
      <c r="C502">
        <v>37</v>
      </c>
      <c r="D502" t="s">
        <v>25</v>
      </c>
      <c r="E502">
        <v>3001.43</v>
      </c>
      <c r="F502">
        <v>14</v>
      </c>
      <c r="G502">
        <v>2</v>
      </c>
      <c r="H502">
        <v>213.48</v>
      </c>
      <c r="I502" t="s">
        <v>11</v>
      </c>
      <c r="J502" s="1">
        <v>0</v>
      </c>
      <c r="K502" s="3">
        <v>0.11904920439055204</v>
      </c>
      <c r="L502">
        <f t="shared" si="7"/>
        <v>0</v>
      </c>
    </row>
    <row r="503" spans="1:12" x14ac:dyDescent="0.2">
      <c r="A503">
        <v>8</v>
      </c>
      <c r="B503">
        <v>2415</v>
      </c>
      <c r="C503">
        <v>43</v>
      </c>
      <c r="D503" t="s">
        <v>10</v>
      </c>
      <c r="E503">
        <v>12336.12</v>
      </c>
      <c r="F503">
        <v>12</v>
      </c>
      <c r="G503">
        <v>2</v>
      </c>
      <c r="H503">
        <v>898.13</v>
      </c>
      <c r="I503" t="s">
        <v>13</v>
      </c>
      <c r="J503" s="1">
        <v>0</v>
      </c>
      <c r="K503" s="3">
        <v>3.4324841603993725E-2</v>
      </c>
      <c r="L503">
        <f t="shared" si="7"/>
        <v>1</v>
      </c>
    </row>
    <row r="504" spans="1:12" x14ac:dyDescent="0.2">
      <c r="A504">
        <v>8</v>
      </c>
      <c r="B504">
        <v>2426</v>
      </c>
      <c r="C504">
        <v>46</v>
      </c>
      <c r="D504" t="s">
        <v>18</v>
      </c>
      <c r="E504">
        <v>3428.59</v>
      </c>
      <c r="F504">
        <v>8</v>
      </c>
      <c r="G504">
        <v>0</v>
      </c>
      <c r="H504">
        <v>711.58</v>
      </c>
      <c r="I504" t="s">
        <v>13</v>
      </c>
      <c r="J504" s="1">
        <v>0</v>
      </c>
      <c r="K504" s="3">
        <v>2.0450342390088704E-2</v>
      </c>
      <c r="L504">
        <f t="shared" si="7"/>
        <v>1</v>
      </c>
    </row>
    <row r="505" spans="1:12" x14ac:dyDescent="0.2">
      <c r="A505">
        <v>8</v>
      </c>
      <c r="B505">
        <v>2428</v>
      </c>
      <c r="C505">
        <v>24</v>
      </c>
      <c r="D505" t="s">
        <v>25</v>
      </c>
      <c r="E505">
        <v>7276.27</v>
      </c>
      <c r="F505">
        <v>8</v>
      </c>
      <c r="G505">
        <v>2</v>
      </c>
      <c r="H505">
        <v>716.97</v>
      </c>
      <c r="I505" t="s">
        <v>13</v>
      </c>
      <c r="J505" s="1">
        <v>0</v>
      </c>
      <c r="K505" s="3">
        <v>2.3826956347830983E-2</v>
      </c>
      <c r="L505">
        <f t="shared" si="7"/>
        <v>1</v>
      </c>
    </row>
    <row r="506" spans="1:12" x14ac:dyDescent="0.2">
      <c r="A506">
        <v>8</v>
      </c>
      <c r="B506">
        <v>2436</v>
      </c>
      <c r="C506">
        <v>39</v>
      </c>
      <c r="D506" t="s">
        <v>18</v>
      </c>
      <c r="E506">
        <v>3080.01</v>
      </c>
      <c r="F506">
        <v>11</v>
      </c>
      <c r="G506">
        <v>1</v>
      </c>
      <c r="H506">
        <v>482.5</v>
      </c>
      <c r="I506" t="s">
        <v>13</v>
      </c>
      <c r="J506" s="1">
        <v>0</v>
      </c>
      <c r="K506" s="3">
        <v>3.5499731799723086E-2</v>
      </c>
      <c r="L506">
        <f t="shared" si="7"/>
        <v>1</v>
      </c>
    </row>
    <row r="507" spans="1:12" x14ac:dyDescent="0.2">
      <c r="A507">
        <v>8</v>
      </c>
      <c r="B507">
        <v>2438</v>
      </c>
      <c r="C507">
        <v>30</v>
      </c>
      <c r="D507" t="s">
        <v>25</v>
      </c>
      <c r="E507">
        <v>3160.53</v>
      </c>
      <c r="F507">
        <v>5</v>
      </c>
      <c r="G507">
        <v>4</v>
      </c>
      <c r="H507">
        <v>419.05</v>
      </c>
      <c r="I507" t="s">
        <v>13</v>
      </c>
      <c r="J507" s="1">
        <v>0</v>
      </c>
      <c r="K507" s="3">
        <v>2.1854865834344261E-2</v>
      </c>
      <c r="L507">
        <f t="shared" si="7"/>
        <v>1</v>
      </c>
    </row>
    <row r="508" spans="1:12" x14ac:dyDescent="0.2">
      <c r="A508">
        <v>8</v>
      </c>
      <c r="B508">
        <v>2467</v>
      </c>
      <c r="C508">
        <v>34</v>
      </c>
      <c r="D508" t="s">
        <v>18</v>
      </c>
      <c r="E508">
        <v>7111.24</v>
      </c>
      <c r="F508">
        <v>1</v>
      </c>
      <c r="G508">
        <v>2</v>
      </c>
      <c r="H508">
        <v>1253.52</v>
      </c>
      <c r="I508" t="s">
        <v>13</v>
      </c>
      <c r="J508" s="1">
        <v>0</v>
      </c>
      <c r="K508" s="3">
        <v>7.5698439385967573E-3</v>
      </c>
      <c r="L508">
        <f t="shared" si="7"/>
        <v>1</v>
      </c>
    </row>
    <row r="509" spans="1:12" x14ac:dyDescent="0.2">
      <c r="A509">
        <v>8</v>
      </c>
      <c r="B509">
        <v>2471</v>
      </c>
      <c r="C509">
        <v>36</v>
      </c>
      <c r="D509" t="s">
        <v>24</v>
      </c>
      <c r="E509">
        <v>2802.62</v>
      </c>
      <c r="F509">
        <v>11</v>
      </c>
      <c r="G509">
        <v>2</v>
      </c>
      <c r="H509">
        <v>1468.61</v>
      </c>
      <c r="I509" t="s">
        <v>13</v>
      </c>
      <c r="J509" s="1">
        <v>0</v>
      </c>
      <c r="K509" s="3">
        <v>6.6283554088376315E-2</v>
      </c>
      <c r="L509">
        <f t="shared" si="7"/>
        <v>1</v>
      </c>
    </row>
    <row r="510" spans="1:12" x14ac:dyDescent="0.2">
      <c r="A510">
        <v>8</v>
      </c>
      <c r="B510">
        <v>2524</v>
      </c>
      <c r="C510">
        <v>54</v>
      </c>
      <c r="D510" t="s">
        <v>19</v>
      </c>
      <c r="E510">
        <v>6251.23</v>
      </c>
      <c r="F510">
        <v>4</v>
      </c>
      <c r="G510">
        <v>4</v>
      </c>
      <c r="H510">
        <v>1114.75</v>
      </c>
      <c r="I510" t="s">
        <v>13</v>
      </c>
      <c r="J510" s="1">
        <v>0</v>
      </c>
      <c r="K510" s="3">
        <v>1.6705668753599179E-2</v>
      </c>
      <c r="L510">
        <f t="shared" si="7"/>
        <v>1</v>
      </c>
    </row>
    <row r="511" spans="1:12" x14ac:dyDescent="0.2">
      <c r="A511">
        <v>8</v>
      </c>
      <c r="B511">
        <v>2533</v>
      </c>
      <c r="C511">
        <v>52</v>
      </c>
      <c r="D511" t="s">
        <v>21</v>
      </c>
      <c r="E511">
        <v>5520.26</v>
      </c>
      <c r="F511">
        <v>1</v>
      </c>
      <c r="G511">
        <v>2</v>
      </c>
      <c r="H511">
        <v>1304.3800000000001</v>
      </c>
      <c r="I511" t="s">
        <v>13</v>
      </c>
      <c r="J511" s="1">
        <v>0</v>
      </c>
      <c r="K511" s="3">
        <v>7.9346775342886179E-3</v>
      </c>
      <c r="L511">
        <f t="shared" si="7"/>
        <v>1</v>
      </c>
    </row>
    <row r="512" spans="1:12" x14ac:dyDescent="0.2">
      <c r="A512">
        <v>8</v>
      </c>
      <c r="B512">
        <v>2582</v>
      </c>
      <c r="C512">
        <v>33</v>
      </c>
      <c r="D512" t="s">
        <v>24</v>
      </c>
      <c r="E512">
        <v>7729.7</v>
      </c>
      <c r="F512">
        <v>12</v>
      </c>
      <c r="G512">
        <v>2</v>
      </c>
      <c r="H512">
        <v>439.88</v>
      </c>
      <c r="I512" t="s">
        <v>11</v>
      </c>
      <c r="J512" s="1">
        <v>0</v>
      </c>
      <c r="K512" s="3">
        <v>7.9262110191130927E-2</v>
      </c>
      <c r="L512">
        <f t="shared" si="7"/>
        <v>1</v>
      </c>
    </row>
    <row r="513" spans="1:12" x14ac:dyDescent="0.2">
      <c r="A513">
        <v>8</v>
      </c>
      <c r="B513">
        <v>2599</v>
      </c>
      <c r="C513">
        <v>40</v>
      </c>
      <c r="D513" t="s">
        <v>17</v>
      </c>
      <c r="E513">
        <v>2789.44</v>
      </c>
      <c r="F513">
        <v>3</v>
      </c>
      <c r="G513">
        <v>2</v>
      </c>
      <c r="H513">
        <v>364.57</v>
      </c>
      <c r="I513" t="s">
        <v>13</v>
      </c>
      <c r="J513" s="1">
        <v>0</v>
      </c>
      <c r="K513" s="3">
        <v>9.5737049426054682E-3</v>
      </c>
      <c r="L513">
        <f t="shared" si="7"/>
        <v>1</v>
      </c>
    </row>
    <row r="514" spans="1:12" x14ac:dyDescent="0.2">
      <c r="A514">
        <v>8</v>
      </c>
      <c r="B514">
        <v>2601</v>
      </c>
      <c r="C514">
        <v>32</v>
      </c>
      <c r="D514" t="s">
        <v>19</v>
      </c>
      <c r="E514">
        <v>9939.14</v>
      </c>
      <c r="F514">
        <v>11</v>
      </c>
      <c r="G514">
        <v>0</v>
      </c>
      <c r="H514">
        <v>542.70000000000005</v>
      </c>
      <c r="I514" t="s">
        <v>13</v>
      </c>
      <c r="J514" s="1">
        <v>0</v>
      </c>
      <c r="K514" s="3">
        <v>2.7563281129037283E-2</v>
      </c>
      <c r="L514">
        <f t="shared" si="7"/>
        <v>1</v>
      </c>
    </row>
    <row r="515" spans="1:12" x14ac:dyDescent="0.2">
      <c r="A515">
        <v>8</v>
      </c>
      <c r="B515">
        <v>2654</v>
      </c>
      <c r="C515">
        <v>24</v>
      </c>
      <c r="D515" t="s">
        <v>12</v>
      </c>
      <c r="E515">
        <v>1616.23</v>
      </c>
      <c r="F515">
        <v>22</v>
      </c>
      <c r="G515">
        <v>9</v>
      </c>
      <c r="H515">
        <v>2394.7199999999998</v>
      </c>
      <c r="I515" t="s">
        <v>11</v>
      </c>
      <c r="J515" s="1">
        <v>1</v>
      </c>
      <c r="K515" s="3">
        <v>0.56451621196250823</v>
      </c>
      <c r="L515">
        <f t="shared" ref="L515:L578" si="8">IF(K515&lt;=10%, 1, 0)</f>
        <v>0</v>
      </c>
    </row>
    <row r="516" spans="1:12" x14ac:dyDescent="0.2">
      <c r="A516">
        <v>8</v>
      </c>
      <c r="B516">
        <v>2673</v>
      </c>
      <c r="C516">
        <v>20</v>
      </c>
      <c r="D516" t="s">
        <v>22</v>
      </c>
      <c r="E516">
        <v>10288.19</v>
      </c>
      <c r="F516">
        <v>5</v>
      </c>
      <c r="G516">
        <v>1</v>
      </c>
      <c r="H516">
        <v>1010.15</v>
      </c>
      <c r="I516" t="s">
        <v>13</v>
      </c>
      <c r="J516" s="1">
        <v>0</v>
      </c>
      <c r="K516" s="3">
        <v>1.3309805377255809E-2</v>
      </c>
      <c r="L516">
        <f t="shared" si="8"/>
        <v>1</v>
      </c>
    </row>
    <row r="517" spans="1:12" x14ac:dyDescent="0.2">
      <c r="A517">
        <v>8</v>
      </c>
      <c r="B517">
        <v>2694</v>
      </c>
      <c r="C517">
        <v>51</v>
      </c>
      <c r="D517" t="s">
        <v>24</v>
      </c>
      <c r="E517">
        <v>7179.66</v>
      </c>
      <c r="F517">
        <v>3</v>
      </c>
      <c r="G517">
        <v>0</v>
      </c>
      <c r="H517">
        <v>232.67</v>
      </c>
      <c r="I517" t="s">
        <v>13</v>
      </c>
      <c r="J517" s="1">
        <v>0</v>
      </c>
      <c r="K517" s="3">
        <v>8.2614580273484648E-3</v>
      </c>
      <c r="L517">
        <f t="shared" si="8"/>
        <v>1</v>
      </c>
    </row>
    <row r="518" spans="1:12" x14ac:dyDescent="0.2">
      <c r="A518">
        <v>8</v>
      </c>
      <c r="B518">
        <v>2705</v>
      </c>
      <c r="C518">
        <v>36</v>
      </c>
      <c r="D518" t="s">
        <v>10</v>
      </c>
      <c r="E518">
        <v>11870.07</v>
      </c>
      <c r="F518">
        <v>9</v>
      </c>
      <c r="G518">
        <v>0</v>
      </c>
      <c r="H518">
        <v>857.74</v>
      </c>
      <c r="I518" t="s">
        <v>13</v>
      </c>
      <c r="J518" s="1">
        <v>0</v>
      </c>
      <c r="K518" s="3">
        <v>2.0537293128153722E-2</v>
      </c>
      <c r="L518">
        <f t="shared" si="8"/>
        <v>1</v>
      </c>
    </row>
    <row r="519" spans="1:12" x14ac:dyDescent="0.2">
      <c r="A519">
        <v>8</v>
      </c>
      <c r="B519">
        <v>2714</v>
      </c>
      <c r="C519">
        <v>47</v>
      </c>
      <c r="D519" t="s">
        <v>14</v>
      </c>
      <c r="E519">
        <v>1579.78</v>
      </c>
      <c r="F519">
        <v>6</v>
      </c>
      <c r="G519">
        <v>3</v>
      </c>
      <c r="H519">
        <v>967.91</v>
      </c>
      <c r="I519" t="s">
        <v>13</v>
      </c>
      <c r="J519" s="1">
        <v>0</v>
      </c>
      <c r="K519" s="3">
        <v>2.5554781666291104E-2</v>
      </c>
      <c r="L519">
        <f t="shared" si="8"/>
        <v>1</v>
      </c>
    </row>
    <row r="520" spans="1:12" x14ac:dyDescent="0.2">
      <c r="A520">
        <v>8</v>
      </c>
      <c r="B520">
        <v>2778</v>
      </c>
      <c r="C520">
        <v>28</v>
      </c>
      <c r="D520" t="s">
        <v>17</v>
      </c>
      <c r="E520">
        <v>2269.14</v>
      </c>
      <c r="F520">
        <v>11</v>
      </c>
      <c r="G520">
        <v>3</v>
      </c>
      <c r="H520">
        <v>637.25</v>
      </c>
      <c r="I520" t="s">
        <v>13</v>
      </c>
      <c r="J520" s="1">
        <v>0</v>
      </c>
      <c r="K520" s="3">
        <v>4.1702798145461739E-2</v>
      </c>
      <c r="L520">
        <f t="shared" si="8"/>
        <v>1</v>
      </c>
    </row>
    <row r="521" spans="1:12" x14ac:dyDescent="0.2">
      <c r="A521">
        <v>8</v>
      </c>
      <c r="B521">
        <v>2787</v>
      </c>
      <c r="C521">
        <v>36</v>
      </c>
      <c r="D521" t="s">
        <v>18</v>
      </c>
      <c r="E521">
        <v>8102.18</v>
      </c>
      <c r="F521">
        <v>5</v>
      </c>
      <c r="G521">
        <v>3</v>
      </c>
      <c r="H521">
        <v>1342.61</v>
      </c>
      <c r="I521" t="s">
        <v>13</v>
      </c>
      <c r="J521" s="1">
        <v>0</v>
      </c>
      <c r="K521" s="3">
        <v>1.3891670651859268E-2</v>
      </c>
      <c r="L521">
        <f t="shared" si="8"/>
        <v>1</v>
      </c>
    </row>
    <row r="522" spans="1:12" x14ac:dyDescent="0.2">
      <c r="A522">
        <v>8</v>
      </c>
      <c r="B522">
        <v>2796</v>
      </c>
      <c r="C522">
        <v>52</v>
      </c>
      <c r="D522" t="s">
        <v>18</v>
      </c>
      <c r="E522">
        <v>11481.36</v>
      </c>
      <c r="F522">
        <v>4</v>
      </c>
      <c r="G522">
        <v>1</v>
      </c>
      <c r="H522">
        <v>1285.1400000000001</v>
      </c>
      <c r="I522" t="s">
        <v>13</v>
      </c>
      <c r="J522" s="1">
        <v>0</v>
      </c>
      <c r="K522" s="3">
        <v>6.804595482294189E-3</v>
      </c>
      <c r="L522">
        <f t="shared" si="8"/>
        <v>1</v>
      </c>
    </row>
    <row r="523" spans="1:12" x14ac:dyDescent="0.2">
      <c r="A523">
        <v>8</v>
      </c>
      <c r="B523">
        <v>2802</v>
      </c>
      <c r="C523">
        <v>35</v>
      </c>
      <c r="D523" t="s">
        <v>12</v>
      </c>
      <c r="E523">
        <v>2325.73</v>
      </c>
      <c r="F523">
        <v>26</v>
      </c>
      <c r="G523">
        <v>9</v>
      </c>
      <c r="H523">
        <v>1309.32</v>
      </c>
      <c r="I523" t="s">
        <v>11</v>
      </c>
      <c r="J523" s="1">
        <v>1</v>
      </c>
      <c r="K523" s="3">
        <v>0.61736050516109819</v>
      </c>
      <c r="L523">
        <f t="shared" si="8"/>
        <v>0</v>
      </c>
    </row>
    <row r="524" spans="1:12" x14ac:dyDescent="0.2">
      <c r="A524">
        <v>8</v>
      </c>
      <c r="B524">
        <v>2803</v>
      </c>
      <c r="C524">
        <v>33</v>
      </c>
      <c r="D524" t="s">
        <v>21</v>
      </c>
      <c r="E524">
        <v>2671.32</v>
      </c>
      <c r="F524">
        <v>3</v>
      </c>
      <c r="G524">
        <v>1</v>
      </c>
      <c r="H524">
        <v>509.8</v>
      </c>
      <c r="I524" t="s">
        <v>13</v>
      </c>
      <c r="J524" s="1">
        <v>0</v>
      </c>
      <c r="K524" s="3">
        <v>1.2161059308212218E-2</v>
      </c>
      <c r="L524">
        <f t="shared" si="8"/>
        <v>1</v>
      </c>
    </row>
    <row r="525" spans="1:12" x14ac:dyDescent="0.2">
      <c r="A525">
        <v>8</v>
      </c>
      <c r="B525">
        <v>2812</v>
      </c>
      <c r="C525">
        <v>42</v>
      </c>
      <c r="D525" t="s">
        <v>18</v>
      </c>
      <c r="E525">
        <v>3609.11</v>
      </c>
      <c r="F525">
        <v>11</v>
      </c>
      <c r="G525">
        <v>1</v>
      </c>
      <c r="H525">
        <v>674.01</v>
      </c>
      <c r="I525" t="s">
        <v>13</v>
      </c>
      <c r="J525" s="1">
        <v>0</v>
      </c>
      <c r="K525" s="3">
        <v>3.4729683389325541E-2</v>
      </c>
      <c r="L525">
        <f t="shared" si="8"/>
        <v>1</v>
      </c>
    </row>
    <row r="526" spans="1:12" x14ac:dyDescent="0.2">
      <c r="A526">
        <v>8</v>
      </c>
      <c r="B526">
        <v>2816</v>
      </c>
      <c r="C526">
        <v>24</v>
      </c>
      <c r="D526" t="s">
        <v>26</v>
      </c>
      <c r="E526">
        <v>3797.35</v>
      </c>
      <c r="F526">
        <v>31</v>
      </c>
      <c r="G526">
        <v>8</v>
      </c>
      <c r="H526">
        <v>4998.07</v>
      </c>
      <c r="I526" t="s">
        <v>11</v>
      </c>
      <c r="J526" s="1">
        <v>0</v>
      </c>
      <c r="K526" s="3">
        <v>0.89367094190908014</v>
      </c>
      <c r="L526">
        <f t="shared" si="8"/>
        <v>0</v>
      </c>
    </row>
    <row r="527" spans="1:12" x14ac:dyDescent="0.2">
      <c r="A527">
        <v>8</v>
      </c>
      <c r="B527">
        <v>2821</v>
      </c>
      <c r="C527">
        <v>43</v>
      </c>
      <c r="D527" t="s">
        <v>15</v>
      </c>
      <c r="E527">
        <v>8417</v>
      </c>
      <c r="F527">
        <v>4</v>
      </c>
      <c r="G527">
        <v>3</v>
      </c>
      <c r="H527">
        <v>579.47</v>
      </c>
      <c r="I527" t="s">
        <v>13</v>
      </c>
      <c r="J527" s="1">
        <v>0</v>
      </c>
      <c r="K527" s="3">
        <v>1.4718066450701252E-2</v>
      </c>
      <c r="L527">
        <f t="shared" si="8"/>
        <v>1</v>
      </c>
    </row>
    <row r="528" spans="1:12" x14ac:dyDescent="0.2">
      <c r="A528">
        <v>8</v>
      </c>
      <c r="B528">
        <v>2822</v>
      </c>
      <c r="C528">
        <v>22</v>
      </c>
      <c r="D528" t="s">
        <v>25</v>
      </c>
      <c r="E528">
        <v>9902.69</v>
      </c>
      <c r="F528">
        <v>4</v>
      </c>
      <c r="G528">
        <v>1</v>
      </c>
      <c r="H528">
        <v>211.14</v>
      </c>
      <c r="I528" t="s">
        <v>13</v>
      </c>
      <c r="J528" s="1">
        <v>0</v>
      </c>
      <c r="K528" s="3">
        <v>8.8415568185159742E-3</v>
      </c>
      <c r="L528">
        <f t="shared" si="8"/>
        <v>1</v>
      </c>
    </row>
    <row r="529" spans="1:12" x14ac:dyDescent="0.2">
      <c r="A529">
        <v>8</v>
      </c>
      <c r="B529">
        <v>2825</v>
      </c>
      <c r="C529">
        <v>31</v>
      </c>
      <c r="D529" t="s">
        <v>26</v>
      </c>
      <c r="E529">
        <v>6604.47</v>
      </c>
      <c r="F529">
        <v>16</v>
      </c>
      <c r="G529">
        <v>4</v>
      </c>
      <c r="H529">
        <v>680.25</v>
      </c>
      <c r="I529" t="s">
        <v>13</v>
      </c>
      <c r="J529" s="1">
        <v>0</v>
      </c>
      <c r="K529" s="3">
        <v>8.177995521793989E-2</v>
      </c>
      <c r="L529">
        <f t="shared" si="8"/>
        <v>1</v>
      </c>
    </row>
    <row r="530" spans="1:12" x14ac:dyDescent="0.2">
      <c r="A530">
        <v>8</v>
      </c>
      <c r="B530">
        <v>2836</v>
      </c>
      <c r="C530">
        <v>25</v>
      </c>
      <c r="D530" t="s">
        <v>22</v>
      </c>
      <c r="E530">
        <v>2810.97</v>
      </c>
      <c r="F530">
        <v>6</v>
      </c>
      <c r="G530">
        <v>0</v>
      </c>
      <c r="H530">
        <v>778.02</v>
      </c>
      <c r="I530" t="s">
        <v>13</v>
      </c>
      <c r="J530" s="1">
        <v>0</v>
      </c>
      <c r="K530" s="3">
        <v>2.3955954717217839E-2</v>
      </c>
      <c r="L530">
        <f t="shared" si="8"/>
        <v>1</v>
      </c>
    </row>
    <row r="531" spans="1:12" x14ac:dyDescent="0.2">
      <c r="A531">
        <v>8</v>
      </c>
      <c r="B531">
        <v>2842</v>
      </c>
      <c r="C531">
        <v>21</v>
      </c>
      <c r="D531" t="s">
        <v>20</v>
      </c>
      <c r="E531">
        <v>2361.11</v>
      </c>
      <c r="F531">
        <v>12</v>
      </c>
      <c r="G531">
        <v>2</v>
      </c>
      <c r="H531">
        <v>343.6</v>
      </c>
      <c r="I531" t="s">
        <v>13</v>
      </c>
      <c r="J531" s="1">
        <v>0</v>
      </c>
      <c r="K531" s="3">
        <v>7.3417818393553491E-2</v>
      </c>
      <c r="L531">
        <f t="shared" si="8"/>
        <v>1</v>
      </c>
    </row>
    <row r="532" spans="1:12" x14ac:dyDescent="0.2">
      <c r="A532">
        <v>8</v>
      </c>
      <c r="B532">
        <v>2843</v>
      </c>
      <c r="C532">
        <v>40</v>
      </c>
      <c r="D532" t="s">
        <v>25</v>
      </c>
      <c r="E532">
        <v>1514.19</v>
      </c>
      <c r="F532">
        <v>5</v>
      </c>
      <c r="G532">
        <v>3</v>
      </c>
      <c r="H532">
        <v>594.5</v>
      </c>
      <c r="I532" t="s">
        <v>13</v>
      </c>
      <c r="J532" s="1">
        <v>0</v>
      </c>
      <c r="K532" s="3">
        <v>2.2319488250891011E-2</v>
      </c>
      <c r="L532">
        <f t="shared" si="8"/>
        <v>1</v>
      </c>
    </row>
    <row r="533" spans="1:12" x14ac:dyDescent="0.2">
      <c r="A533">
        <v>8</v>
      </c>
      <c r="B533">
        <v>2850</v>
      </c>
      <c r="C533">
        <v>27</v>
      </c>
      <c r="D533" t="s">
        <v>14</v>
      </c>
      <c r="E533">
        <v>2994.94</v>
      </c>
      <c r="F533">
        <v>12</v>
      </c>
      <c r="G533">
        <v>2</v>
      </c>
      <c r="H533">
        <v>504.85</v>
      </c>
      <c r="I533" t="s">
        <v>13</v>
      </c>
      <c r="J533" s="1">
        <v>0</v>
      </c>
      <c r="K533" s="3">
        <v>5.4136806697569005E-2</v>
      </c>
      <c r="L533">
        <f t="shared" si="8"/>
        <v>1</v>
      </c>
    </row>
    <row r="534" spans="1:12" x14ac:dyDescent="0.2">
      <c r="A534">
        <v>8</v>
      </c>
      <c r="B534">
        <v>2861</v>
      </c>
      <c r="C534">
        <v>54</v>
      </c>
      <c r="D534" t="s">
        <v>19</v>
      </c>
      <c r="E534">
        <v>11015.11</v>
      </c>
      <c r="F534">
        <v>6</v>
      </c>
      <c r="G534">
        <v>3</v>
      </c>
      <c r="H534">
        <v>954.65</v>
      </c>
      <c r="I534" t="s">
        <v>13</v>
      </c>
      <c r="J534" s="1">
        <v>0</v>
      </c>
      <c r="K534" s="3">
        <v>1.3773107907458127E-2</v>
      </c>
      <c r="L534">
        <f t="shared" si="8"/>
        <v>1</v>
      </c>
    </row>
    <row r="535" spans="1:12" x14ac:dyDescent="0.2">
      <c r="A535">
        <v>8</v>
      </c>
      <c r="B535">
        <v>2872</v>
      </c>
      <c r="C535">
        <v>33</v>
      </c>
      <c r="D535" t="s">
        <v>10</v>
      </c>
      <c r="E535">
        <v>5971.22</v>
      </c>
      <c r="F535">
        <v>6</v>
      </c>
      <c r="G535">
        <v>1</v>
      </c>
      <c r="H535">
        <v>1381.16</v>
      </c>
      <c r="I535" t="s">
        <v>13</v>
      </c>
      <c r="J535" s="1">
        <v>0</v>
      </c>
      <c r="K535" s="3">
        <v>2.6041328048679677E-2</v>
      </c>
      <c r="L535">
        <f t="shared" si="8"/>
        <v>1</v>
      </c>
    </row>
    <row r="536" spans="1:12" x14ac:dyDescent="0.2">
      <c r="A536">
        <v>8</v>
      </c>
      <c r="B536">
        <v>2878</v>
      </c>
      <c r="C536">
        <v>35</v>
      </c>
      <c r="D536" t="s">
        <v>17</v>
      </c>
      <c r="E536">
        <v>1499.77</v>
      </c>
      <c r="F536">
        <v>4</v>
      </c>
      <c r="G536">
        <v>4</v>
      </c>
      <c r="H536">
        <v>1170.52</v>
      </c>
      <c r="I536" t="s">
        <v>13</v>
      </c>
      <c r="J536" s="1">
        <v>0</v>
      </c>
      <c r="K536" s="3">
        <v>1.7930400968989933E-2</v>
      </c>
      <c r="L536">
        <f t="shared" si="8"/>
        <v>1</v>
      </c>
    </row>
    <row r="537" spans="1:12" x14ac:dyDescent="0.2">
      <c r="A537">
        <v>8</v>
      </c>
      <c r="B537">
        <v>2881</v>
      </c>
      <c r="C537">
        <v>39</v>
      </c>
      <c r="D537" t="s">
        <v>25</v>
      </c>
      <c r="E537">
        <v>5708.49</v>
      </c>
      <c r="F537">
        <v>4</v>
      </c>
      <c r="G537">
        <v>1</v>
      </c>
      <c r="H537">
        <v>461.03</v>
      </c>
      <c r="I537" t="s">
        <v>13</v>
      </c>
      <c r="J537" s="1">
        <v>0</v>
      </c>
      <c r="K537" s="3">
        <v>1.1528973550562965E-2</v>
      </c>
      <c r="L537">
        <f t="shared" si="8"/>
        <v>1</v>
      </c>
    </row>
    <row r="538" spans="1:12" x14ac:dyDescent="0.2">
      <c r="A538">
        <v>8</v>
      </c>
      <c r="B538">
        <v>2891</v>
      </c>
      <c r="C538">
        <v>41</v>
      </c>
      <c r="D538" t="s">
        <v>15</v>
      </c>
      <c r="E538">
        <v>1397.69</v>
      </c>
      <c r="F538">
        <v>16</v>
      </c>
      <c r="G538">
        <v>6</v>
      </c>
      <c r="H538">
        <v>1658.2</v>
      </c>
      <c r="I538" t="s">
        <v>11</v>
      </c>
      <c r="J538" s="1">
        <v>1</v>
      </c>
      <c r="K538" s="3">
        <v>0.34625564329176844</v>
      </c>
      <c r="L538">
        <f t="shared" si="8"/>
        <v>0</v>
      </c>
    </row>
    <row r="539" spans="1:12" x14ac:dyDescent="0.2">
      <c r="A539">
        <v>8</v>
      </c>
      <c r="B539">
        <v>2912</v>
      </c>
      <c r="C539">
        <v>18</v>
      </c>
      <c r="D539" t="s">
        <v>24</v>
      </c>
      <c r="E539">
        <v>13477.7</v>
      </c>
      <c r="F539">
        <v>3</v>
      </c>
      <c r="G539">
        <v>1</v>
      </c>
      <c r="H539">
        <v>1123.32</v>
      </c>
      <c r="I539" t="s">
        <v>13</v>
      </c>
      <c r="J539" s="1">
        <v>0</v>
      </c>
      <c r="K539" s="3">
        <v>8.4625950275416112E-3</v>
      </c>
      <c r="L539">
        <f t="shared" si="8"/>
        <v>1</v>
      </c>
    </row>
    <row r="540" spans="1:12" x14ac:dyDescent="0.2">
      <c r="A540">
        <v>8</v>
      </c>
      <c r="B540">
        <v>2913</v>
      </c>
      <c r="C540">
        <v>26</v>
      </c>
      <c r="D540" t="s">
        <v>19</v>
      </c>
      <c r="E540">
        <v>10148.23</v>
      </c>
      <c r="F540">
        <v>8</v>
      </c>
      <c r="G540">
        <v>2</v>
      </c>
      <c r="H540">
        <v>475.07</v>
      </c>
      <c r="I540" t="s">
        <v>13</v>
      </c>
      <c r="J540" s="1">
        <v>0</v>
      </c>
      <c r="K540" s="3">
        <v>2.0655793219095119E-2</v>
      </c>
      <c r="L540">
        <f t="shared" si="8"/>
        <v>1</v>
      </c>
    </row>
    <row r="541" spans="1:12" x14ac:dyDescent="0.2">
      <c r="A541">
        <v>8</v>
      </c>
      <c r="B541">
        <v>2923</v>
      </c>
      <c r="C541">
        <v>35</v>
      </c>
      <c r="D541" t="s">
        <v>20</v>
      </c>
      <c r="E541">
        <v>7589.84</v>
      </c>
      <c r="F541">
        <v>10</v>
      </c>
      <c r="G541">
        <v>4</v>
      </c>
      <c r="H541">
        <v>1291.4100000000001</v>
      </c>
      <c r="I541" t="s">
        <v>13</v>
      </c>
      <c r="J541" s="1">
        <v>0</v>
      </c>
      <c r="K541" s="3">
        <v>4.6903384076351896E-2</v>
      </c>
      <c r="L541">
        <f t="shared" si="8"/>
        <v>1</v>
      </c>
    </row>
    <row r="542" spans="1:12" x14ac:dyDescent="0.2">
      <c r="A542">
        <v>8</v>
      </c>
      <c r="B542">
        <v>2928</v>
      </c>
      <c r="C542">
        <v>38</v>
      </c>
      <c r="D542" t="s">
        <v>14</v>
      </c>
      <c r="E542">
        <v>1677.59</v>
      </c>
      <c r="F542">
        <v>12</v>
      </c>
      <c r="G542">
        <v>0</v>
      </c>
      <c r="H542">
        <v>1389.37</v>
      </c>
      <c r="I542" t="s">
        <v>13</v>
      </c>
      <c r="J542" s="1">
        <v>0</v>
      </c>
      <c r="K542" s="3">
        <v>5.8115321451252033E-2</v>
      </c>
      <c r="L542">
        <f t="shared" si="8"/>
        <v>1</v>
      </c>
    </row>
    <row r="543" spans="1:12" x14ac:dyDescent="0.2">
      <c r="A543">
        <v>8</v>
      </c>
      <c r="B543">
        <v>2939</v>
      </c>
      <c r="C543">
        <v>37</v>
      </c>
      <c r="D543" t="s">
        <v>18</v>
      </c>
      <c r="E543">
        <v>4558.62</v>
      </c>
      <c r="F543">
        <v>22</v>
      </c>
      <c r="G543">
        <v>5</v>
      </c>
      <c r="H543">
        <v>2557.06</v>
      </c>
      <c r="I543" t="s">
        <v>11</v>
      </c>
      <c r="J543" s="1">
        <v>0</v>
      </c>
      <c r="K543" s="3">
        <v>0.43073612736621353</v>
      </c>
      <c r="L543">
        <f t="shared" si="8"/>
        <v>0</v>
      </c>
    </row>
    <row r="544" spans="1:12" x14ac:dyDescent="0.2">
      <c r="A544">
        <v>8</v>
      </c>
      <c r="B544">
        <v>2946</v>
      </c>
      <c r="C544">
        <v>23</v>
      </c>
      <c r="D544" t="s">
        <v>19</v>
      </c>
      <c r="E544">
        <v>9280.85</v>
      </c>
      <c r="F544">
        <v>1</v>
      </c>
      <c r="G544">
        <v>1</v>
      </c>
      <c r="H544">
        <v>261.58999999999997</v>
      </c>
      <c r="I544" t="s">
        <v>13</v>
      </c>
      <c r="J544" s="1">
        <v>0</v>
      </c>
      <c r="K544" s="3">
        <v>6.9345099300987456E-3</v>
      </c>
      <c r="L544">
        <f t="shared" si="8"/>
        <v>1</v>
      </c>
    </row>
    <row r="545" spans="1:12" x14ac:dyDescent="0.2">
      <c r="A545">
        <v>8</v>
      </c>
      <c r="B545">
        <v>2956</v>
      </c>
      <c r="C545">
        <v>27</v>
      </c>
      <c r="D545" t="s">
        <v>19</v>
      </c>
      <c r="E545">
        <v>10959.43</v>
      </c>
      <c r="F545">
        <v>10</v>
      </c>
      <c r="G545">
        <v>3</v>
      </c>
      <c r="H545">
        <v>568.21</v>
      </c>
      <c r="I545" t="s">
        <v>11</v>
      </c>
      <c r="J545" s="1">
        <v>0</v>
      </c>
      <c r="K545" s="3">
        <v>5.3581424095755635E-2</v>
      </c>
      <c r="L545">
        <f t="shared" si="8"/>
        <v>1</v>
      </c>
    </row>
    <row r="546" spans="1:12" x14ac:dyDescent="0.2">
      <c r="A546">
        <v>8</v>
      </c>
      <c r="B546">
        <v>2983</v>
      </c>
      <c r="C546">
        <v>34</v>
      </c>
      <c r="D546" t="s">
        <v>25</v>
      </c>
      <c r="E546">
        <v>9818.33</v>
      </c>
      <c r="F546">
        <v>1</v>
      </c>
      <c r="G546">
        <v>3</v>
      </c>
      <c r="H546">
        <v>776.18</v>
      </c>
      <c r="I546" t="s">
        <v>13</v>
      </c>
      <c r="J546" s="1">
        <v>0</v>
      </c>
      <c r="K546" s="3">
        <v>6.7850186913299476E-3</v>
      </c>
      <c r="L546">
        <f t="shared" si="8"/>
        <v>1</v>
      </c>
    </row>
    <row r="547" spans="1:12" x14ac:dyDescent="0.2">
      <c r="A547">
        <v>8</v>
      </c>
      <c r="B547">
        <v>2998</v>
      </c>
      <c r="C547">
        <v>22</v>
      </c>
      <c r="D547" t="s">
        <v>22</v>
      </c>
      <c r="E547">
        <v>5411.78</v>
      </c>
      <c r="F547">
        <v>1</v>
      </c>
      <c r="G547">
        <v>3</v>
      </c>
      <c r="H547">
        <v>957.71</v>
      </c>
      <c r="I547" t="s">
        <v>13</v>
      </c>
      <c r="J547" s="1">
        <v>0</v>
      </c>
      <c r="K547" s="3">
        <v>1.2161086894395112E-2</v>
      </c>
      <c r="L547">
        <f t="shared" si="8"/>
        <v>1</v>
      </c>
    </row>
    <row r="548" spans="1:12" x14ac:dyDescent="0.2">
      <c r="A548">
        <v>8</v>
      </c>
      <c r="B548">
        <v>3005</v>
      </c>
      <c r="C548">
        <v>28</v>
      </c>
      <c r="D548" t="s">
        <v>26</v>
      </c>
      <c r="E548">
        <v>11587.81</v>
      </c>
      <c r="F548">
        <v>13</v>
      </c>
      <c r="G548">
        <v>4</v>
      </c>
      <c r="H548">
        <v>477.41</v>
      </c>
      <c r="I548" t="s">
        <v>11</v>
      </c>
      <c r="J548" s="1">
        <v>0</v>
      </c>
      <c r="K548" s="3">
        <v>6.575714171311911E-2</v>
      </c>
      <c r="L548">
        <f t="shared" si="8"/>
        <v>1</v>
      </c>
    </row>
    <row r="549" spans="1:12" x14ac:dyDescent="0.2">
      <c r="A549">
        <v>8</v>
      </c>
      <c r="B549">
        <v>3006</v>
      </c>
      <c r="C549">
        <v>20</v>
      </c>
      <c r="D549" t="s">
        <v>12</v>
      </c>
      <c r="E549">
        <v>7005.63</v>
      </c>
      <c r="F549">
        <v>11</v>
      </c>
      <c r="G549">
        <v>0</v>
      </c>
      <c r="H549">
        <v>274.48</v>
      </c>
      <c r="I549" t="s">
        <v>13</v>
      </c>
      <c r="J549" s="1">
        <v>0</v>
      </c>
      <c r="K549" s="3">
        <v>2.4898752470924677E-2</v>
      </c>
      <c r="L549">
        <f t="shared" si="8"/>
        <v>1</v>
      </c>
    </row>
    <row r="550" spans="1:12" x14ac:dyDescent="0.2">
      <c r="A550">
        <v>8</v>
      </c>
      <c r="B550">
        <v>3026</v>
      </c>
      <c r="C550">
        <v>44</v>
      </c>
      <c r="D550" t="s">
        <v>23</v>
      </c>
      <c r="E550">
        <v>5654.74</v>
      </c>
      <c r="F550">
        <v>30</v>
      </c>
      <c r="G550">
        <v>7</v>
      </c>
      <c r="H550">
        <v>3552.52</v>
      </c>
      <c r="I550" t="s">
        <v>11</v>
      </c>
      <c r="J550" s="1">
        <v>1</v>
      </c>
      <c r="K550" s="3">
        <v>0.61565763924254202</v>
      </c>
      <c r="L550">
        <f t="shared" si="8"/>
        <v>0</v>
      </c>
    </row>
    <row r="551" spans="1:12" x14ac:dyDescent="0.2">
      <c r="A551">
        <v>8</v>
      </c>
      <c r="B551">
        <v>3032</v>
      </c>
      <c r="C551">
        <v>37</v>
      </c>
      <c r="D551" t="s">
        <v>15</v>
      </c>
      <c r="E551">
        <v>12110.94</v>
      </c>
      <c r="F551">
        <v>10</v>
      </c>
      <c r="G551">
        <v>0</v>
      </c>
      <c r="H551">
        <v>1148.9100000000001</v>
      </c>
      <c r="I551" t="s">
        <v>13</v>
      </c>
      <c r="J551" s="1">
        <v>0</v>
      </c>
      <c r="K551" s="3">
        <v>2.5764620932268518E-2</v>
      </c>
      <c r="L551">
        <f t="shared" si="8"/>
        <v>1</v>
      </c>
    </row>
    <row r="552" spans="1:12" x14ac:dyDescent="0.2">
      <c r="A552">
        <v>8</v>
      </c>
      <c r="B552">
        <v>3043</v>
      </c>
      <c r="C552">
        <v>34</v>
      </c>
      <c r="D552" t="s">
        <v>21</v>
      </c>
      <c r="E552">
        <v>7712.98</v>
      </c>
      <c r="F552">
        <v>11</v>
      </c>
      <c r="G552">
        <v>4</v>
      </c>
      <c r="H552">
        <v>52.5</v>
      </c>
      <c r="I552" t="s">
        <v>13</v>
      </c>
      <c r="J552" s="1">
        <v>0</v>
      </c>
      <c r="K552" s="3">
        <v>3.0203399206428855E-2</v>
      </c>
      <c r="L552">
        <f t="shared" si="8"/>
        <v>1</v>
      </c>
    </row>
    <row r="553" spans="1:12" x14ac:dyDescent="0.2">
      <c r="A553">
        <v>8</v>
      </c>
      <c r="B553">
        <v>3061</v>
      </c>
      <c r="C553">
        <v>39</v>
      </c>
      <c r="D553" t="s">
        <v>20</v>
      </c>
      <c r="E553">
        <v>1419.38</v>
      </c>
      <c r="F553">
        <v>12</v>
      </c>
      <c r="G553">
        <v>0</v>
      </c>
      <c r="H553">
        <v>941.63</v>
      </c>
      <c r="I553" t="s">
        <v>13</v>
      </c>
      <c r="J553" s="1">
        <v>0</v>
      </c>
      <c r="K553" s="3">
        <v>6.8350549377338185E-2</v>
      </c>
      <c r="L553">
        <f t="shared" si="8"/>
        <v>1</v>
      </c>
    </row>
    <row r="554" spans="1:12" x14ac:dyDescent="0.2">
      <c r="A554">
        <v>8</v>
      </c>
      <c r="B554">
        <v>3074</v>
      </c>
      <c r="C554">
        <v>18</v>
      </c>
      <c r="D554" t="s">
        <v>16</v>
      </c>
      <c r="E554">
        <v>11457.17</v>
      </c>
      <c r="F554">
        <v>12</v>
      </c>
      <c r="G554">
        <v>3</v>
      </c>
      <c r="H554">
        <v>419.4</v>
      </c>
      <c r="I554" t="s">
        <v>13</v>
      </c>
      <c r="J554" s="1">
        <v>0</v>
      </c>
      <c r="K554" s="3">
        <v>3.305701198034168E-2</v>
      </c>
      <c r="L554">
        <f t="shared" si="8"/>
        <v>1</v>
      </c>
    </row>
    <row r="555" spans="1:12" x14ac:dyDescent="0.2">
      <c r="A555">
        <v>8</v>
      </c>
      <c r="B555">
        <v>3077</v>
      </c>
      <c r="C555">
        <v>33</v>
      </c>
      <c r="D555" t="s">
        <v>26</v>
      </c>
      <c r="E555">
        <v>5061.58</v>
      </c>
      <c r="F555">
        <v>11</v>
      </c>
      <c r="G555">
        <v>1</v>
      </c>
      <c r="H555">
        <v>137.97999999999999</v>
      </c>
      <c r="I555" t="s">
        <v>13</v>
      </c>
      <c r="J555" s="1">
        <v>0</v>
      </c>
      <c r="K555" s="3">
        <v>3.1450858191466133E-2</v>
      </c>
      <c r="L555">
        <f t="shared" si="8"/>
        <v>1</v>
      </c>
    </row>
    <row r="556" spans="1:12" x14ac:dyDescent="0.2">
      <c r="A556">
        <v>8</v>
      </c>
      <c r="B556">
        <v>3087</v>
      </c>
      <c r="C556">
        <v>35</v>
      </c>
      <c r="D556" t="s">
        <v>26</v>
      </c>
      <c r="E556">
        <v>1208.46</v>
      </c>
      <c r="F556">
        <v>5</v>
      </c>
      <c r="G556">
        <v>3</v>
      </c>
      <c r="H556">
        <v>678.99</v>
      </c>
      <c r="I556" t="s">
        <v>13</v>
      </c>
      <c r="J556" s="1">
        <v>0</v>
      </c>
      <c r="K556" s="3">
        <v>2.2471188307585307E-2</v>
      </c>
      <c r="L556">
        <f t="shared" si="8"/>
        <v>1</v>
      </c>
    </row>
    <row r="557" spans="1:12" x14ac:dyDescent="0.2">
      <c r="A557">
        <v>8</v>
      </c>
      <c r="B557">
        <v>3107</v>
      </c>
      <c r="C557">
        <v>40</v>
      </c>
      <c r="D557" t="s">
        <v>20</v>
      </c>
      <c r="E557">
        <v>1712.61</v>
      </c>
      <c r="F557">
        <v>29</v>
      </c>
      <c r="G557">
        <v>7</v>
      </c>
      <c r="H557">
        <v>1472.35</v>
      </c>
      <c r="I557" t="s">
        <v>11</v>
      </c>
      <c r="J557" s="1">
        <v>1</v>
      </c>
      <c r="K557" s="3">
        <v>0.78172500348944696</v>
      </c>
      <c r="L557">
        <f t="shared" si="8"/>
        <v>0</v>
      </c>
    </row>
    <row r="558" spans="1:12" x14ac:dyDescent="0.2">
      <c r="A558">
        <v>8</v>
      </c>
      <c r="B558">
        <v>3125</v>
      </c>
      <c r="C558">
        <v>36</v>
      </c>
      <c r="D558" t="s">
        <v>21</v>
      </c>
      <c r="E558">
        <v>10152.94</v>
      </c>
      <c r="F558">
        <v>5</v>
      </c>
      <c r="G558">
        <v>1</v>
      </c>
      <c r="H558">
        <v>836.14</v>
      </c>
      <c r="I558" t="s">
        <v>13</v>
      </c>
      <c r="J558" s="1">
        <v>0</v>
      </c>
      <c r="K558" s="3">
        <v>9.4529345100215212E-3</v>
      </c>
      <c r="L558">
        <f t="shared" si="8"/>
        <v>1</v>
      </c>
    </row>
    <row r="559" spans="1:12" x14ac:dyDescent="0.2">
      <c r="A559">
        <v>8</v>
      </c>
      <c r="B559">
        <v>3129</v>
      </c>
      <c r="C559">
        <v>30</v>
      </c>
      <c r="D559" t="s">
        <v>26</v>
      </c>
      <c r="E559">
        <v>10618.78</v>
      </c>
      <c r="F559">
        <v>1</v>
      </c>
      <c r="G559">
        <v>4</v>
      </c>
      <c r="H559">
        <v>1243.1300000000001</v>
      </c>
      <c r="I559" t="s">
        <v>13</v>
      </c>
      <c r="J559" s="1">
        <v>0</v>
      </c>
      <c r="K559" s="3">
        <v>7.2891699406743508E-3</v>
      </c>
      <c r="L559">
        <f t="shared" si="8"/>
        <v>1</v>
      </c>
    </row>
    <row r="560" spans="1:12" x14ac:dyDescent="0.2">
      <c r="A560">
        <v>8</v>
      </c>
      <c r="B560">
        <v>3131</v>
      </c>
      <c r="C560">
        <v>55</v>
      </c>
      <c r="D560" t="s">
        <v>25</v>
      </c>
      <c r="E560">
        <v>1176.4000000000001</v>
      </c>
      <c r="F560">
        <v>2</v>
      </c>
      <c r="G560">
        <v>3</v>
      </c>
      <c r="H560">
        <v>1229.08</v>
      </c>
      <c r="I560" t="s">
        <v>13</v>
      </c>
      <c r="J560" s="1">
        <v>0</v>
      </c>
      <c r="K560" s="3">
        <v>1.5006311082132061E-2</v>
      </c>
      <c r="L560">
        <f t="shared" si="8"/>
        <v>1</v>
      </c>
    </row>
    <row r="561" spans="1:12" x14ac:dyDescent="0.2">
      <c r="A561">
        <v>8</v>
      </c>
      <c r="B561">
        <v>3139</v>
      </c>
      <c r="C561">
        <v>21</v>
      </c>
      <c r="D561" t="s">
        <v>16</v>
      </c>
      <c r="E561">
        <v>4334.04</v>
      </c>
      <c r="F561">
        <v>24</v>
      </c>
      <c r="G561">
        <v>7</v>
      </c>
      <c r="H561">
        <v>3254.22</v>
      </c>
      <c r="I561" t="s">
        <v>11</v>
      </c>
      <c r="J561" s="1">
        <v>0</v>
      </c>
      <c r="K561" s="3">
        <v>0.65543181086710245</v>
      </c>
      <c r="L561">
        <f t="shared" si="8"/>
        <v>0</v>
      </c>
    </row>
    <row r="562" spans="1:12" x14ac:dyDescent="0.2">
      <c r="A562">
        <v>8</v>
      </c>
      <c r="B562">
        <v>3144</v>
      </c>
      <c r="C562">
        <v>22</v>
      </c>
      <c r="D562" t="s">
        <v>18</v>
      </c>
      <c r="E562">
        <v>8744.49</v>
      </c>
      <c r="F562">
        <v>18</v>
      </c>
      <c r="G562">
        <v>0</v>
      </c>
      <c r="H562">
        <v>1439.21</v>
      </c>
      <c r="I562" t="s">
        <v>11</v>
      </c>
      <c r="J562" s="1">
        <v>0</v>
      </c>
      <c r="K562" s="3">
        <v>0.14749599911856801</v>
      </c>
      <c r="L562">
        <f t="shared" si="8"/>
        <v>0</v>
      </c>
    </row>
    <row r="563" spans="1:12" x14ac:dyDescent="0.2">
      <c r="A563">
        <v>8</v>
      </c>
      <c r="B563">
        <v>3168</v>
      </c>
      <c r="C563">
        <v>52</v>
      </c>
      <c r="D563" t="s">
        <v>15</v>
      </c>
      <c r="E563">
        <v>1522.29</v>
      </c>
      <c r="F563">
        <v>2</v>
      </c>
      <c r="G563">
        <v>3</v>
      </c>
      <c r="H563">
        <v>1177.0899999999999</v>
      </c>
      <c r="I563" t="s">
        <v>13</v>
      </c>
      <c r="J563" s="1">
        <v>0</v>
      </c>
      <c r="K563" s="3">
        <v>2.0269920850284246E-2</v>
      </c>
      <c r="L563">
        <f t="shared" si="8"/>
        <v>1</v>
      </c>
    </row>
    <row r="564" spans="1:12" x14ac:dyDescent="0.2">
      <c r="A564">
        <v>8</v>
      </c>
      <c r="B564">
        <v>3189</v>
      </c>
      <c r="C564">
        <v>20</v>
      </c>
      <c r="D564" t="s">
        <v>25</v>
      </c>
      <c r="E564">
        <v>6315.62</v>
      </c>
      <c r="F564">
        <v>1</v>
      </c>
      <c r="G564">
        <v>0</v>
      </c>
      <c r="H564">
        <v>1116.8800000000001</v>
      </c>
      <c r="I564" t="s">
        <v>13</v>
      </c>
      <c r="J564" s="1">
        <v>0</v>
      </c>
      <c r="K564" s="3">
        <v>8.6943371622372114E-3</v>
      </c>
      <c r="L564">
        <f t="shared" si="8"/>
        <v>1</v>
      </c>
    </row>
    <row r="565" spans="1:12" x14ac:dyDescent="0.2">
      <c r="A565">
        <v>8</v>
      </c>
      <c r="B565">
        <v>3192</v>
      </c>
      <c r="C565">
        <v>38</v>
      </c>
      <c r="D565" t="s">
        <v>26</v>
      </c>
      <c r="E565">
        <v>4213.24</v>
      </c>
      <c r="F565">
        <v>25</v>
      </c>
      <c r="G565">
        <v>5</v>
      </c>
      <c r="H565">
        <v>3771.66</v>
      </c>
      <c r="I565" t="s">
        <v>11</v>
      </c>
      <c r="J565" s="1">
        <v>1</v>
      </c>
      <c r="K565" s="3">
        <v>0.63482737461535643</v>
      </c>
      <c r="L565">
        <f t="shared" si="8"/>
        <v>0</v>
      </c>
    </row>
    <row r="566" spans="1:12" x14ac:dyDescent="0.2">
      <c r="A566">
        <v>8</v>
      </c>
      <c r="B566">
        <v>3197</v>
      </c>
      <c r="C566">
        <v>34</v>
      </c>
      <c r="D566" t="s">
        <v>26</v>
      </c>
      <c r="E566">
        <v>5325.55</v>
      </c>
      <c r="F566">
        <v>10</v>
      </c>
      <c r="G566">
        <v>2</v>
      </c>
      <c r="H566">
        <v>1047.98</v>
      </c>
      <c r="I566" t="s">
        <v>11</v>
      </c>
      <c r="J566" s="1">
        <v>0</v>
      </c>
      <c r="K566" s="3">
        <v>6.4942440286407332E-2</v>
      </c>
      <c r="L566">
        <f t="shared" si="8"/>
        <v>1</v>
      </c>
    </row>
    <row r="567" spans="1:12" x14ac:dyDescent="0.2">
      <c r="A567">
        <v>8</v>
      </c>
      <c r="B567">
        <v>3200</v>
      </c>
      <c r="C567">
        <v>55</v>
      </c>
      <c r="D567" t="s">
        <v>16</v>
      </c>
      <c r="E567">
        <v>6474.82</v>
      </c>
      <c r="F567">
        <v>10</v>
      </c>
      <c r="G567">
        <v>1</v>
      </c>
      <c r="H567">
        <v>81.900000000000006</v>
      </c>
      <c r="I567" t="s">
        <v>13</v>
      </c>
      <c r="J567" s="1">
        <v>0</v>
      </c>
      <c r="K567" s="3">
        <v>2.2002051887980923E-2</v>
      </c>
      <c r="L567">
        <f t="shared" si="8"/>
        <v>1</v>
      </c>
    </row>
    <row r="568" spans="1:12" x14ac:dyDescent="0.2">
      <c r="A568">
        <v>8</v>
      </c>
      <c r="B568">
        <v>3207</v>
      </c>
      <c r="C568">
        <v>41</v>
      </c>
      <c r="D568" t="s">
        <v>10</v>
      </c>
      <c r="E568">
        <v>3068.92</v>
      </c>
      <c r="F568">
        <v>9</v>
      </c>
      <c r="G568">
        <v>3</v>
      </c>
      <c r="H568">
        <v>1270.18</v>
      </c>
      <c r="I568" t="s">
        <v>11</v>
      </c>
      <c r="J568" s="1">
        <v>0</v>
      </c>
      <c r="K568" s="3">
        <v>9.9496788521425031E-2</v>
      </c>
      <c r="L568">
        <f t="shared" si="8"/>
        <v>1</v>
      </c>
    </row>
    <row r="569" spans="1:12" x14ac:dyDescent="0.2">
      <c r="A569">
        <v>8</v>
      </c>
      <c r="B569">
        <v>3210</v>
      </c>
      <c r="C569">
        <v>26</v>
      </c>
      <c r="D569" t="s">
        <v>18</v>
      </c>
      <c r="E569">
        <v>5277.29</v>
      </c>
      <c r="F569">
        <v>5</v>
      </c>
      <c r="G569">
        <v>0</v>
      </c>
      <c r="H569">
        <v>158.80000000000001</v>
      </c>
      <c r="I569" t="s">
        <v>13</v>
      </c>
      <c r="J569" s="1">
        <v>0</v>
      </c>
      <c r="K569" s="3">
        <v>1.1519938863107189E-2</v>
      </c>
      <c r="L569">
        <f t="shared" si="8"/>
        <v>1</v>
      </c>
    </row>
    <row r="570" spans="1:12" x14ac:dyDescent="0.2">
      <c r="A570">
        <v>8</v>
      </c>
      <c r="B570">
        <v>3249</v>
      </c>
      <c r="C570">
        <v>49</v>
      </c>
      <c r="D570" t="s">
        <v>16</v>
      </c>
      <c r="E570">
        <v>1962.69</v>
      </c>
      <c r="F570">
        <v>6</v>
      </c>
      <c r="G570">
        <v>2</v>
      </c>
      <c r="H570">
        <v>128.19</v>
      </c>
      <c r="I570" t="s">
        <v>13</v>
      </c>
      <c r="J570" s="1">
        <v>0</v>
      </c>
      <c r="K570" s="3">
        <v>1.9736039492844706E-2</v>
      </c>
      <c r="L570">
        <f t="shared" si="8"/>
        <v>1</v>
      </c>
    </row>
    <row r="571" spans="1:12" x14ac:dyDescent="0.2">
      <c r="A571">
        <v>8</v>
      </c>
      <c r="B571">
        <v>3252</v>
      </c>
      <c r="C571">
        <v>45</v>
      </c>
      <c r="D571" t="s">
        <v>16</v>
      </c>
      <c r="E571">
        <v>11139.03</v>
      </c>
      <c r="F571">
        <v>6</v>
      </c>
      <c r="G571">
        <v>0</v>
      </c>
      <c r="H571">
        <v>262.48</v>
      </c>
      <c r="I571" t="s">
        <v>13</v>
      </c>
      <c r="J571" s="1">
        <v>0</v>
      </c>
      <c r="K571" s="3">
        <v>8.607106101240292E-3</v>
      </c>
      <c r="L571">
        <f t="shared" si="8"/>
        <v>1</v>
      </c>
    </row>
    <row r="572" spans="1:12" x14ac:dyDescent="0.2">
      <c r="A572">
        <v>8</v>
      </c>
      <c r="B572">
        <v>3253</v>
      </c>
      <c r="C572">
        <v>40</v>
      </c>
      <c r="D572" t="s">
        <v>15</v>
      </c>
      <c r="E572">
        <v>2377.8000000000002</v>
      </c>
      <c r="F572">
        <v>11</v>
      </c>
      <c r="G572">
        <v>7</v>
      </c>
      <c r="H572">
        <v>347.44</v>
      </c>
      <c r="I572" t="s">
        <v>11</v>
      </c>
      <c r="J572" s="1">
        <v>0</v>
      </c>
      <c r="K572" s="3">
        <v>0.1539760833787808</v>
      </c>
      <c r="L572">
        <f t="shared" si="8"/>
        <v>0</v>
      </c>
    </row>
    <row r="573" spans="1:12" x14ac:dyDescent="0.2">
      <c r="A573">
        <v>8</v>
      </c>
      <c r="B573">
        <v>3254</v>
      </c>
      <c r="C573">
        <v>38</v>
      </c>
      <c r="D573" t="s">
        <v>24</v>
      </c>
      <c r="E573">
        <v>11867.82</v>
      </c>
      <c r="F573">
        <v>12</v>
      </c>
      <c r="G573">
        <v>0</v>
      </c>
      <c r="H573">
        <v>450.68</v>
      </c>
      <c r="I573" t="s">
        <v>13</v>
      </c>
      <c r="J573" s="1">
        <v>0</v>
      </c>
      <c r="K573" s="3">
        <v>2.5650802118231876E-2</v>
      </c>
      <c r="L573">
        <f t="shared" si="8"/>
        <v>1</v>
      </c>
    </row>
    <row r="574" spans="1:12" x14ac:dyDescent="0.2">
      <c r="A574">
        <v>8</v>
      </c>
      <c r="B574">
        <v>3278</v>
      </c>
      <c r="C574">
        <v>25</v>
      </c>
      <c r="D574" t="s">
        <v>21</v>
      </c>
      <c r="E574">
        <v>822.18</v>
      </c>
      <c r="F574">
        <v>7</v>
      </c>
      <c r="G574">
        <v>0</v>
      </c>
      <c r="H574">
        <v>419.95</v>
      </c>
      <c r="I574" t="s">
        <v>13</v>
      </c>
      <c r="J574" s="1">
        <v>0</v>
      </c>
      <c r="K574" s="3">
        <v>2.49796958987826E-2</v>
      </c>
      <c r="L574">
        <f t="shared" si="8"/>
        <v>1</v>
      </c>
    </row>
    <row r="575" spans="1:12" x14ac:dyDescent="0.2">
      <c r="A575">
        <v>8</v>
      </c>
      <c r="B575">
        <v>3299</v>
      </c>
      <c r="C575">
        <v>35</v>
      </c>
      <c r="D575" t="s">
        <v>15</v>
      </c>
      <c r="E575">
        <v>4136.1499999999996</v>
      </c>
      <c r="F575">
        <v>1</v>
      </c>
      <c r="G575">
        <v>4</v>
      </c>
      <c r="H575">
        <v>990.4</v>
      </c>
      <c r="I575" t="s">
        <v>13</v>
      </c>
      <c r="J575" s="1">
        <v>0</v>
      </c>
      <c r="K575" s="3">
        <v>1.6623406894028109E-2</v>
      </c>
      <c r="L575">
        <f t="shared" si="8"/>
        <v>1</v>
      </c>
    </row>
    <row r="576" spans="1:12" x14ac:dyDescent="0.2">
      <c r="A576">
        <v>8</v>
      </c>
      <c r="B576">
        <v>3321</v>
      </c>
      <c r="C576">
        <v>37</v>
      </c>
      <c r="D576" t="s">
        <v>25</v>
      </c>
      <c r="E576">
        <v>7846.95</v>
      </c>
      <c r="F576">
        <v>9</v>
      </c>
      <c r="G576">
        <v>1</v>
      </c>
      <c r="H576">
        <v>1296.8</v>
      </c>
      <c r="I576" t="s">
        <v>13</v>
      </c>
      <c r="J576" s="1">
        <v>0</v>
      </c>
      <c r="K576" s="3">
        <v>2.5340791303423694E-2</v>
      </c>
      <c r="L576">
        <f t="shared" si="8"/>
        <v>1</v>
      </c>
    </row>
    <row r="577" spans="1:12" x14ac:dyDescent="0.2">
      <c r="A577">
        <v>8</v>
      </c>
      <c r="B577">
        <v>3368</v>
      </c>
      <c r="C577">
        <v>29</v>
      </c>
      <c r="D577" t="s">
        <v>23</v>
      </c>
      <c r="E577">
        <v>4517.42</v>
      </c>
      <c r="F577">
        <v>11</v>
      </c>
      <c r="G577">
        <v>4</v>
      </c>
      <c r="H577">
        <v>182.37</v>
      </c>
      <c r="I577" t="s">
        <v>13</v>
      </c>
      <c r="J577" s="1">
        <v>0</v>
      </c>
      <c r="K577" s="3">
        <v>1.9852065521306028E-2</v>
      </c>
      <c r="L577">
        <f t="shared" si="8"/>
        <v>1</v>
      </c>
    </row>
    <row r="578" spans="1:12" x14ac:dyDescent="0.2">
      <c r="A578">
        <v>8</v>
      </c>
      <c r="B578">
        <v>3402</v>
      </c>
      <c r="C578">
        <v>45</v>
      </c>
      <c r="D578" t="s">
        <v>20</v>
      </c>
      <c r="E578">
        <v>1833.31</v>
      </c>
      <c r="F578">
        <v>17</v>
      </c>
      <c r="G578">
        <v>7</v>
      </c>
      <c r="H578">
        <v>2141.86</v>
      </c>
      <c r="I578" t="s">
        <v>11</v>
      </c>
      <c r="J578" s="1">
        <v>0</v>
      </c>
      <c r="K578" s="3">
        <v>0.38647085475776444</v>
      </c>
      <c r="L578">
        <f t="shared" si="8"/>
        <v>0</v>
      </c>
    </row>
    <row r="579" spans="1:12" x14ac:dyDescent="0.2">
      <c r="A579">
        <v>8</v>
      </c>
      <c r="B579">
        <v>3410</v>
      </c>
      <c r="C579">
        <v>48</v>
      </c>
      <c r="D579" t="s">
        <v>14</v>
      </c>
      <c r="E579">
        <v>2387.73</v>
      </c>
      <c r="F579">
        <v>20</v>
      </c>
      <c r="G579">
        <v>2</v>
      </c>
      <c r="H579">
        <v>400.25</v>
      </c>
      <c r="I579" t="s">
        <v>11</v>
      </c>
      <c r="J579" s="1">
        <v>0</v>
      </c>
      <c r="K579" s="3">
        <v>0.2472075689158108</v>
      </c>
      <c r="L579">
        <f t="shared" ref="L579:L642" si="9">IF(K579&lt;=10%, 1, 0)</f>
        <v>0</v>
      </c>
    </row>
    <row r="580" spans="1:12" x14ac:dyDescent="0.2">
      <c r="A580">
        <v>8</v>
      </c>
      <c r="B580">
        <v>3415</v>
      </c>
      <c r="C580">
        <v>24</v>
      </c>
      <c r="D580" t="s">
        <v>24</v>
      </c>
      <c r="E580">
        <v>5398.26</v>
      </c>
      <c r="F580">
        <v>18</v>
      </c>
      <c r="G580">
        <v>4</v>
      </c>
      <c r="H580">
        <v>255.76</v>
      </c>
      <c r="I580" t="s">
        <v>11</v>
      </c>
      <c r="J580" s="1">
        <v>0</v>
      </c>
      <c r="K580" s="3">
        <v>0.23861077768248379</v>
      </c>
      <c r="L580">
        <f t="shared" si="9"/>
        <v>0</v>
      </c>
    </row>
    <row r="581" spans="1:12" x14ac:dyDescent="0.2">
      <c r="A581">
        <v>8</v>
      </c>
      <c r="B581">
        <v>3436</v>
      </c>
      <c r="C581">
        <v>37</v>
      </c>
      <c r="D581" t="s">
        <v>22</v>
      </c>
      <c r="E581">
        <v>10993.87</v>
      </c>
      <c r="F581">
        <v>4</v>
      </c>
      <c r="G581">
        <v>4</v>
      </c>
      <c r="H581">
        <v>1418.16</v>
      </c>
      <c r="I581" t="s">
        <v>13</v>
      </c>
      <c r="J581" s="1">
        <v>0</v>
      </c>
      <c r="K581" s="3">
        <v>1.2990996284650355E-2</v>
      </c>
      <c r="L581">
        <f t="shared" si="9"/>
        <v>1</v>
      </c>
    </row>
    <row r="582" spans="1:12" x14ac:dyDescent="0.2">
      <c r="A582">
        <v>8</v>
      </c>
      <c r="B582">
        <v>3442</v>
      </c>
      <c r="C582">
        <v>51</v>
      </c>
      <c r="D582" t="s">
        <v>24</v>
      </c>
      <c r="E582">
        <v>1276.6199999999999</v>
      </c>
      <c r="F582">
        <v>5</v>
      </c>
      <c r="G582">
        <v>3</v>
      </c>
      <c r="H582">
        <v>1362.09</v>
      </c>
      <c r="I582" t="s">
        <v>13</v>
      </c>
      <c r="J582" s="1">
        <v>0</v>
      </c>
      <c r="K582" s="3">
        <v>2.9058865645871599E-2</v>
      </c>
      <c r="L582">
        <f t="shared" si="9"/>
        <v>1</v>
      </c>
    </row>
    <row r="583" spans="1:12" x14ac:dyDescent="0.2">
      <c r="A583">
        <v>8</v>
      </c>
      <c r="B583">
        <v>3446</v>
      </c>
      <c r="C583">
        <v>23</v>
      </c>
      <c r="D583" t="s">
        <v>25</v>
      </c>
      <c r="E583">
        <v>3446.51</v>
      </c>
      <c r="F583">
        <v>6</v>
      </c>
      <c r="G583">
        <v>4</v>
      </c>
      <c r="H583">
        <v>300.68</v>
      </c>
      <c r="I583" t="s">
        <v>13</v>
      </c>
      <c r="J583" s="1">
        <v>0</v>
      </c>
      <c r="K583" s="3">
        <v>2.5496740258303219E-2</v>
      </c>
      <c r="L583">
        <f t="shared" si="9"/>
        <v>1</v>
      </c>
    </row>
    <row r="584" spans="1:12" x14ac:dyDescent="0.2">
      <c r="A584">
        <v>8</v>
      </c>
      <c r="B584">
        <v>3447</v>
      </c>
      <c r="C584">
        <v>36</v>
      </c>
      <c r="D584" t="s">
        <v>26</v>
      </c>
      <c r="E584">
        <v>985.86</v>
      </c>
      <c r="F584">
        <v>8</v>
      </c>
      <c r="G584">
        <v>3</v>
      </c>
      <c r="H584">
        <v>587.16</v>
      </c>
      <c r="I584" t="s">
        <v>13</v>
      </c>
      <c r="J584" s="1">
        <v>0</v>
      </c>
      <c r="K584" s="3">
        <v>3.4798520745095027E-2</v>
      </c>
      <c r="L584">
        <f t="shared" si="9"/>
        <v>1</v>
      </c>
    </row>
    <row r="585" spans="1:12" x14ac:dyDescent="0.2">
      <c r="A585">
        <v>8</v>
      </c>
      <c r="B585">
        <v>3450</v>
      </c>
      <c r="C585">
        <v>52</v>
      </c>
      <c r="D585" t="s">
        <v>10</v>
      </c>
      <c r="E585">
        <v>12297.74</v>
      </c>
      <c r="F585">
        <v>1</v>
      </c>
      <c r="G585">
        <v>0</v>
      </c>
      <c r="H585">
        <v>903.48</v>
      </c>
      <c r="I585" t="s">
        <v>13</v>
      </c>
      <c r="J585" s="1">
        <v>0</v>
      </c>
      <c r="K585" s="3">
        <v>5.2508796892615254E-3</v>
      </c>
      <c r="L585">
        <f t="shared" si="9"/>
        <v>1</v>
      </c>
    </row>
    <row r="586" spans="1:12" x14ac:dyDescent="0.2">
      <c r="A586">
        <v>8</v>
      </c>
      <c r="B586">
        <v>3455</v>
      </c>
      <c r="C586">
        <v>31</v>
      </c>
      <c r="D586" t="s">
        <v>24</v>
      </c>
      <c r="E586">
        <v>992.35</v>
      </c>
      <c r="F586">
        <v>16</v>
      </c>
      <c r="G586">
        <v>8</v>
      </c>
      <c r="H586">
        <v>3443.36</v>
      </c>
      <c r="I586" t="s">
        <v>11</v>
      </c>
      <c r="J586" s="1">
        <v>0</v>
      </c>
      <c r="K586" s="3">
        <v>0.4694097888388008</v>
      </c>
      <c r="L586">
        <f t="shared" si="9"/>
        <v>0</v>
      </c>
    </row>
    <row r="587" spans="1:12" x14ac:dyDescent="0.2">
      <c r="A587">
        <v>8</v>
      </c>
      <c r="B587">
        <v>3461</v>
      </c>
      <c r="C587">
        <v>36</v>
      </c>
      <c r="D587" t="s">
        <v>17</v>
      </c>
      <c r="E587">
        <v>11539.71</v>
      </c>
      <c r="F587">
        <v>19</v>
      </c>
      <c r="G587">
        <v>4</v>
      </c>
      <c r="H587">
        <v>439.34</v>
      </c>
      <c r="I587" t="s">
        <v>13</v>
      </c>
      <c r="J587" s="1">
        <v>1</v>
      </c>
      <c r="K587" s="3">
        <v>6.3012450539077294E-2</v>
      </c>
      <c r="L587">
        <f t="shared" si="9"/>
        <v>1</v>
      </c>
    </row>
    <row r="588" spans="1:12" x14ac:dyDescent="0.2">
      <c r="A588">
        <v>8</v>
      </c>
      <c r="B588">
        <v>3481</v>
      </c>
      <c r="C588">
        <v>30</v>
      </c>
      <c r="D588" t="s">
        <v>16</v>
      </c>
      <c r="E588">
        <v>7158.72</v>
      </c>
      <c r="F588">
        <v>8</v>
      </c>
      <c r="G588">
        <v>1</v>
      </c>
      <c r="H588">
        <v>732.51</v>
      </c>
      <c r="I588" t="s">
        <v>13</v>
      </c>
      <c r="J588" s="1">
        <v>0</v>
      </c>
      <c r="K588" s="3">
        <v>2.1653968093488629E-2</v>
      </c>
      <c r="L588">
        <f t="shared" si="9"/>
        <v>1</v>
      </c>
    </row>
    <row r="589" spans="1:12" x14ac:dyDescent="0.2">
      <c r="A589">
        <v>8</v>
      </c>
      <c r="B589">
        <v>3493</v>
      </c>
      <c r="C589">
        <v>41</v>
      </c>
      <c r="D589" t="s">
        <v>15</v>
      </c>
      <c r="E589">
        <v>6647.04</v>
      </c>
      <c r="F589">
        <v>9</v>
      </c>
      <c r="G589">
        <v>2</v>
      </c>
      <c r="H589">
        <v>998.47</v>
      </c>
      <c r="I589" t="s">
        <v>13</v>
      </c>
      <c r="J589" s="1">
        <v>0</v>
      </c>
      <c r="K589" s="3">
        <v>3.7204866736575443E-2</v>
      </c>
      <c r="L589">
        <f t="shared" si="9"/>
        <v>1</v>
      </c>
    </row>
    <row r="590" spans="1:12" x14ac:dyDescent="0.2">
      <c r="A590">
        <v>8</v>
      </c>
      <c r="B590">
        <v>3497</v>
      </c>
      <c r="C590">
        <v>35</v>
      </c>
      <c r="D590" t="s">
        <v>19</v>
      </c>
      <c r="E590">
        <v>2733.16</v>
      </c>
      <c r="F590">
        <v>10</v>
      </c>
      <c r="G590">
        <v>2</v>
      </c>
      <c r="H590">
        <v>479.81</v>
      </c>
      <c r="I590" t="s">
        <v>13</v>
      </c>
      <c r="J590" s="1">
        <v>0</v>
      </c>
      <c r="K590" s="3">
        <v>4.6839422564646668E-2</v>
      </c>
      <c r="L590">
        <f t="shared" si="9"/>
        <v>1</v>
      </c>
    </row>
    <row r="591" spans="1:12" x14ac:dyDescent="0.2">
      <c r="A591">
        <v>8</v>
      </c>
      <c r="B591">
        <v>3504</v>
      </c>
      <c r="C591">
        <v>48</v>
      </c>
      <c r="D591" t="s">
        <v>18</v>
      </c>
      <c r="E591">
        <v>3008.81</v>
      </c>
      <c r="F591">
        <v>1</v>
      </c>
      <c r="G591">
        <v>1</v>
      </c>
      <c r="H591">
        <v>565.94000000000005</v>
      </c>
      <c r="I591" t="s">
        <v>13</v>
      </c>
      <c r="J591" s="1">
        <v>0</v>
      </c>
      <c r="K591" s="3">
        <v>7.5101324880077133E-3</v>
      </c>
      <c r="L591">
        <f t="shared" si="9"/>
        <v>1</v>
      </c>
    </row>
    <row r="592" spans="1:12" x14ac:dyDescent="0.2">
      <c r="A592">
        <v>8</v>
      </c>
      <c r="B592">
        <v>3508</v>
      </c>
      <c r="C592">
        <v>21</v>
      </c>
      <c r="D592" t="s">
        <v>10</v>
      </c>
      <c r="E592">
        <v>1605.03</v>
      </c>
      <c r="F592">
        <v>6</v>
      </c>
      <c r="G592">
        <v>3</v>
      </c>
      <c r="H592">
        <v>1343.64</v>
      </c>
      <c r="I592" t="s">
        <v>13</v>
      </c>
      <c r="J592" s="1">
        <v>1</v>
      </c>
      <c r="K592" s="3">
        <v>4.6224975896004473E-2</v>
      </c>
      <c r="L592">
        <f t="shared" si="9"/>
        <v>1</v>
      </c>
    </row>
    <row r="593" spans="1:12" x14ac:dyDescent="0.2">
      <c r="A593">
        <v>8</v>
      </c>
      <c r="B593">
        <v>3522</v>
      </c>
      <c r="C593">
        <v>22</v>
      </c>
      <c r="D593" t="s">
        <v>10</v>
      </c>
      <c r="E593">
        <v>10803.64</v>
      </c>
      <c r="F593">
        <v>1</v>
      </c>
      <c r="G593">
        <v>3</v>
      </c>
      <c r="H593">
        <v>382.17</v>
      </c>
      <c r="I593" t="s">
        <v>13</v>
      </c>
      <c r="J593" s="1">
        <v>0</v>
      </c>
      <c r="K593" s="3">
        <v>8.3282629256811094E-3</v>
      </c>
      <c r="L593">
        <f t="shared" si="9"/>
        <v>1</v>
      </c>
    </row>
    <row r="594" spans="1:12" x14ac:dyDescent="0.2">
      <c r="A594">
        <v>8</v>
      </c>
      <c r="B594">
        <v>3541</v>
      </c>
      <c r="C594">
        <v>51</v>
      </c>
      <c r="D594" t="s">
        <v>21</v>
      </c>
      <c r="E594">
        <v>2223.7399999999998</v>
      </c>
      <c r="F594">
        <v>12</v>
      </c>
      <c r="G594">
        <v>3</v>
      </c>
      <c r="H594">
        <v>116.39</v>
      </c>
      <c r="I594" t="s">
        <v>13</v>
      </c>
      <c r="J594" s="1">
        <v>0</v>
      </c>
      <c r="K594" s="3">
        <v>4.4804704280962664E-2</v>
      </c>
      <c r="L594">
        <f t="shared" si="9"/>
        <v>1</v>
      </c>
    </row>
    <row r="595" spans="1:12" x14ac:dyDescent="0.2">
      <c r="A595">
        <v>8</v>
      </c>
      <c r="B595">
        <v>3554</v>
      </c>
      <c r="C595">
        <v>21</v>
      </c>
      <c r="D595" t="s">
        <v>19</v>
      </c>
      <c r="E595">
        <v>2346.02</v>
      </c>
      <c r="F595">
        <v>6</v>
      </c>
      <c r="G595">
        <v>3</v>
      </c>
      <c r="H595">
        <v>10.89</v>
      </c>
      <c r="I595" t="s">
        <v>13</v>
      </c>
      <c r="J595" s="1">
        <v>0</v>
      </c>
      <c r="K595" s="3">
        <v>2.8786918356358531E-2</v>
      </c>
      <c r="L595">
        <f t="shared" si="9"/>
        <v>1</v>
      </c>
    </row>
    <row r="596" spans="1:12" x14ac:dyDescent="0.2">
      <c r="A596">
        <v>8</v>
      </c>
      <c r="B596">
        <v>3599</v>
      </c>
      <c r="C596">
        <v>35</v>
      </c>
      <c r="D596" t="s">
        <v>19</v>
      </c>
      <c r="E596">
        <v>3864.29</v>
      </c>
      <c r="F596">
        <v>25</v>
      </c>
      <c r="G596">
        <v>7</v>
      </c>
      <c r="H596">
        <v>4552.04</v>
      </c>
      <c r="I596" t="s">
        <v>11</v>
      </c>
      <c r="J596" s="1">
        <v>1</v>
      </c>
      <c r="K596" s="3">
        <v>0.76399214294924334</v>
      </c>
      <c r="L596">
        <f t="shared" si="9"/>
        <v>0</v>
      </c>
    </row>
    <row r="597" spans="1:12" x14ac:dyDescent="0.2">
      <c r="A597">
        <v>8</v>
      </c>
      <c r="B597">
        <v>3607</v>
      </c>
      <c r="C597">
        <v>31</v>
      </c>
      <c r="D597" t="s">
        <v>24</v>
      </c>
      <c r="E597">
        <v>5086.24</v>
      </c>
      <c r="F597">
        <v>33</v>
      </c>
      <c r="G597">
        <v>9</v>
      </c>
      <c r="H597">
        <v>2259.86</v>
      </c>
      <c r="I597" t="s">
        <v>11</v>
      </c>
      <c r="J597" s="1">
        <v>1</v>
      </c>
      <c r="K597" s="3">
        <v>0.87599906480416811</v>
      </c>
      <c r="L597">
        <f t="shared" si="9"/>
        <v>0</v>
      </c>
    </row>
    <row r="598" spans="1:12" x14ac:dyDescent="0.2">
      <c r="A598">
        <v>8</v>
      </c>
      <c r="B598">
        <v>3610</v>
      </c>
      <c r="C598">
        <v>26</v>
      </c>
      <c r="D598" t="s">
        <v>24</v>
      </c>
      <c r="E598">
        <v>7409.22</v>
      </c>
      <c r="F598">
        <v>10</v>
      </c>
      <c r="G598">
        <v>4</v>
      </c>
      <c r="H598">
        <v>144.57</v>
      </c>
      <c r="I598" t="s">
        <v>13</v>
      </c>
      <c r="J598" s="1">
        <v>0</v>
      </c>
      <c r="K598" s="3">
        <v>3.720918419821418E-2</v>
      </c>
      <c r="L598">
        <f t="shared" si="9"/>
        <v>1</v>
      </c>
    </row>
    <row r="599" spans="1:12" x14ac:dyDescent="0.2">
      <c r="A599">
        <v>8</v>
      </c>
      <c r="B599">
        <v>3631</v>
      </c>
      <c r="C599">
        <v>34</v>
      </c>
      <c r="D599" t="s">
        <v>25</v>
      </c>
      <c r="E599">
        <v>870.76</v>
      </c>
      <c r="F599">
        <v>12</v>
      </c>
      <c r="G599">
        <v>4</v>
      </c>
      <c r="H599">
        <v>1367.83</v>
      </c>
      <c r="I599" t="s">
        <v>13</v>
      </c>
      <c r="J599" s="1">
        <v>0</v>
      </c>
      <c r="K599" s="3">
        <v>8.7051849168437084E-2</v>
      </c>
      <c r="L599">
        <f t="shared" si="9"/>
        <v>1</v>
      </c>
    </row>
    <row r="600" spans="1:12" x14ac:dyDescent="0.2">
      <c r="A600">
        <v>8</v>
      </c>
      <c r="B600">
        <v>3644</v>
      </c>
      <c r="C600">
        <v>24</v>
      </c>
      <c r="D600" t="s">
        <v>20</v>
      </c>
      <c r="E600">
        <v>8679.23</v>
      </c>
      <c r="F600">
        <v>8</v>
      </c>
      <c r="G600">
        <v>3</v>
      </c>
      <c r="H600">
        <v>1190.45</v>
      </c>
      <c r="I600" t="s">
        <v>11</v>
      </c>
      <c r="J600" s="1">
        <v>0</v>
      </c>
      <c r="K600" s="3">
        <v>5.9361955704408755E-2</v>
      </c>
      <c r="L600">
        <f t="shared" si="9"/>
        <v>1</v>
      </c>
    </row>
    <row r="601" spans="1:12" x14ac:dyDescent="0.2">
      <c r="A601">
        <v>8</v>
      </c>
      <c r="B601">
        <v>3645</v>
      </c>
      <c r="C601">
        <v>44</v>
      </c>
      <c r="D601" t="s">
        <v>22</v>
      </c>
      <c r="E601">
        <v>7309.87</v>
      </c>
      <c r="F601">
        <v>7</v>
      </c>
      <c r="G601">
        <v>1</v>
      </c>
      <c r="H601">
        <v>1396.41</v>
      </c>
      <c r="I601" t="s">
        <v>13</v>
      </c>
      <c r="J601" s="1">
        <v>0</v>
      </c>
      <c r="K601" s="3">
        <v>2.0759519922890528E-2</v>
      </c>
      <c r="L601">
        <f t="shared" si="9"/>
        <v>1</v>
      </c>
    </row>
    <row r="602" spans="1:12" x14ac:dyDescent="0.2">
      <c r="A602">
        <v>8</v>
      </c>
      <c r="B602">
        <v>3674</v>
      </c>
      <c r="C602">
        <v>35</v>
      </c>
      <c r="D602" t="s">
        <v>16</v>
      </c>
      <c r="E602">
        <v>6744.85</v>
      </c>
      <c r="F602">
        <v>6</v>
      </c>
      <c r="G602">
        <v>2</v>
      </c>
      <c r="H602">
        <v>262.72000000000003</v>
      </c>
      <c r="I602" t="s">
        <v>13</v>
      </c>
      <c r="J602" s="1">
        <v>0</v>
      </c>
      <c r="K602" s="3">
        <v>1.5421480784741948E-2</v>
      </c>
      <c r="L602">
        <f t="shared" si="9"/>
        <v>1</v>
      </c>
    </row>
    <row r="603" spans="1:12" x14ac:dyDescent="0.2">
      <c r="A603">
        <v>8</v>
      </c>
      <c r="B603">
        <v>3698</v>
      </c>
      <c r="C603">
        <v>39</v>
      </c>
      <c r="D603" t="s">
        <v>17</v>
      </c>
      <c r="E603">
        <v>12747.94</v>
      </c>
      <c r="F603">
        <v>1</v>
      </c>
      <c r="G603">
        <v>2</v>
      </c>
      <c r="H603">
        <v>678.31</v>
      </c>
      <c r="I603" t="s">
        <v>13</v>
      </c>
      <c r="J603" s="1">
        <v>0</v>
      </c>
      <c r="K603" s="3">
        <v>3.3921610563323978E-3</v>
      </c>
      <c r="L603">
        <f t="shared" si="9"/>
        <v>1</v>
      </c>
    </row>
    <row r="604" spans="1:12" x14ac:dyDescent="0.2">
      <c r="A604">
        <v>8</v>
      </c>
      <c r="B604">
        <v>3702</v>
      </c>
      <c r="C604">
        <v>31</v>
      </c>
      <c r="D604" t="s">
        <v>22</v>
      </c>
      <c r="E604">
        <v>3052.65</v>
      </c>
      <c r="F604">
        <v>3</v>
      </c>
      <c r="G604">
        <v>3</v>
      </c>
      <c r="H604">
        <v>193.26</v>
      </c>
      <c r="I604" t="s">
        <v>13</v>
      </c>
      <c r="J604" s="1">
        <v>0</v>
      </c>
      <c r="K604" s="3">
        <v>1.5611407928416046E-2</v>
      </c>
      <c r="L604">
        <f t="shared" si="9"/>
        <v>1</v>
      </c>
    </row>
    <row r="605" spans="1:12" x14ac:dyDescent="0.2">
      <c r="A605">
        <v>8</v>
      </c>
      <c r="B605">
        <v>3711</v>
      </c>
      <c r="C605">
        <v>36</v>
      </c>
      <c r="D605" t="s">
        <v>10</v>
      </c>
      <c r="E605">
        <v>9171.35</v>
      </c>
      <c r="F605">
        <v>1</v>
      </c>
      <c r="G605">
        <v>1</v>
      </c>
      <c r="H605">
        <v>192.94</v>
      </c>
      <c r="I605" t="s">
        <v>13</v>
      </c>
      <c r="J605" s="1">
        <v>0</v>
      </c>
      <c r="K605" s="3">
        <v>7.0294650996221139E-3</v>
      </c>
      <c r="L605">
        <f t="shared" si="9"/>
        <v>1</v>
      </c>
    </row>
    <row r="606" spans="1:12" x14ac:dyDescent="0.2">
      <c r="A606">
        <v>8</v>
      </c>
      <c r="B606">
        <v>3749</v>
      </c>
      <c r="C606">
        <v>53</v>
      </c>
      <c r="D606" t="s">
        <v>21</v>
      </c>
      <c r="E606">
        <v>1085.4000000000001</v>
      </c>
      <c r="F606">
        <v>1</v>
      </c>
      <c r="G606">
        <v>4</v>
      </c>
      <c r="H606">
        <v>1377.16</v>
      </c>
      <c r="I606" t="s">
        <v>13</v>
      </c>
      <c r="J606" s="1">
        <v>0</v>
      </c>
      <c r="K606" s="3">
        <v>1.3322474902869291E-2</v>
      </c>
      <c r="L606">
        <f t="shared" si="9"/>
        <v>1</v>
      </c>
    </row>
    <row r="607" spans="1:12" x14ac:dyDescent="0.2">
      <c r="A607">
        <v>8</v>
      </c>
      <c r="B607">
        <v>3763</v>
      </c>
      <c r="C607">
        <v>41</v>
      </c>
      <c r="D607" t="s">
        <v>26</v>
      </c>
      <c r="E607">
        <v>6141.32</v>
      </c>
      <c r="F607">
        <v>1</v>
      </c>
      <c r="G607">
        <v>0</v>
      </c>
      <c r="H607">
        <v>1198.0899999999999</v>
      </c>
      <c r="I607" t="s">
        <v>13</v>
      </c>
      <c r="J607" s="1">
        <v>0</v>
      </c>
      <c r="K607" s="3">
        <v>7.0653155784401152E-3</v>
      </c>
      <c r="L607">
        <f t="shared" si="9"/>
        <v>1</v>
      </c>
    </row>
    <row r="608" spans="1:12" x14ac:dyDescent="0.2">
      <c r="A608">
        <v>8</v>
      </c>
      <c r="B608">
        <v>3777</v>
      </c>
      <c r="C608">
        <v>27</v>
      </c>
      <c r="D608" t="s">
        <v>15</v>
      </c>
      <c r="E608">
        <v>3828.28</v>
      </c>
      <c r="F608">
        <v>4</v>
      </c>
      <c r="G608">
        <v>0</v>
      </c>
      <c r="H608">
        <v>1282.77</v>
      </c>
      <c r="I608" t="s">
        <v>13</v>
      </c>
      <c r="J608" s="1">
        <v>0</v>
      </c>
      <c r="K608" s="3">
        <v>2.2635727524021779E-2</v>
      </c>
      <c r="L608">
        <f t="shared" si="9"/>
        <v>1</v>
      </c>
    </row>
    <row r="609" spans="1:12" x14ac:dyDescent="0.2">
      <c r="A609">
        <v>9</v>
      </c>
      <c r="B609">
        <v>1</v>
      </c>
      <c r="C609">
        <v>24</v>
      </c>
      <c r="D609" t="s">
        <v>25</v>
      </c>
      <c r="E609">
        <v>1908.89</v>
      </c>
      <c r="F609">
        <v>8</v>
      </c>
      <c r="G609">
        <v>3</v>
      </c>
      <c r="H609">
        <v>329.82</v>
      </c>
      <c r="I609" t="s">
        <v>13</v>
      </c>
      <c r="J609" s="1">
        <v>0</v>
      </c>
      <c r="K609" s="3">
        <v>3.6034693860040663E-2</v>
      </c>
      <c r="L609">
        <f t="shared" si="9"/>
        <v>1</v>
      </c>
    </row>
    <row r="610" spans="1:12" x14ac:dyDescent="0.2">
      <c r="A610">
        <v>9</v>
      </c>
      <c r="B610">
        <v>3</v>
      </c>
      <c r="C610">
        <v>45</v>
      </c>
      <c r="D610" t="s">
        <v>25</v>
      </c>
      <c r="E610">
        <v>2994.27</v>
      </c>
      <c r="F610">
        <v>5</v>
      </c>
      <c r="G610">
        <v>2</v>
      </c>
      <c r="H610">
        <v>1033.9000000000001</v>
      </c>
      <c r="I610" t="s">
        <v>13</v>
      </c>
      <c r="J610" s="1">
        <v>0</v>
      </c>
      <c r="K610" s="3">
        <v>1.9563459563367955E-2</v>
      </c>
      <c r="L610">
        <f t="shared" si="9"/>
        <v>1</v>
      </c>
    </row>
    <row r="611" spans="1:12" x14ac:dyDescent="0.2">
      <c r="A611">
        <v>9</v>
      </c>
      <c r="B611">
        <v>10</v>
      </c>
      <c r="C611">
        <v>50</v>
      </c>
      <c r="D611" t="s">
        <v>14</v>
      </c>
      <c r="E611">
        <v>2273.19</v>
      </c>
      <c r="F611">
        <v>7</v>
      </c>
      <c r="G611">
        <v>3</v>
      </c>
      <c r="H611">
        <v>94.5</v>
      </c>
      <c r="I611" t="s">
        <v>13</v>
      </c>
      <c r="J611" s="1">
        <v>0</v>
      </c>
      <c r="K611" s="3">
        <v>2.2536823865867025E-2</v>
      </c>
      <c r="L611">
        <f t="shared" si="9"/>
        <v>1</v>
      </c>
    </row>
    <row r="612" spans="1:12" x14ac:dyDescent="0.2">
      <c r="A612">
        <v>9</v>
      </c>
      <c r="B612">
        <v>20</v>
      </c>
      <c r="C612">
        <v>55</v>
      </c>
      <c r="D612" t="s">
        <v>21</v>
      </c>
      <c r="E612">
        <v>7769.46</v>
      </c>
      <c r="F612">
        <v>8</v>
      </c>
      <c r="G612">
        <v>0</v>
      </c>
      <c r="H612">
        <v>461.72</v>
      </c>
      <c r="I612" t="s">
        <v>11</v>
      </c>
      <c r="J612" s="1">
        <v>0</v>
      </c>
      <c r="K612" s="3">
        <v>2.5347623743657781E-2</v>
      </c>
      <c r="L612">
        <f t="shared" si="9"/>
        <v>1</v>
      </c>
    </row>
    <row r="613" spans="1:12" x14ac:dyDescent="0.2">
      <c r="A613">
        <v>9</v>
      </c>
      <c r="B613">
        <v>21</v>
      </c>
      <c r="C613">
        <v>19</v>
      </c>
      <c r="D613" t="s">
        <v>12</v>
      </c>
      <c r="E613">
        <v>2386.37</v>
      </c>
      <c r="F613">
        <v>11</v>
      </c>
      <c r="G613">
        <v>4</v>
      </c>
      <c r="H613">
        <v>1178.78</v>
      </c>
      <c r="I613" t="s">
        <v>13</v>
      </c>
      <c r="J613" s="1">
        <v>0</v>
      </c>
      <c r="K613" s="3">
        <v>5.8961820638071503E-2</v>
      </c>
      <c r="L613">
        <f t="shared" si="9"/>
        <v>1</v>
      </c>
    </row>
    <row r="614" spans="1:12" x14ac:dyDescent="0.2">
      <c r="A614">
        <v>9</v>
      </c>
      <c r="B614">
        <v>25</v>
      </c>
      <c r="C614">
        <v>45</v>
      </c>
      <c r="D614" t="s">
        <v>19</v>
      </c>
      <c r="E614">
        <v>2919.02</v>
      </c>
      <c r="F614">
        <v>5</v>
      </c>
      <c r="G614">
        <v>2</v>
      </c>
      <c r="H614">
        <v>630.29</v>
      </c>
      <c r="I614" t="s">
        <v>13</v>
      </c>
      <c r="J614" s="1">
        <v>0</v>
      </c>
      <c r="K614" s="3">
        <v>2.1035520076755087E-2</v>
      </c>
      <c r="L614">
        <f t="shared" si="9"/>
        <v>1</v>
      </c>
    </row>
    <row r="615" spans="1:12" x14ac:dyDescent="0.2">
      <c r="A615">
        <v>9</v>
      </c>
      <c r="B615">
        <v>27</v>
      </c>
      <c r="C615">
        <v>36</v>
      </c>
      <c r="D615" t="s">
        <v>24</v>
      </c>
      <c r="E615">
        <v>1023.99</v>
      </c>
      <c r="F615">
        <v>12</v>
      </c>
      <c r="G615">
        <v>3</v>
      </c>
      <c r="H615">
        <v>628.85</v>
      </c>
      <c r="I615" t="s">
        <v>13</v>
      </c>
      <c r="J615" s="1">
        <v>0</v>
      </c>
      <c r="K615" s="3">
        <v>7.83928084316107E-2</v>
      </c>
      <c r="L615">
        <f t="shared" si="9"/>
        <v>1</v>
      </c>
    </row>
    <row r="616" spans="1:12" x14ac:dyDescent="0.2">
      <c r="A616">
        <v>9</v>
      </c>
      <c r="B616">
        <v>31</v>
      </c>
      <c r="C616">
        <v>37</v>
      </c>
      <c r="D616" t="s">
        <v>19</v>
      </c>
      <c r="E616">
        <v>10136.52</v>
      </c>
      <c r="F616">
        <v>7</v>
      </c>
      <c r="G616">
        <v>0</v>
      </c>
      <c r="H616">
        <v>1393.23</v>
      </c>
      <c r="I616" t="s">
        <v>13</v>
      </c>
      <c r="J616" s="1">
        <v>0</v>
      </c>
      <c r="K616" s="3">
        <v>1.7349192222165816E-2</v>
      </c>
      <c r="L616">
        <f t="shared" si="9"/>
        <v>1</v>
      </c>
    </row>
    <row r="617" spans="1:12" x14ac:dyDescent="0.2">
      <c r="A617">
        <v>9</v>
      </c>
      <c r="B617">
        <v>36</v>
      </c>
      <c r="C617">
        <v>18</v>
      </c>
      <c r="D617" t="s">
        <v>18</v>
      </c>
      <c r="E617">
        <v>11490.66</v>
      </c>
      <c r="F617">
        <v>16</v>
      </c>
      <c r="G617">
        <v>4</v>
      </c>
      <c r="H617">
        <v>299.77999999999997</v>
      </c>
      <c r="I617" t="s">
        <v>11</v>
      </c>
      <c r="J617" s="1">
        <v>0</v>
      </c>
      <c r="K617" s="3">
        <v>9.8229208897605266E-2</v>
      </c>
      <c r="L617">
        <f t="shared" si="9"/>
        <v>1</v>
      </c>
    </row>
    <row r="618" spans="1:12" x14ac:dyDescent="0.2">
      <c r="A618">
        <v>9</v>
      </c>
      <c r="B618">
        <v>64</v>
      </c>
      <c r="C618">
        <v>32</v>
      </c>
      <c r="D618" t="s">
        <v>26</v>
      </c>
      <c r="E618">
        <v>2257.9</v>
      </c>
      <c r="F618">
        <v>7</v>
      </c>
      <c r="G618">
        <v>2</v>
      </c>
      <c r="H618">
        <v>702.2</v>
      </c>
      <c r="I618" t="s">
        <v>13</v>
      </c>
      <c r="J618" s="1">
        <v>0</v>
      </c>
      <c r="K618" s="3">
        <v>2.6645649213153356E-2</v>
      </c>
      <c r="L618">
        <f t="shared" si="9"/>
        <v>1</v>
      </c>
    </row>
    <row r="619" spans="1:12" x14ac:dyDescent="0.2">
      <c r="A619">
        <v>9</v>
      </c>
      <c r="B619">
        <v>66</v>
      </c>
      <c r="C619">
        <v>25</v>
      </c>
      <c r="D619" t="s">
        <v>20</v>
      </c>
      <c r="E619">
        <v>11484.65</v>
      </c>
      <c r="F619">
        <v>6</v>
      </c>
      <c r="G619">
        <v>2</v>
      </c>
      <c r="H619">
        <v>37.75</v>
      </c>
      <c r="I619" t="s">
        <v>11</v>
      </c>
      <c r="J619" s="1">
        <v>0</v>
      </c>
      <c r="K619" s="3">
        <v>2.5330978505834066E-2</v>
      </c>
      <c r="L619">
        <f t="shared" si="9"/>
        <v>1</v>
      </c>
    </row>
    <row r="620" spans="1:12" x14ac:dyDescent="0.2">
      <c r="A620">
        <v>9</v>
      </c>
      <c r="B620">
        <v>69</v>
      </c>
      <c r="C620">
        <v>54</v>
      </c>
      <c r="D620" t="s">
        <v>20</v>
      </c>
      <c r="E620">
        <v>3364.54</v>
      </c>
      <c r="F620">
        <v>7</v>
      </c>
      <c r="G620">
        <v>3</v>
      </c>
      <c r="H620">
        <v>1431.22</v>
      </c>
      <c r="I620" t="s">
        <v>13</v>
      </c>
      <c r="J620" s="1">
        <v>0</v>
      </c>
      <c r="K620" s="3">
        <v>3.494364779852157E-2</v>
      </c>
      <c r="L620">
        <f t="shared" si="9"/>
        <v>1</v>
      </c>
    </row>
    <row r="621" spans="1:12" x14ac:dyDescent="0.2">
      <c r="A621">
        <v>9</v>
      </c>
      <c r="B621">
        <v>82</v>
      </c>
      <c r="C621">
        <v>51</v>
      </c>
      <c r="D621" t="s">
        <v>18</v>
      </c>
      <c r="E621">
        <v>1643.1</v>
      </c>
      <c r="F621">
        <v>7</v>
      </c>
      <c r="G621">
        <v>2</v>
      </c>
      <c r="H621">
        <v>1189.23</v>
      </c>
      <c r="I621" t="s">
        <v>13</v>
      </c>
      <c r="J621" s="1">
        <v>0</v>
      </c>
      <c r="K621" s="3">
        <v>2.522766590729986E-2</v>
      </c>
      <c r="L621">
        <f t="shared" si="9"/>
        <v>1</v>
      </c>
    </row>
    <row r="622" spans="1:12" x14ac:dyDescent="0.2">
      <c r="A622">
        <v>9</v>
      </c>
      <c r="B622">
        <v>83</v>
      </c>
      <c r="C622">
        <v>24</v>
      </c>
      <c r="D622" t="s">
        <v>21</v>
      </c>
      <c r="E622">
        <v>5406.18</v>
      </c>
      <c r="F622">
        <v>12</v>
      </c>
      <c r="G622">
        <v>1</v>
      </c>
      <c r="H622">
        <v>911.08</v>
      </c>
      <c r="I622" t="s">
        <v>13</v>
      </c>
      <c r="J622" s="1">
        <v>0</v>
      </c>
      <c r="K622" s="3">
        <v>4.4130193638635788E-2</v>
      </c>
      <c r="L622">
        <f t="shared" si="9"/>
        <v>1</v>
      </c>
    </row>
    <row r="623" spans="1:12" x14ac:dyDescent="0.2">
      <c r="A623">
        <v>9</v>
      </c>
      <c r="B623">
        <v>102</v>
      </c>
      <c r="C623">
        <v>34</v>
      </c>
      <c r="D623" t="s">
        <v>26</v>
      </c>
      <c r="E623">
        <v>4720.93</v>
      </c>
      <c r="F623">
        <v>31</v>
      </c>
      <c r="G623">
        <v>8</v>
      </c>
      <c r="H623">
        <v>3532.83</v>
      </c>
      <c r="I623" t="s">
        <v>11</v>
      </c>
      <c r="J623" s="1">
        <v>1</v>
      </c>
      <c r="K623" s="3">
        <v>0.83694288490568336</v>
      </c>
      <c r="L623">
        <f t="shared" si="9"/>
        <v>0</v>
      </c>
    </row>
    <row r="624" spans="1:12" x14ac:dyDescent="0.2">
      <c r="A624">
        <v>9</v>
      </c>
      <c r="B624">
        <v>136</v>
      </c>
      <c r="C624">
        <v>26</v>
      </c>
      <c r="D624" t="s">
        <v>19</v>
      </c>
      <c r="E624">
        <v>3340.37</v>
      </c>
      <c r="F624">
        <v>7</v>
      </c>
      <c r="G624">
        <v>4</v>
      </c>
      <c r="H624">
        <v>1343.62</v>
      </c>
      <c r="I624" t="s">
        <v>13</v>
      </c>
      <c r="J624" s="1">
        <v>0</v>
      </c>
      <c r="K624" s="3">
        <v>4.3009869456489387E-2</v>
      </c>
      <c r="L624">
        <f t="shared" si="9"/>
        <v>1</v>
      </c>
    </row>
    <row r="625" spans="1:12" x14ac:dyDescent="0.2">
      <c r="A625">
        <v>9</v>
      </c>
      <c r="B625">
        <v>211</v>
      </c>
      <c r="C625">
        <v>54</v>
      </c>
      <c r="D625" t="s">
        <v>17</v>
      </c>
      <c r="E625">
        <v>2416.84</v>
      </c>
      <c r="F625">
        <v>9</v>
      </c>
      <c r="G625">
        <v>1</v>
      </c>
      <c r="H625">
        <v>81.900000000000006</v>
      </c>
      <c r="I625" t="s">
        <v>13</v>
      </c>
      <c r="J625" s="1">
        <v>0</v>
      </c>
      <c r="K625" s="3">
        <v>1.911975195928409E-2</v>
      </c>
      <c r="L625">
        <f t="shared" si="9"/>
        <v>1</v>
      </c>
    </row>
    <row r="626" spans="1:12" x14ac:dyDescent="0.2">
      <c r="A626">
        <v>9</v>
      </c>
      <c r="B626">
        <v>253</v>
      </c>
      <c r="C626">
        <v>43</v>
      </c>
      <c r="D626" t="s">
        <v>26</v>
      </c>
      <c r="E626">
        <v>6642.95</v>
      </c>
      <c r="F626">
        <v>8</v>
      </c>
      <c r="G626">
        <v>3</v>
      </c>
      <c r="H626">
        <v>16.18</v>
      </c>
      <c r="I626" t="s">
        <v>13</v>
      </c>
      <c r="J626" s="1">
        <v>0</v>
      </c>
      <c r="K626" s="3">
        <v>1.8453342862163141E-2</v>
      </c>
      <c r="L626">
        <f t="shared" si="9"/>
        <v>1</v>
      </c>
    </row>
    <row r="627" spans="1:12" x14ac:dyDescent="0.2">
      <c r="A627">
        <v>9</v>
      </c>
      <c r="B627">
        <v>284</v>
      </c>
      <c r="C627">
        <v>52</v>
      </c>
      <c r="D627" t="s">
        <v>12</v>
      </c>
      <c r="E627">
        <v>3303.95</v>
      </c>
      <c r="F627">
        <v>10</v>
      </c>
      <c r="G627">
        <v>3</v>
      </c>
      <c r="H627">
        <v>452.85</v>
      </c>
      <c r="I627" t="s">
        <v>13</v>
      </c>
      <c r="J627" s="1">
        <v>1</v>
      </c>
      <c r="K627" s="3">
        <v>2.9260695242322419E-2</v>
      </c>
      <c r="L627">
        <f t="shared" si="9"/>
        <v>1</v>
      </c>
    </row>
    <row r="628" spans="1:12" x14ac:dyDescent="0.2">
      <c r="A628">
        <v>9</v>
      </c>
      <c r="B628">
        <v>305</v>
      </c>
      <c r="C628">
        <v>34</v>
      </c>
      <c r="D628" t="s">
        <v>25</v>
      </c>
      <c r="E628">
        <v>839.86</v>
      </c>
      <c r="F628">
        <v>24</v>
      </c>
      <c r="G628">
        <v>6</v>
      </c>
      <c r="H628">
        <v>3886.6</v>
      </c>
      <c r="I628" t="s">
        <v>11</v>
      </c>
      <c r="J628" s="1">
        <v>0</v>
      </c>
      <c r="K628" s="3">
        <v>0.70818376041088416</v>
      </c>
      <c r="L628">
        <f t="shared" si="9"/>
        <v>0</v>
      </c>
    </row>
    <row r="629" spans="1:12" x14ac:dyDescent="0.2">
      <c r="A629">
        <v>9</v>
      </c>
      <c r="B629">
        <v>307</v>
      </c>
      <c r="C629">
        <v>37</v>
      </c>
      <c r="D629" t="s">
        <v>10</v>
      </c>
      <c r="E629">
        <v>6507.49</v>
      </c>
      <c r="F629">
        <v>4</v>
      </c>
      <c r="G629">
        <v>0</v>
      </c>
      <c r="H629">
        <v>131.13</v>
      </c>
      <c r="I629" t="s">
        <v>13</v>
      </c>
      <c r="J629" s="1">
        <v>0</v>
      </c>
      <c r="K629" s="3">
        <v>1.2507989543345579E-2</v>
      </c>
      <c r="L629">
        <f t="shared" si="9"/>
        <v>1</v>
      </c>
    </row>
    <row r="630" spans="1:12" x14ac:dyDescent="0.2">
      <c r="A630">
        <v>9</v>
      </c>
      <c r="B630">
        <v>339</v>
      </c>
      <c r="C630">
        <v>26</v>
      </c>
      <c r="D630" t="s">
        <v>20</v>
      </c>
      <c r="E630">
        <v>3043.67</v>
      </c>
      <c r="F630">
        <v>11</v>
      </c>
      <c r="G630">
        <v>4</v>
      </c>
      <c r="H630">
        <v>1394.46</v>
      </c>
      <c r="I630" t="s">
        <v>13</v>
      </c>
      <c r="J630" s="1">
        <v>0</v>
      </c>
      <c r="K630" s="3">
        <v>8.3903357557844338E-2</v>
      </c>
      <c r="L630">
        <f t="shared" si="9"/>
        <v>1</v>
      </c>
    </row>
    <row r="631" spans="1:12" x14ac:dyDescent="0.2">
      <c r="A631">
        <v>9</v>
      </c>
      <c r="B631">
        <v>344</v>
      </c>
      <c r="C631">
        <v>50</v>
      </c>
      <c r="D631" t="s">
        <v>15</v>
      </c>
      <c r="E631">
        <v>7226.11</v>
      </c>
      <c r="F631">
        <v>4</v>
      </c>
      <c r="G631">
        <v>4</v>
      </c>
      <c r="H631">
        <v>143.9</v>
      </c>
      <c r="I631" t="s">
        <v>13</v>
      </c>
      <c r="J631" s="1">
        <v>0</v>
      </c>
      <c r="K631" s="3">
        <v>1.4972340669183782E-2</v>
      </c>
      <c r="L631">
        <f t="shared" si="9"/>
        <v>1</v>
      </c>
    </row>
    <row r="632" spans="1:12" x14ac:dyDescent="0.2">
      <c r="A632">
        <v>9</v>
      </c>
      <c r="B632">
        <v>378</v>
      </c>
      <c r="C632">
        <v>29</v>
      </c>
      <c r="D632" t="s">
        <v>14</v>
      </c>
      <c r="E632">
        <v>3167.73</v>
      </c>
      <c r="F632">
        <v>7</v>
      </c>
      <c r="G632">
        <v>0</v>
      </c>
      <c r="H632">
        <v>417.31</v>
      </c>
      <c r="I632" t="s">
        <v>13</v>
      </c>
      <c r="J632" s="1">
        <v>0</v>
      </c>
      <c r="K632" s="3">
        <v>2.1254002955551916E-2</v>
      </c>
      <c r="L632">
        <f t="shared" si="9"/>
        <v>1</v>
      </c>
    </row>
    <row r="633" spans="1:12" x14ac:dyDescent="0.2">
      <c r="A633">
        <v>9</v>
      </c>
      <c r="B633">
        <v>381</v>
      </c>
      <c r="C633">
        <v>36</v>
      </c>
      <c r="D633" t="s">
        <v>12</v>
      </c>
      <c r="E633">
        <v>5518.61</v>
      </c>
      <c r="F633">
        <v>8</v>
      </c>
      <c r="G633">
        <v>3</v>
      </c>
      <c r="H633">
        <v>457.81</v>
      </c>
      <c r="I633" t="s">
        <v>13</v>
      </c>
      <c r="J633" s="1">
        <v>0</v>
      </c>
      <c r="K633" s="3">
        <v>2.0557946700441081E-2</v>
      </c>
      <c r="L633">
        <f t="shared" si="9"/>
        <v>1</v>
      </c>
    </row>
    <row r="634" spans="1:12" x14ac:dyDescent="0.2">
      <c r="A634">
        <v>9</v>
      </c>
      <c r="B634">
        <v>388</v>
      </c>
      <c r="C634">
        <v>53</v>
      </c>
      <c r="D634" t="s">
        <v>12</v>
      </c>
      <c r="E634">
        <v>3451.97</v>
      </c>
      <c r="F634">
        <v>12</v>
      </c>
      <c r="G634">
        <v>2</v>
      </c>
      <c r="H634">
        <v>1181.6400000000001</v>
      </c>
      <c r="I634" t="s">
        <v>13</v>
      </c>
      <c r="J634" s="1">
        <v>0</v>
      </c>
      <c r="K634" s="3">
        <v>4.2227180316362536E-2</v>
      </c>
      <c r="L634">
        <f t="shared" si="9"/>
        <v>1</v>
      </c>
    </row>
    <row r="635" spans="1:12" x14ac:dyDescent="0.2">
      <c r="A635">
        <v>9</v>
      </c>
      <c r="B635">
        <v>398</v>
      </c>
      <c r="C635">
        <v>45</v>
      </c>
      <c r="D635" t="s">
        <v>23</v>
      </c>
      <c r="E635">
        <v>9270.07</v>
      </c>
      <c r="F635">
        <v>2</v>
      </c>
      <c r="G635">
        <v>4</v>
      </c>
      <c r="H635">
        <v>1261.3699999999999</v>
      </c>
      <c r="I635" t="s">
        <v>13</v>
      </c>
      <c r="J635" s="1">
        <v>0</v>
      </c>
      <c r="K635" s="3">
        <v>3.8790455436290877E-3</v>
      </c>
      <c r="L635">
        <f t="shared" si="9"/>
        <v>1</v>
      </c>
    </row>
    <row r="636" spans="1:12" x14ac:dyDescent="0.2">
      <c r="A636">
        <v>9</v>
      </c>
      <c r="B636">
        <v>440</v>
      </c>
      <c r="C636">
        <v>44</v>
      </c>
      <c r="D636" t="s">
        <v>24</v>
      </c>
      <c r="E636">
        <v>3138.63</v>
      </c>
      <c r="F636">
        <v>20</v>
      </c>
      <c r="G636">
        <v>3</v>
      </c>
      <c r="H636">
        <v>1754.88</v>
      </c>
      <c r="I636" t="s">
        <v>11</v>
      </c>
      <c r="J636" s="1">
        <v>1</v>
      </c>
      <c r="K636" s="3">
        <v>0.36495893946377711</v>
      </c>
      <c r="L636">
        <f t="shared" si="9"/>
        <v>0</v>
      </c>
    </row>
    <row r="637" spans="1:12" x14ac:dyDescent="0.2">
      <c r="A637">
        <v>9</v>
      </c>
      <c r="B637">
        <v>467</v>
      </c>
      <c r="C637">
        <v>47</v>
      </c>
      <c r="D637" t="s">
        <v>20</v>
      </c>
      <c r="E637">
        <v>12370.9</v>
      </c>
      <c r="F637">
        <v>8</v>
      </c>
      <c r="G637">
        <v>4</v>
      </c>
      <c r="H637">
        <v>147.27000000000001</v>
      </c>
      <c r="I637" t="s">
        <v>13</v>
      </c>
      <c r="J637" s="1">
        <v>0</v>
      </c>
      <c r="K637" s="3">
        <v>1.6791377242680771E-2</v>
      </c>
      <c r="L637">
        <f t="shared" si="9"/>
        <v>1</v>
      </c>
    </row>
    <row r="638" spans="1:12" x14ac:dyDescent="0.2">
      <c r="A638">
        <v>9</v>
      </c>
      <c r="B638">
        <v>540</v>
      </c>
      <c r="C638">
        <v>38</v>
      </c>
      <c r="D638" t="s">
        <v>19</v>
      </c>
      <c r="E638">
        <v>1121.4000000000001</v>
      </c>
      <c r="F638">
        <v>19</v>
      </c>
      <c r="G638">
        <v>6</v>
      </c>
      <c r="H638">
        <v>278.25</v>
      </c>
      <c r="I638" t="s">
        <v>13</v>
      </c>
      <c r="J638" s="1">
        <v>0</v>
      </c>
      <c r="K638" s="3">
        <v>0.21983072532176429</v>
      </c>
      <c r="L638">
        <f t="shared" si="9"/>
        <v>0</v>
      </c>
    </row>
    <row r="639" spans="1:12" x14ac:dyDescent="0.2">
      <c r="A639">
        <v>9</v>
      </c>
      <c r="B639">
        <v>544</v>
      </c>
      <c r="C639">
        <v>24</v>
      </c>
      <c r="D639" t="s">
        <v>20</v>
      </c>
      <c r="E639">
        <v>9684.89</v>
      </c>
      <c r="F639">
        <v>10</v>
      </c>
      <c r="G639">
        <v>4</v>
      </c>
      <c r="H639">
        <v>722.9</v>
      </c>
      <c r="I639" t="s">
        <v>13</v>
      </c>
      <c r="J639" s="1">
        <v>0</v>
      </c>
      <c r="K639" s="3">
        <v>3.8111141317269663E-2</v>
      </c>
      <c r="L639">
        <f t="shared" si="9"/>
        <v>1</v>
      </c>
    </row>
    <row r="640" spans="1:12" x14ac:dyDescent="0.2">
      <c r="A640">
        <v>9</v>
      </c>
      <c r="B640">
        <v>545</v>
      </c>
      <c r="C640">
        <v>53</v>
      </c>
      <c r="D640" t="s">
        <v>18</v>
      </c>
      <c r="E640">
        <v>8332.4</v>
      </c>
      <c r="F640">
        <v>2</v>
      </c>
      <c r="G640">
        <v>3</v>
      </c>
      <c r="H640">
        <v>693.76</v>
      </c>
      <c r="I640" t="s">
        <v>13</v>
      </c>
      <c r="J640" s="1">
        <v>0</v>
      </c>
      <c r="K640" s="3">
        <v>6.5225921249718339E-3</v>
      </c>
      <c r="L640">
        <f t="shared" si="9"/>
        <v>1</v>
      </c>
    </row>
    <row r="641" spans="1:12" x14ac:dyDescent="0.2">
      <c r="A641">
        <v>9</v>
      </c>
      <c r="B641">
        <v>562</v>
      </c>
      <c r="C641">
        <v>42</v>
      </c>
      <c r="D641" t="s">
        <v>26</v>
      </c>
      <c r="E641">
        <v>2828.6</v>
      </c>
      <c r="F641">
        <v>5</v>
      </c>
      <c r="G641">
        <v>3</v>
      </c>
      <c r="H641">
        <v>1271.28</v>
      </c>
      <c r="I641" t="s">
        <v>11</v>
      </c>
      <c r="J641" s="1">
        <v>0</v>
      </c>
      <c r="K641" s="3">
        <v>4.0456059287153602E-2</v>
      </c>
      <c r="L641">
        <f t="shared" si="9"/>
        <v>1</v>
      </c>
    </row>
    <row r="642" spans="1:12" x14ac:dyDescent="0.2">
      <c r="A642">
        <v>9</v>
      </c>
      <c r="B642">
        <v>566</v>
      </c>
      <c r="C642">
        <v>39</v>
      </c>
      <c r="D642" t="s">
        <v>21</v>
      </c>
      <c r="E642">
        <v>7370.26</v>
      </c>
      <c r="F642">
        <v>2</v>
      </c>
      <c r="G642">
        <v>0</v>
      </c>
      <c r="H642">
        <v>1350.49</v>
      </c>
      <c r="I642" t="s">
        <v>13</v>
      </c>
      <c r="J642" s="1">
        <v>0</v>
      </c>
      <c r="K642" s="3">
        <v>7.6553559269667733E-3</v>
      </c>
      <c r="L642">
        <f t="shared" si="9"/>
        <v>1</v>
      </c>
    </row>
    <row r="643" spans="1:12" x14ac:dyDescent="0.2">
      <c r="A643">
        <v>9</v>
      </c>
      <c r="B643">
        <v>574</v>
      </c>
      <c r="C643">
        <v>21</v>
      </c>
      <c r="D643" t="s">
        <v>12</v>
      </c>
      <c r="E643">
        <v>1111.8599999999999</v>
      </c>
      <c r="F643">
        <v>21</v>
      </c>
      <c r="G643">
        <v>9</v>
      </c>
      <c r="H643">
        <v>4760.6499999999996</v>
      </c>
      <c r="I643" t="s">
        <v>11</v>
      </c>
      <c r="J643" s="1">
        <v>0</v>
      </c>
      <c r="K643" s="3">
        <v>0.6721224808204499</v>
      </c>
      <c r="L643">
        <f t="shared" ref="L643:L706" si="10">IF(K643&lt;=10%, 1, 0)</f>
        <v>0</v>
      </c>
    </row>
    <row r="644" spans="1:12" x14ac:dyDescent="0.2">
      <c r="A644">
        <v>9</v>
      </c>
      <c r="B644">
        <v>577</v>
      </c>
      <c r="C644">
        <v>20</v>
      </c>
      <c r="D644" t="s">
        <v>17</v>
      </c>
      <c r="E644">
        <v>8043.11</v>
      </c>
      <c r="F644">
        <v>7</v>
      </c>
      <c r="G644">
        <v>4</v>
      </c>
      <c r="H644">
        <v>566.77</v>
      </c>
      <c r="I644" t="s">
        <v>13</v>
      </c>
      <c r="J644" s="1">
        <v>0</v>
      </c>
      <c r="K644" s="3">
        <v>1.6291992560807531E-2</v>
      </c>
      <c r="L644">
        <f t="shared" si="10"/>
        <v>1</v>
      </c>
    </row>
    <row r="645" spans="1:12" x14ac:dyDescent="0.2">
      <c r="A645">
        <v>9</v>
      </c>
      <c r="B645">
        <v>580</v>
      </c>
      <c r="C645">
        <v>42</v>
      </c>
      <c r="D645" t="s">
        <v>18</v>
      </c>
      <c r="E645">
        <v>1730.25</v>
      </c>
      <c r="F645">
        <v>11</v>
      </c>
      <c r="G645">
        <v>0</v>
      </c>
      <c r="H645">
        <v>498.81</v>
      </c>
      <c r="I645" t="s">
        <v>13</v>
      </c>
      <c r="J645" s="1">
        <v>0</v>
      </c>
      <c r="K645" s="3">
        <v>3.6032637492740438E-2</v>
      </c>
      <c r="L645">
        <f t="shared" si="10"/>
        <v>1</v>
      </c>
    </row>
    <row r="646" spans="1:12" x14ac:dyDescent="0.2">
      <c r="A646">
        <v>9</v>
      </c>
      <c r="B646">
        <v>589</v>
      </c>
      <c r="C646">
        <v>49</v>
      </c>
      <c r="D646" t="s">
        <v>16</v>
      </c>
      <c r="E646">
        <v>6817.15</v>
      </c>
      <c r="F646">
        <v>7</v>
      </c>
      <c r="G646">
        <v>2</v>
      </c>
      <c r="H646">
        <v>417.22</v>
      </c>
      <c r="I646" t="s">
        <v>13</v>
      </c>
      <c r="J646" s="1">
        <v>0</v>
      </c>
      <c r="K646" s="3">
        <v>1.6574713402122399E-2</v>
      </c>
      <c r="L646">
        <f t="shared" si="10"/>
        <v>1</v>
      </c>
    </row>
    <row r="647" spans="1:12" x14ac:dyDescent="0.2">
      <c r="A647">
        <v>9</v>
      </c>
      <c r="B647">
        <v>599</v>
      </c>
      <c r="C647">
        <v>34</v>
      </c>
      <c r="D647" t="s">
        <v>18</v>
      </c>
      <c r="E647">
        <v>4134.71</v>
      </c>
      <c r="F647">
        <v>27</v>
      </c>
      <c r="G647">
        <v>5</v>
      </c>
      <c r="H647">
        <v>2849.38</v>
      </c>
      <c r="I647" t="s">
        <v>11</v>
      </c>
      <c r="J647" s="1">
        <v>0</v>
      </c>
      <c r="K647" s="3">
        <v>0.64912802548228699</v>
      </c>
      <c r="L647">
        <f t="shared" si="10"/>
        <v>0</v>
      </c>
    </row>
    <row r="648" spans="1:12" x14ac:dyDescent="0.2">
      <c r="A648">
        <v>9</v>
      </c>
      <c r="B648">
        <v>608</v>
      </c>
      <c r="C648">
        <v>34</v>
      </c>
      <c r="D648" t="s">
        <v>26</v>
      </c>
      <c r="E648">
        <v>7775.94</v>
      </c>
      <c r="F648">
        <v>1</v>
      </c>
      <c r="G648">
        <v>1</v>
      </c>
      <c r="H648">
        <v>1366.21</v>
      </c>
      <c r="I648" t="s">
        <v>13</v>
      </c>
      <c r="J648" s="1">
        <v>0</v>
      </c>
      <c r="K648" s="3">
        <v>7.3171509840192685E-3</v>
      </c>
      <c r="L648">
        <f t="shared" si="10"/>
        <v>1</v>
      </c>
    </row>
    <row r="649" spans="1:12" x14ac:dyDescent="0.2">
      <c r="A649">
        <v>9</v>
      </c>
      <c r="B649">
        <v>609</v>
      </c>
      <c r="C649">
        <v>14</v>
      </c>
      <c r="D649" t="s">
        <v>15</v>
      </c>
      <c r="E649">
        <v>2988.8</v>
      </c>
      <c r="F649">
        <v>11</v>
      </c>
      <c r="G649">
        <v>0</v>
      </c>
      <c r="H649">
        <v>983.51</v>
      </c>
      <c r="I649" t="s">
        <v>11</v>
      </c>
      <c r="J649" s="1">
        <v>1</v>
      </c>
      <c r="K649" s="3">
        <v>0.12670126431387194</v>
      </c>
      <c r="L649">
        <f t="shared" si="10"/>
        <v>0</v>
      </c>
    </row>
    <row r="650" spans="1:12" x14ac:dyDescent="0.2">
      <c r="A650">
        <v>9</v>
      </c>
      <c r="B650">
        <v>615</v>
      </c>
      <c r="C650">
        <v>32</v>
      </c>
      <c r="D650" t="s">
        <v>21</v>
      </c>
      <c r="E650">
        <v>13403.59</v>
      </c>
      <c r="F650">
        <v>7</v>
      </c>
      <c r="G650">
        <v>4</v>
      </c>
      <c r="H650">
        <v>285.27999999999997</v>
      </c>
      <c r="I650" t="s">
        <v>13</v>
      </c>
      <c r="J650" s="1">
        <v>0</v>
      </c>
      <c r="K650" s="3">
        <v>1.1196514526349271E-2</v>
      </c>
      <c r="L650">
        <f t="shared" si="10"/>
        <v>1</v>
      </c>
    </row>
    <row r="651" spans="1:12" x14ac:dyDescent="0.2">
      <c r="A651">
        <v>9</v>
      </c>
      <c r="B651">
        <v>616</v>
      </c>
      <c r="C651">
        <v>37</v>
      </c>
      <c r="D651" t="s">
        <v>21</v>
      </c>
      <c r="E651">
        <v>8482.42</v>
      </c>
      <c r="F651">
        <v>9</v>
      </c>
      <c r="G651">
        <v>1</v>
      </c>
      <c r="H651">
        <v>702.98</v>
      </c>
      <c r="I651" t="s">
        <v>13</v>
      </c>
      <c r="J651" s="1">
        <v>0</v>
      </c>
      <c r="K651" s="3">
        <v>1.9094875231659574E-2</v>
      </c>
      <c r="L651">
        <f t="shared" si="10"/>
        <v>1</v>
      </c>
    </row>
    <row r="652" spans="1:12" x14ac:dyDescent="0.2">
      <c r="A652">
        <v>9</v>
      </c>
      <c r="B652">
        <v>617</v>
      </c>
      <c r="C652">
        <v>45</v>
      </c>
      <c r="D652" t="s">
        <v>24</v>
      </c>
      <c r="E652">
        <v>2216.86</v>
      </c>
      <c r="F652">
        <v>13</v>
      </c>
      <c r="G652">
        <v>2</v>
      </c>
      <c r="H652">
        <v>690.71</v>
      </c>
      <c r="I652" t="s">
        <v>11</v>
      </c>
      <c r="J652" s="1">
        <v>0</v>
      </c>
      <c r="K652" s="3">
        <v>0.13204916102497979</v>
      </c>
      <c r="L652">
        <f t="shared" si="10"/>
        <v>0</v>
      </c>
    </row>
    <row r="653" spans="1:12" x14ac:dyDescent="0.2">
      <c r="A653">
        <v>9</v>
      </c>
      <c r="B653">
        <v>620</v>
      </c>
      <c r="C653">
        <v>55</v>
      </c>
      <c r="D653" t="s">
        <v>26</v>
      </c>
      <c r="E653">
        <v>7366.87</v>
      </c>
      <c r="F653">
        <v>5</v>
      </c>
      <c r="G653">
        <v>3</v>
      </c>
      <c r="H653">
        <v>791.46</v>
      </c>
      <c r="I653" t="s">
        <v>13</v>
      </c>
      <c r="J653" s="1">
        <v>0</v>
      </c>
      <c r="K653" s="3">
        <v>1.2017535635113775E-2</v>
      </c>
      <c r="L653">
        <f t="shared" si="10"/>
        <v>1</v>
      </c>
    </row>
    <row r="654" spans="1:12" x14ac:dyDescent="0.2">
      <c r="A654">
        <v>9</v>
      </c>
      <c r="B654">
        <v>625</v>
      </c>
      <c r="C654">
        <v>19</v>
      </c>
      <c r="D654" t="s">
        <v>25</v>
      </c>
      <c r="E654">
        <v>5227.83</v>
      </c>
      <c r="F654">
        <v>6</v>
      </c>
      <c r="G654">
        <v>1</v>
      </c>
      <c r="H654">
        <v>952.48</v>
      </c>
      <c r="I654" t="s">
        <v>13</v>
      </c>
      <c r="J654" s="1">
        <v>0</v>
      </c>
      <c r="K654" s="3">
        <v>2.1171495905308337E-2</v>
      </c>
      <c r="L654">
        <f t="shared" si="10"/>
        <v>1</v>
      </c>
    </row>
    <row r="655" spans="1:12" x14ac:dyDescent="0.2">
      <c r="A655">
        <v>9</v>
      </c>
      <c r="B655">
        <v>649</v>
      </c>
      <c r="C655">
        <v>27</v>
      </c>
      <c r="D655" t="s">
        <v>10</v>
      </c>
      <c r="E655">
        <v>1977.02</v>
      </c>
      <c r="F655">
        <v>14</v>
      </c>
      <c r="G655">
        <v>3</v>
      </c>
      <c r="H655">
        <v>716.83</v>
      </c>
      <c r="I655" t="s">
        <v>13</v>
      </c>
      <c r="J655" s="1">
        <v>0</v>
      </c>
      <c r="K655" s="3">
        <v>0.1170628089447439</v>
      </c>
      <c r="L655">
        <f t="shared" si="10"/>
        <v>0</v>
      </c>
    </row>
    <row r="656" spans="1:12" x14ac:dyDescent="0.2">
      <c r="A656">
        <v>9</v>
      </c>
      <c r="B656">
        <v>653</v>
      </c>
      <c r="C656">
        <v>53</v>
      </c>
      <c r="D656" t="s">
        <v>25</v>
      </c>
      <c r="E656">
        <v>7696.94</v>
      </c>
      <c r="F656">
        <v>4</v>
      </c>
      <c r="G656">
        <v>1</v>
      </c>
      <c r="H656">
        <v>1154.51</v>
      </c>
      <c r="I656" t="s">
        <v>13</v>
      </c>
      <c r="J656" s="1">
        <v>0</v>
      </c>
      <c r="K656" s="3">
        <v>1.0310598102312527E-2</v>
      </c>
      <c r="L656">
        <f t="shared" si="10"/>
        <v>1</v>
      </c>
    </row>
    <row r="657" spans="1:12" x14ac:dyDescent="0.2">
      <c r="A657">
        <v>9</v>
      </c>
      <c r="B657">
        <v>665</v>
      </c>
      <c r="C657">
        <v>39</v>
      </c>
      <c r="D657" t="s">
        <v>16</v>
      </c>
      <c r="E657">
        <v>6917.81</v>
      </c>
      <c r="F657">
        <v>11</v>
      </c>
      <c r="G657">
        <v>0</v>
      </c>
      <c r="H657">
        <v>739.66</v>
      </c>
      <c r="I657" t="s">
        <v>13</v>
      </c>
      <c r="J657" s="1">
        <v>0</v>
      </c>
      <c r="K657" s="3">
        <v>3.0042771979709289E-2</v>
      </c>
      <c r="L657">
        <f t="shared" si="10"/>
        <v>1</v>
      </c>
    </row>
    <row r="658" spans="1:12" x14ac:dyDescent="0.2">
      <c r="A658">
        <v>9</v>
      </c>
      <c r="B658">
        <v>674</v>
      </c>
      <c r="C658">
        <v>33</v>
      </c>
      <c r="D658" t="s">
        <v>17</v>
      </c>
      <c r="E658">
        <v>939.52</v>
      </c>
      <c r="F658">
        <v>13</v>
      </c>
      <c r="G658">
        <v>3</v>
      </c>
      <c r="H658">
        <v>1399.81</v>
      </c>
      <c r="I658" t="s">
        <v>11</v>
      </c>
      <c r="J658" s="1">
        <v>0</v>
      </c>
      <c r="K658" s="3">
        <v>0.12744692710004851</v>
      </c>
      <c r="L658">
        <f t="shared" si="10"/>
        <v>0</v>
      </c>
    </row>
    <row r="659" spans="1:12" x14ac:dyDescent="0.2">
      <c r="A659">
        <v>9</v>
      </c>
      <c r="B659">
        <v>687</v>
      </c>
      <c r="C659">
        <v>36</v>
      </c>
      <c r="D659" t="s">
        <v>10</v>
      </c>
      <c r="E659">
        <v>1895.98</v>
      </c>
      <c r="F659">
        <v>14</v>
      </c>
      <c r="G659">
        <v>2</v>
      </c>
      <c r="H659">
        <v>1377.13</v>
      </c>
      <c r="I659" t="s">
        <v>11</v>
      </c>
      <c r="J659" s="1">
        <v>0</v>
      </c>
      <c r="K659" s="3">
        <v>0.20588779586386424</v>
      </c>
      <c r="L659">
        <f t="shared" si="10"/>
        <v>0</v>
      </c>
    </row>
    <row r="660" spans="1:12" x14ac:dyDescent="0.2">
      <c r="A660">
        <v>9</v>
      </c>
      <c r="B660">
        <v>694</v>
      </c>
      <c r="C660">
        <v>17</v>
      </c>
      <c r="D660" t="s">
        <v>21</v>
      </c>
      <c r="E660">
        <v>2619.19</v>
      </c>
      <c r="F660">
        <v>14</v>
      </c>
      <c r="G660">
        <v>0</v>
      </c>
      <c r="H660">
        <v>893.63</v>
      </c>
      <c r="I660" t="s">
        <v>11</v>
      </c>
      <c r="J660" s="1">
        <v>0</v>
      </c>
      <c r="K660" s="3">
        <v>0.12938190901369789</v>
      </c>
      <c r="L660">
        <f t="shared" si="10"/>
        <v>0</v>
      </c>
    </row>
    <row r="661" spans="1:12" x14ac:dyDescent="0.2">
      <c r="A661">
        <v>9</v>
      </c>
      <c r="B661">
        <v>700</v>
      </c>
      <c r="C661">
        <v>22</v>
      </c>
      <c r="D661" t="s">
        <v>22</v>
      </c>
      <c r="E661">
        <v>1279.8599999999999</v>
      </c>
      <c r="F661">
        <v>33</v>
      </c>
      <c r="G661">
        <v>7</v>
      </c>
      <c r="H661">
        <v>4483.87</v>
      </c>
      <c r="I661" t="s">
        <v>11</v>
      </c>
      <c r="J661" s="1">
        <v>1</v>
      </c>
      <c r="K661" s="3">
        <v>0.93289939567093083</v>
      </c>
      <c r="L661">
        <f t="shared" si="10"/>
        <v>0</v>
      </c>
    </row>
    <row r="662" spans="1:12" x14ac:dyDescent="0.2">
      <c r="A662">
        <v>9</v>
      </c>
      <c r="B662">
        <v>726</v>
      </c>
      <c r="C662">
        <v>28</v>
      </c>
      <c r="D662" t="s">
        <v>15</v>
      </c>
      <c r="E662">
        <v>2643.45</v>
      </c>
      <c r="F662">
        <v>2</v>
      </c>
      <c r="G662">
        <v>4</v>
      </c>
      <c r="H662">
        <v>1099.7</v>
      </c>
      <c r="I662" t="s">
        <v>13</v>
      </c>
      <c r="J662" s="1">
        <v>0</v>
      </c>
      <c r="K662" s="3">
        <v>2.3573375922134827E-2</v>
      </c>
      <c r="L662">
        <f t="shared" si="10"/>
        <v>1</v>
      </c>
    </row>
    <row r="663" spans="1:12" x14ac:dyDescent="0.2">
      <c r="A663">
        <v>9</v>
      </c>
      <c r="B663">
        <v>727</v>
      </c>
      <c r="C663">
        <v>31</v>
      </c>
      <c r="D663" t="s">
        <v>22</v>
      </c>
      <c r="E663">
        <v>10508.44</v>
      </c>
      <c r="F663">
        <v>19</v>
      </c>
      <c r="G663">
        <v>2</v>
      </c>
      <c r="H663">
        <v>1356.23</v>
      </c>
      <c r="I663" t="s">
        <v>11</v>
      </c>
      <c r="J663" s="1">
        <v>0</v>
      </c>
      <c r="K663" s="3">
        <v>0.19051089003490879</v>
      </c>
      <c r="L663">
        <f t="shared" si="10"/>
        <v>0</v>
      </c>
    </row>
    <row r="664" spans="1:12" x14ac:dyDescent="0.2">
      <c r="A664">
        <v>9</v>
      </c>
      <c r="B664">
        <v>815</v>
      </c>
      <c r="C664">
        <v>38</v>
      </c>
      <c r="D664" t="s">
        <v>26</v>
      </c>
      <c r="E664">
        <v>828.83</v>
      </c>
      <c r="F664">
        <v>13</v>
      </c>
      <c r="G664">
        <v>1</v>
      </c>
      <c r="H664">
        <v>803.44</v>
      </c>
      <c r="I664" t="s">
        <v>13</v>
      </c>
      <c r="J664" s="1">
        <v>0</v>
      </c>
      <c r="K664" s="3">
        <v>6.5473413159929994E-2</v>
      </c>
      <c r="L664">
        <f t="shared" si="10"/>
        <v>1</v>
      </c>
    </row>
    <row r="665" spans="1:12" x14ac:dyDescent="0.2">
      <c r="A665">
        <v>9</v>
      </c>
      <c r="B665">
        <v>818</v>
      </c>
      <c r="C665">
        <v>28</v>
      </c>
      <c r="D665" t="s">
        <v>17</v>
      </c>
      <c r="E665">
        <v>1230.07</v>
      </c>
      <c r="F665">
        <v>2</v>
      </c>
      <c r="G665">
        <v>4</v>
      </c>
      <c r="H665">
        <v>133.99</v>
      </c>
      <c r="I665" t="s">
        <v>13</v>
      </c>
      <c r="J665" s="1">
        <v>1</v>
      </c>
      <c r="K665" s="3">
        <v>1.1285995585863601E-2</v>
      </c>
      <c r="L665">
        <f t="shared" si="10"/>
        <v>1</v>
      </c>
    </row>
    <row r="666" spans="1:12" x14ac:dyDescent="0.2">
      <c r="A666">
        <v>9</v>
      </c>
      <c r="B666">
        <v>845</v>
      </c>
      <c r="C666">
        <v>28</v>
      </c>
      <c r="D666" t="s">
        <v>12</v>
      </c>
      <c r="E666">
        <v>3317.71</v>
      </c>
      <c r="F666">
        <v>2</v>
      </c>
      <c r="G666">
        <v>4</v>
      </c>
      <c r="H666">
        <v>28.36</v>
      </c>
      <c r="I666" t="s">
        <v>13</v>
      </c>
      <c r="J666" s="1">
        <v>0</v>
      </c>
      <c r="K666" s="3">
        <v>1.0294202367773737E-2</v>
      </c>
      <c r="L666">
        <f t="shared" si="10"/>
        <v>1</v>
      </c>
    </row>
    <row r="667" spans="1:12" x14ac:dyDescent="0.2">
      <c r="A667">
        <v>9</v>
      </c>
      <c r="B667">
        <v>851</v>
      </c>
      <c r="C667">
        <v>53</v>
      </c>
      <c r="D667" t="s">
        <v>19</v>
      </c>
      <c r="E667">
        <v>3198.16</v>
      </c>
      <c r="F667">
        <v>5</v>
      </c>
      <c r="G667">
        <v>3</v>
      </c>
      <c r="H667">
        <v>1019.46</v>
      </c>
      <c r="I667" t="s">
        <v>13</v>
      </c>
      <c r="J667" s="1">
        <v>0</v>
      </c>
      <c r="K667" s="3">
        <v>2.27384962836421E-2</v>
      </c>
      <c r="L667">
        <f t="shared" si="10"/>
        <v>1</v>
      </c>
    </row>
    <row r="668" spans="1:12" x14ac:dyDescent="0.2">
      <c r="A668">
        <v>9</v>
      </c>
      <c r="B668">
        <v>881</v>
      </c>
      <c r="C668">
        <v>39</v>
      </c>
      <c r="D668" t="s">
        <v>18</v>
      </c>
      <c r="E668">
        <v>969.25</v>
      </c>
      <c r="F668">
        <v>3</v>
      </c>
      <c r="G668">
        <v>4</v>
      </c>
      <c r="H668">
        <v>1326.75</v>
      </c>
      <c r="I668" t="s">
        <v>13</v>
      </c>
      <c r="J668" s="1">
        <v>0</v>
      </c>
      <c r="K668" s="3">
        <v>1.9144634371280271E-2</v>
      </c>
      <c r="L668">
        <f t="shared" si="10"/>
        <v>1</v>
      </c>
    </row>
    <row r="669" spans="1:12" x14ac:dyDescent="0.2">
      <c r="A669">
        <v>9</v>
      </c>
      <c r="B669">
        <v>885</v>
      </c>
      <c r="C669">
        <v>41</v>
      </c>
      <c r="D669" t="s">
        <v>25</v>
      </c>
      <c r="E669">
        <v>7139.85</v>
      </c>
      <c r="F669">
        <v>3</v>
      </c>
      <c r="G669">
        <v>0</v>
      </c>
      <c r="H669">
        <v>41.82</v>
      </c>
      <c r="I669" t="s">
        <v>13</v>
      </c>
      <c r="J669" s="1">
        <v>0</v>
      </c>
      <c r="K669" s="3">
        <v>7.3154562701449304E-3</v>
      </c>
      <c r="L669">
        <f t="shared" si="10"/>
        <v>1</v>
      </c>
    </row>
    <row r="670" spans="1:12" x14ac:dyDescent="0.2">
      <c r="A670">
        <v>9</v>
      </c>
      <c r="B670">
        <v>886</v>
      </c>
      <c r="C670">
        <v>22</v>
      </c>
      <c r="D670" t="s">
        <v>23</v>
      </c>
      <c r="E670">
        <v>1210.93</v>
      </c>
      <c r="F670">
        <v>3</v>
      </c>
      <c r="G670">
        <v>3</v>
      </c>
      <c r="H670">
        <v>1462.95</v>
      </c>
      <c r="I670" t="s">
        <v>13</v>
      </c>
      <c r="J670" s="1">
        <v>0</v>
      </c>
      <c r="K670" s="3">
        <v>1.0135939405385699E-2</v>
      </c>
      <c r="L670">
        <f t="shared" si="10"/>
        <v>1</v>
      </c>
    </row>
    <row r="671" spans="1:12" x14ac:dyDescent="0.2">
      <c r="A671">
        <v>9</v>
      </c>
      <c r="B671">
        <v>925</v>
      </c>
      <c r="C671">
        <v>32</v>
      </c>
      <c r="D671" t="s">
        <v>23</v>
      </c>
      <c r="E671">
        <v>1272.24</v>
      </c>
      <c r="F671">
        <v>1</v>
      </c>
      <c r="G671">
        <v>2</v>
      </c>
      <c r="H671">
        <v>805.77</v>
      </c>
      <c r="I671" t="s">
        <v>13</v>
      </c>
      <c r="J671" s="1">
        <v>0</v>
      </c>
      <c r="K671" s="3">
        <v>5.4875148142882165E-3</v>
      </c>
      <c r="L671">
        <f t="shared" si="10"/>
        <v>1</v>
      </c>
    </row>
    <row r="672" spans="1:12" x14ac:dyDescent="0.2">
      <c r="A672">
        <v>9</v>
      </c>
      <c r="B672">
        <v>937</v>
      </c>
      <c r="C672">
        <v>50</v>
      </c>
      <c r="D672" t="s">
        <v>19</v>
      </c>
      <c r="E672">
        <v>7405.66</v>
      </c>
      <c r="F672">
        <v>6</v>
      </c>
      <c r="G672">
        <v>4</v>
      </c>
      <c r="H672">
        <v>522.23</v>
      </c>
      <c r="I672" t="s">
        <v>13</v>
      </c>
      <c r="J672" s="1">
        <v>0</v>
      </c>
      <c r="K672" s="3">
        <v>1.8557848324471025E-2</v>
      </c>
      <c r="L672">
        <f t="shared" si="10"/>
        <v>1</v>
      </c>
    </row>
    <row r="673" spans="1:12" x14ac:dyDescent="0.2">
      <c r="A673">
        <v>9</v>
      </c>
      <c r="B673">
        <v>974</v>
      </c>
      <c r="C673">
        <v>54</v>
      </c>
      <c r="D673" t="s">
        <v>18</v>
      </c>
      <c r="E673">
        <v>1985.29</v>
      </c>
      <c r="F673">
        <v>6</v>
      </c>
      <c r="G673">
        <v>2</v>
      </c>
      <c r="H673">
        <v>359.67</v>
      </c>
      <c r="I673" t="s">
        <v>13</v>
      </c>
      <c r="J673" s="1">
        <v>0</v>
      </c>
      <c r="K673" s="3">
        <v>1.7101763961314614E-2</v>
      </c>
      <c r="L673">
        <f t="shared" si="10"/>
        <v>1</v>
      </c>
    </row>
    <row r="674" spans="1:12" x14ac:dyDescent="0.2">
      <c r="A674">
        <v>9</v>
      </c>
      <c r="B674">
        <v>993</v>
      </c>
      <c r="C674">
        <v>36</v>
      </c>
      <c r="D674" t="s">
        <v>14</v>
      </c>
      <c r="E674">
        <v>3638.86</v>
      </c>
      <c r="F674">
        <v>12</v>
      </c>
      <c r="G674">
        <v>2</v>
      </c>
      <c r="H674">
        <v>539.96</v>
      </c>
      <c r="I674" t="s">
        <v>11</v>
      </c>
      <c r="J674" s="1">
        <v>0</v>
      </c>
      <c r="K674" s="3">
        <v>8.9603531943412515E-2</v>
      </c>
      <c r="L674">
        <f t="shared" si="10"/>
        <v>1</v>
      </c>
    </row>
    <row r="675" spans="1:12" x14ac:dyDescent="0.2">
      <c r="A675">
        <v>9</v>
      </c>
      <c r="B675">
        <v>1006</v>
      </c>
      <c r="C675">
        <v>38</v>
      </c>
      <c r="D675" t="s">
        <v>12</v>
      </c>
      <c r="E675">
        <v>5403.58</v>
      </c>
      <c r="F675">
        <v>12</v>
      </c>
      <c r="G675">
        <v>0</v>
      </c>
      <c r="H675">
        <v>341.02</v>
      </c>
      <c r="I675" t="s">
        <v>13</v>
      </c>
      <c r="J675" s="1">
        <v>0</v>
      </c>
      <c r="K675" s="3">
        <v>2.9060642836161801E-2</v>
      </c>
      <c r="L675">
        <f t="shared" si="10"/>
        <v>1</v>
      </c>
    </row>
    <row r="676" spans="1:12" x14ac:dyDescent="0.2">
      <c r="A676">
        <v>9</v>
      </c>
      <c r="B676">
        <v>1028</v>
      </c>
      <c r="C676">
        <v>37</v>
      </c>
      <c r="D676" t="s">
        <v>15</v>
      </c>
      <c r="E676">
        <v>3213.55</v>
      </c>
      <c r="F676">
        <v>8</v>
      </c>
      <c r="G676">
        <v>2</v>
      </c>
      <c r="H676">
        <v>6.84</v>
      </c>
      <c r="I676" t="s">
        <v>13</v>
      </c>
      <c r="J676" s="1">
        <v>0</v>
      </c>
      <c r="K676" s="3">
        <v>3.4785850693123552E-2</v>
      </c>
      <c r="L676">
        <f t="shared" si="10"/>
        <v>1</v>
      </c>
    </row>
    <row r="677" spans="1:12" x14ac:dyDescent="0.2">
      <c r="A677">
        <v>9</v>
      </c>
      <c r="B677">
        <v>1045</v>
      </c>
      <c r="C677">
        <v>29</v>
      </c>
      <c r="D677" t="s">
        <v>14</v>
      </c>
      <c r="E677">
        <v>1807.26</v>
      </c>
      <c r="F677">
        <v>20</v>
      </c>
      <c r="G677">
        <v>0</v>
      </c>
      <c r="H677">
        <v>664.38</v>
      </c>
      <c r="I677" t="s">
        <v>13</v>
      </c>
      <c r="J677" s="1">
        <v>0</v>
      </c>
      <c r="K677" s="3">
        <v>0.15923596187175745</v>
      </c>
      <c r="L677">
        <f t="shared" si="10"/>
        <v>0</v>
      </c>
    </row>
    <row r="678" spans="1:12" x14ac:dyDescent="0.2">
      <c r="A678">
        <v>9</v>
      </c>
      <c r="B678">
        <v>1050</v>
      </c>
      <c r="C678">
        <v>21</v>
      </c>
      <c r="D678" t="s">
        <v>24</v>
      </c>
      <c r="E678">
        <v>979.85</v>
      </c>
      <c r="F678">
        <v>30</v>
      </c>
      <c r="G678">
        <v>7</v>
      </c>
      <c r="H678">
        <v>2622.84</v>
      </c>
      <c r="I678" t="s">
        <v>13</v>
      </c>
      <c r="J678" s="1">
        <v>1</v>
      </c>
      <c r="K678" s="3">
        <v>0.76587261143173324</v>
      </c>
      <c r="L678">
        <f t="shared" si="10"/>
        <v>0</v>
      </c>
    </row>
    <row r="679" spans="1:12" x14ac:dyDescent="0.2">
      <c r="A679">
        <v>9</v>
      </c>
      <c r="B679">
        <v>1094</v>
      </c>
      <c r="C679">
        <v>46</v>
      </c>
      <c r="D679" t="s">
        <v>22</v>
      </c>
      <c r="E679">
        <v>1688.67</v>
      </c>
      <c r="F679">
        <v>8</v>
      </c>
      <c r="G679">
        <v>7</v>
      </c>
      <c r="H679">
        <v>2584.2199999999998</v>
      </c>
      <c r="I679" t="s">
        <v>13</v>
      </c>
      <c r="J679" s="1">
        <v>0</v>
      </c>
      <c r="K679" s="3">
        <v>7.3953105718932974E-2</v>
      </c>
      <c r="L679">
        <f t="shared" si="10"/>
        <v>1</v>
      </c>
    </row>
    <row r="680" spans="1:12" x14ac:dyDescent="0.2">
      <c r="A680">
        <v>9</v>
      </c>
      <c r="B680">
        <v>1095</v>
      </c>
      <c r="C680">
        <v>43</v>
      </c>
      <c r="D680" t="s">
        <v>24</v>
      </c>
      <c r="E680">
        <v>2797.35</v>
      </c>
      <c r="F680">
        <v>9</v>
      </c>
      <c r="G680">
        <v>2</v>
      </c>
      <c r="H680">
        <v>313.26</v>
      </c>
      <c r="I680" t="s">
        <v>13</v>
      </c>
      <c r="J680" s="1">
        <v>0</v>
      </c>
      <c r="K680" s="3">
        <v>3.6467417368517482E-2</v>
      </c>
      <c r="L680">
        <f t="shared" si="10"/>
        <v>1</v>
      </c>
    </row>
    <row r="681" spans="1:12" x14ac:dyDescent="0.2">
      <c r="A681">
        <v>9</v>
      </c>
      <c r="B681">
        <v>1096</v>
      </c>
      <c r="C681">
        <v>18</v>
      </c>
      <c r="D681" t="s">
        <v>17</v>
      </c>
      <c r="E681">
        <v>2193.3200000000002</v>
      </c>
      <c r="F681">
        <v>12</v>
      </c>
      <c r="G681">
        <v>4</v>
      </c>
      <c r="H681">
        <v>1328.41</v>
      </c>
      <c r="I681" t="s">
        <v>13</v>
      </c>
      <c r="J681" s="1">
        <v>0</v>
      </c>
      <c r="K681" s="3">
        <v>6.5322257267808229E-2</v>
      </c>
      <c r="L681">
        <f t="shared" si="10"/>
        <v>1</v>
      </c>
    </row>
    <row r="682" spans="1:12" x14ac:dyDescent="0.2">
      <c r="A682">
        <v>9</v>
      </c>
      <c r="B682">
        <v>1100</v>
      </c>
      <c r="C682">
        <v>32</v>
      </c>
      <c r="D682" t="s">
        <v>16</v>
      </c>
      <c r="E682">
        <v>4952.51</v>
      </c>
      <c r="F682">
        <v>26</v>
      </c>
      <c r="G682">
        <v>3</v>
      </c>
      <c r="H682">
        <v>2572.66</v>
      </c>
      <c r="I682" t="s">
        <v>13</v>
      </c>
      <c r="J682" s="1">
        <v>1</v>
      </c>
      <c r="K682" s="3">
        <v>0.42459299189383126</v>
      </c>
      <c r="L682">
        <f t="shared" si="10"/>
        <v>0</v>
      </c>
    </row>
    <row r="683" spans="1:12" x14ac:dyDescent="0.2">
      <c r="A683">
        <v>9</v>
      </c>
      <c r="B683">
        <v>1102</v>
      </c>
      <c r="C683">
        <v>48</v>
      </c>
      <c r="D683" t="s">
        <v>24</v>
      </c>
      <c r="E683">
        <v>6184.12</v>
      </c>
      <c r="F683">
        <v>4</v>
      </c>
      <c r="G683">
        <v>2</v>
      </c>
      <c r="H683">
        <v>440.18</v>
      </c>
      <c r="I683" t="s">
        <v>13</v>
      </c>
      <c r="J683" s="1">
        <v>0</v>
      </c>
      <c r="K683" s="3">
        <v>1.2994999965622266E-2</v>
      </c>
      <c r="L683">
        <f t="shared" si="10"/>
        <v>1</v>
      </c>
    </row>
    <row r="684" spans="1:12" x14ac:dyDescent="0.2">
      <c r="A684">
        <v>9</v>
      </c>
      <c r="B684">
        <v>1106</v>
      </c>
      <c r="C684">
        <v>22</v>
      </c>
      <c r="D684" t="s">
        <v>20</v>
      </c>
      <c r="E684">
        <v>1488.32</v>
      </c>
      <c r="F684">
        <v>11</v>
      </c>
      <c r="G684">
        <v>2</v>
      </c>
      <c r="H684">
        <v>537.64</v>
      </c>
      <c r="I684" t="s">
        <v>11</v>
      </c>
      <c r="J684" s="1">
        <v>1</v>
      </c>
      <c r="K684" s="3">
        <v>0.12755249364422966</v>
      </c>
      <c r="L684">
        <f t="shared" si="10"/>
        <v>0</v>
      </c>
    </row>
    <row r="685" spans="1:12" x14ac:dyDescent="0.2">
      <c r="A685">
        <v>9</v>
      </c>
      <c r="B685">
        <v>1111</v>
      </c>
      <c r="C685">
        <v>54</v>
      </c>
      <c r="D685" t="s">
        <v>24</v>
      </c>
      <c r="E685">
        <v>8773.7199999999993</v>
      </c>
      <c r="F685">
        <v>14</v>
      </c>
      <c r="G685">
        <v>0</v>
      </c>
      <c r="H685">
        <v>1366.18</v>
      </c>
      <c r="I685" t="s">
        <v>11</v>
      </c>
      <c r="J685" s="1">
        <v>0</v>
      </c>
      <c r="K685" s="3">
        <v>8.8446775298356678E-2</v>
      </c>
      <c r="L685">
        <f t="shared" si="10"/>
        <v>1</v>
      </c>
    </row>
    <row r="686" spans="1:12" x14ac:dyDescent="0.2">
      <c r="A686">
        <v>9</v>
      </c>
      <c r="B686">
        <v>1125</v>
      </c>
      <c r="C686">
        <v>27</v>
      </c>
      <c r="D686" t="s">
        <v>23</v>
      </c>
      <c r="E686">
        <v>7711.3</v>
      </c>
      <c r="F686">
        <v>14</v>
      </c>
      <c r="G686">
        <v>5</v>
      </c>
      <c r="H686">
        <v>1475.05</v>
      </c>
      <c r="I686" t="s">
        <v>11</v>
      </c>
      <c r="J686" s="1">
        <v>0</v>
      </c>
      <c r="K686" s="3">
        <v>6.5808707061471142E-2</v>
      </c>
      <c r="L686">
        <f t="shared" si="10"/>
        <v>1</v>
      </c>
    </row>
    <row r="687" spans="1:12" x14ac:dyDescent="0.2">
      <c r="A687">
        <v>9</v>
      </c>
      <c r="B687">
        <v>1141</v>
      </c>
      <c r="C687">
        <v>38</v>
      </c>
      <c r="D687" t="s">
        <v>14</v>
      </c>
      <c r="E687">
        <v>1546.51</v>
      </c>
      <c r="F687">
        <v>20</v>
      </c>
      <c r="G687">
        <v>8</v>
      </c>
      <c r="H687">
        <v>4073.41</v>
      </c>
      <c r="I687" t="s">
        <v>11</v>
      </c>
      <c r="J687" s="1">
        <v>1</v>
      </c>
      <c r="K687" s="3">
        <v>0.58319728659058923</v>
      </c>
      <c r="L687">
        <f t="shared" si="10"/>
        <v>0</v>
      </c>
    </row>
    <row r="688" spans="1:12" x14ac:dyDescent="0.2">
      <c r="A688">
        <v>9</v>
      </c>
      <c r="B688">
        <v>1142</v>
      </c>
      <c r="C688">
        <v>22</v>
      </c>
      <c r="D688" t="s">
        <v>23</v>
      </c>
      <c r="E688">
        <v>6896.53</v>
      </c>
      <c r="F688">
        <v>5</v>
      </c>
      <c r="G688">
        <v>3</v>
      </c>
      <c r="H688">
        <v>727.88</v>
      </c>
      <c r="I688" t="s">
        <v>13</v>
      </c>
      <c r="J688" s="1">
        <v>0</v>
      </c>
      <c r="K688" s="3">
        <v>7.3143829187007842E-3</v>
      </c>
      <c r="L688">
        <f t="shared" si="10"/>
        <v>1</v>
      </c>
    </row>
    <row r="689" spans="1:12" x14ac:dyDescent="0.2">
      <c r="A689">
        <v>9</v>
      </c>
      <c r="B689">
        <v>1154</v>
      </c>
      <c r="C689">
        <v>44</v>
      </c>
      <c r="D689" t="s">
        <v>24</v>
      </c>
      <c r="E689">
        <v>1528.03</v>
      </c>
      <c r="F689">
        <v>5</v>
      </c>
      <c r="G689">
        <v>4</v>
      </c>
      <c r="H689">
        <v>897.16</v>
      </c>
      <c r="I689" t="s">
        <v>13</v>
      </c>
      <c r="J689" s="1">
        <v>0</v>
      </c>
      <c r="K689" s="3">
        <v>2.9126707028027086E-2</v>
      </c>
      <c r="L689">
        <f t="shared" si="10"/>
        <v>1</v>
      </c>
    </row>
    <row r="690" spans="1:12" x14ac:dyDescent="0.2">
      <c r="A690">
        <v>9</v>
      </c>
      <c r="B690">
        <v>1158</v>
      </c>
      <c r="C690">
        <v>24</v>
      </c>
      <c r="D690" t="s">
        <v>14</v>
      </c>
      <c r="E690">
        <v>3640.18</v>
      </c>
      <c r="F690">
        <v>9</v>
      </c>
      <c r="G690">
        <v>4</v>
      </c>
      <c r="H690">
        <v>1371.99</v>
      </c>
      <c r="I690" t="s">
        <v>13</v>
      </c>
      <c r="J690" s="1">
        <v>0</v>
      </c>
      <c r="K690" s="3">
        <v>4.7451523444376476E-2</v>
      </c>
      <c r="L690">
        <f t="shared" si="10"/>
        <v>1</v>
      </c>
    </row>
    <row r="691" spans="1:12" x14ac:dyDescent="0.2">
      <c r="A691">
        <v>9</v>
      </c>
      <c r="B691">
        <v>1170</v>
      </c>
      <c r="C691">
        <v>54</v>
      </c>
      <c r="D691" t="s">
        <v>17</v>
      </c>
      <c r="E691">
        <v>10116.85</v>
      </c>
      <c r="F691">
        <v>12</v>
      </c>
      <c r="G691">
        <v>2</v>
      </c>
      <c r="H691">
        <v>189.33</v>
      </c>
      <c r="I691" t="s">
        <v>13</v>
      </c>
      <c r="J691" s="1">
        <v>0</v>
      </c>
      <c r="K691" s="3">
        <v>1.784130231431386E-2</v>
      </c>
      <c r="L691">
        <f t="shared" si="10"/>
        <v>1</v>
      </c>
    </row>
    <row r="692" spans="1:12" x14ac:dyDescent="0.2">
      <c r="A692">
        <v>9</v>
      </c>
      <c r="B692">
        <v>1182</v>
      </c>
      <c r="C692">
        <v>51</v>
      </c>
      <c r="D692" t="s">
        <v>17</v>
      </c>
      <c r="E692">
        <v>1915.98</v>
      </c>
      <c r="F692">
        <v>12</v>
      </c>
      <c r="G692">
        <v>2</v>
      </c>
      <c r="H692">
        <v>125.69</v>
      </c>
      <c r="I692" t="s">
        <v>13</v>
      </c>
      <c r="J692" s="1">
        <v>0</v>
      </c>
      <c r="K692" s="3">
        <v>3.4669495821796938E-2</v>
      </c>
      <c r="L692">
        <f t="shared" si="10"/>
        <v>1</v>
      </c>
    </row>
    <row r="693" spans="1:12" x14ac:dyDescent="0.2">
      <c r="A693">
        <v>9</v>
      </c>
      <c r="B693">
        <v>1185</v>
      </c>
      <c r="C693">
        <v>28</v>
      </c>
      <c r="D693" t="s">
        <v>14</v>
      </c>
      <c r="E693">
        <v>6781.14</v>
      </c>
      <c r="F693">
        <v>11</v>
      </c>
      <c r="G693">
        <v>3</v>
      </c>
      <c r="H693">
        <v>201.67</v>
      </c>
      <c r="I693" t="s">
        <v>13</v>
      </c>
      <c r="J693" s="1">
        <v>0</v>
      </c>
      <c r="K693" s="3">
        <v>3.4646240011795067E-2</v>
      </c>
      <c r="L693">
        <f t="shared" si="10"/>
        <v>1</v>
      </c>
    </row>
    <row r="694" spans="1:12" x14ac:dyDescent="0.2">
      <c r="A694">
        <v>9</v>
      </c>
      <c r="B694">
        <v>1189</v>
      </c>
      <c r="C694">
        <v>39</v>
      </c>
      <c r="D694" t="s">
        <v>17</v>
      </c>
      <c r="E694">
        <v>6201.94</v>
      </c>
      <c r="F694">
        <v>5</v>
      </c>
      <c r="G694">
        <v>2</v>
      </c>
      <c r="H694">
        <v>1040.0899999999999</v>
      </c>
      <c r="I694" t="s">
        <v>11</v>
      </c>
      <c r="J694" s="1">
        <v>0</v>
      </c>
      <c r="K694" s="3">
        <v>2.2092287026330298E-2</v>
      </c>
      <c r="L694">
        <f t="shared" si="10"/>
        <v>1</v>
      </c>
    </row>
    <row r="695" spans="1:12" x14ac:dyDescent="0.2">
      <c r="A695">
        <v>9</v>
      </c>
      <c r="B695">
        <v>1193</v>
      </c>
      <c r="C695">
        <v>50</v>
      </c>
      <c r="D695" t="s">
        <v>23</v>
      </c>
      <c r="E695">
        <v>5773.01</v>
      </c>
      <c r="F695">
        <v>5</v>
      </c>
      <c r="G695">
        <v>2</v>
      </c>
      <c r="H695">
        <v>861.47</v>
      </c>
      <c r="I695" t="s">
        <v>13</v>
      </c>
      <c r="J695" s="1">
        <v>0</v>
      </c>
      <c r="K695" s="3">
        <v>6.1617995026132522E-3</v>
      </c>
      <c r="L695">
        <f t="shared" si="10"/>
        <v>1</v>
      </c>
    </row>
    <row r="696" spans="1:12" x14ac:dyDescent="0.2">
      <c r="A696">
        <v>9</v>
      </c>
      <c r="B696">
        <v>1196</v>
      </c>
      <c r="C696">
        <v>26</v>
      </c>
      <c r="D696" t="s">
        <v>20</v>
      </c>
      <c r="E696">
        <v>3402.46</v>
      </c>
      <c r="F696">
        <v>3</v>
      </c>
      <c r="G696">
        <v>1</v>
      </c>
      <c r="H696">
        <v>286.43</v>
      </c>
      <c r="I696" t="s">
        <v>13</v>
      </c>
      <c r="J696" s="1">
        <v>0</v>
      </c>
      <c r="K696" s="3">
        <v>1.580733786046085E-2</v>
      </c>
      <c r="L696">
        <f t="shared" si="10"/>
        <v>1</v>
      </c>
    </row>
    <row r="697" spans="1:12" x14ac:dyDescent="0.2">
      <c r="A697">
        <v>9</v>
      </c>
      <c r="B697">
        <v>1224</v>
      </c>
      <c r="C697">
        <v>31</v>
      </c>
      <c r="D697" t="s">
        <v>23</v>
      </c>
      <c r="E697">
        <v>930.65</v>
      </c>
      <c r="F697">
        <v>16</v>
      </c>
      <c r="G697">
        <v>4</v>
      </c>
      <c r="H697">
        <v>117.57</v>
      </c>
      <c r="I697" t="s">
        <v>13</v>
      </c>
      <c r="J697" s="1">
        <v>0</v>
      </c>
      <c r="K697" s="3">
        <v>5.3770294218506154E-2</v>
      </c>
      <c r="L697">
        <f t="shared" si="10"/>
        <v>1</v>
      </c>
    </row>
    <row r="698" spans="1:12" x14ac:dyDescent="0.2">
      <c r="A698">
        <v>9</v>
      </c>
      <c r="B698">
        <v>1280</v>
      </c>
      <c r="C698">
        <v>53</v>
      </c>
      <c r="D698" t="s">
        <v>12</v>
      </c>
      <c r="E698">
        <v>8328.5</v>
      </c>
      <c r="F698">
        <v>5</v>
      </c>
      <c r="G698">
        <v>4</v>
      </c>
      <c r="H698">
        <v>82.66</v>
      </c>
      <c r="I698" t="s">
        <v>13</v>
      </c>
      <c r="J698" s="1">
        <v>0</v>
      </c>
      <c r="K698" s="3">
        <v>9.0124209110775885E-3</v>
      </c>
      <c r="L698">
        <f t="shared" si="10"/>
        <v>1</v>
      </c>
    </row>
    <row r="699" spans="1:12" x14ac:dyDescent="0.2">
      <c r="A699">
        <v>9</v>
      </c>
      <c r="B699">
        <v>1296</v>
      </c>
      <c r="C699">
        <v>23</v>
      </c>
      <c r="D699" t="s">
        <v>10</v>
      </c>
      <c r="E699">
        <v>3432.21</v>
      </c>
      <c r="F699">
        <v>7</v>
      </c>
      <c r="G699">
        <v>2</v>
      </c>
      <c r="H699">
        <v>186.6</v>
      </c>
      <c r="I699" t="s">
        <v>13</v>
      </c>
      <c r="J699" s="1">
        <v>0</v>
      </c>
      <c r="K699" s="3">
        <v>3.2868235591184194E-2</v>
      </c>
      <c r="L699">
        <f t="shared" si="10"/>
        <v>1</v>
      </c>
    </row>
    <row r="700" spans="1:12" x14ac:dyDescent="0.2">
      <c r="A700">
        <v>9</v>
      </c>
      <c r="B700">
        <v>1315</v>
      </c>
      <c r="C700">
        <v>25</v>
      </c>
      <c r="D700" t="s">
        <v>23</v>
      </c>
      <c r="E700">
        <v>2776.32</v>
      </c>
      <c r="F700">
        <v>11</v>
      </c>
      <c r="G700">
        <v>0</v>
      </c>
      <c r="H700">
        <v>418.79</v>
      </c>
      <c r="I700" t="s">
        <v>13</v>
      </c>
      <c r="J700" s="1">
        <v>0</v>
      </c>
      <c r="K700" s="3">
        <v>1.8483237713497594E-2</v>
      </c>
      <c r="L700">
        <f t="shared" si="10"/>
        <v>1</v>
      </c>
    </row>
    <row r="701" spans="1:12" x14ac:dyDescent="0.2">
      <c r="A701">
        <v>9</v>
      </c>
      <c r="B701">
        <v>1329</v>
      </c>
      <c r="C701">
        <v>54</v>
      </c>
      <c r="D701" t="s">
        <v>21</v>
      </c>
      <c r="E701">
        <v>2506.31</v>
      </c>
      <c r="F701">
        <v>15</v>
      </c>
      <c r="G701">
        <v>0</v>
      </c>
      <c r="H701">
        <v>57.46</v>
      </c>
      <c r="I701" t="s">
        <v>11</v>
      </c>
      <c r="J701" s="1">
        <v>0</v>
      </c>
      <c r="K701" s="3">
        <v>9.7274662972015771E-2</v>
      </c>
      <c r="L701">
        <f t="shared" si="10"/>
        <v>1</v>
      </c>
    </row>
    <row r="702" spans="1:12" x14ac:dyDescent="0.2">
      <c r="A702">
        <v>9</v>
      </c>
      <c r="B702">
        <v>1331</v>
      </c>
      <c r="C702">
        <v>50</v>
      </c>
      <c r="D702" t="s">
        <v>14</v>
      </c>
      <c r="E702">
        <v>1085.3599999999999</v>
      </c>
      <c r="F702">
        <v>3</v>
      </c>
      <c r="G702">
        <v>1</v>
      </c>
      <c r="H702">
        <v>411.98</v>
      </c>
      <c r="I702" t="s">
        <v>13</v>
      </c>
      <c r="J702" s="1">
        <v>0</v>
      </c>
      <c r="K702" s="3">
        <v>1.2563021820325076E-2</v>
      </c>
      <c r="L702">
        <f t="shared" si="10"/>
        <v>1</v>
      </c>
    </row>
    <row r="703" spans="1:12" x14ac:dyDescent="0.2">
      <c r="A703">
        <v>9</v>
      </c>
      <c r="B703">
        <v>1334</v>
      </c>
      <c r="C703">
        <v>34</v>
      </c>
      <c r="D703" t="s">
        <v>18</v>
      </c>
      <c r="E703">
        <v>2902.43</v>
      </c>
      <c r="F703">
        <v>5</v>
      </c>
      <c r="G703">
        <v>3</v>
      </c>
      <c r="H703">
        <v>342.3</v>
      </c>
      <c r="I703" t="s">
        <v>13</v>
      </c>
      <c r="J703" s="1">
        <v>0</v>
      </c>
      <c r="K703" s="3">
        <v>1.7099823688565954E-2</v>
      </c>
      <c r="L703">
        <f t="shared" si="10"/>
        <v>1</v>
      </c>
    </row>
    <row r="704" spans="1:12" x14ac:dyDescent="0.2">
      <c r="A704">
        <v>9</v>
      </c>
      <c r="B704">
        <v>1337</v>
      </c>
      <c r="C704">
        <v>45</v>
      </c>
      <c r="D704" t="s">
        <v>16</v>
      </c>
      <c r="E704">
        <v>2551.36</v>
      </c>
      <c r="F704">
        <v>6</v>
      </c>
      <c r="G704">
        <v>2</v>
      </c>
      <c r="H704">
        <v>917</v>
      </c>
      <c r="I704" t="s">
        <v>13</v>
      </c>
      <c r="J704" s="1">
        <v>0</v>
      </c>
      <c r="K704" s="3">
        <v>2.3206293973136401E-2</v>
      </c>
      <c r="L704">
        <f t="shared" si="10"/>
        <v>1</v>
      </c>
    </row>
    <row r="705" spans="1:12" x14ac:dyDescent="0.2">
      <c r="A705">
        <v>9</v>
      </c>
      <c r="B705">
        <v>1357</v>
      </c>
      <c r="C705">
        <v>45</v>
      </c>
      <c r="D705" t="s">
        <v>26</v>
      </c>
      <c r="E705">
        <v>6875.47</v>
      </c>
      <c r="F705">
        <v>8</v>
      </c>
      <c r="G705">
        <v>4</v>
      </c>
      <c r="H705">
        <v>557.38</v>
      </c>
      <c r="I705" t="s">
        <v>13</v>
      </c>
      <c r="J705" s="1">
        <v>0</v>
      </c>
      <c r="K705" s="3">
        <v>2.1707882319009254E-2</v>
      </c>
      <c r="L705">
        <f t="shared" si="10"/>
        <v>1</v>
      </c>
    </row>
    <row r="706" spans="1:12" x14ac:dyDescent="0.2">
      <c r="A706">
        <v>9</v>
      </c>
      <c r="B706">
        <v>1382</v>
      </c>
      <c r="C706">
        <v>41</v>
      </c>
      <c r="D706" t="s">
        <v>12</v>
      </c>
      <c r="E706">
        <v>12080.52</v>
      </c>
      <c r="F706">
        <v>2</v>
      </c>
      <c r="G706">
        <v>0</v>
      </c>
      <c r="H706">
        <v>457.05</v>
      </c>
      <c r="I706" t="s">
        <v>13</v>
      </c>
      <c r="J706" s="1">
        <v>0</v>
      </c>
      <c r="K706" s="3">
        <v>3.7226113428528531E-3</v>
      </c>
      <c r="L706">
        <f t="shared" si="10"/>
        <v>1</v>
      </c>
    </row>
    <row r="707" spans="1:12" x14ac:dyDescent="0.2">
      <c r="A707">
        <v>9</v>
      </c>
      <c r="B707">
        <v>1383</v>
      </c>
      <c r="C707">
        <v>45</v>
      </c>
      <c r="D707" t="s">
        <v>10</v>
      </c>
      <c r="E707">
        <v>2519.81</v>
      </c>
      <c r="F707">
        <v>4</v>
      </c>
      <c r="G707">
        <v>4</v>
      </c>
      <c r="H707">
        <v>1157.08</v>
      </c>
      <c r="I707" t="s">
        <v>13</v>
      </c>
      <c r="J707" s="1">
        <v>0</v>
      </c>
      <c r="K707" s="3">
        <v>2.7500931251973438E-2</v>
      </c>
      <c r="L707">
        <f t="shared" ref="L707:L770" si="11">IF(K707&lt;=10%, 1, 0)</f>
        <v>1</v>
      </c>
    </row>
    <row r="708" spans="1:12" x14ac:dyDescent="0.2">
      <c r="A708">
        <v>9</v>
      </c>
      <c r="B708">
        <v>1388</v>
      </c>
      <c r="C708">
        <v>44</v>
      </c>
      <c r="D708" t="s">
        <v>26</v>
      </c>
      <c r="E708">
        <v>7135.04</v>
      </c>
      <c r="F708">
        <v>10</v>
      </c>
      <c r="G708">
        <v>1</v>
      </c>
      <c r="H708">
        <v>1273.32</v>
      </c>
      <c r="I708" t="s">
        <v>13</v>
      </c>
      <c r="J708" s="1">
        <v>0</v>
      </c>
      <c r="K708" s="3">
        <v>2.7248017721251787E-2</v>
      </c>
      <c r="L708">
        <f t="shared" si="11"/>
        <v>1</v>
      </c>
    </row>
    <row r="709" spans="1:12" x14ac:dyDescent="0.2">
      <c r="A709">
        <v>9</v>
      </c>
      <c r="B709">
        <v>1393</v>
      </c>
      <c r="C709">
        <v>49</v>
      </c>
      <c r="D709" t="s">
        <v>26</v>
      </c>
      <c r="E709">
        <v>1659.43</v>
      </c>
      <c r="F709">
        <v>1</v>
      </c>
      <c r="G709">
        <v>2</v>
      </c>
      <c r="H709">
        <v>1140.51</v>
      </c>
      <c r="I709" t="s">
        <v>13</v>
      </c>
      <c r="J709" s="1">
        <v>0</v>
      </c>
      <c r="K709" s="3">
        <v>1.0952781968360545E-2</v>
      </c>
      <c r="L709">
        <f t="shared" si="11"/>
        <v>1</v>
      </c>
    </row>
    <row r="710" spans="1:12" x14ac:dyDescent="0.2">
      <c r="A710">
        <v>9</v>
      </c>
      <c r="B710">
        <v>1396</v>
      </c>
      <c r="C710">
        <v>22</v>
      </c>
      <c r="D710" t="s">
        <v>14</v>
      </c>
      <c r="E710">
        <v>2599.0700000000002</v>
      </c>
      <c r="F710">
        <v>5</v>
      </c>
      <c r="G710">
        <v>4</v>
      </c>
      <c r="H710">
        <v>1125.03</v>
      </c>
      <c r="I710" t="s">
        <v>13</v>
      </c>
      <c r="J710" s="1">
        <v>0</v>
      </c>
      <c r="K710" s="3">
        <v>2.7388176598779897E-2</v>
      </c>
      <c r="L710">
        <f t="shared" si="11"/>
        <v>1</v>
      </c>
    </row>
    <row r="711" spans="1:12" x14ac:dyDescent="0.2">
      <c r="A711">
        <v>9</v>
      </c>
      <c r="B711">
        <v>1400</v>
      </c>
      <c r="C711">
        <v>20</v>
      </c>
      <c r="D711" t="s">
        <v>16</v>
      </c>
      <c r="E711">
        <v>3654.04</v>
      </c>
      <c r="F711">
        <v>12</v>
      </c>
      <c r="G711">
        <v>1</v>
      </c>
      <c r="H711">
        <v>131.52000000000001</v>
      </c>
      <c r="I711" t="s">
        <v>13</v>
      </c>
      <c r="J711" s="1">
        <v>0</v>
      </c>
      <c r="K711" s="3">
        <v>4.8847791931772237E-2</v>
      </c>
      <c r="L711">
        <f t="shared" si="11"/>
        <v>1</v>
      </c>
    </row>
    <row r="712" spans="1:12" x14ac:dyDescent="0.2">
      <c r="A712">
        <v>9</v>
      </c>
      <c r="B712">
        <v>1407</v>
      </c>
      <c r="C712">
        <v>19</v>
      </c>
      <c r="D712" t="s">
        <v>16</v>
      </c>
      <c r="E712">
        <v>8717.73</v>
      </c>
      <c r="F712">
        <v>1</v>
      </c>
      <c r="G712">
        <v>3</v>
      </c>
      <c r="H712">
        <v>223.31</v>
      </c>
      <c r="I712" t="s">
        <v>13</v>
      </c>
      <c r="J712" s="1">
        <v>0</v>
      </c>
      <c r="K712" s="3">
        <v>7.434085414133455E-3</v>
      </c>
      <c r="L712">
        <f t="shared" si="11"/>
        <v>1</v>
      </c>
    </row>
    <row r="713" spans="1:12" x14ac:dyDescent="0.2">
      <c r="A713">
        <v>9</v>
      </c>
      <c r="B713">
        <v>1420</v>
      </c>
      <c r="C713">
        <v>34</v>
      </c>
      <c r="D713" t="s">
        <v>22</v>
      </c>
      <c r="E713">
        <v>2775.64</v>
      </c>
      <c r="F713">
        <v>1</v>
      </c>
      <c r="G713">
        <v>1</v>
      </c>
      <c r="H713">
        <v>198.29</v>
      </c>
      <c r="I713" t="s">
        <v>13</v>
      </c>
      <c r="J713" s="1">
        <v>0</v>
      </c>
      <c r="K713" s="3">
        <v>9.9334523007897583E-3</v>
      </c>
      <c r="L713">
        <f t="shared" si="11"/>
        <v>1</v>
      </c>
    </row>
    <row r="714" spans="1:12" x14ac:dyDescent="0.2">
      <c r="A714">
        <v>9</v>
      </c>
      <c r="B714">
        <v>1433</v>
      </c>
      <c r="C714">
        <v>42</v>
      </c>
      <c r="D714" t="s">
        <v>21</v>
      </c>
      <c r="E714">
        <v>1674.8</v>
      </c>
      <c r="F714">
        <v>23</v>
      </c>
      <c r="G714">
        <v>4</v>
      </c>
      <c r="H714">
        <v>1316.95</v>
      </c>
      <c r="I714" t="s">
        <v>11</v>
      </c>
      <c r="J714" s="1">
        <v>1</v>
      </c>
      <c r="K714" s="3">
        <v>0.43945759459948858</v>
      </c>
      <c r="L714">
        <f t="shared" si="11"/>
        <v>0</v>
      </c>
    </row>
    <row r="715" spans="1:12" x14ac:dyDescent="0.2">
      <c r="A715">
        <v>9</v>
      </c>
      <c r="B715">
        <v>1435</v>
      </c>
      <c r="C715">
        <v>22</v>
      </c>
      <c r="D715" t="s">
        <v>22</v>
      </c>
      <c r="E715">
        <v>8203.8799999999992</v>
      </c>
      <c r="F715">
        <v>15</v>
      </c>
      <c r="G715">
        <v>4</v>
      </c>
      <c r="H715">
        <v>1233.25</v>
      </c>
      <c r="I715" t="s">
        <v>11</v>
      </c>
      <c r="J715" s="1">
        <v>0</v>
      </c>
      <c r="K715" s="3">
        <v>0.15724394310974976</v>
      </c>
      <c r="L715">
        <f t="shared" si="11"/>
        <v>0</v>
      </c>
    </row>
    <row r="716" spans="1:12" x14ac:dyDescent="0.2">
      <c r="A716">
        <v>9</v>
      </c>
      <c r="B716">
        <v>1443</v>
      </c>
      <c r="C716">
        <v>44</v>
      </c>
      <c r="D716" t="s">
        <v>23</v>
      </c>
      <c r="E716">
        <v>11019.23</v>
      </c>
      <c r="F716">
        <v>9</v>
      </c>
      <c r="G716">
        <v>0</v>
      </c>
      <c r="H716">
        <v>309.07</v>
      </c>
      <c r="I716" t="s">
        <v>13</v>
      </c>
      <c r="J716" s="1">
        <v>0</v>
      </c>
      <c r="K716" s="3">
        <v>5.8789595676523622E-3</v>
      </c>
      <c r="L716">
        <f t="shared" si="11"/>
        <v>1</v>
      </c>
    </row>
    <row r="717" spans="1:12" x14ac:dyDescent="0.2">
      <c r="A717">
        <v>9</v>
      </c>
      <c r="B717">
        <v>1457</v>
      </c>
      <c r="C717">
        <v>24</v>
      </c>
      <c r="D717" t="s">
        <v>17</v>
      </c>
      <c r="E717">
        <v>2834.45</v>
      </c>
      <c r="F717">
        <v>8</v>
      </c>
      <c r="G717">
        <v>0</v>
      </c>
      <c r="H717">
        <v>650.29999999999995</v>
      </c>
      <c r="I717" t="s">
        <v>13</v>
      </c>
      <c r="J717" s="1">
        <v>0</v>
      </c>
      <c r="K717" s="3">
        <v>2.117176950741163E-2</v>
      </c>
      <c r="L717">
        <f t="shared" si="11"/>
        <v>1</v>
      </c>
    </row>
    <row r="718" spans="1:12" x14ac:dyDescent="0.2">
      <c r="A718">
        <v>9</v>
      </c>
      <c r="B718">
        <v>1463</v>
      </c>
      <c r="C718">
        <v>29</v>
      </c>
      <c r="D718" t="s">
        <v>26</v>
      </c>
      <c r="E718">
        <v>5649.32</v>
      </c>
      <c r="F718">
        <v>12</v>
      </c>
      <c r="G718">
        <v>2</v>
      </c>
      <c r="H718">
        <v>344.92</v>
      </c>
      <c r="I718" t="s">
        <v>13</v>
      </c>
      <c r="J718" s="1">
        <v>0</v>
      </c>
      <c r="K718" s="3">
        <v>4.0418172925523188E-2</v>
      </c>
      <c r="L718">
        <f t="shared" si="11"/>
        <v>1</v>
      </c>
    </row>
    <row r="719" spans="1:12" x14ac:dyDescent="0.2">
      <c r="A719">
        <v>9</v>
      </c>
      <c r="B719">
        <v>1500</v>
      </c>
      <c r="C719">
        <v>41</v>
      </c>
      <c r="D719" t="s">
        <v>18</v>
      </c>
      <c r="E719">
        <v>8264.2099999999991</v>
      </c>
      <c r="F719">
        <v>9</v>
      </c>
      <c r="G719">
        <v>0</v>
      </c>
      <c r="H719">
        <v>1493.69</v>
      </c>
      <c r="I719" t="s">
        <v>11</v>
      </c>
      <c r="J719" s="1">
        <v>0</v>
      </c>
      <c r="K719" s="3">
        <v>3.789055413010968E-2</v>
      </c>
      <c r="L719">
        <f t="shared" si="11"/>
        <v>1</v>
      </c>
    </row>
    <row r="720" spans="1:12" x14ac:dyDescent="0.2">
      <c r="A720">
        <v>9</v>
      </c>
      <c r="B720">
        <v>1537</v>
      </c>
      <c r="C720">
        <v>16</v>
      </c>
      <c r="D720" t="s">
        <v>22</v>
      </c>
      <c r="E720">
        <v>12059.72</v>
      </c>
      <c r="F720">
        <v>5</v>
      </c>
      <c r="G720">
        <v>0</v>
      </c>
      <c r="H720">
        <v>1082.4100000000001</v>
      </c>
      <c r="I720" t="s">
        <v>11</v>
      </c>
      <c r="J720" s="1">
        <v>0</v>
      </c>
      <c r="K720" s="3">
        <v>2.1439173657797083E-2</v>
      </c>
      <c r="L720">
        <f t="shared" si="11"/>
        <v>1</v>
      </c>
    </row>
    <row r="721" spans="1:12" x14ac:dyDescent="0.2">
      <c r="A721">
        <v>9</v>
      </c>
      <c r="B721">
        <v>1541</v>
      </c>
      <c r="C721">
        <v>52</v>
      </c>
      <c r="D721" t="s">
        <v>26</v>
      </c>
      <c r="E721">
        <v>2444.46</v>
      </c>
      <c r="F721">
        <v>7</v>
      </c>
      <c r="G721">
        <v>3</v>
      </c>
      <c r="H721">
        <v>1317.45</v>
      </c>
      <c r="I721" t="s">
        <v>13</v>
      </c>
      <c r="J721" s="1">
        <v>0</v>
      </c>
      <c r="K721" s="3">
        <v>2.783955031667977E-2</v>
      </c>
      <c r="L721">
        <f t="shared" si="11"/>
        <v>1</v>
      </c>
    </row>
    <row r="722" spans="1:12" x14ac:dyDescent="0.2">
      <c r="A722">
        <v>9</v>
      </c>
      <c r="B722">
        <v>1572</v>
      </c>
      <c r="C722">
        <v>49</v>
      </c>
      <c r="D722" t="s">
        <v>24</v>
      </c>
      <c r="E722">
        <v>2727.44</v>
      </c>
      <c r="F722">
        <v>12</v>
      </c>
      <c r="G722">
        <v>0</v>
      </c>
      <c r="H722">
        <v>74.59</v>
      </c>
      <c r="I722" t="s">
        <v>13</v>
      </c>
      <c r="J722" s="1">
        <v>0</v>
      </c>
      <c r="K722" s="3">
        <v>4.4751527800581017E-2</v>
      </c>
      <c r="L722">
        <f t="shared" si="11"/>
        <v>1</v>
      </c>
    </row>
    <row r="723" spans="1:12" x14ac:dyDescent="0.2">
      <c r="A723">
        <v>9</v>
      </c>
      <c r="B723">
        <v>1584</v>
      </c>
      <c r="C723">
        <v>47</v>
      </c>
      <c r="D723" t="s">
        <v>24</v>
      </c>
      <c r="E723">
        <v>11706.12</v>
      </c>
      <c r="F723">
        <v>10</v>
      </c>
      <c r="G723">
        <v>3</v>
      </c>
      <c r="H723">
        <v>768.69</v>
      </c>
      <c r="I723" t="s">
        <v>13</v>
      </c>
      <c r="J723" s="1">
        <v>0</v>
      </c>
      <c r="K723" s="3">
        <v>2.4077358416282068E-2</v>
      </c>
      <c r="L723">
        <f t="shared" si="11"/>
        <v>1</v>
      </c>
    </row>
    <row r="724" spans="1:12" x14ac:dyDescent="0.2">
      <c r="A724">
        <v>9</v>
      </c>
      <c r="B724">
        <v>1590</v>
      </c>
      <c r="C724">
        <v>31</v>
      </c>
      <c r="D724" t="s">
        <v>17</v>
      </c>
      <c r="E724">
        <v>8988.4599999999991</v>
      </c>
      <c r="F724">
        <v>1</v>
      </c>
      <c r="G724">
        <v>0</v>
      </c>
      <c r="H724">
        <v>869.45</v>
      </c>
      <c r="I724" t="s">
        <v>13</v>
      </c>
      <c r="J724" s="1">
        <v>0</v>
      </c>
      <c r="K724" s="3">
        <v>4.4152340280693972E-3</v>
      </c>
      <c r="L724">
        <f t="shared" si="11"/>
        <v>1</v>
      </c>
    </row>
    <row r="725" spans="1:12" x14ac:dyDescent="0.2">
      <c r="A725">
        <v>9</v>
      </c>
      <c r="B725">
        <v>1605</v>
      </c>
      <c r="C725">
        <v>53</v>
      </c>
      <c r="D725" t="s">
        <v>25</v>
      </c>
      <c r="E725">
        <v>9423.4699999999993</v>
      </c>
      <c r="F725">
        <v>9</v>
      </c>
      <c r="G725">
        <v>2</v>
      </c>
      <c r="H725">
        <v>932.25</v>
      </c>
      <c r="I725" t="s">
        <v>13</v>
      </c>
      <c r="J725" s="1">
        <v>0</v>
      </c>
      <c r="K725" s="3">
        <v>1.9576077479974939E-2</v>
      </c>
      <c r="L725">
        <f t="shared" si="11"/>
        <v>1</v>
      </c>
    </row>
    <row r="726" spans="1:12" x14ac:dyDescent="0.2">
      <c r="A726">
        <v>9</v>
      </c>
      <c r="B726">
        <v>1613</v>
      </c>
      <c r="C726">
        <v>24</v>
      </c>
      <c r="D726" t="s">
        <v>10</v>
      </c>
      <c r="E726">
        <v>1851.34</v>
      </c>
      <c r="F726">
        <v>6</v>
      </c>
      <c r="G726">
        <v>3</v>
      </c>
      <c r="H726">
        <v>399.92</v>
      </c>
      <c r="I726" t="s">
        <v>13</v>
      </c>
      <c r="J726" s="1">
        <v>0</v>
      </c>
      <c r="K726" s="3">
        <v>3.5954910236246973E-2</v>
      </c>
      <c r="L726">
        <f t="shared" si="11"/>
        <v>1</v>
      </c>
    </row>
    <row r="727" spans="1:12" x14ac:dyDescent="0.2">
      <c r="A727">
        <v>9</v>
      </c>
      <c r="B727">
        <v>1626</v>
      </c>
      <c r="C727">
        <v>49</v>
      </c>
      <c r="D727" t="s">
        <v>24</v>
      </c>
      <c r="E727">
        <v>10026.129999999999</v>
      </c>
      <c r="F727">
        <v>9</v>
      </c>
      <c r="G727">
        <v>3</v>
      </c>
      <c r="H727">
        <v>1446.83</v>
      </c>
      <c r="I727" t="s">
        <v>13</v>
      </c>
      <c r="J727" s="1">
        <v>0</v>
      </c>
      <c r="K727" s="3">
        <v>2.7202098116451426E-2</v>
      </c>
      <c r="L727">
        <f t="shared" si="11"/>
        <v>1</v>
      </c>
    </row>
    <row r="728" spans="1:12" x14ac:dyDescent="0.2">
      <c r="A728">
        <v>9</v>
      </c>
      <c r="B728">
        <v>1647</v>
      </c>
      <c r="C728">
        <v>49</v>
      </c>
      <c r="D728" t="s">
        <v>22</v>
      </c>
      <c r="E728">
        <v>3424.23</v>
      </c>
      <c r="F728">
        <v>6</v>
      </c>
      <c r="G728">
        <v>4</v>
      </c>
      <c r="H728">
        <v>289.58999999999997</v>
      </c>
      <c r="I728" t="s">
        <v>13</v>
      </c>
      <c r="J728" s="1">
        <v>0</v>
      </c>
      <c r="K728" s="3">
        <v>2.2809577575588016E-2</v>
      </c>
      <c r="L728">
        <f t="shared" si="11"/>
        <v>1</v>
      </c>
    </row>
    <row r="729" spans="1:12" x14ac:dyDescent="0.2">
      <c r="A729">
        <v>9</v>
      </c>
      <c r="B729">
        <v>1660</v>
      </c>
      <c r="C729">
        <v>19</v>
      </c>
      <c r="D729" t="s">
        <v>22</v>
      </c>
      <c r="E729">
        <v>8812.92</v>
      </c>
      <c r="F729">
        <v>11</v>
      </c>
      <c r="G729">
        <v>2</v>
      </c>
      <c r="H729">
        <v>1363.4</v>
      </c>
      <c r="I729" t="s">
        <v>11</v>
      </c>
      <c r="J729" s="1">
        <v>0</v>
      </c>
      <c r="K729" s="3">
        <v>8.0133430920000928E-2</v>
      </c>
      <c r="L729">
        <f t="shared" si="11"/>
        <v>1</v>
      </c>
    </row>
    <row r="730" spans="1:12" x14ac:dyDescent="0.2">
      <c r="A730">
        <v>9</v>
      </c>
      <c r="B730">
        <v>1662</v>
      </c>
      <c r="C730">
        <v>16</v>
      </c>
      <c r="D730" t="s">
        <v>22</v>
      </c>
      <c r="E730">
        <v>1417.34</v>
      </c>
      <c r="F730">
        <v>18</v>
      </c>
      <c r="G730">
        <v>6</v>
      </c>
      <c r="H730">
        <v>1265.19</v>
      </c>
      <c r="I730" t="s">
        <v>11</v>
      </c>
      <c r="J730" s="1">
        <v>1</v>
      </c>
      <c r="K730" s="3">
        <v>0.38797671486711821</v>
      </c>
      <c r="L730">
        <f t="shared" si="11"/>
        <v>0</v>
      </c>
    </row>
    <row r="731" spans="1:12" x14ac:dyDescent="0.2">
      <c r="A731">
        <v>9</v>
      </c>
      <c r="B731">
        <v>1675</v>
      </c>
      <c r="C731">
        <v>27</v>
      </c>
      <c r="D731" t="s">
        <v>21</v>
      </c>
      <c r="E731">
        <v>10006.67</v>
      </c>
      <c r="F731">
        <v>12</v>
      </c>
      <c r="G731">
        <v>4</v>
      </c>
      <c r="H731">
        <v>54.68</v>
      </c>
      <c r="I731" t="s">
        <v>13</v>
      </c>
      <c r="J731" s="1">
        <v>0</v>
      </c>
      <c r="K731" s="3">
        <v>3.0825418404866141E-2</v>
      </c>
      <c r="L731">
        <f t="shared" si="11"/>
        <v>1</v>
      </c>
    </row>
    <row r="732" spans="1:12" x14ac:dyDescent="0.2">
      <c r="A732">
        <v>9</v>
      </c>
      <c r="B732">
        <v>1683</v>
      </c>
      <c r="C732">
        <v>54</v>
      </c>
      <c r="D732" t="s">
        <v>10</v>
      </c>
      <c r="E732">
        <v>1904.39</v>
      </c>
      <c r="F732">
        <v>10</v>
      </c>
      <c r="G732">
        <v>0</v>
      </c>
      <c r="H732">
        <v>427.94</v>
      </c>
      <c r="I732" t="s">
        <v>13</v>
      </c>
      <c r="J732" s="1">
        <v>0</v>
      </c>
      <c r="K732" s="3">
        <v>4.1703805104443957E-2</v>
      </c>
      <c r="L732">
        <f t="shared" si="11"/>
        <v>1</v>
      </c>
    </row>
    <row r="733" spans="1:12" x14ac:dyDescent="0.2">
      <c r="A733">
        <v>9</v>
      </c>
      <c r="B733">
        <v>1684</v>
      </c>
      <c r="C733">
        <v>41</v>
      </c>
      <c r="D733" t="s">
        <v>16</v>
      </c>
      <c r="E733">
        <v>8022.08</v>
      </c>
      <c r="F733">
        <v>9</v>
      </c>
      <c r="G733">
        <v>1</v>
      </c>
      <c r="H733">
        <v>490.95</v>
      </c>
      <c r="I733" t="s">
        <v>13</v>
      </c>
      <c r="J733" s="1">
        <v>0</v>
      </c>
      <c r="K733" s="3">
        <v>2.0427375328352648E-2</v>
      </c>
      <c r="L733">
        <f t="shared" si="11"/>
        <v>1</v>
      </c>
    </row>
    <row r="734" spans="1:12" x14ac:dyDescent="0.2">
      <c r="A734">
        <v>9</v>
      </c>
      <c r="B734">
        <v>1691</v>
      </c>
      <c r="C734">
        <v>54</v>
      </c>
      <c r="D734" t="s">
        <v>26</v>
      </c>
      <c r="E734">
        <v>1928.01</v>
      </c>
      <c r="F734">
        <v>10</v>
      </c>
      <c r="G734">
        <v>1</v>
      </c>
      <c r="H734">
        <v>94.75</v>
      </c>
      <c r="I734" t="s">
        <v>13</v>
      </c>
      <c r="J734" s="1">
        <v>0</v>
      </c>
      <c r="K734" s="3">
        <v>2.9337571799989939E-2</v>
      </c>
      <c r="L734">
        <f t="shared" si="11"/>
        <v>1</v>
      </c>
    </row>
    <row r="735" spans="1:12" x14ac:dyDescent="0.2">
      <c r="A735">
        <v>9</v>
      </c>
      <c r="B735">
        <v>1731</v>
      </c>
      <c r="C735">
        <v>40</v>
      </c>
      <c r="D735" t="s">
        <v>14</v>
      </c>
      <c r="E735">
        <v>1911.83</v>
      </c>
      <c r="F735">
        <v>6</v>
      </c>
      <c r="G735">
        <v>4</v>
      </c>
      <c r="H735">
        <v>1223.3</v>
      </c>
      <c r="I735" t="s">
        <v>13</v>
      </c>
      <c r="J735" s="1">
        <v>0</v>
      </c>
      <c r="K735" s="3">
        <v>2.992327056563809E-2</v>
      </c>
      <c r="L735">
        <f t="shared" si="11"/>
        <v>1</v>
      </c>
    </row>
    <row r="736" spans="1:12" x14ac:dyDescent="0.2">
      <c r="A736">
        <v>9</v>
      </c>
      <c r="B736">
        <v>1740</v>
      </c>
      <c r="C736">
        <v>32</v>
      </c>
      <c r="D736" t="s">
        <v>23</v>
      </c>
      <c r="E736">
        <v>4233.8599999999997</v>
      </c>
      <c r="F736">
        <v>2</v>
      </c>
      <c r="G736">
        <v>0</v>
      </c>
      <c r="H736">
        <v>1025.3</v>
      </c>
      <c r="I736" t="s">
        <v>13</v>
      </c>
      <c r="J736" s="1">
        <v>0</v>
      </c>
      <c r="K736" s="3">
        <v>4.5446571358605204E-3</v>
      </c>
      <c r="L736">
        <f t="shared" si="11"/>
        <v>1</v>
      </c>
    </row>
    <row r="737" spans="1:12" x14ac:dyDescent="0.2">
      <c r="A737">
        <v>9</v>
      </c>
      <c r="B737">
        <v>1761</v>
      </c>
      <c r="C737">
        <v>30</v>
      </c>
      <c r="D737" t="s">
        <v>17</v>
      </c>
      <c r="E737">
        <v>810.05</v>
      </c>
      <c r="F737">
        <v>19</v>
      </c>
      <c r="G737">
        <v>5</v>
      </c>
      <c r="H737">
        <v>3894.03</v>
      </c>
      <c r="I737" t="s">
        <v>11</v>
      </c>
      <c r="J737" s="1">
        <v>0</v>
      </c>
      <c r="K737" s="3">
        <v>0.44021559624370388</v>
      </c>
      <c r="L737">
        <f t="shared" si="11"/>
        <v>0</v>
      </c>
    </row>
    <row r="738" spans="1:12" x14ac:dyDescent="0.2">
      <c r="A738">
        <v>9</v>
      </c>
      <c r="B738">
        <v>1776</v>
      </c>
      <c r="C738">
        <v>45</v>
      </c>
      <c r="D738" t="s">
        <v>10</v>
      </c>
      <c r="E738">
        <v>10265.16</v>
      </c>
      <c r="F738">
        <v>6</v>
      </c>
      <c r="G738">
        <v>1</v>
      </c>
      <c r="H738">
        <v>393.52</v>
      </c>
      <c r="I738" t="s">
        <v>13</v>
      </c>
      <c r="J738" s="1">
        <v>0</v>
      </c>
      <c r="K738" s="3">
        <v>1.3431483268992673E-2</v>
      </c>
      <c r="L738">
        <f t="shared" si="11"/>
        <v>1</v>
      </c>
    </row>
    <row r="739" spans="1:12" x14ac:dyDescent="0.2">
      <c r="A739">
        <v>9</v>
      </c>
      <c r="B739">
        <v>1786</v>
      </c>
      <c r="C739">
        <v>43</v>
      </c>
      <c r="D739" t="s">
        <v>21</v>
      </c>
      <c r="E739">
        <v>771.08</v>
      </c>
      <c r="F739">
        <v>16</v>
      </c>
      <c r="G739">
        <v>2</v>
      </c>
      <c r="H739">
        <v>436.63</v>
      </c>
      <c r="I739" t="s">
        <v>11</v>
      </c>
      <c r="J739" s="1">
        <v>0</v>
      </c>
      <c r="K739" s="3">
        <v>0.16702710429397785</v>
      </c>
      <c r="L739">
        <f t="shared" si="11"/>
        <v>0</v>
      </c>
    </row>
    <row r="740" spans="1:12" x14ac:dyDescent="0.2">
      <c r="A740">
        <v>9</v>
      </c>
      <c r="B740">
        <v>1796</v>
      </c>
      <c r="C740">
        <v>15</v>
      </c>
      <c r="D740" t="s">
        <v>22</v>
      </c>
      <c r="E740">
        <v>5167.8900000000003</v>
      </c>
      <c r="F740">
        <v>33</v>
      </c>
      <c r="G740">
        <v>6</v>
      </c>
      <c r="H740">
        <v>3544.22</v>
      </c>
      <c r="I740" t="s">
        <v>13</v>
      </c>
      <c r="J740" s="1">
        <v>0</v>
      </c>
      <c r="K740" s="3">
        <v>0.80501758277992286</v>
      </c>
      <c r="L740">
        <f t="shared" si="11"/>
        <v>0</v>
      </c>
    </row>
    <row r="741" spans="1:12" x14ac:dyDescent="0.2">
      <c r="A741">
        <v>9</v>
      </c>
      <c r="B741">
        <v>1802</v>
      </c>
      <c r="C741">
        <v>22</v>
      </c>
      <c r="D741" t="s">
        <v>12</v>
      </c>
      <c r="E741">
        <v>3127.55</v>
      </c>
      <c r="F741">
        <v>16</v>
      </c>
      <c r="G741">
        <v>7</v>
      </c>
      <c r="H741">
        <v>701.68</v>
      </c>
      <c r="I741" t="s">
        <v>13</v>
      </c>
      <c r="J741" s="1">
        <v>0</v>
      </c>
      <c r="K741" s="3">
        <v>0.12235262863865265</v>
      </c>
      <c r="L741">
        <f t="shared" si="11"/>
        <v>0</v>
      </c>
    </row>
    <row r="742" spans="1:12" x14ac:dyDescent="0.2">
      <c r="A742">
        <v>9</v>
      </c>
      <c r="B742">
        <v>1813</v>
      </c>
      <c r="C742">
        <v>31</v>
      </c>
      <c r="D742" t="s">
        <v>20</v>
      </c>
      <c r="E742">
        <v>13274.53</v>
      </c>
      <c r="F742">
        <v>6</v>
      </c>
      <c r="G742">
        <v>3</v>
      </c>
      <c r="H742">
        <v>1077.27</v>
      </c>
      <c r="I742" t="s">
        <v>13</v>
      </c>
      <c r="J742" s="1">
        <v>0</v>
      </c>
      <c r="K742" s="3">
        <v>1.4980199287468502E-2</v>
      </c>
      <c r="L742">
        <f t="shared" si="11"/>
        <v>1</v>
      </c>
    </row>
    <row r="743" spans="1:12" x14ac:dyDescent="0.2">
      <c r="A743">
        <v>9</v>
      </c>
      <c r="B743">
        <v>1816</v>
      </c>
      <c r="C743">
        <v>34</v>
      </c>
      <c r="D743" t="s">
        <v>18</v>
      </c>
      <c r="E743">
        <v>10390.450000000001</v>
      </c>
      <c r="F743">
        <v>7</v>
      </c>
      <c r="G743">
        <v>2</v>
      </c>
      <c r="H743">
        <v>913.1</v>
      </c>
      <c r="I743" t="s">
        <v>13</v>
      </c>
      <c r="J743" s="1">
        <v>0</v>
      </c>
      <c r="K743" s="3">
        <v>1.3361155615435143E-2</v>
      </c>
      <c r="L743">
        <f t="shared" si="11"/>
        <v>1</v>
      </c>
    </row>
    <row r="744" spans="1:12" x14ac:dyDescent="0.2">
      <c r="A744">
        <v>9</v>
      </c>
      <c r="B744">
        <v>1825</v>
      </c>
      <c r="C744">
        <v>50</v>
      </c>
      <c r="D744" t="s">
        <v>15</v>
      </c>
      <c r="E744">
        <v>1458.28</v>
      </c>
      <c r="F744">
        <v>7</v>
      </c>
      <c r="G744">
        <v>3</v>
      </c>
      <c r="H744">
        <v>783.82</v>
      </c>
      <c r="I744" t="s">
        <v>13</v>
      </c>
      <c r="J744" s="1">
        <v>0</v>
      </c>
      <c r="K744" s="3">
        <v>3.9926820997106843E-2</v>
      </c>
      <c r="L744">
        <f t="shared" si="11"/>
        <v>1</v>
      </c>
    </row>
    <row r="745" spans="1:12" x14ac:dyDescent="0.2">
      <c r="A745">
        <v>9</v>
      </c>
      <c r="B745">
        <v>1831</v>
      </c>
      <c r="C745">
        <v>34</v>
      </c>
      <c r="D745" t="s">
        <v>24</v>
      </c>
      <c r="E745">
        <v>1639.47</v>
      </c>
      <c r="F745">
        <v>4</v>
      </c>
      <c r="G745">
        <v>1</v>
      </c>
      <c r="H745">
        <v>73.61</v>
      </c>
      <c r="I745" t="s">
        <v>13</v>
      </c>
      <c r="J745" s="1">
        <v>0</v>
      </c>
      <c r="K745" s="3">
        <v>1.7856531496616496E-2</v>
      </c>
      <c r="L745">
        <f t="shared" si="11"/>
        <v>1</v>
      </c>
    </row>
    <row r="746" spans="1:12" x14ac:dyDescent="0.2">
      <c r="A746">
        <v>9</v>
      </c>
      <c r="B746">
        <v>1839</v>
      </c>
      <c r="C746">
        <v>28</v>
      </c>
      <c r="D746" t="s">
        <v>14</v>
      </c>
      <c r="E746">
        <v>7366.92</v>
      </c>
      <c r="F746">
        <v>2</v>
      </c>
      <c r="G746">
        <v>3</v>
      </c>
      <c r="H746">
        <v>44.08</v>
      </c>
      <c r="I746" t="s">
        <v>13</v>
      </c>
      <c r="J746" s="1">
        <v>0</v>
      </c>
      <c r="K746" s="3">
        <v>8.2081503290425042E-3</v>
      </c>
      <c r="L746">
        <f t="shared" si="11"/>
        <v>1</v>
      </c>
    </row>
    <row r="747" spans="1:12" x14ac:dyDescent="0.2">
      <c r="A747">
        <v>9</v>
      </c>
      <c r="B747">
        <v>1846</v>
      </c>
      <c r="C747">
        <v>29</v>
      </c>
      <c r="D747" t="s">
        <v>10</v>
      </c>
      <c r="E747">
        <v>12306.17</v>
      </c>
      <c r="F747">
        <v>5</v>
      </c>
      <c r="G747">
        <v>7</v>
      </c>
      <c r="H747">
        <v>605.04999999999995</v>
      </c>
      <c r="I747" t="s">
        <v>11</v>
      </c>
      <c r="J747" s="1">
        <v>0</v>
      </c>
      <c r="K747" s="3">
        <v>3.446745324762801E-2</v>
      </c>
      <c r="L747">
        <f t="shared" si="11"/>
        <v>1</v>
      </c>
    </row>
    <row r="748" spans="1:12" x14ac:dyDescent="0.2">
      <c r="A748">
        <v>9</v>
      </c>
      <c r="B748">
        <v>1890</v>
      </c>
      <c r="C748">
        <v>37</v>
      </c>
      <c r="D748" t="s">
        <v>19</v>
      </c>
      <c r="E748">
        <v>8263.1</v>
      </c>
      <c r="F748">
        <v>2</v>
      </c>
      <c r="G748">
        <v>1</v>
      </c>
      <c r="H748">
        <v>1270.51</v>
      </c>
      <c r="I748" t="s">
        <v>13</v>
      </c>
      <c r="J748" s="1">
        <v>0</v>
      </c>
      <c r="K748" s="3">
        <v>9.9118930558340177E-3</v>
      </c>
      <c r="L748">
        <f t="shared" si="11"/>
        <v>1</v>
      </c>
    </row>
    <row r="749" spans="1:12" x14ac:dyDescent="0.2">
      <c r="A749">
        <v>9</v>
      </c>
      <c r="B749">
        <v>1899</v>
      </c>
      <c r="C749">
        <v>26</v>
      </c>
      <c r="D749" t="s">
        <v>23</v>
      </c>
      <c r="E749">
        <v>3485.21</v>
      </c>
      <c r="F749">
        <v>2</v>
      </c>
      <c r="G749">
        <v>1</v>
      </c>
      <c r="H749">
        <v>1221.95</v>
      </c>
      <c r="I749" t="s">
        <v>13</v>
      </c>
      <c r="J749" s="1">
        <v>0</v>
      </c>
      <c r="K749" s="3">
        <v>5.710427946970892E-3</v>
      </c>
      <c r="L749">
        <f t="shared" si="11"/>
        <v>1</v>
      </c>
    </row>
    <row r="750" spans="1:12" x14ac:dyDescent="0.2">
      <c r="A750">
        <v>9</v>
      </c>
      <c r="B750">
        <v>1926</v>
      </c>
      <c r="C750">
        <v>55</v>
      </c>
      <c r="D750" t="s">
        <v>26</v>
      </c>
      <c r="E750">
        <v>3526.01</v>
      </c>
      <c r="F750">
        <v>4</v>
      </c>
      <c r="G750">
        <v>3</v>
      </c>
      <c r="H750">
        <v>650.20000000000005</v>
      </c>
      <c r="I750" t="s">
        <v>13</v>
      </c>
      <c r="J750" s="1">
        <v>0</v>
      </c>
      <c r="K750" s="3">
        <v>1.3646949855201779E-2</v>
      </c>
      <c r="L750">
        <f t="shared" si="11"/>
        <v>1</v>
      </c>
    </row>
    <row r="751" spans="1:12" x14ac:dyDescent="0.2">
      <c r="A751">
        <v>9</v>
      </c>
      <c r="B751">
        <v>1927</v>
      </c>
      <c r="C751">
        <v>42</v>
      </c>
      <c r="D751" t="s">
        <v>21</v>
      </c>
      <c r="E751">
        <v>1655.08</v>
      </c>
      <c r="F751">
        <v>31</v>
      </c>
      <c r="G751">
        <v>5</v>
      </c>
      <c r="H751">
        <v>3580.71</v>
      </c>
      <c r="I751" t="s">
        <v>11</v>
      </c>
      <c r="J751" s="1">
        <v>0</v>
      </c>
      <c r="K751" s="3">
        <v>0.83005181376558268</v>
      </c>
      <c r="L751">
        <f t="shared" si="11"/>
        <v>0</v>
      </c>
    </row>
    <row r="752" spans="1:12" x14ac:dyDescent="0.2">
      <c r="A752">
        <v>9</v>
      </c>
      <c r="B752">
        <v>1931</v>
      </c>
      <c r="C752">
        <v>45</v>
      </c>
      <c r="D752" t="s">
        <v>17</v>
      </c>
      <c r="E752">
        <v>2708.59</v>
      </c>
      <c r="F752">
        <v>4</v>
      </c>
      <c r="G752">
        <v>0</v>
      </c>
      <c r="H752">
        <v>828.32</v>
      </c>
      <c r="I752" t="s">
        <v>13</v>
      </c>
      <c r="J752" s="1">
        <v>0</v>
      </c>
      <c r="K752" s="3">
        <v>1.0334552334022735E-2</v>
      </c>
      <c r="L752">
        <f t="shared" si="11"/>
        <v>1</v>
      </c>
    </row>
    <row r="753" spans="1:12" x14ac:dyDescent="0.2">
      <c r="A753">
        <v>9</v>
      </c>
      <c r="B753">
        <v>1932</v>
      </c>
      <c r="C753">
        <v>28</v>
      </c>
      <c r="D753" t="s">
        <v>10</v>
      </c>
      <c r="E753">
        <v>3251.11</v>
      </c>
      <c r="F753">
        <v>11</v>
      </c>
      <c r="G753">
        <v>0</v>
      </c>
      <c r="H753">
        <v>140.85</v>
      </c>
      <c r="I753" t="s">
        <v>13</v>
      </c>
      <c r="J753" s="1">
        <v>0</v>
      </c>
      <c r="K753" s="3">
        <v>4.9581705137855099E-2</v>
      </c>
      <c r="L753">
        <f t="shared" si="11"/>
        <v>1</v>
      </c>
    </row>
    <row r="754" spans="1:12" x14ac:dyDescent="0.2">
      <c r="A754">
        <v>9</v>
      </c>
      <c r="B754">
        <v>1941</v>
      </c>
      <c r="C754">
        <v>34</v>
      </c>
      <c r="D754" t="s">
        <v>17</v>
      </c>
      <c r="E754">
        <v>10739.37</v>
      </c>
      <c r="F754">
        <v>12</v>
      </c>
      <c r="G754">
        <v>0</v>
      </c>
      <c r="H754">
        <v>356.24</v>
      </c>
      <c r="I754" t="s">
        <v>13</v>
      </c>
      <c r="J754" s="1">
        <v>0</v>
      </c>
      <c r="K754" s="3">
        <v>1.7735389243136682E-2</v>
      </c>
      <c r="L754">
        <f t="shared" si="11"/>
        <v>1</v>
      </c>
    </row>
    <row r="755" spans="1:12" x14ac:dyDescent="0.2">
      <c r="A755">
        <v>9</v>
      </c>
      <c r="B755">
        <v>1967</v>
      </c>
      <c r="C755">
        <v>39</v>
      </c>
      <c r="D755" t="s">
        <v>19</v>
      </c>
      <c r="E755">
        <v>3258.1</v>
      </c>
      <c r="F755">
        <v>5</v>
      </c>
      <c r="G755">
        <v>2</v>
      </c>
      <c r="H755">
        <v>121.17</v>
      </c>
      <c r="I755" t="s">
        <v>13</v>
      </c>
      <c r="J755" s="1">
        <v>0</v>
      </c>
      <c r="K755" s="3">
        <v>1.9103415410067631E-2</v>
      </c>
      <c r="L755">
        <f t="shared" si="11"/>
        <v>1</v>
      </c>
    </row>
    <row r="756" spans="1:12" x14ac:dyDescent="0.2">
      <c r="A756">
        <v>9</v>
      </c>
      <c r="B756">
        <v>1972</v>
      </c>
      <c r="C756">
        <v>22</v>
      </c>
      <c r="D756" t="s">
        <v>15</v>
      </c>
      <c r="E756">
        <v>10272.76</v>
      </c>
      <c r="F756">
        <v>3</v>
      </c>
      <c r="G756">
        <v>1</v>
      </c>
      <c r="H756">
        <v>1269.93</v>
      </c>
      <c r="I756" t="s">
        <v>13</v>
      </c>
      <c r="J756" s="1">
        <v>0</v>
      </c>
      <c r="K756" s="3">
        <v>1.2922150927908362E-2</v>
      </c>
      <c r="L756">
        <f t="shared" si="11"/>
        <v>1</v>
      </c>
    </row>
    <row r="757" spans="1:12" x14ac:dyDescent="0.2">
      <c r="A757">
        <v>9</v>
      </c>
      <c r="B757">
        <v>1974</v>
      </c>
      <c r="C757">
        <v>21</v>
      </c>
      <c r="D757" t="s">
        <v>18</v>
      </c>
      <c r="E757">
        <v>5868.18</v>
      </c>
      <c r="F757">
        <v>17</v>
      </c>
      <c r="G757">
        <v>1</v>
      </c>
      <c r="H757">
        <v>460.46</v>
      </c>
      <c r="I757" t="s">
        <v>11</v>
      </c>
      <c r="J757" s="1">
        <v>0</v>
      </c>
      <c r="K757" s="3">
        <v>0.14003544205042878</v>
      </c>
      <c r="L757">
        <f t="shared" si="11"/>
        <v>0</v>
      </c>
    </row>
    <row r="758" spans="1:12" x14ac:dyDescent="0.2">
      <c r="A758">
        <v>9</v>
      </c>
      <c r="B758">
        <v>1992</v>
      </c>
      <c r="C758">
        <v>48</v>
      </c>
      <c r="D758" t="s">
        <v>17</v>
      </c>
      <c r="E758">
        <v>6853.56</v>
      </c>
      <c r="F758">
        <v>5</v>
      </c>
      <c r="G758">
        <v>0</v>
      </c>
      <c r="H758">
        <v>1260.01</v>
      </c>
      <c r="I758" t="s">
        <v>13</v>
      </c>
      <c r="J758" s="1">
        <v>0</v>
      </c>
      <c r="K758" s="3">
        <v>9.266148939606424E-3</v>
      </c>
      <c r="L758">
        <f t="shared" si="11"/>
        <v>1</v>
      </c>
    </row>
    <row r="759" spans="1:12" x14ac:dyDescent="0.2">
      <c r="A759">
        <v>9</v>
      </c>
      <c r="B759">
        <v>2009</v>
      </c>
      <c r="C759">
        <v>40</v>
      </c>
      <c r="D759" t="s">
        <v>18</v>
      </c>
      <c r="E759">
        <v>7051.44</v>
      </c>
      <c r="F759">
        <v>2</v>
      </c>
      <c r="G759">
        <v>2</v>
      </c>
      <c r="H759">
        <v>1185.23</v>
      </c>
      <c r="I759" t="s">
        <v>13</v>
      </c>
      <c r="J759" s="1">
        <v>0</v>
      </c>
      <c r="K759" s="3">
        <v>8.3224846717488195E-3</v>
      </c>
      <c r="L759">
        <f t="shared" si="11"/>
        <v>1</v>
      </c>
    </row>
    <row r="760" spans="1:12" x14ac:dyDescent="0.2">
      <c r="A760">
        <v>9</v>
      </c>
      <c r="B760">
        <v>2023</v>
      </c>
      <c r="C760">
        <v>20</v>
      </c>
      <c r="D760" t="s">
        <v>24</v>
      </c>
      <c r="E760">
        <v>6718.42</v>
      </c>
      <c r="F760">
        <v>18</v>
      </c>
      <c r="G760">
        <v>6</v>
      </c>
      <c r="H760">
        <v>2628.52</v>
      </c>
      <c r="I760" t="s">
        <v>11</v>
      </c>
      <c r="J760" s="1">
        <v>1</v>
      </c>
      <c r="K760" s="3">
        <v>0.36871446834417348</v>
      </c>
      <c r="L760">
        <f t="shared" si="11"/>
        <v>0</v>
      </c>
    </row>
    <row r="761" spans="1:12" x14ac:dyDescent="0.2">
      <c r="A761">
        <v>9</v>
      </c>
      <c r="B761">
        <v>2027</v>
      </c>
      <c r="C761">
        <v>31</v>
      </c>
      <c r="D761" t="s">
        <v>15</v>
      </c>
      <c r="E761">
        <v>7725.95</v>
      </c>
      <c r="F761">
        <v>7</v>
      </c>
      <c r="G761">
        <v>0</v>
      </c>
      <c r="H761">
        <v>1090.5899999999999</v>
      </c>
      <c r="I761" t="s">
        <v>13</v>
      </c>
      <c r="J761" s="1">
        <v>0</v>
      </c>
      <c r="K761" s="3">
        <v>2.4124879749858053E-2</v>
      </c>
      <c r="L761">
        <f t="shared" si="11"/>
        <v>1</v>
      </c>
    </row>
    <row r="762" spans="1:12" x14ac:dyDescent="0.2">
      <c r="A762">
        <v>9</v>
      </c>
      <c r="B762">
        <v>2031</v>
      </c>
      <c r="C762">
        <v>29</v>
      </c>
      <c r="D762" t="s">
        <v>16</v>
      </c>
      <c r="E762">
        <v>5971.03</v>
      </c>
      <c r="F762">
        <v>16</v>
      </c>
      <c r="G762">
        <v>5</v>
      </c>
      <c r="H762">
        <v>1887.08</v>
      </c>
      <c r="I762" t="s">
        <v>11</v>
      </c>
      <c r="J762" s="1">
        <v>1</v>
      </c>
      <c r="K762" s="3">
        <v>0.22267909656824486</v>
      </c>
      <c r="L762">
        <f t="shared" si="11"/>
        <v>0</v>
      </c>
    </row>
    <row r="763" spans="1:12" x14ac:dyDescent="0.2">
      <c r="A763">
        <v>9</v>
      </c>
      <c r="B763">
        <v>2051</v>
      </c>
      <c r="C763">
        <v>38</v>
      </c>
      <c r="D763" t="s">
        <v>24</v>
      </c>
      <c r="E763">
        <v>11777.75</v>
      </c>
      <c r="F763">
        <v>12</v>
      </c>
      <c r="G763">
        <v>4</v>
      </c>
      <c r="H763">
        <v>365.66</v>
      </c>
      <c r="I763" t="s">
        <v>11</v>
      </c>
      <c r="J763" s="1">
        <v>0</v>
      </c>
      <c r="K763" s="3">
        <v>6.3561098265893526E-2</v>
      </c>
      <c r="L763">
        <f t="shared" si="11"/>
        <v>1</v>
      </c>
    </row>
    <row r="764" spans="1:12" x14ac:dyDescent="0.2">
      <c r="A764">
        <v>9</v>
      </c>
      <c r="B764">
        <v>2081</v>
      </c>
      <c r="C764">
        <v>27</v>
      </c>
      <c r="D764" t="s">
        <v>15</v>
      </c>
      <c r="E764">
        <v>2720.49</v>
      </c>
      <c r="F764">
        <v>6</v>
      </c>
      <c r="G764">
        <v>4</v>
      </c>
      <c r="H764">
        <v>1052.8800000000001</v>
      </c>
      <c r="I764" t="s">
        <v>11</v>
      </c>
      <c r="J764" s="1">
        <v>0</v>
      </c>
      <c r="K764" s="3">
        <v>7.8639486235199979E-2</v>
      </c>
      <c r="L764">
        <f t="shared" si="11"/>
        <v>1</v>
      </c>
    </row>
    <row r="765" spans="1:12" x14ac:dyDescent="0.2">
      <c r="A765">
        <v>9</v>
      </c>
      <c r="B765">
        <v>2092</v>
      </c>
      <c r="C765">
        <v>45</v>
      </c>
      <c r="D765" t="s">
        <v>17</v>
      </c>
      <c r="E765">
        <v>13421.28</v>
      </c>
      <c r="F765">
        <v>10</v>
      </c>
      <c r="G765">
        <v>2</v>
      </c>
      <c r="H765">
        <v>1194.3800000000001</v>
      </c>
      <c r="I765" t="s">
        <v>13</v>
      </c>
      <c r="J765" s="1">
        <v>0</v>
      </c>
      <c r="K765" s="3">
        <v>1.3607652298374486E-2</v>
      </c>
      <c r="L765">
        <f t="shared" si="11"/>
        <v>1</v>
      </c>
    </row>
    <row r="766" spans="1:12" x14ac:dyDescent="0.2">
      <c r="A766">
        <v>9</v>
      </c>
      <c r="B766">
        <v>2093</v>
      </c>
      <c r="C766">
        <v>32</v>
      </c>
      <c r="D766" t="s">
        <v>17</v>
      </c>
      <c r="E766">
        <v>9763.43</v>
      </c>
      <c r="F766">
        <v>10</v>
      </c>
      <c r="G766">
        <v>1</v>
      </c>
      <c r="H766">
        <v>945.27</v>
      </c>
      <c r="I766" t="s">
        <v>11</v>
      </c>
      <c r="J766" s="1">
        <v>0</v>
      </c>
      <c r="K766" s="3">
        <v>3.3681535833359186E-2</v>
      </c>
      <c r="L766">
        <f t="shared" si="11"/>
        <v>1</v>
      </c>
    </row>
    <row r="767" spans="1:12" x14ac:dyDescent="0.2">
      <c r="A767">
        <v>9</v>
      </c>
      <c r="B767">
        <v>2096</v>
      </c>
      <c r="C767">
        <v>42</v>
      </c>
      <c r="D767" t="s">
        <v>21</v>
      </c>
      <c r="E767">
        <v>1542.13</v>
      </c>
      <c r="F767">
        <v>9</v>
      </c>
      <c r="G767">
        <v>0</v>
      </c>
      <c r="H767">
        <v>999.48</v>
      </c>
      <c r="I767" t="s">
        <v>13</v>
      </c>
      <c r="J767" s="1">
        <v>0</v>
      </c>
      <c r="K767" s="3">
        <v>3.1800557937009324E-2</v>
      </c>
      <c r="L767">
        <f t="shared" si="11"/>
        <v>1</v>
      </c>
    </row>
    <row r="768" spans="1:12" x14ac:dyDescent="0.2">
      <c r="A768">
        <v>9</v>
      </c>
      <c r="B768">
        <v>2106</v>
      </c>
      <c r="C768">
        <v>18</v>
      </c>
      <c r="D768" t="s">
        <v>18</v>
      </c>
      <c r="E768">
        <v>7470.4</v>
      </c>
      <c r="F768">
        <v>12</v>
      </c>
      <c r="G768">
        <v>5</v>
      </c>
      <c r="H768">
        <v>1441.59</v>
      </c>
      <c r="I768" t="s">
        <v>13</v>
      </c>
      <c r="J768" s="1">
        <v>0</v>
      </c>
      <c r="K768" s="3">
        <v>5.6255930678954742E-2</v>
      </c>
      <c r="L768">
        <f t="shared" si="11"/>
        <v>1</v>
      </c>
    </row>
    <row r="769" spans="1:12" x14ac:dyDescent="0.2">
      <c r="A769">
        <v>9</v>
      </c>
      <c r="B769">
        <v>2136</v>
      </c>
      <c r="C769">
        <v>26</v>
      </c>
      <c r="D769" t="s">
        <v>19</v>
      </c>
      <c r="E769">
        <v>11547.91</v>
      </c>
      <c r="F769">
        <v>9</v>
      </c>
      <c r="G769">
        <v>3</v>
      </c>
      <c r="H769">
        <v>716.21</v>
      </c>
      <c r="I769" t="s">
        <v>13</v>
      </c>
      <c r="J769" s="1">
        <v>0</v>
      </c>
      <c r="K769" s="3">
        <v>2.4389884719143908E-2</v>
      </c>
      <c r="L769">
        <f t="shared" si="11"/>
        <v>1</v>
      </c>
    </row>
    <row r="770" spans="1:12" x14ac:dyDescent="0.2">
      <c r="A770">
        <v>9</v>
      </c>
      <c r="B770">
        <v>2143</v>
      </c>
      <c r="C770">
        <v>41</v>
      </c>
      <c r="D770" t="s">
        <v>22</v>
      </c>
      <c r="E770">
        <v>1790.07</v>
      </c>
      <c r="F770">
        <v>2</v>
      </c>
      <c r="G770">
        <v>3</v>
      </c>
      <c r="H770">
        <v>655.39</v>
      </c>
      <c r="I770" t="s">
        <v>13</v>
      </c>
      <c r="J770" s="1">
        <v>0</v>
      </c>
      <c r="K770" s="3">
        <v>1.5278813800284605E-2</v>
      </c>
      <c r="L770">
        <f t="shared" si="11"/>
        <v>1</v>
      </c>
    </row>
    <row r="771" spans="1:12" x14ac:dyDescent="0.2">
      <c r="A771">
        <v>9</v>
      </c>
      <c r="B771">
        <v>2192</v>
      </c>
      <c r="C771">
        <v>25</v>
      </c>
      <c r="D771" t="s">
        <v>21</v>
      </c>
      <c r="E771">
        <v>1680.67</v>
      </c>
      <c r="F771">
        <v>33</v>
      </c>
      <c r="G771">
        <v>5</v>
      </c>
      <c r="H771">
        <v>3048.28</v>
      </c>
      <c r="I771" t="s">
        <v>11</v>
      </c>
      <c r="J771" s="1">
        <v>1</v>
      </c>
      <c r="K771" s="3">
        <v>0.87009178307612056</v>
      </c>
      <c r="L771">
        <f t="shared" ref="L771:L834" si="12">IF(K771&lt;=10%, 1, 0)</f>
        <v>0</v>
      </c>
    </row>
    <row r="772" spans="1:12" x14ac:dyDescent="0.2">
      <c r="A772">
        <v>9</v>
      </c>
      <c r="B772">
        <v>2203</v>
      </c>
      <c r="C772">
        <v>53</v>
      </c>
      <c r="D772" t="s">
        <v>10</v>
      </c>
      <c r="E772">
        <v>8479.3799999999992</v>
      </c>
      <c r="F772">
        <v>5</v>
      </c>
      <c r="G772">
        <v>3</v>
      </c>
      <c r="H772">
        <v>547.21</v>
      </c>
      <c r="I772" t="s">
        <v>13</v>
      </c>
      <c r="J772" s="1">
        <v>0</v>
      </c>
      <c r="K772" s="3">
        <v>1.5064065167462127E-2</v>
      </c>
      <c r="L772">
        <f t="shared" si="12"/>
        <v>1</v>
      </c>
    </row>
    <row r="773" spans="1:12" x14ac:dyDescent="0.2">
      <c r="A773">
        <v>9</v>
      </c>
      <c r="B773">
        <v>2213</v>
      </c>
      <c r="C773">
        <v>35</v>
      </c>
      <c r="D773" t="s">
        <v>20</v>
      </c>
      <c r="E773">
        <v>12514.43</v>
      </c>
      <c r="F773">
        <v>9</v>
      </c>
      <c r="G773">
        <v>3</v>
      </c>
      <c r="H773">
        <v>1368.79</v>
      </c>
      <c r="I773" t="s">
        <v>11</v>
      </c>
      <c r="J773" s="1">
        <v>0</v>
      </c>
      <c r="K773" s="3">
        <v>4.8837340644122602E-2</v>
      </c>
      <c r="L773">
        <f t="shared" si="12"/>
        <v>1</v>
      </c>
    </row>
    <row r="774" spans="1:12" x14ac:dyDescent="0.2">
      <c r="A774">
        <v>9</v>
      </c>
      <c r="B774">
        <v>2217</v>
      </c>
      <c r="C774">
        <v>36</v>
      </c>
      <c r="D774" t="s">
        <v>18</v>
      </c>
      <c r="E774">
        <v>3341.31</v>
      </c>
      <c r="F774">
        <v>15</v>
      </c>
      <c r="G774">
        <v>9</v>
      </c>
      <c r="H774">
        <v>2319.84</v>
      </c>
      <c r="I774" t="s">
        <v>11</v>
      </c>
      <c r="J774" s="1">
        <v>1</v>
      </c>
      <c r="K774" s="3">
        <v>0.26903350420954802</v>
      </c>
      <c r="L774">
        <f t="shared" si="12"/>
        <v>0</v>
      </c>
    </row>
    <row r="775" spans="1:12" x14ac:dyDescent="0.2">
      <c r="A775">
        <v>9</v>
      </c>
      <c r="B775">
        <v>2225</v>
      </c>
      <c r="C775">
        <v>45</v>
      </c>
      <c r="D775" t="s">
        <v>12</v>
      </c>
      <c r="E775">
        <v>5951.37</v>
      </c>
      <c r="F775">
        <v>11</v>
      </c>
      <c r="G775">
        <v>3</v>
      </c>
      <c r="H775">
        <v>1469.47</v>
      </c>
      <c r="I775" t="s">
        <v>11</v>
      </c>
      <c r="J775" s="1">
        <v>1</v>
      </c>
      <c r="K775" s="3">
        <v>6.8008068360960378E-2</v>
      </c>
      <c r="L775">
        <f t="shared" si="12"/>
        <v>1</v>
      </c>
    </row>
    <row r="776" spans="1:12" x14ac:dyDescent="0.2">
      <c r="A776">
        <v>9</v>
      </c>
      <c r="B776">
        <v>2226</v>
      </c>
      <c r="C776">
        <v>28</v>
      </c>
      <c r="D776" t="s">
        <v>14</v>
      </c>
      <c r="E776">
        <v>2151.0700000000002</v>
      </c>
      <c r="F776">
        <v>30</v>
      </c>
      <c r="G776">
        <v>5</v>
      </c>
      <c r="H776">
        <v>2131.92</v>
      </c>
      <c r="I776" t="s">
        <v>11</v>
      </c>
      <c r="J776" s="1">
        <v>1</v>
      </c>
      <c r="K776" s="3">
        <v>0.77312392784300776</v>
      </c>
      <c r="L776">
        <f t="shared" si="12"/>
        <v>0</v>
      </c>
    </row>
    <row r="777" spans="1:12" x14ac:dyDescent="0.2">
      <c r="A777">
        <v>9</v>
      </c>
      <c r="B777">
        <v>2242</v>
      </c>
      <c r="C777">
        <v>40</v>
      </c>
      <c r="D777" t="s">
        <v>21</v>
      </c>
      <c r="E777">
        <v>4876.38</v>
      </c>
      <c r="F777">
        <v>33</v>
      </c>
      <c r="G777">
        <v>4</v>
      </c>
      <c r="H777">
        <v>2321.1</v>
      </c>
      <c r="I777" t="s">
        <v>13</v>
      </c>
      <c r="J777" s="1">
        <v>1</v>
      </c>
      <c r="K777" s="3">
        <v>0.65032961414863133</v>
      </c>
      <c r="L777">
        <f t="shared" si="12"/>
        <v>0</v>
      </c>
    </row>
    <row r="778" spans="1:12" x14ac:dyDescent="0.2">
      <c r="A778">
        <v>9</v>
      </c>
      <c r="B778">
        <v>2258</v>
      </c>
      <c r="C778">
        <v>20</v>
      </c>
      <c r="D778" t="s">
        <v>15</v>
      </c>
      <c r="E778">
        <v>3491.93</v>
      </c>
      <c r="F778">
        <v>8</v>
      </c>
      <c r="G778">
        <v>4</v>
      </c>
      <c r="H778">
        <v>940.91</v>
      </c>
      <c r="I778" t="s">
        <v>13</v>
      </c>
      <c r="J778" s="1">
        <v>0</v>
      </c>
      <c r="K778" s="3">
        <v>5.4917649607525328E-2</v>
      </c>
      <c r="L778">
        <f t="shared" si="12"/>
        <v>1</v>
      </c>
    </row>
    <row r="779" spans="1:12" x14ac:dyDescent="0.2">
      <c r="A779">
        <v>9</v>
      </c>
      <c r="B779">
        <v>2266</v>
      </c>
      <c r="C779">
        <v>26</v>
      </c>
      <c r="D779" t="s">
        <v>21</v>
      </c>
      <c r="E779">
        <v>922.28</v>
      </c>
      <c r="F779">
        <v>8</v>
      </c>
      <c r="G779">
        <v>3</v>
      </c>
      <c r="H779">
        <v>2630.82</v>
      </c>
      <c r="I779" t="s">
        <v>13</v>
      </c>
      <c r="J779" s="1">
        <v>0</v>
      </c>
      <c r="K779" s="3">
        <v>5.7898613581630745E-2</v>
      </c>
      <c r="L779">
        <f t="shared" si="12"/>
        <v>1</v>
      </c>
    </row>
    <row r="780" spans="1:12" x14ac:dyDescent="0.2">
      <c r="A780">
        <v>9</v>
      </c>
      <c r="B780">
        <v>2294</v>
      </c>
      <c r="C780">
        <v>29</v>
      </c>
      <c r="D780" t="s">
        <v>21</v>
      </c>
      <c r="E780">
        <v>2836.37</v>
      </c>
      <c r="F780">
        <v>7</v>
      </c>
      <c r="G780">
        <v>4</v>
      </c>
      <c r="H780">
        <v>267.45</v>
      </c>
      <c r="I780" t="s">
        <v>13</v>
      </c>
      <c r="J780" s="1">
        <v>0</v>
      </c>
      <c r="K780" s="3">
        <v>2.6738250295623836E-2</v>
      </c>
      <c r="L780">
        <f t="shared" si="12"/>
        <v>1</v>
      </c>
    </row>
    <row r="781" spans="1:12" x14ac:dyDescent="0.2">
      <c r="A781">
        <v>9</v>
      </c>
      <c r="B781">
        <v>2301</v>
      </c>
      <c r="C781">
        <v>48</v>
      </c>
      <c r="D781" t="s">
        <v>10</v>
      </c>
      <c r="E781">
        <v>3330.06</v>
      </c>
      <c r="F781">
        <v>9</v>
      </c>
      <c r="G781">
        <v>3</v>
      </c>
      <c r="H781">
        <v>1385.82</v>
      </c>
      <c r="I781" t="s">
        <v>13</v>
      </c>
      <c r="J781" s="1">
        <v>0</v>
      </c>
      <c r="K781" s="3">
        <v>5.1653039542741981E-2</v>
      </c>
      <c r="L781">
        <f t="shared" si="12"/>
        <v>1</v>
      </c>
    </row>
    <row r="782" spans="1:12" x14ac:dyDescent="0.2">
      <c r="A782">
        <v>9</v>
      </c>
      <c r="B782">
        <v>2306</v>
      </c>
      <c r="C782">
        <v>27</v>
      </c>
      <c r="D782" t="s">
        <v>23</v>
      </c>
      <c r="E782">
        <v>11184.8</v>
      </c>
      <c r="F782">
        <v>4</v>
      </c>
      <c r="G782">
        <v>4</v>
      </c>
      <c r="H782">
        <v>774.01</v>
      </c>
      <c r="I782" t="s">
        <v>13</v>
      </c>
      <c r="J782" s="1">
        <v>0</v>
      </c>
      <c r="K782" s="3">
        <v>4.6363038633454616E-3</v>
      </c>
      <c r="L782">
        <f t="shared" si="12"/>
        <v>1</v>
      </c>
    </row>
    <row r="783" spans="1:12" x14ac:dyDescent="0.2">
      <c r="A783">
        <v>9</v>
      </c>
      <c r="B783">
        <v>2307</v>
      </c>
      <c r="C783">
        <v>53</v>
      </c>
      <c r="D783" t="s">
        <v>19</v>
      </c>
      <c r="E783">
        <v>1272</v>
      </c>
      <c r="F783">
        <v>8</v>
      </c>
      <c r="G783">
        <v>2</v>
      </c>
      <c r="H783">
        <v>998.95</v>
      </c>
      <c r="I783" t="s">
        <v>13</v>
      </c>
      <c r="J783" s="1">
        <v>0</v>
      </c>
      <c r="K783" s="3">
        <v>3.8345870238904456E-2</v>
      </c>
      <c r="L783">
        <f t="shared" si="12"/>
        <v>1</v>
      </c>
    </row>
    <row r="784" spans="1:12" x14ac:dyDescent="0.2">
      <c r="A784">
        <v>9</v>
      </c>
      <c r="B784">
        <v>2312</v>
      </c>
      <c r="C784">
        <v>51</v>
      </c>
      <c r="D784" t="s">
        <v>25</v>
      </c>
      <c r="E784">
        <v>4084.93</v>
      </c>
      <c r="F784">
        <v>1</v>
      </c>
      <c r="G784">
        <v>4</v>
      </c>
      <c r="H784">
        <v>1211.28</v>
      </c>
      <c r="I784" t="s">
        <v>13</v>
      </c>
      <c r="J784" s="1">
        <v>0</v>
      </c>
      <c r="K784" s="3">
        <v>1.1277677216162048E-2</v>
      </c>
      <c r="L784">
        <f t="shared" si="12"/>
        <v>1</v>
      </c>
    </row>
    <row r="785" spans="1:12" x14ac:dyDescent="0.2">
      <c r="A785">
        <v>9</v>
      </c>
      <c r="B785">
        <v>2315</v>
      </c>
      <c r="C785">
        <v>49</v>
      </c>
      <c r="D785" t="s">
        <v>16</v>
      </c>
      <c r="E785">
        <v>510.32</v>
      </c>
      <c r="F785">
        <v>14</v>
      </c>
      <c r="G785">
        <v>1</v>
      </c>
      <c r="H785">
        <v>1451.72</v>
      </c>
      <c r="I785" t="s">
        <v>11</v>
      </c>
      <c r="J785" s="1">
        <v>0</v>
      </c>
      <c r="K785" s="3">
        <v>0.15853813868269007</v>
      </c>
      <c r="L785">
        <f t="shared" si="12"/>
        <v>0</v>
      </c>
    </row>
    <row r="786" spans="1:12" x14ac:dyDescent="0.2">
      <c r="A786">
        <v>9</v>
      </c>
      <c r="B786">
        <v>2319</v>
      </c>
      <c r="C786">
        <v>18</v>
      </c>
      <c r="D786" t="s">
        <v>21</v>
      </c>
      <c r="E786">
        <v>5967.33</v>
      </c>
      <c r="F786">
        <v>5</v>
      </c>
      <c r="G786">
        <v>4</v>
      </c>
      <c r="H786">
        <v>1132.51</v>
      </c>
      <c r="I786" t="s">
        <v>13</v>
      </c>
      <c r="J786" s="1">
        <v>0</v>
      </c>
      <c r="K786" s="3">
        <v>2.0389329705354325E-2</v>
      </c>
      <c r="L786">
        <f t="shared" si="12"/>
        <v>1</v>
      </c>
    </row>
    <row r="787" spans="1:12" x14ac:dyDescent="0.2">
      <c r="A787">
        <v>9</v>
      </c>
      <c r="B787">
        <v>2322</v>
      </c>
      <c r="C787">
        <v>25</v>
      </c>
      <c r="D787" t="s">
        <v>16</v>
      </c>
      <c r="E787">
        <v>7097.22</v>
      </c>
      <c r="F787">
        <v>10</v>
      </c>
      <c r="G787">
        <v>1</v>
      </c>
      <c r="H787">
        <v>1231.32</v>
      </c>
      <c r="I787" t="s">
        <v>13</v>
      </c>
      <c r="J787" s="1">
        <v>0</v>
      </c>
      <c r="K787" s="3">
        <v>3.4100534340125811E-2</v>
      </c>
      <c r="L787">
        <f t="shared" si="12"/>
        <v>1</v>
      </c>
    </row>
    <row r="788" spans="1:12" x14ac:dyDescent="0.2">
      <c r="A788">
        <v>9</v>
      </c>
      <c r="B788">
        <v>2409</v>
      </c>
      <c r="C788">
        <v>34</v>
      </c>
      <c r="D788" t="s">
        <v>19</v>
      </c>
      <c r="E788">
        <v>5338.87</v>
      </c>
      <c r="F788">
        <v>24</v>
      </c>
      <c r="G788">
        <v>2</v>
      </c>
      <c r="H788">
        <v>1304.08</v>
      </c>
      <c r="I788" t="s">
        <v>11</v>
      </c>
      <c r="J788" s="1">
        <v>1</v>
      </c>
      <c r="K788" s="3">
        <v>0.44519667999428836</v>
      </c>
      <c r="L788">
        <f t="shared" si="12"/>
        <v>0</v>
      </c>
    </row>
    <row r="789" spans="1:12" x14ac:dyDescent="0.2">
      <c r="A789">
        <v>9</v>
      </c>
      <c r="B789">
        <v>2416</v>
      </c>
      <c r="C789">
        <v>19</v>
      </c>
      <c r="D789" t="s">
        <v>17</v>
      </c>
      <c r="E789">
        <v>6029.34</v>
      </c>
      <c r="F789">
        <v>10</v>
      </c>
      <c r="G789">
        <v>4</v>
      </c>
      <c r="H789">
        <v>643.24</v>
      </c>
      <c r="I789" t="s">
        <v>13</v>
      </c>
      <c r="J789" s="1">
        <v>0</v>
      </c>
      <c r="K789" s="3">
        <v>3.0797172296806587E-2</v>
      </c>
      <c r="L789">
        <f t="shared" si="12"/>
        <v>1</v>
      </c>
    </row>
    <row r="790" spans="1:12" x14ac:dyDescent="0.2">
      <c r="A790">
        <v>9</v>
      </c>
      <c r="B790">
        <v>2437</v>
      </c>
      <c r="C790">
        <v>40</v>
      </c>
      <c r="D790" t="s">
        <v>12</v>
      </c>
      <c r="E790">
        <v>5082.1400000000003</v>
      </c>
      <c r="F790">
        <v>8</v>
      </c>
      <c r="G790">
        <v>1</v>
      </c>
      <c r="H790">
        <v>795.69</v>
      </c>
      <c r="I790" t="s">
        <v>13</v>
      </c>
      <c r="J790" s="1">
        <v>0</v>
      </c>
      <c r="K790" s="3">
        <v>1.9224165332472499E-2</v>
      </c>
      <c r="L790">
        <f t="shared" si="12"/>
        <v>1</v>
      </c>
    </row>
    <row r="791" spans="1:12" x14ac:dyDescent="0.2">
      <c r="A791">
        <v>9</v>
      </c>
      <c r="B791">
        <v>2447</v>
      </c>
      <c r="C791">
        <v>25</v>
      </c>
      <c r="D791" t="s">
        <v>19</v>
      </c>
      <c r="E791">
        <v>1485.81</v>
      </c>
      <c r="F791">
        <v>18</v>
      </c>
      <c r="G791">
        <v>6</v>
      </c>
      <c r="H791">
        <v>4033.83</v>
      </c>
      <c r="I791" t="s">
        <v>11</v>
      </c>
      <c r="J791" s="1">
        <v>1</v>
      </c>
      <c r="K791" s="3">
        <v>0.54434996132485158</v>
      </c>
      <c r="L791">
        <f t="shared" si="12"/>
        <v>0</v>
      </c>
    </row>
    <row r="792" spans="1:12" x14ac:dyDescent="0.2">
      <c r="A792">
        <v>9</v>
      </c>
      <c r="B792">
        <v>2460</v>
      </c>
      <c r="C792">
        <v>30</v>
      </c>
      <c r="D792" t="s">
        <v>17</v>
      </c>
      <c r="E792">
        <v>7223.5</v>
      </c>
      <c r="F792">
        <v>1</v>
      </c>
      <c r="G792">
        <v>2</v>
      </c>
      <c r="H792">
        <v>180.95</v>
      </c>
      <c r="I792" t="s">
        <v>13</v>
      </c>
      <c r="J792" s="1">
        <v>0</v>
      </c>
      <c r="K792" s="3">
        <v>5.0975232045894414E-3</v>
      </c>
      <c r="L792">
        <f t="shared" si="12"/>
        <v>1</v>
      </c>
    </row>
    <row r="793" spans="1:12" x14ac:dyDescent="0.2">
      <c r="A793">
        <v>9</v>
      </c>
      <c r="B793">
        <v>2463</v>
      </c>
      <c r="C793">
        <v>37</v>
      </c>
      <c r="D793" t="s">
        <v>17</v>
      </c>
      <c r="E793">
        <v>7085.56</v>
      </c>
      <c r="F793">
        <v>6</v>
      </c>
      <c r="G793">
        <v>3</v>
      </c>
      <c r="H793">
        <v>487.21</v>
      </c>
      <c r="I793" t="s">
        <v>13</v>
      </c>
      <c r="J793" s="1">
        <v>0</v>
      </c>
      <c r="K793" s="3">
        <v>1.2089205299347724E-2</v>
      </c>
      <c r="L793">
        <f t="shared" si="12"/>
        <v>1</v>
      </c>
    </row>
    <row r="794" spans="1:12" x14ac:dyDescent="0.2">
      <c r="A794">
        <v>9</v>
      </c>
      <c r="B794">
        <v>2475</v>
      </c>
      <c r="C794">
        <v>44</v>
      </c>
      <c r="D794" t="s">
        <v>14</v>
      </c>
      <c r="E794">
        <v>1713.56</v>
      </c>
      <c r="F794">
        <v>10</v>
      </c>
      <c r="G794">
        <v>3</v>
      </c>
      <c r="H794">
        <v>123.12</v>
      </c>
      <c r="I794" t="s">
        <v>13</v>
      </c>
      <c r="J794" s="1">
        <v>0</v>
      </c>
      <c r="K794" s="3">
        <v>3.8819976090845421E-2</v>
      </c>
      <c r="L794">
        <f t="shared" si="12"/>
        <v>1</v>
      </c>
    </row>
    <row r="795" spans="1:12" x14ac:dyDescent="0.2">
      <c r="A795">
        <v>9</v>
      </c>
      <c r="B795">
        <v>2483</v>
      </c>
      <c r="C795">
        <v>23</v>
      </c>
      <c r="D795" t="s">
        <v>16</v>
      </c>
      <c r="E795">
        <v>3421.9</v>
      </c>
      <c r="F795">
        <v>5</v>
      </c>
      <c r="G795">
        <v>4</v>
      </c>
      <c r="H795">
        <v>218.9</v>
      </c>
      <c r="I795" t="s">
        <v>13</v>
      </c>
      <c r="J795" s="1">
        <v>0</v>
      </c>
      <c r="K795" s="3">
        <v>2.1831372536572E-2</v>
      </c>
      <c r="L795">
        <f t="shared" si="12"/>
        <v>1</v>
      </c>
    </row>
    <row r="796" spans="1:12" x14ac:dyDescent="0.2">
      <c r="A796">
        <v>9</v>
      </c>
      <c r="B796">
        <v>2486</v>
      </c>
      <c r="C796">
        <v>35</v>
      </c>
      <c r="D796" t="s">
        <v>12</v>
      </c>
      <c r="E796">
        <v>1620.42</v>
      </c>
      <c r="F796">
        <v>24</v>
      </c>
      <c r="G796">
        <v>9</v>
      </c>
      <c r="H796">
        <v>1467.62</v>
      </c>
      <c r="I796" t="s">
        <v>11</v>
      </c>
      <c r="J796" s="1">
        <v>1</v>
      </c>
      <c r="K796" s="3">
        <v>0.56600491396400099</v>
      </c>
      <c r="L796">
        <f t="shared" si="12"/>
        <v>0</v>
      </c>
    </row>
    <row r="797" spans="1:12" x14ac:dyDescent="0.2">
      <c r="A797">
        <v>9</v>
      </c>
      <c r="B797">
        <v>2493</v>
      </c>
      <c r="C797">
        <v>22</v>
      </c>
      <c r="D797" t="s">
        <v>23</v>
      </c>
      <c r="E797">
        <v>1925.28</v>
      </c>
      <c r="F797">
        <v>11</v>
      </c>
      <c r="G797">
        <v>2</v>
      </c>
      <c r="H797">
        <v>1111.07</v>
      </c>
      <c r="I797" t="s">
        <v>13</v>
      </c>
      <c r="J797" s="1">
        <v>0</v>
      </c>
      <c r="K797" s="3">
        <v>2.744088691382494E-2</v>
      </c>
      <c r="L797">
        <f t="shared" si="12"/>
        <v>1</v>
      </c>
    </row>
    <row r="798" spans="1:12" x14ac:dyDescent="0.2">
      <c r="A798">
        <v>9</v>
      </c>
      <c r="B798">
        <v>2515</v>
      </c>
      <c r="C798">
        <v>32</v>
      </c>
      <c r="D798" t="s">
        <v>25</v>
      </c>
      <c r="E798">
        <v>7848.37</v>
      </c>
      <c r="F798">
        <v>8</v>
      </c>
      <c r="G798">
        <v>0</v>
      </c>
      <c r="H798">
        <v>995.29</v>
      </c>
      <c r="I798" t="s">
        <v>13</v>
      </c>
      <c r="J798" s="1">
        <v>0</v>
      </c>
      <c r="K798" s="3">
        <v>1.9661613699358409E-2</v>
      </c>
      <c r="L798">
        <f t="shared" si="12"/>
        <v>1</v>
      </c>
    </row>
    <row r="799" spans="1:12" x14ac:dyDescent="0.2">
      <c r="A799">
        <v>9</v>
      </c>
      <c r="B799">
        <v>2525</v>
      </c>
      <c r="C799">
        <v>31</v>
      </c>
      <c r="D799" t="s">
        <v>18</v>
      </c>
      <c r="E799">
        <v>1414.66</v>
      </c>
      <c r="F799">
        <v>14</v>
      </c>
      <c r="G799">
        <v>7</v>
      </c>
      <c r="H799">
        <v>2461.36</v>
      </c>
      <c r="I799" t="s">
        <v>11</v>
      </c>
      <c r="J799" s="1">
        <v>0</v>
      </c>
      <c r="K799" s="3">
        <v>0.25465209459531357</v>
      </c>
      <c r="L799">
        <f t="shared" si="12"/>
        <v>0</v>
      </c>
    </row>
    <row r="800" spans="1:12" x14ac:dyDescent="0.2">
      <c r="A800">
        <v>9</v>
      </c>
      <c r="B800">
        <v>2542</v>
      </c>
      <c r="C800">
        <v>24</v>
      </c>
      <c r="D800" t="s">
        <v>10</v>
      </c>
      <c r="E800">
        <v>2816.2</v>
      </c>
      <c r="F800">
        <v>29</v>
      </c>
      <c r="G800">
        <v>8</v>
      </c>
      <c r="H800">
        <v>4456.34</v>
      </c>
      <c r="I800" t="s">
        <v>11</v>
      </c>
      <c r="J800" s="1">
        <v>0</v>
      </c>
      <c r="K800" s="3">
        <v>0.894526760508362</v>
      </c>
      <c r="L800">
        <f t="shared" si="12"/>
        <v>0</v>
      </c>
    </row>
    <row r="801" spans="1:12" x14ac:dyDescent="0.2">
      <c r="A801">
        <v>9</v>
      </c>
      <c r="B801">
        <v>2544</v>
      </c>
      <c r="C801">
        <v>49</v>
      </c>
      <c r="D801" t="s">
        <v>22</v>
      </c>
      <c r="E801">
        <v>7438.54</v>
      </c>
      <c r="F801">
        <v>5</v>
      </c>
      <c r="G801">
        <v>3</v>
      </c>
      <c r="H801">
        <v>434.31</v>
      </c>
      <c r="I801" t="s">
        <v>13</v>
      </c>
      <c r="J801" s="1">
        <v>0</v>
      </c>
      <c r="K801" s="3">
        <v>1.3621120363923095E-2</v>
      </c>
      <c r="L801">
        <f t="shared" si="12"/>
        <v>1</v>
      </c>
    </row>
    <row r="802" spans="1:12" x14ac:dyDescent="0.2">
      <c r="A802">
        <v>9</v>
      </c>
      <c r="B802">
        <v>2549</v>
      </c>
      <c r="C802">
        <v>22</v>
      </c>
      <c r="D802" t="s">
        <v>14</v>
      </c>
      <c r="E802">
        <v>5162.2700000000004</v>
      </c>
      <c r="F802">
        <v>12</v>
      </c>
      <c r="G802">
        <v>0</v>
      </c>
      <c r="H802">
        <v>1014.5</v>
      </c>
      <c r="I802" t="s">
        <v>13</v>
      </c>
      <c r="J802" s="1">
        <v>0</v>
      </c>
      <c r="K802" s="3">
        <v>4.5995602760365649E-2</v>
      </c>
      <c r="L802">
        <f t="shared" si="12"/>
        <v>1</v>
      </c>
    </row>
    <row r="803" spans="1:12" x14ac:dyDescent="0.2">
      <c r="A803">
        <v>9</v>
      </c>
      <c r="B803">
        <v>2563</v>
      </c>
      <c r="C803">
        <v>14</v>
      </c>
      <c r="D803" t="s">
        <v>25</v>
      </c>
      <c r="E803">
        <v>3505.19</v>
      </c>
      <c r="F803">
        <v>13</v>
      </c>
      <c r="G803">
        <v>3</v>
      </c>
      <c r="H803">
        <v>656.02</v>
      </c>
      <c r="I803" t="s">
        <v>11</v>
      </c>
      <c r="J803" s="1">
        <v>0</v>
      </c>
      <c r="K803" s="3">
        <v>0.1373171372928309</v>
      </c>
      <c r="L803">
        <f t="shared" si="12"/>
        <v>0</v>
      </c>
    </row>
    <row r="804" spans="1:12" x14ac:dyDescent="0.2">
      <c r="A804">
        <v>9</v>
      </c>
      <c r="B804">
        <v>2566</v>
      </c>
      <c r="C804">
        <v>25</v>
      </c>
      <c r="D804" t="s">
        <v>18</v>
      </c>
      <c r="E804">
        <v>8327.57</v>
      </c>
      <c r="F804">
        <v>6</v>
      </c>
      <c r="G804">
        <v>3</v>
      </c>
      <c r="H804">
        <v>523.21</v>
      </c>
      <c r="I804" t="s">
        <v>13</v>
      </c>
      <c r="J804" s="1">
        <v>0</v>
      </c>
      <c r="K804" s="3">
        <v>1.4340178212322609E-2</v>
      </c>
      <c r="L804">
        <f t="shared" si="12"/>
        <v>1</v>
      </c>
    </row>
    <row r="805" spans="1:12" x14ac:dyDescent="0.2">
      <c r="A805">
        <v>9</v>
      </c>
      <c r="B805">
        <v>2570</v>
      </c>
      <c r="C805">
        <v>43</v>
      </c>
      <c r="D805" t="s">
        <v>22</v>
      </c>
      <c r="E805">
        <v>3563.5</v>
      </c>
      <c r="F805">
        <v>10</v>
      </c>
      <c r="G805">
        <v>3</v>
      </c>
      <c r="H805">
        <v>443.01</v>
      </c>
      <c r="I805" t="s">
        <v>13</v>
      </c>
      <c r="J805" s="1">
        <v>1</v>
      </c>
      <c r="K805" s="3">
        <v>4.1200793102848646E-2</v>
      </c>
      <c r="L805">
        <f t="shared" si="12"/>
        <v>1</v>
      </c>
    </row>
    <row r="806" spans="1:12" x14ac:dyDescent="0.2">
      <c r="A806">
        <v>9</v>
      </c>
      <c r="B806">
        <v>2571</v>
      </c>
      <c r="C806">
        <v>26</v>
      </c>
      <c r="D806" t="s">
        <v>20</v>
      </c>
      <c r="E806">
        <v>3410.53</v>
      </c>
      <c r="F806">
        <v>12</v>
      </c>
      <c r="G806">
        <v>0</v>
      </c>
      <c r="H806">
        <v>1244.42</v>
      </c>
      <c r="I806" t="s">
        <v>13</v>
      </c>
      <c r="J806" s="1">
        <v>0</v>
      </c>
      <c r="K806" s="3">
        <v>6.8920088076432559E-2</v>
      </c>
      <c r="L806">
        <f t="shared" si="12"/>
        <v>1</v>
      </c>
    </row>
    <row r="807" spans="1:12" x14ac:dyDescent="0.2">
      <c r="A807">
        <v>9</v>
      </c>
      <c r="B807">
        <v>2576</v>
      </c>
      <c r="C807">
        <v>54</v>
      </c>
      <c r="D807" t="s">
        <v>20</v>
      </c>
      <c r="E807">
        <v>3160.96</v>
      </c>
      <c r="F807">
        <v>10</v>
      </c>
      <c r="G807">
        <v>3</v>
      </c>
      <c r="H807">
        <v>806.06</v>
      </c>
      <c r="I807" t="s">
        <v>13</v>
      </c>
      <c r="J807" s="1">
        <v>0</v>
      </c>
      <c r="K807" s="3">
        <v>4.808963835211013E-2</v>
      </c>
      <c r="L807">
        <f t="shared" si="12"/>
        <v>1</v>
      </c>
    </row>
    <row r="808" spans="1:12" x14ac:dyDescent="0.2">
      <c r="A808">
        <v>9</v>
      </c>
      <c r="B808">
        <v>2591</v>
      </c>
      <c r="C808">
        <v>34</v>
      </c>
      <c r="D808" t="s">
        <v>25</v>
      </c>
      <c r="E808">
        <v>2986.64</v>
      </c>
      <c r="F808">
        <v>5</v>
      </c>
      <c r="G808">
        <v>2</v>
      </c>
      <c r="H808">
        <v>836.46</v>
      </c>
      <c r="I808" t="s">
        <v>13</v>
      </c>
      <c r="J808" s="1">
        <v>1</v>
      </c>
      <c r="K808" s="3">
        <v>2.0375626208225549E-2</v>
      </c>
      <c r="L808">
        <f t="shared" si="12"/>
        <v>1</v>
      </c>
    </row>
    <row r="809" spans="1:12" x14ac:dyDescent="0.2">
      <c r="A809">
        <v>9</v>
      </c>
      <c r="B809">
        <v>2606</v>
      </c>
      <c r="C809">
        <v>42</v>
      </c>
      <c r="D809" t="s">
        <v>26</v>
      </c>
      <c r="E809">
        <v>4735.24</v>
      </c>
      <c r="F809">
        <v>24</v>
      </c>
      <c r="G809">
        <v>9</v>
      </c>
      <c r="H809">
        <v>4489.87</v>
      </c>
      <c r="I809" t="s">
        <v>11</v>
      </c>
      <c r="J809" s="1">
        <v>1</v>
      </c>
      <c r="K809" s="3">
        <v>0.68845185207480952</v>
      </c>
      <c r="L809">
        <f t="shared" si="12"/>
        <v>0</v>
      </c>
    </row>
    <row r="810" spans="1:12" x14ac:dyDescent="0.2">
      <c r="A810">
        <v>9</v>
      </c>
      <c r="B810">
        <v>2608</v>
      </c>
      <c r="C810">
        <v>49</v>
      </c>
      <c r="D810" t="s">
        <v>19</v>
      </c>
      <c r="E810">
        <v>10857.77</v>
      </c>
      <c r="F810">
        <v>10</v>
      </c>
      <c r="G810">
        <v>2</v>
      </c>
      <c r="H810">
        <v>788.87</v>
      </c>
      <c r="I810" t="s">
        <v>13</v>
      </c>
      <c r="J810" s="1">
        <v>0</v>
      </c>
      <c r="K810" s="3">
        <v>2.3701829473139417E-2</v>
      </c>
      <c r="L810">
        <f t="shared" si="12"/>
        <v>1</v>
      </c>
    </row>
    <row r="811" spans="1:12" x14ac:dyDescent="0.2">
      <c r="A811">
        <v>9</v>
      </c>
      <c r="B811">
        <v>2635</v>
      </c>
      <c r="C811">
        <v>38</v>
      </c>
      <c r="D811" t="s">
        <v>26</v>
      </c>
      <c r="E811">
        <v>2485.19</v>
      </c>
      <c r="F811">
        <v>1</v>
      </c>
      <c r="G811">
        <v>2</v>
      </c>
      <c r="H811">
        <v>1369.63</v>
      </c>
      <c r="I811" t="s">
        <v>13</v>
      </c>
      <c r="J811" s="1">
        <v>0</v>
      </c>
      <c r="K811" s="3">
        <v>1.1757923854175636E-2</v>
      </c>
      <c r="L811">
        <f t="shared" si="12"/>
        <v>1</v>
      </c>
    </row>
    <row r="812" spans="1:12" x14ac:dyDescent="0.2">
      <c r="A812">
        <v>9</v>
      </c>
      <c r="B812">
        <v>2646</v>
      </c>
      <c r="C812">
        <v>30</v>
      </c>
      <c r="D812" t="s">
        <v>17</v>
      </c>
      <c r="E812">
        <v>7471.45</v>
      </c>
      <c r="F812">
        <v>10</v>
      </c>
      <c r="G812">
        <v>4</v>
      </c>
      <c r="H812">
        <v>1074.81</v>
      </c>
      <c r="I812" t="s">
        <v>13</v>
      </c>
      <c r="J812" s="1">
        <v>0</v>
      </c>
      <c r="K812" s="3">
        <v>2.7811348395875197E-2</v>
      </c>
      <c r="L812">
        <f t="shared" si="12"/>
        <v>1</v>
      </c>
    </row>
    <row r="813" spans="1:12" x14ac:dyDescent="0.2">
      <c r="A813">
        <v>9</v>
      </c>
      <c r="B813">
        <v>2650</v>
      </c>
      <c r="C813">
        <v>28</v>
      </c>
      <c r="D813" t="s">
        <v>14</v>
      </c>
      <c r="E813">
        <v>936.42</v>
      </c>
      <c r="F813">
        <v>12</v>
      </c>
      <c r="G813">
        <v>4</v>
      </c>
      <c r="H813">
        <v>1437.02</v>
      </c>
      <c r="I813" t="s">
        <v>13</v>
      </c>
      <c r="J813" s="1">
        <v>0</v>
      </c>
      <c r="K813" s="3">
        <v>8.8410530219107386E-2</v>
      </c>
      <c r="L813">
        <f t="shared" si="12"/>
        <v>1</v>
      </c>
    </row>
    <row r="814" spans="1:12" x14ac:dyDescent="0.2">
      <c r="A814">
        <v>9</v>
      </c>
      <c r="B814">
        <v>2675</v>
      </c>
      <c r="C814">
        <v>15</v>
      </c>
      <c r="D814" t="s">
        <v>12</v>
      </c>
      <c r="E814">
        <v>6089.73</v>
      </c>
      <c r="F814">
        <v>11</v>
      </c>
      <c r="G814">
        <v>6</v>
      </c>
      <c r="H814">
        <v>1149.6300000000001</v>
      </c>
      <c r="I814" t="s">
        <v>13</v>
      </c>
      <c r="J814" s="1">
        <v>0</v>
      </c>
      <c r="K814" s="3">
        <v>5.2238859422969811E-2</v>
      </c>
      <c r="L814">
        <f t="shared" si="12"/>
        <v>1</v>
      </c>
    </row>
    <row r="815" spans="1:12" x14ac:dyDescent="0.2">
      <c r="A815">
        <v>9</v>
      </c>
      <c r="B815">
        <v>2706</v>
      </c>
      <c r="C815">
        <v>33</v>
      </c>
      <c r="D815" t="s">
        <v>19</v>
      </c>
      <c r="E815">
        <v>2388.81</v>
      </c>
      <c r="F815">
        <v>3</v>
      </c>
      <c r="G815">
        <v>0</v>
      </c>
      <c r="H815">
        <v>1277.7</v>
      </c>
      <c r="I815" t="s">
        <v>13</v>
      </c>
      <c r="J815" s="1">
        <v>0</v>
      </c>
      <c r="K815" s="3">
        <v>1.7795170921873656E-2</v>
      </c>
      <c r="L815">
        <f t="shared" si="12"/>
        <v>1</v>
      </c>
    </row>
    <row r="816" spans="1:12" x14ac:dyDescent="0.2">
      <c r="A816">
        <v>9</v>
      </c>
      <c r="B816">
        <v>2711</v>
      </c>
      <c r="C816">
        <v>40</v>
      </c>
      <c r="D816" t="s">
        <v>21</v>
      </c>
      <c r="E816">
        <v>3043.96</v>
      </c>
      <c r="F816">
        <v>9</v>
      </c>
      <c r="G816">
        <v>4</v>
      </c>
      <c r="H816">
        <v>1471.04</v>
      </c>
      <c r="I816" t="s">
        <v>13</v>
      </c>
      <c r="J816" s="1">
        <v>0</v>
      </c>
      <c r="K816" s="3">
        <v>4.2589377675009948E-2</v>
      </c>
      <c r="L816">
        <f t="shared" si="12"/>
        <v>1</v>
      </c>
    </row>
    <row r="817" spans="1:12" x14ac:dyDescent="0.2">
      <c r="A817">
        <v>9</v>
      </c>
      <c r="B817">
        <v>2715</v>
      </c>
      <c r="C817">
        <v>24</v>
      </c>
      <c r="D817" t="s">
        <v>25</v>
      </c>
      <c r="E817">
        <v>7093.17</v>
      </c>
      <c r="F817">
        <v>12</v>
      </c>
      <c r="G817">
        <v>2</v>
      </c>
      <c r="H817">
        <v>218.44</v>
      </c>
      <c r="I817" t="s">
        <v>13</v>
      </c>
      <c r="J817" s="1">
        <v>0</v>
      </c>
      <c r="K817" s="3">
        <v>3.9219894608427591E-2</v>
      </c>
      <c r="L817">
        <f t="shared" si="12"/>
        <v>1</v>
      </c>
    </row>
    <row r="818" spans="1:12" x14ac:dyDescent="0.2">
      <c r="A818">
        <v>9</v>
      </c>
      <c r="B818">
        <v>2721</v>
      </c>
      <c r="C818">
        <v>23</v>
      </c>
      <c r="D818" t="s">
        <v>20</v>
      </c>
      <c r="E818">
        <v>7774.82</v>
      </c>
      <c r="F818">
        <v>10</v>
      </c>
      <c r="G818">
        <v>4</v>
      </c>
      <c r="H818">
        <v>1037.46</v>
      </c>
      <c r="I818" t="s">
        <v>13</v>
      </c>
      <c r="J818" s="1">
        <v>0</v>
      </c>
      <c r="K818" s="3">
        <v>4.7828647845655721E-2</v>
      </c>
      <c r="L818">
        <f t="shared" si="12"/>
        <v>1</v>
      </c>
    </row>
    <row r="819" spans="1:12" x14ac:dyDescent="0.2">
      <c r="A819">
        <v>9</v>
      </c>
      <c r="B819">
        <v>2737</v>
      </c>
      <c r="C819">
        <v>35</v>
      </c>
      <c r="D819" t="s">
        <v>22</v>
      </c>
      <c r="E819">
        <v>2541.19</v>
      </c>
      <c r="F819">
        <v>11</v>
      </c>
      <c r="G819">
        <v>4</v>
      </c>
      <c r="H819">
        <v>647.94000000000005</v>
      </c>
      <c r="I819" t="s">
        <v>13</v>
      </c>
      <c r="J819" s="1">
        <v>0</v>
      </c>
      <c r="K819" s="3">
        <v>6.1572257353471785E-2</v>
      </c>
      <c r="L819">
        <f t="shared" si="12"/>
        <v>1</v>
      </c>
    </row>
    <row r="820" spans="1:12" x14ac:dyDescent="0.2">
      <c r="A820">
        <v>9</v>
      </c>
      <c r="B820">
        <v>2749</v>
      </c>
      <c r="C820">
        <v>18</v>
      </c>
      <c r="D820" t="s">
        <v>10</v>
      </c>
      <c r="E820">
        <v>3091.39</v>
      </c>
      <c r="F820">
        <v>7</v>
      </c>
      <c r="G820">
        <v>1</v>
      </c>
      <c r="H820">
        <v>671.17</v>
      </c>
      <c r="I820" t="s">
        <v>13</v>
      </c>
      <c r="J820" s="1">
        <v>0</v>
      </c>
      <c r="K820" s="3">
        <v>3.6334800646534486E-2</v>
      </c>
      <c r="L820">
        <f t="shared" si="12"/>
        <v>1</v>
      </c>
    </row>
    <row r="821" spans="1:12" x14ac:dyDescent="0.2">
      <c r="A821">
        <v>9</v>
      </c>
      <c r="B821">
        <v>2750</v>
      </c>
      <c r="C821">
        <v>45</v>
      </c>
      <c r="D821" t="s">
        <v>22</v>
      </c>
      <c r="E821">
        <v>5511.59</v>
      </c>
      <c r="F821">
        <v>2</v>
      </c>
      <c r="G821">
        <v>3</v>
      </c>
      <c r="H821">
        <v>1354.15</v>
      </c>
      <c r="I821" t="s">
        <v>13</v>
      </c>
      <c r="J821" s="1">
        <v>0</v>
      </c>
      <c r="K821" s="3">
        <v>1.2854714646066233E-2</v>
      </c>
      <c r="L821">
        <f t="shared" si="12"/>
        <v>1</v>
      </c>
    </row>
    <row r="822" spans="1:12" x14ac:dyDescent="0.2">
      <c r="A822">
        <v>9</v>
      </c>
      <c r="B822">
        <v>2759</v>
      </c>
      <c r="C822">
        <v>23</v>
      </c>
      <c r="D822" t="s">
        <v>22</v>
      </c>
      <c r="E822">
        <v>2074.0300000000002</v>
      </c>
      <c r="F822">
        <v>10</v>
      </c>
      <c r="G822">
        <v>0</v>
      </c>
      <c r="H822">
        <v>1356.88</v>
      </c>
      <c r="I822" t="s">
        <v>13</v>
      </c>
      <c r="J822" s="1">
        <v>0</v>
      </c>
      <c r="K822" s="3">
        <v>5.3010290421272817E-2</v>
      </c>
      <c r="L822">
        <f t="shared" si="12"/>
        <v>1</v>
      </c>
    </row>
    <row r="823" spans="1:12" x14ac:dyDescent="0.2">
      <c r="A823">
        <v>9</v>
      </c>
      <c r="B823">
        <v>2807</v>
      </c>
      <c r="C823">
        <v>37</v>
      </c>
      <c r="D823" t="s">
        <v>20</v>
      </c>
      <c r="E823">
        <v>2139.0300000000002</v>
      </c>
      <c r="F823">
        <v>11</v>
      </c>
      <c r="G823">
        <v>3</v>
      </c>
      <c r="H823">
        <v>505.37</v>
      </c>
      <c r="I823" t="s">
        <v>11</v>
      </c>
      <c r="J823" s="1">
        <v>0</v>
      </c>
      <c r="K823" s="3">
        <v>0.11648434544253439</v>
      </c>
      <c r="L823">
        <f t="shared" si="12"/>
        <v>0</v>
      </c>
    </row>
    <row r="824" spans="1:12" x14ac:dyDescent="0.2">
      <c r="A824">
        <v>9</v>
      </c>
      <c r="B824">
        <v>2817</v>
      </c>
      <c r="C824">
        <v>45</v>
      </c>
      <c r="D824" t="s">
        <v>25</v>
      </c>
      <c r="E824">
        <v>1531.7</v>
      </c>
      <c r="F824">
        <v>10</v>
      </c>
      <c r="G824">
        <v>1</v>
      </c>
      <c r="H824">
        <v>1065.23</v>
      </c>
      <c r="I824" t="s">
        <v>13</v>
      </c>
      <c r="J824" s="1">
        <v>0</v>
      </c>
      <c r="K824" s="3">
        <v>4.3336789026191633E-2</v>
      </c>
      <c r="L824">
        <f t="shared" si="12"/>
        <v>1</v>
      </c>
    </row>
    <row r="825" spans="1:12" x14ac:dyDescent="0.2">
      <c r="A825">
        <v>9</v>
      </c>
      <c r="B825">
        <v>2828</v>
      </c>
      <c r="C825">
        <v>46</v>
      </c>
      <c r="D825" t="s">
        <v>23</v>
      </c>
      <c r="E825">
        <v>3530.32</v>
      </c>
      <c r="F825">
        <v>1</v>
      </c>
      <c r="G825">
        <v>2</v>
      </c>
      <c r="H825">
        <v>1253.8800000000001</v>
      </c>
      <c r="I825" t="s">
        <v>13</v>
      </c>
      <c r="J825" s="1">
        <v>0</v>
      </c>
      <c r="K825" s="3">
        <v>4.5342932274719536E-3</v>
      </c>
      <c r="L825">
        <f t="shared" si="12"/>
        <v>1</v>
      </c>
    </row>
    <row r="826" spans="1:12" x14ac:dyDescent="0.2">
      <c r="A826">
        <v>9</v>
      </c>
      <c r="B826">
        <v>2829</v>
      </c>
      <c r="C826">
        <v>26</v>
      </c>
      <c r="D826" t="s">
        <v>24</v>
      </c>
      <c r="E826">
        <v>2051.81</v>
      </c>
      <c r="F826">
        <v>3</v>
      </c>
      <c r="G826">
        <v>4</v>
      </c>
      <c r="H826">
        <v>303.42</v>
      </c>
      <c r="I826" t="s">
        <v>13</v>
      </c>
      <c r="J826" s="1">
        <v>0</v>
      </c>
      <c r="K826" s="3">
        <v>2.0786878519615689E-2</v>
      </c>
      <c r="L826">
        <f t="shared" si="12"/>
        <v>1</v>
      </c>
    </row>
    <row r="827" spans="1:12" x14ac:dyDescent="0.2">
      <c r="A827">
        <v>9</v>
      </c>
      <c r="B827">
        <v>2830</v>
      </c>
      <c r="C827">
        <v>33</v>
      </c>
      <c r="D827" t="s">
        <v>12</v>
      </c>
      <c r="E827">
        <v>3469.4</v>
      </c>
      <c r="F827">
        <v>4</v>
      </c>
      <c r="G827">
        <v>3</v>
      </c>
      <c r="H827">
        <v>1204.8399999999999</v>
      </c>
      <c r="I827" t="s">
        <v>13</v>
      </c>
      <c r="J827" s="1">
        <v>0</v>
      </c>
      <c r="K827" s="3">
        <v>1.6082185958166118E-2</v>
      </c>
      <c r="L827">
        <f t="shared" si="12"/>
        <v>1</v>
      </c>
    </row>
    <row r="828" spans="1:12" x14ac:dyDescent="0.2">
      <c r="A828">
        <v>9</v>
      </c>
      <c r="B828">
        <v>2848</v>
      </c>
      <c r="C828">
        <v>43</v>
      </c>
      <c r="D828" t="s">
        <v>19</v>
      </c>
      <c r="E828">
        <v>8733.25</v>
      </c>
      <c r="F828">
        <v>2</v>
      </c>
      <c r="G828">
        <v>4</v>
      </c>
      <c r="H828">
        <v>1179.0999999999999</v>
      </c>
      <c r="I828" t="s">
        <v>13</v>
      </c>
      <c r="J828" s="1">
        <v>0</v>
      </c>
      <c r="K828" s="3">
        <v>1.1155394433816258E-2</v>
      </c>
      <c r="L828">
        <f t="shared" si="12"/>
        <v>1</v>
      </c>
    </row>
    <row r="829" spans="1:12" x14ac:dyDescent="0.2">
      <c r="A829">
        <v>9</v>
      </c>
      <c r="B829">
        <v>2855</v>
      </c>
      <c r="C829">
        <v>27</v>
      </c>
      <c r="D829" t="s">
        <v>24</v>
      </c>
      <c r="E829">
        <v>3658.72</v>
      </c>
      <c r="F829">
        <v>11</v>
      </c>
      <c r="G829">
        <v>0</v>
      </c>
      <c r="H829">
        <v>1301.4100000000001</v>
      </c>
      <c r="I829" t="s">
        <v>13</v>
      </c>
      <c r="J829" s="1">
        <v>0</v>
      </c>
      <c r="K829" s="3">
        <v>5.5503136791398996E-2</v>
      </c>
      <c r="L829">
        <f t="shared" si="12"/>
        <v>1</v>
      </c>
    </row>
    <row r="830" spans="1:12" x14ac:dyDescent="0.2">
      <c r="A830">
        <v>9</v>
      </c>
      <c r="B830">
        <v>2860</v>
      </c>
      <c r="C830">
        <v>48</v>
      </c>
      <c r="D830" t="s">
        <v>17</v>
      </c>
      <c r="E830">
        <v>8580.67</v>
      </c>
      <c r="F830">
        <v>7</v>
      </c>
      <c r="G830">
        <v>3</v>
      </c>
      <c r="H830">
        <v>407.46</v>
      </c>
      <c r="I830" t="s">
        <v>11</v>
      </c>
      <c r="J830" s="1">
        <v>0</v>
      </c>
      <c r="K830" s="3">
        <v>2.1464245418071251E-2</v>
      </c>
      <c r="L830">
        <f t="shared" si="12"/>
        <v>1</v>
      </c>
    </row>
    <row r="831" spans="1:12" x14ac:dyDescent="0.2">
      <c r="A831">
        <v>9</v>
      </c>
      <c r="B831">
        <v>2866</v>
      </c>
      <c r="C831">
        <v>35</v>
      </c>
      <c r="D831" t="s">
        <v>17</v>
      </c>
      <c r="E831">
        <v>1474.63</v>
      </c>
      <c r="F831">
        <v>7</v>
      </c>
      <c r="G831">
        <v>2</v>
      </c>
      <c r="H831">
        <v>447.66</v>
      </c>
      <c r="I831" t="s">
        <v>13</v>
      </c>
      <c r="J831" s="1">
        <v>0</v>
      </c>
      <c r="K831" s="3">
        <v>2.0669013267971503E-2</v>
      </c>
      <c r="L831">
        <f t="shared" si="12"/>
        <v>1</v>
      </c>
    </row>
    <row r="832" spans="1:12" x14ac:dyDescent="0.2">
      <c r="A832">
        <v>9</v>
      </c>
      <c r="B832">
        <v>2867</v>
      </c>
      <c r="C832">
        <v>25</v>
      </c>
      <c r="D832" t="s">
        <v>20</v>
      </c>
      <c r="E832">
        <v>8032.7</v>
      </c>
      <c r="F832">
        <v>6</v>
      </c>
      <c r="G832">
        <v>1</v>
      </c>
      <c r="H832">
        <v>637</v>
      </c>
      <c r="I832" t="s">
        <v>13</v>
      </c>
      <c r="J832" s="1">
        <v>0</v>
      </c>
      <c r="K832" s="3">
        <v>1.8680712759075915E-2</v>
      </c>
      <c r="L832">
        <f t="shared" si="12"/>
        <v>1</v>
      </c>
    </row>
    <row r="833" spans="1:12" x14ac:dyDescent="0.2">
      <c r="A833">
        <v>9</v>
      </c>
      <c r="B833">
        <v>2875</v>
      </c>
      <c r="C833">
        <v>25</v>
      </c>
      <c r="D833" t="s">
        <v>23</v>
      </c>
      <c r="E833">
        <v>1664.1</v>
      </c>
      <c r="F833">
        <v>34</v>
      </c>
      <c r="G833">
        <v>5</v>
      </c>
      <c r="H833">
        <v>4987.1899999999996</v>
      </c>
      <c r="I833" t="s">
        <v>11</v>
      </c>
      <c r="J833" s="1">
        <v>1</v>
      </c>
      <c r="K833" s="3">
        <v>0.8510956095521488</v>
      </c>
      <c r="L833">
        <f t="shared" si="12"/>
        <v>0</v>
      </c>
    </row>
    <row r="834" spans="1:12" x14ac:dyDescent="0.2">
      <c r="A834">
        <v>9</v>
      </c>
      <c r="B834">
        <v>2884</v>
      </c>
      <c r="C834">
        <v>24</v>
      </c>
      <c r="D834" t="s">
        <v>10</v>
      </c>
      <c r="E834">
        <v>575.88</v>
      </c>
      <c r="F834">
        <v>3</v>
      </c>
      <c r="G834">
        <v>4</v>
      </c>
      <c r="H834">
        <v>102.46</v>
      </c>
      <c r="I834" t="s">
        <v>13</v>
      </c>
      <c r="J834" s="1">
        <v>0</v>
      </c>
      <c r="K834" s="3">
        <v>2.5620025741248123E-2</v>
      </c>
      <c r="L834">
        <f t="shared" si="12"/>
        <v>1</v>
      </c>
    </row>
    <row r="835" spans="1:12" x14ac:dyDescent="0.2">
      <c r="A835">
        <v>9</v>
      </c>
      <c r="B835">
        <v>2909</v>
      </c>
      <c r="C835">
        <v>23</v>
      </c>
      <c r="D835" t="s">
        <v>15</v>
      </c>
      <c r="E835">
        <v>3337.04</v>
      </c>
      <c r="F835">
        <v>1</v>
      </c>
      <c r="G835">
        <v>3</v>
      </c>
      <c r="H835">
        <v>1375.65</v>
      </c>
      <c r="I835" t="s">
        <v>13</v>
      </c>
      <c r="J835" s="1">
        <v>1</v>
      </c>
      <c r="K835" s="3">
        <v>1.9711853251953498E-2</v>
      </c>
      <c r="L835">
        <f t="shared" ref="L835:L898" si="13">IF(K835&lt;=10%, 1, 0)</f>
        <v>1</v>
      </c>
    </row>
    <row r="836" spans="1:12" x14ac:dyDescent="0.2">
      <c r="A836">
        <v>9</v>
      </c>
      <c r="B836">
        <v>2911</v>
      </c>
      <c r="C836">
        <v>35</v>
      </c>
      <c r="D836" t="s">
        <v>23</v>
      </c>
      <c r="E836">
        <v>2822.79</v>
      </c>
      <c r="F836">
        <v>30</v>
      </c>
      <c r="G836">
        <v>7</v>
      </c>
      <c r="H836">
        <v>3410.45</v>
      </c>
      <c r="I836" t="s">
        <v>11</v>
      </c>
      <c r="J836" s="1">
        <v>0</v>
      </c>
      <c r="K836" s="3">
        <v>0.67730587038985279</v>
      </c>
      <c r="L836">
        <f t="shared" si="13"/>
        <v>0</v>
      </c>
    </row>
    <row r="837" spans="1:12" x14ac:dyDescent="0.2">
      <c r="A837">
        <v>9</v>
      </c>
      <c r="B837">
        <v>2917</v>
      </c>
      <c r="C837">
        <v>39</v>
      </c>
      <c r="D837" t="s">
        <v>21</v>
      </c>
      <c r="E837">
        <v>2716.66</v>
      </c>
      <c r="F837">
        <v>9</v>
      </c>
      <c r="G837">
        <v>3</v>
      </c>
      <c r="H837">
        <v>886.95</v>
      </c>
      <c r="I837" t="s">
        <v>13</v>
      </c>
      <c r="J837" s="1">
        <v>0</v>
      </c>
      <c r="K837" s="3">
        <v>3.5971838313494972E-2</v>
      </c>
      <c r="L837">
        <f t="shared" si="13"/>
        <v>1</v>
      </c>
    </row>
    <row r="838" spans="1:12" x14ac:dyDescent="0.2">
      <c r="A838">
        <v>9</v>
      </c>
      <c r="B838">
        <v>2927</v>
      </c>
      <c r="C838">
        <v>19</v>
      </c>
      <c r="D838" t="s">
        <v>22</v>
      </c>
      <c r="E838">
        <v>1261.21</v>
      </c>
      <c r="F838">
        <v>5</v>
      </c>
      <c r="G838">
        <v>6</v>
      </c>
      <c r="H838">
        <v>39.590000000000003</v>
      </c>
      <c r="I838" t="s">
        <v>11</v>
      </c>
      <c r="J838" s="1">
        <v>0</v>
      </c>
      <c r="K838" s="3">
        <v>6.0254984979434413E-2</v>
      </c>
      <c r="L838">
        <f t="shared" si="13"/>
        <v>1</v>
      </c>
    </row>
    <row r="839" spans="1:12" x14ac:dyDescent="0.2">
      <c r="A839">
        <v>9</v>
      </c>
      <c r="B839">
        <v>2940</v>
      </c>
      <c r="C839">
        <v>50</v>
      </c>
      <c r="D839" t="s">
        <v>14</v>
      </c>
      <c r="E839">
        <v>1961.23</v>
      </c>
      <c r="F839">
        <v>7</v>
      </c>
      <c r="G839">
        <v>2</v>
      </c>
      <c r="H839">
        <v>370.32</v>
      </c>
      <c r="I839" t="s">
        <v>11</v>
      </c>
      <c r="J839" s="1">
        <v>0</v>
      </c>
      <c r="K839" s="3">
        <v>4.317710022085413E-2</v>
      </c>
      <c r="L839">
        <f t="shared" si="13"/>
        <v>1</v>
      </c>
    </row>
    <row r="840" spans="1:12" x14ac:dyDescent="0.2">
      <c r="A840">
        <v>9</v>
      </c>
      <c r="B840">
        <v>2972</v>
      </c>
      <c r="C840">
        <v>32</v>
      </c>
      <c r="D840" t="s">
        <v>16</v>
      </c>
      <c r="E840">
        <v>9168.32</v>
      </c>
      <c r="F840">
        <v>12</v>
      </c>
      <c r="G840">
        <v>4</v>
      </c>
      <c r="H840">
        <v>705.33</v>
      </c>
      <c r="I840" t="s">
        <v>13</v>
      </c>
      <c r="J840" s="1">
        <v>0</v>
      </c>
      <c r="K840" s="3">
        <v>4.0827390315290896E-2</v>
      </c>
      <c r="L840">
        <f t="shared" si="13"/>
        <v>1</v>
      </c>
    </row>
    <row r="841" spans="1:12" x14ac:dyDescent="0.2">
      <c r="A841">
        <v>9</v>
      </c>
      <c r="B841">
        <v>2986</v>
      </c>
      <c r="C841">
        <v>19</v>
      </c>
      <c r="D841" t="s">
        <v>16</v>
      </c>
      <c r="E841">
        <v>2679.47</v>
      </c>
      <c r="F841">
        <v>5</v>
      </c>
      <c r="G841">
        <v>0</v>
      </c>
      <c r="H841">
        <v>462.49</v>
      </c>
      <c r="I841" t="s">
        <v>13</v>
      </c>
      <c r="J841" s="1">
        <v>0</v>
      </c>
      <c r="K841" s="3">
        <v>1.8790404481025931E-2</v>
      </c>
      <c r="L841">
        <f t="shared" si="13"/>
        <v>1</v>
      </c>
    </row>
    <row r="842" spans="1:12" x14ac:dyDescent="0.2">
      <c r="A842">
        <v>9</v>
      </c>
      <c r="B842">
        <v>2990</v>
      </c>
      <c r="C842">
        <v>20</v>
      </c>
      <c r="D842" t="s">
        <v>25</v>
      </c>
      <c r="E842">
        <v>9968.9699999999993</v>
      </c>
      <c r="F842">
        <v>8</v>
      </c>
      <c r="G842">
        <v>2</v>
      </c>
      <c r="H842">
        <v>590.08000000000004</v>
      </c>
      <c r="I842" t="s">
        <v>13</v>
      </c>
      <c r="J842" s="1">
        <v>0</v>
      </c>
      <c r="K842" s="3">
        <v>1.9235334453988739E-2</v>
      </c>
      <c r="L842">
        <f t="shared" si="13"/>
        <v>1</v>
      </c>
    </row>
    <row r="843" spans="1:12" x14ac:dyDescent="0.2">
      <c r="A843">
        <v>9</v>
      </c>
      <c r="B843">
        <v>3000</v>
      </c>
      <c r="C843">
        <v>28</v>
      </c>
      <c r="D843" t="s">
        <v>24</v>
      </c>
      <c r="E843">
        <v>2104.0700000000002</v>
      </c>
      <c r="F843">
        <v>10</v>
      </c>
      <c r="G843">
        <v>4</v>
      </c>
      <c r="H843">
        <v>100.56</v>
      </c>
      <c r="I843" t="s">
        <v>13</v>
      </c>
      <c r="J843" s="1">
        <v>0</v>
      </c>
      <c r="K843" s="3">
        <v>5.4992889774467486E-2</v>
      </c>
      <c r="L843">
        <f t="shared" si="13"/>
        <v>1</v>
      </c>
    </row>
    <row r="844" spans="1:12" x14ac:dyDescent="0.2">
      <c r="A844">
        <v>9</v>
      </c>
      <c r="B844">
        <v>3010</v>
      </c>
      <c r="C844">
        <v>29</v>
      </c>
      <c r="D844" t="s">
        <v>20</v>
      </c>
      <c r="E844">
        <v>3480.78</v>
      </c>
      <c r="F844">
        <v>5</v>
      </c>
      <c r="G844">
        <v>0</v>
      </c>
      <c r="H844">
        <v>552.97</v>
      </c>
      <c r="I844" t="s">
        <v>13</v>
      </c>
      <c r="J844" s="1">
        <v>0</v>
      </c>
      <c r="K844" s="3">
        <v>2.0473171287526966E-2</v>
      </c>
      <c r="L844">
        <f t="shared" si="13"/>
        <v>1</v>
      </c>
    </row>
    <row r="845" spans="1:12" x14ac:dyDescent="0.2">
      <c r="A845">
        <v>9</v>
      </c>
      <c r="B845">
        <v>3011</v>
      </c>
      <c r="C845">
        <v>31</v>
      </c>
      <c r="D845" t="s">
        <v>20</v>
      </c>
      <c r="E845">
        <v>2719.07</v>
      </c>
      <c r="F845">
        <v>5</v>
      </c>
      <c r="G845">
        <v>1</v>
      </c>
      <c r="H845">
        <v>1076.67</v>
      </c>
      <c r="I845" t="s">
        <v>13</v>
      </c>
      <c r="J845" s="1">
        <v>0</v>
      </c>
      <c r="K845" s="3">
        <v>2.5965219182133927E-2</v>
      </c>
      <c r="L845">
        <f t="shared" si="13"/>
        <v>1</v>
      </c>
    </row>
    <row r="846" spans="1:12" x14ac:dyDescent="0.2">
      <c r="A846">
        <v>9</v>
      </c>
      <c r="B846">
        <v>3041</v>
      </c>
      <c r="C846">
        <v>39</v>
      </c>
      <c r="D846" t="s">
        <v>20</v>
      </c>
      <c r="E846">
        <v>1752.41</v>
      </c>
      <c r="F846">
        <v>7</v>
      </c>
      <c r="G846">
        <v>4</v>
      </c>
      <c r="H846">
        <v>586.19000000000005</v>
      </c>
      <c r="I846" t="s">
        <v>13</v>
      </c>
      <c r="J846" s="1">
        <v>0</v>
      </c>
      <c r="K846" s="3">
        <v>3.9615225681500534E-2</v>
      </c>
      <c r="L846">
        <f t="shared" si="13"/>
        <v>1</v>
      </c>
    </row>
    <row r="847" spans="1:12" x14ac:dyDescent="0.2">
      <c r="A847">
        <v>9</v>
      </c>
      <c r="B847">
        <v>3067</v>
      </c>
      <c r="C847">
        <v>26</v>
      </c>
      <c r="D847" t="s">
        <v>23</v>
      </c>
      <c r="E847">
        <v>2634.84</v>
      </c>
      <c r="F847">
        <v>31</v>
      </c>
      <c r="G847">
        <v>5</v>
      </c>
      <c r="H847">
        <v>2619.6799999999998</v>
      </c>
      <c r="I847" t="s">
        <v>11</v>
      </c>
      <c r="J847" s="1">
        <v>0</v>
      </c>
      <c r="K847" s="3">
        <v>0.65645860626247421</v>
      </c>
      <c r="L847">
        <f t="shared" si="13"/>
        <v>0</v>
      </c>
    </row>
    <row r="848" spans="1:12" x14ac:dyDescent="0.2">
      <c r="A848">
        <v>9</v>
      </c>
      <c r="B848">
        <v>3070</v>
      </c>
      <c r="C848">
        <v>18</v>
      </c>
      <c r="D848" t="s">
        <v>17</v>
      </c>
      <c r="E848">
        <v>1647.64</v>
      </c>
      <c r="F848">
        <v>2</v>
      </c>
      <c r="G848">
        <v>2</v>
      </c>
      <c r="H848">
        <v>501.96</v>
      </c>
      <c r="I848" t="s">
        <v>13</v>
      </c>
      <c r="J848" s="1">
        <v>0</v>
      </c>
      <c r="K848" s="3">
        <v>1.104940280275787E-2</v>
      </c>
      <c r="L848">
        <f t="shared" si="13"/>
        <v>1</v>
      </c>
    </row>
    <row r="849" spans="1:12" x14ac:dyDescent="0.2">
      <c r="A849">
        <v>9</v>
      </c>
      <c r="B849">
        <v>3072</v>
      </c>
      <c r="C849">
        <v>25</v>
      </c>
      <c r="D849" t="s">
        <v>20</v>
      </c>
      <c r="E849">
        <v>9317.32</v>
      </c>
      <c r="F849">
        <v>17</v>
      </c>
      <c r="G849">
        <v>0</v>
      </c>
      <c r="H849">
        <v>1288.43</v>
      </c>
      <c r="I849" t="s">
        <v>13</v>
      </c>
      <c r="J849" s="1">
        <v>0</v>
      </c>
      <c r="K849" s="3">
        <v>9.0973980555328057E-2</v>
      </c>
      <c r="L849">
        <f t="shared" si="13"/>
        <v>1</v>
      </c>
    </row>
    <row r="850" spans="1:12" x14ac:dyDescent="0.2">
      <c r="A850">
        <v>9</v>
      </c>
      <c r="B850">
        <v>3083</v>
      </c>
      <c r="C850">
        <v>23</v>
      </c>
      <c r="D850" t="s">
        <v>20</v>
      </c>
      <c r="E850">
        <v>4727.99</v>
      </c>
      <c r="F850">
        <v>5</v>
      </c>
      <c r="G850">
        <v>4</v>
      </c>
      <c r="H850">
        <v>901</v>
      </c>
      <c r="I850" t="s">
        <v>13</v>
      </c>
      <c r="J850" s="1">
        <v>0</v>
      </c>
      <c r="K850" s="3">
        <v>2.8172424186302877E-2</v>
      </c>
      <c r="L850">
        <f t="shared" si="13"/>
        <v>1</v>
      </c>
    </row>
    <row r="851" spans="1:12" x14ac:dyDescent="0.2">
      <c r="A851">
        <v>9</v>
      </c>
      <c r="B851">
        <v>3088</v>
      </c>
      <c r="C851">
        <v>29</v>
      </c>
      <c r="D851" t="s">
        <v>23</v>
      </c>
      <c r="E851">
        <v>2047.45</v>
      </c>
      <c r="F851">
        <v>18</v>
      </c>
      <c r="G851">
        <v>2</v>
      </c>
      <c r="H851">
        <v>904.83</v>
      </c>
      <c r="I851" t="s">
        <v>13</v>
      </c>
      <c r="J851" s="1">
        <v>0</v>
      </c>
      <c r="K851" s="3">
        <v>6.8797961640930966E-2</v>
      </c>
      <c r="L851">
        <f t="shared" si="13"/>
        <v>1</v>
      </c>
    </row>
    <row r="852" spans="1:12" x14ac:dyDescent="0.2">
      <c r="A852">
        <v>9</v>
      </c>
      <c r="B852">
        <v>3113</v>
      </c>
      <c r="C852">
        <v>29</v>
      </c>
      <c r="D852" t="s">
        <v>14</v>
      </c>
      <c r="E852">
        <v>3077.65</v>
      </c>
      <c r="F852">
        <v>4</v>
      </c>
      <c r="G852">
        <v>1</v>
      </c>
      <c r="H852">
        <v>411.02</v>
      </c>
      <c r="I852" t="s">
        <v>13</v>
      </c>
      <c r="J852" s="1">
        <v>0</v>
      </c>
      <c r="K852" s="3">
        <v>1.4640554245803511E-2</v>
      </c>
      <c r="L852">
        <f t="shared" si="13"/>
        <v>1</v>
      </c>
    </row>
    <row r="853" spans="1:12" x14ac:dyDescent="0.2">
      <c r="A853">
        <v>9</v>
      </c>
      <c r="B853">
        <v>3118</v>
      </c>
      <c r="C853">
        <v>26</v>
      </c>
      <c r="D853" t="s">
        <v>17</v>
      </c>
      <c r="E853">
        <v>1868.24</v>
      </c>
      <c r="F853">
        <v>8</v>
      </c>
      <c r="G853">
        <v>2</v>
      </c>
      <c r="H853">
        <v>266.33</v>
      </c>
      <c r="I853" t="s">
        <v>13</v>
      </c>
      <c r="J853" s="1">
        <v>0</v>
      </c>
      <c r="K853" s="3">
        <v>2.3938688192820742E-2</v>
      </c>
      <c r="L853">
        <f t="shared" si="13"/>
        <v>1</v>
      </c>
    </row>
    <row r="854" spans="1:12" x14ac:dyDescent="0.2">
      <c r="A854">
        <v>9</v>
      </c>
      <c r="B854">
        <v>3147</v>
      </c>
      <c r="C854">
        <v>35</v>
      </c>
      <c r="D854" t="s">
        <v>15</v>
      </c>
      <c r="E854">
        <v>10250.91</v>
      </c>
      <c r="F854">
        <v>11</v>
      </c>
      <c r="G854">
        <v>1</v>
      </c>
      <c r="H854">
        <v>1424.96</v>
      </c>
      <c r="I854" t="s">
        <v>13</v>
      </c>
      <c r="J854" s="1">
        <v>0</v>
      </c>
      <c r="K854" s="3">
        <v>4.0254249766028247E-2</v>
      </c>
      <c r="L854">
        <f t="shared" si="13"/>
        <v>1</v>
      </c>
    </row>
    <row r="855" spans="1:12" x14ac:dyDescent="0.2">
      <c r="A855">
        <v>9</v>
      </c>
      <c r="B855">
        <v>3150</v>
      </c>
      <c r="C855">
        <v>28</v>
      </c>
      <c r="D855" t="s">
        <v>14</v>
      </c>
      <c r="E855">
        <v>10239.66</v>
      </c>
      <c r="F855">
        <v>5</v>
      </c>
      <c r="G855">
        <v>1</v>
      </c>
      <c r="H855">
        <v>1132.46</v>
      </c>
      <c r="I855" t="s">
        <v>13</v>
      </c>
      <c r="J855" s="1">
        <v>0</v>
      </c>
      <c r="K855" s="3">
        <v>1.1334923489669229E-2</v>
      </c>
      <c r="L855">
        <f t="shared" si="13"/>
        <v>1</v>
      </c>
    </row>
    <row r="856" spans="1:12" x14ac:dyDescent="0.2">
      <c r="A856">
        <v>9</v>
      </c>
      <c r="B856">
        <v>3176</v>
      </c>
      <c r="C856">
        <v>41</v>
      </c>
      <c r="D856" t="s">
        <v>16</v>
      </c>
      <c r="E856">
        <v>5968.51</v>
      </c>
      <c r="F856">
        <v>15</v>
      </c>
      <c r="G856">
        <v>4</v>
      </c>
      <c r="H856">
        <v>940.66</v>
      </c>
      <c r="I856" t="s">
        <v>13</v>
      </c>
      <c r="J856" s="1">
        <v>0</v>
      </c>
      <c r="K856" s="3">
        <v>7.9456767580388749E-2</v>
      </c>
      <c r="L856">
        <f t="shared" si="13"/>
        <v>1</v>
      </c>
    </row>
    <row r="857" spans="1:12" x14ac:dyDescent="0.2">
      <c r="A857">
        <v>9</v>
      </c>
      <c r="B857">
        <v>3179</v>
      </c>
      <c r="C857">
        <v>24</v>
      </c>
      <c r="D857" t="s">
        <v>16</v>
      </c>
      <c r="E857">
        <v>9517.26</v>
      </c>
      <c r="F857">
        <v>4</v>
      </c>
      <c r="G857">
        <v>0</v>
      </c>
      <c r="H857">
        <v>1494.07</v>
      </c>
      <c r="I857" t="s">
        <v>13</v>
      </c>
      <c r="J857" s="1">
        <v>0</v>
      </c>
      <c r="K857" s="3">
        <v>1.1308360307906865E-2</v>
      </c>
      <c r="L857">
        <f t="shared" si="13"/>
        <v>1</v>
      </c>
    </row>
    <row r="858" spans="1:12" x14ac:dyDescent="0.2">
      <c r="A858">
        <v>9</v>
      </c>
      <c r="B858">
        <v>3187</v>
      </c>
      <c r="C858">
        <v>49</v>
      </c>
      <c r="D858" t="s">
        <v>10</v>
      </c>
      <c r="E858">
        <v>733.61</v>
      </c>
      <c r="F858">
        <v>1</v>
      </c>
      <c r="G858">
        <v>0</v>
      </c>
      <c r="H858">
        <v>1351.42</v>
      </c>
      <c r="I858" t="s">
        <v>13</v>
      </c>
      <c r="J858" s="1">
        <v>0</v>
      </c>
      <c r="K858" s="3">
        <v>1.5242514302764626E-2</v>
      </c>
      <c r="L858">
        <f t="shared" si="13"/>
        <v>1</v>
      </c>
    </row>
    <row r="859" spans="1:12" x14ac:dyDescent="0.2">
      <c r="A859">
        <v>9</v>
      </c>
      <c r="B859">
        <v>3225</v>
      </c>
      <c r="C859">
        <v>39</v>
      </c>
      <c r="D859" t="s">
        <v>23</v>
      </c>
      <c r="E859">
        <v>1940.25</v>
      </c>
      <c r="F859">
        <v>6</v>
      </c>
      <c r="G859">
        <v>2</v>
      </c>
      <c r="H859">
        <v>1201.1400000000001</v>
      </c>
      <c r="I859" t="s">
        <v>13</v>
      </c>
      <c r="J859" s="1">
        <v>0</v>
      </c>
      <c r="K859" s="3">
        <v>1.1542301831529699E-2</v>
      </c>
      <c r="L859">
        <f t="shared" si="13"/>
        <v>1</v>
      </c>
    </row>
    <row r="860" spans="1:12" x14ac:dyDescent="0.2">
      <c r="A860">
        <v>9</v>
      </c>
      <c r="B860">
        <v>3236</v>
      </c>
      <c r="C860">
        <v>54</v>
      </c>
      <c r="D860" t="s">
        <v>20</v>
      </c>
      <c r="E860">
        <v>1105.8599999999999</v>
      </c>
      <c r="F860">
        <v>7</v>
      </c>
      <c r="G860">
        <v>3</v>
      </c>
      <c r="H860">
        <v>765.44</v>
      </c>
      <c r="I860" t="s">
        <v>13</v>
      </c>
      <c r="J860" s="1">
        <v>0</v>
      </c>
      <c r="K860" s="3">
        <v>3.6017300792856727E-2</v>
      </c>
      <c r="L860">
        <f t="shared" si="13"/>
        <v>1</v>
      </c>
    </row>
    <row r="861" spans="1:12" x14ac:dyDescent="0.2">
      <c r="A861">
        <v>9</v>
      </c>
      <c r="B861">
        <v>3242</v>
      </c>
      <c r="C861">
        <v>41</v>
      </c>
      <c r="D861" t="s">
        <v>16</v>
      </c>
      <c r="E861">
        <v>2859.52</v>
      </c>
      <c r="F861">
        <v>4</v>
      </c>
      <c r="G861">
        <v>1</v>
      </c>
      <c r="H861">
        <v>1000.44</v>
      </c>
      <c r="I861" t="s">
        <v>13</v>
      </c>
      <c r="J861" s="1">
        <v>0</v>
      </c>
      <c r="K861" s="3">
        <v>1.6349565711352182E-2</v>
      </c>
      <c r="L861">
        <f t="shared" si="13"/>
        <v>1</v>
      </c>
    </row>
    <row r="862" spans="1:12" x14ac:dyDescent="0.2">
      <c r="A862">
        <v>9</v>
      </c>
      <c r="B862">
        <v>3250</v>
      </c>
      <c r="C862">
        <v>22</v>
      </c>
      <c r="D862" t="s">
        <v>19</v>
      </c>
      <c r="E862">
        <v>1949.45</v>
      </c>
      <c r="F862">
        <v>16</v>
      </c>
      <c r="G862">
        <v>0</v>
      </c>
      <c r="H862">
        <v>939.62</v>
      </c>
      <c r="I862" t="s">
        <v>13</v>
      </c>
      <c r="J862" s="1">
        <v>0</v>
      </c>
      <c r="K862" s="3">
        <v>0.12245544205272414</v>
      </c>
      <c r="L862">
        <f t="shared" si="13"/>
        <v>0</v>
      </c>
    </row>
    <row r="863" spans="1:12" x14ac:dyDescent="0.2">
      <c r="A863">
        <v>9</v>
      </c>
      <c r="B863">
        <v>3260</v>
      </c>
      <c r="C863">
        <v>35</v>
      </c>
      <c r="D863" t="s">
        <v>20</v>
      </c>
      <c r="E863">
        <v>9147.0499999999993</v>
      </c>
      <c r="F863">
        <v>19</v>
      </c>
      <c r="G863">
        <v>4</v>
      </c>
      <c r="H863">
        <v>483.48</v>
      </c>
      <c r="I863" t="s">
        <v>13</v>
      </c>
      <c r="J863" s="1">
        <v>0</v>
      </c>
      <c r="K863" s="3">
        <v>0.1252590142727433</v>
      </c>
      <c r="L863">
        <f t="shared" si="13"/>
        <v>0</v>
      </c>
    </row>
    <row r="864" spans="1:12" x14ac:dyDescent="0.2">
      <c r="A864">
        <v>9</v>
      </c>
      <c r="B864">
        <v>3274</v>
      </c>
      <c r="C864">
        <v>32</v>
      </c>
      <c r="D864" t="s">
        <v>20</v>
      </c>
      <c r="E864">
        <v>5188.04</v>
      </c>
      <c r="F864">
        <v>16</v>
      </c>
      <c r="G864">
        <v>0</v>
      </c>
      <c r="H864">
        <v>931.77</v>
      </c>
      <c r="I864" t="s">
        <v>13</v>
      </c>
      <c r="J864" s="1">
        <v>0</v>
      </c>
      <c r="K864" s="3">
        <v>9.4988290504906314E-2</v>
      </c>
      <c r="L864">
        <f t="shared" si="13"/>
        <v>1</v>
      </c>
    </row>
    <row r="865" spans="1:12" x14ac:dyDescent="0.2">
      <c r="A865">
        <v>9</v>
      </c>
      <c r="B865">
        <v>3275</v>
      </c>
      <c r="C865">
        <v>43</v>
      </c>
      <c r="D865" t="s">
        <v>24</v>
      </c>
      <c r="E865">
        <v>11000.41</v>
      </c>
      <c r="F865">
        <v>8</v>
      </c>
      <c r="G865">
        <v>0</v>
      </c>
      <c r="H865">
        <v>1141.68</v>
      </c>
      <c r="I865" t="s">
        <v>13</v>
      </c>
      <c r="J865" s="1">
        <v>0</v>
      </c>
      <c r="K865" s="3">
        <v>1.6954644620332724E-2</v>
      </c>
      <c r="L865">
        <f t="shared" si="13"/>
        <v>1</v>
      </c>
    </row>
    <row r="866" spans="1:12" x14ac:dyDescent="0.2">
      <c r="A866">
        <v>9</v>
      </c>
      <c r="B866">
        <v>3281</v>
      </c>
      <c r="C866">
        <v>25</v>
      </c>
      <c r="D866" t="s">
        <v>16</v>
      </c>
      <c r="E866">
        <v>12131.73</v>
      </c>
      <c r="F866">
        <v>10</v>
      </c>
      <c r="G866">
        <v>4</v>
      </c>
      <c r="H866">
        <v>1186.8599999999999</v>
      </c>
      <c r="I866" t="s">
        <v>13</v>
      </c>
      <c r="J866" s="1">
        <v>0</v>
      </c>
      <c r="K866" s="3">
        <v>2.8176581225908656E-2</v>
      </c>
      <c r="L866">
        <f t="shared" si="13"/>
        <v>1</v>
      </c>
    </row>
    <row r="867" spans="1:12" x14ac:dyDescent="0.2">
      <c r="A867">
        <v>9</v>
      </c>
      <c r="B867">
        <v>3310</v>
      </c>
      <c r="C867">
        <v>41</v>
      </c>
      <c r="D867" t="s">
        <v>17</v>
      </c>
      <c r="E867">
        <v>6536</v>
      </c>
      <c r="F867">
        <v>9</v>
      </c>
      <c r="G867">
        <v>0</v>
      </c>
      <c r="H867">
        <v>1137.4100000000001</v>
      </c>
      <c r="I867" t="s">
        <v>11</v>
      </c>
      <c r="J867" s="1">
        <v>0</v>
      </c>
      <c r="K867" s="3">
        <v>3.398604063742957E-2</v>
      </c>
      <c r="L867">
        <f t="shared" si="13"/>
        <v>1</v>
      </c>
    </row>
    <row r="868" spans="1:12" x14ac:dyDescent="0.2">
      <c r="A868">
        <v>9</v>
      </c>
      <c r="B868">
        <v>3315</v>
      </c>
      <c r="C868">
        <v>24</v>
      </c>
      <c r="D868" t="s">
        <v>17</v>
      </c>
      <c r="E868">
        <v>6267.55</v>
      </c>
      <c r="F868">
        <v>20</v>
      </c>
      <c r="G868">
        <v>4</v>
      </c>
      <c r="H868">
        <v>280.10000000000002</v>
      </c>
      <c r="I868" t="s">
        <v>11</v>
      </c>
      <c r="J868" s="1">
        <v>0</v>
      </c>
      <c r="K868" s="3">
        <v>0.19812489202828776</v>
      </c>
      <c r="L868">
        <f t="shared" si="13"/>
        <v>0</v>
      </c>
    </row>
    <row r="869" spans="1:12" x14ac:dyDescent="0.2">
      <c r="A869">
        <v>9</v>
      </c>
      <c r="B869">
        <v>3323</v>
      </c>
      <c r="C869">
        <v>29</v>
      </c>
      <c r="D869" t="s">
        <v>20</v>
      </c>
      <c r="E869">
        <v>1228.58</v>
      </c>
      <c r="F869">
        <v>16</v>
      </c>
      <c r="G869">
        <v>9</v>
      </c>
      <c r="H869">
        <v>1874.48</v>
      </c>
      <c r="I869" t="s">
        <v>11</v>
      </c>
      <c r="J869" s="1">
        <v>1</v>
      </c>
      <c r="K869" s="3">
        <v>0.41307803163754236</v>
      </c>
      <c r="L869">
        <f t="shared" si="13"/>
        <v>0</v>
      </c>
    </row>
    <row r="870" spans="1:12" x14ac:dyDescent="0.2">
      <c r="A870">
        <v>9</v>
      </c>
      <c r="B870">
        <v>3340</v>
      </c>
      <c r="C870">
        <v>51</v>
      </c>
      <c r="D870" t="s">
        <v>12</v>
      </c>
      <c r="E870">
        <v>2588.06</v>
      </c>
      <c r="F870">
        <v>9</v>
      </c>
      <c r="G870">
        <v>3</v>
      </c>
      <c r="H870">
        <v>619.73</v>
      </c>
      <c r="I870" t="s">
        <v>13</v>
      </c>
      <c r="J870" s="1">
        <v>0</v>
      </c>
      <c r="K870" s="3">
        <v>2.7915400219968165E-2</v>
      </c>
      <c r="L870">
        <f t="shared" si="13"/>
        <v>1</v>
      </c>
    </row>
    <row r="871" spans="1:12" x14ac:dyDescent="0.2">
      <c r="A871">
        <v>9</v>
      </c>
      <c r="B871">
        <v>3355</v>
      </c>
      <c r="C871">
        <v>25</v>
      </c>
      <c r="D871" t="s">
        <v>17</v>
      </c>
      <c r="E871">
        <v>6550.97</v>
      </c>
      <c r="F871">
        <v>11</v>
      </c>
      <c r="G871">
        <v>4</v>
      </c>
      <c r="H871">
        <v>1342.05</v>
      </c>
      <c r="I871" t="s">
        <v>13</v>
      </c>
      <c r="J871" s="1">
        <v>0</v>
      </c>
      <c r="K871" s="3">
        <v>3.8277355966722409E-2</v>
      </c>
      <c r="L871">
        <f t="shared" si="13"/>
        <v>1</v>
      </c>
    </row>
    <row r="872" spans="1:12" x14ac:dyDescent="0.2">
      <c r="A872">
        <v>9</v>
      </c>
      <c r="B872">
        <v>3364</v>
      </c>
      <c r="C872">
        <v>40</v>
      </c>
      <c r="D872" t="s">
        <v>22</v>
      </c>
      <c r="E872">
        <v>1510.35</v>
      </c>
      <c r="F872">
        <v>10</v>
      </c>
      <c r="G872">
        <v>4</v>
      </c>
      <c r="H872">
        <v>181.8</v>
      </c>
      <c r="I872" t="s">
        <v>13</v>
      </c>
      <c r="J872" s="1">
        <v>0</v>
      </c>
      <c r="K872" s="3">
        <v>5.0204580660652455E-2</v>
      </c>
      <c r="L872">
        <f t="shared" si="13"/>
        <v>1</v>
      </c>
    </row>
    <row r="873" spans="1:12" x14ac:dyDescent="0.2">
      <c r="A873">
        <v>9</v>
      </c>
      <c r="B873">
        <v>3369</v>
      </c>
      <c r="C873">
        <v>55</v>
      </c>
      <c r="D873" t="s">
        <v>18</v>
      </c>
      <c r="E873">
        <v>5114.83</v>
      </c>
      <c r="F873">
        <v>7</v>
      </c>
      <c r="G873">
        <v>4</v>
      </c>
      <c r="H873">
        <v>264</v>
      </c>
      <c r="I873" t="s">
        <v>13</v>
      </c>
      <c r="J873" s="1">
        <v>0</v>
      </c>
      <c r="K873" s="3">
        <v>1.7403660395138933E-2</v>
      </c>
      <c r="L873">
        <f t="shared" si="13"/>
        <v>1</v>
      </c>
    </row>
    <row r="874" spans="1:12" x14ac:dyDescent="0.2">
      <c r="A874">
        <v>9</v>
      </c>
      <c r="B874">
        <v>3381</v>
      </c>
      <c r="C874">
        <v>17</v>
      </c>
      <c r="D874" t="s">
        <v>19</v>
      </c>
      <c r="E874">
        <v>4046.33</v>
      </c>
      <c r="F874">
        <v>17</v>
      </c>
      <c r="G874">
        <v>5</v>
      </c>
      <c r="H874">
        <v>1341.22</v>
      </c>
      <c r="I874" t="s">
        <v>11</v>
      </c>
      <c r="J874" s="1">
        <v>0</v>
      </c>
      <c r="K874" s="3">
        <v>0.30559784698654519</v>
      </c>
      <c r="L874">
        <f t="shared" si="13"/>
        <v>0</v>
      </c>
    </row>
    <row r="875" spans="1:12" x14ac:dyDescent="0.2">
      <c r="A875">
        <v>9</v>
      </c>
      <c r="B875">
        <v>3392</v>
      </c>
      <c r="C875">
        <v>45</v>
      </c>
      <c r="D875" t="s">
        <v>17</v>
      </c>
      <c r="E875">
        <v>2230.81</v>
      </c>
      <c r="F875">
        <v>15</v>
      </c>
      <c r="G875">
        <v>6</v>
      </c>
      <c r="H875">
        <v>4770.24</v>
      </c>
      <c r="I875" t="s">
        <v>11</v>
      </c>
      <c r="J875" s="1">
        <v>0</v>
      </c>
      <c r="K875" s="3">
        <v>0.30761236928932317</v>
      </c>
      <c r="L875">
        <f t="shared" si="13"/>
        <v>0</v>
      </c>
    </row>
    <row r="876" spans="1:12" x14ac:dyDescent="0.2">
      <c r="A876">
        <v>9</v>
      </c>
      <c r="B876">
        <v>3439</v>
      </c>
      <c r="C876">
        <v>48</v>
      </c>
      <c r="D876" t="s">
        <v>26</v>
      </c>
      <c r="E876">
        <v>1766.88</v>
      </c>
      <c r="F876">
        <v>12</v>
      </c>
      <c r="G876">
        <v>3</v>
      </c>
      <c r="H876">
        <v>117.58</v>
      </c>
      <c r="I876" t="s">
        <v>13</v>
      </c>
      <c r="J876" s="1">
        <v>0</v>
      </c>
      <c r="K876" s="3">
        <v>4.8554971940195937E-2</v>
      </c>
      <c r="L876">
        <f t="shared" si="13"/>
        <v>1</v>
      </c>
    </row>
    <row r="877" spans="1:12" x14ac:dyDescent="0.2">
      <c r="A877">
        <v>9</v>
      </c>
      <c r="B877">
        <v>3464</v>
      </c>
      <c r="C877">
        <v>37</v>
      </c>
      <c r="D877" t="s">
        <v>18</v>
      </c>
      <c r="E877">
        <v>1807.42</v>
      </c>
      <c r="F877">
        <v>1</v>
      </c>
      <c r="G877">
        <v>3</v>
      </c>
      <c r="H877">
        <v>544.01</v>
      </c>
      <c r="I877" t="s">
        <v>13</v>
      </c>
      <c r="J877" s="1">
        <v>0</v>
      </c>
      <c r="K877" s="3">
        <v>1.0425021757317056E-2</v>
      </c>
      <c r="L877">
        <f t="shared" si="13"/>
        <v>1</v>
      </c>
    </row>
    <row r="878" spans="1:12" x14ac:dyDescent="0.2">
      <c r="A878">
        <v>9</v>
      </c>
      <c r="B878">
        <v>3475</v>
      </c>
      <c r="C878">
        <v>27</v>
      </c>
      <c r="D878" t="s">
        <v>16</v>
      </c>
      <c r="E878">
        <v>1176.79</v>
      </c>
      <c r="F878">
        <v>6</v>
      </c>
      <c r="G878">
        <v>1</v>
      </c>
      <c r="H878">
        <v>1327.33</v>
      </c>
      <c r="I878" t="s">
        <v>11</v>
      </c>
      <c r="J878" s="1">
        <v>0</v>
      </c>
      <c r="K878" s="3">
        <v>5.6866293664867673E-2</v>
      </c>
      <c r="L878">
        <f t="shared" si="13"/>
        <v>1</v>
      </c>
    </row>
    <row r="879" spans="1:12" x14ac:dyDescent="0.2">
      <c r="A879">
        <v>9</v>
      </c>
      <c r="B879">
        <v>3482</v>
      </c>
      <c r="C879">
        <v>36</v>
      </c>
      <c r="D879" t="s">
        <v>20</v>
      </c>
      <c r="E879">
        <v>1479.78</v>
      </c>
      <c r="F879">
        <v>12</v>
      </c>
      <c r="G879">
        <v>6</v>
      </c>
      <c r="H879">
        <v>1382.82</v>
      </c>
      <c r="I879" t="s">
        <v>11</v>
      </c>
      <c r="J879" s="1">
        <v>0</v>
      </c>
      <c r="K879" s="3">
        <v>0.20078354739941465</v>
      </c>
      <c r="L879">
        <f t="shared" si="13"/>
        <v>0</v>
      </c>
    </row>
    <row r="880" spans="1:12" x14ac:dyDescent="0.2">
      <c r="A880">
        <v>9</v>
      </c>
      <c r="B880">
        <v>3484</v>
      </c>
      <c r="C880">
        <v>23</v>
      </c>
      <c r="D880" t="s">
        <v>15</v>
      </c>
      <c r="E880">
        <v>10605.97</v>
      </c>
      <c r="F880">
        <v>11</v>
      </c>
      <c r="G880">
        <v>3</v>
      </c>
      <c r="H880">
        <v>1271.78</v>
      </c>
      <c r="I880" t="s">
        <v>13</v>
      </c>
      <c r="J880" s="1">
        <v>0</v>
      </c>
      <c r="K880" s="3">
        <v>4.784724887161243E-2</v>
      </c>
      <c r="L880">
        <f t="shared" si="13"/>
        <v>1</v>
      </c>
    </row>
    <row r="881" spans="1:12" x14ac:dyDescent="0.2">
      <c r="A881">
        <v>9</v>
      </c>
      <c r="B881">
        <v>3498</v>
      </c>
      <c r="C881">
        <v>23</v>
      </c>
      <c r="D881" t="s">
        <v>18</v>
      </c>
      <c r="E881">
        <v>3311.49</v>
      </c>
      <c r="F881">
        <v>26</v>
      </c>
      <c r="G881">
        <v>3</v>
      </c>
      <c r="H881">
        <v>2328.67</v>
      </c>
      <c r="I881" t="s">
        <v>13</v>
      </c>
      <c r="J881" s="1">
        <v>1</v>
      </c>
      <c r="K881" s="3">
        <v>0.42232872891829754</v>
      </c>
      <c r="L881">
        <f t="shared" si="13"/>
        <v>0</v>
      </c>
    </row>
    <row r="882" spans="1:12" x14ac:dyDescent="0.2">
      <c r="A882">
        <v>9</v>
      </c>
      <c r="B882">
        <v>3528</v>
      </c>
      <c r="C882">
        <v>53</v>
      </c>
      <c r="D882" t="s">
        <v>25</v>
      </c>
      <c r="E882">
        <v>2071.5100000000002</v>
      </c>
      <c r="F882">
        <v>11</v>
      </c>
      <c r="G882">
        <v>1</v>
      </c>
      <c r="H882">
        <v>1215.8399999999999</v>
      </c>
      <c r="I882" t="s">
        <v>13</v>
      </c>
      <c r="J882" s="1">
        <v>0</v>
      </c>
      <c r="K882" s="3">
        <v>4.6832304259401401E-2</v>
      </c>
      <c r="L882">
        <f t="shared" si="13"/>
        <v>1</v>
      </c>
    </row>
    <row r="883" spans="1:12" x14ac:dyDescent="0.2">
      <c r="A883">
        <v>9</v>
      </c>
      <c r="B883">
        <v>3534</v>
      </c>
      <c r="C883">
        <v>17</v>
      </c>
      <c r="D883" t="s">
        <v>23</v>
      </c>
      <c r="E883">
        <v>10954.66</v>
      </c>
      <c r="F883">
        <v>5</v>
      </c>
      <c r="G883">
        <v>1</v>
      </c>
      <c r="H883">
        <v>1286.07</v>
      </c>
      <c r="I883" t="s">
        <v>11</v>
      </c>
      <c r="J883" s="1">
        <v>0</v>
      </c>
      <c r="K883" s="3">
        <v>1.026799649090347E-2</v>
      </c>
      <c r="L883">
        <f t="shared" si="13"/>
        <v>1</v>
      </c>
    </row>
    <row r="884" spans="1:12" x14ac:dyDescent="0.2">
      <c r="A884">
        <v>9</v>
      </c>
      <c r="B884">
        <v>3551</v>
      </c>
      <c r="C884">
        <v>25</v>
      </c>
      <c r="D884" t="s">
        <v>25</v>
      </c>
      <c r="E884">
        <v>9328.02</v>
      </c>
      <c r="F884">
        <v>7</v>
      </c>
      <c r="G884">
        <v>3</v>
      </c>
      <c r="H884">
        <v>317.32</v>
      </c>
      <c r="I884" t="s">
        <v>13</v>
      </c>
      <c r="J884" s="1">
        <v>0</v>
      </c>
      <c r="K884" s="3">
        <v>1.6963816499347004E-2</v>
      </c>
      <c r="L884">
        <f t="shared" si="13"/>
        <v>1</v>
      </c>
    </row>
    <row r="885" spans="1:12" x14ac:dyDescent="0.2">
      <c r="A885">
        <v>9</v>
      </c>
      <c r="B885">
        <v>3553</v>
      </c>
      <c r="C885">
        <v>36</v>
      </c>
      <c r="D885" t="s">
        <v>25</v>
      </c>
      <c r="E885">
        <v>4688.12</v>
      </c>
      <c r="F885">
        <v>19</v>
      </c>
      <c r="G885">
        <v>4</v>
      </c>
      <c r="H885">
        <v>259.63</v>
      </c>
      <c r="I885" t="s">
        <v>13</v>
      </c>
      <c r="J885" s="1">
        <v>0</v>
      </c>
      <c r="K885" s="3">
        <v>0.13471602000102301</v>
      </c>
      <c r="L885">
        <f t="shared" si="13"/>
        <v>0</v>
      </c>
    </row>
    <row r="886" spans="1:12" x14ac:dyDescent="0.2">
      <c r="A886">
        <v>9</v>
      </c>
      <c r="B886">
        <v>3565</v>
      </c>
      <c r="C886">
        <v>45</v>
      </c>
      <c r="D886" t="s">
        <v>26</v>
      </c>
      <c r="E886">
        <v>11060.33</v>
      </c>
      <c r="F886">
        <v>5</v>
      </c>
      <c r="G886">
        <v>3</v>
      </c>
      <c r="H886">
        <v>822.33</v>
      </c>
      <c r="I886" t="s">
        <v>13</v>
      </c>
      <c r="J886" s="1">
        <v>0</v>
      </c>
      <c r="K886" s="3">
        <v>9.6941493957138827E-3</v>
      </c>
      <c r="L886">
        <f t="shared" si="13"/>
        <v>1</v>
      </c>
    </row>
    <row r="887" spans="1:12" x14ac:dyDescent="0.2">
      <c r="A887">
        <v>9</v>
      </c>
      <c r="B887">
        <v>3572</v>
      </c>
      <c r="C887">
        <v>29</v>
      </c>
      <c r="D887" t="s">
        <v>10</v>
      </c>
      <c r="E887">
        <v>11771.12</v>
      </c>
      <c r="F887">
        <v>15</v>
      </c>
      <c r="G887">
        <v>3</v>
      </c>
      <c r="H887">
        <v>932.32</v>
      </c>
      <c r="I887" t="s">
        <v>13</v>
      </c>
      <c r="J887" s="1">
        <v>0</v>
      </c>
      <c r="K887" s="3">
        <v>6.6839921197948141E-2</v>
      </c>
      <c r="L887">
        <f t="shared" si="13"/>
        <v>1</v>
      </c>
    </row>
    <row r="888" spans="1:12" x14ac:dyDescent="0.2">
      <c r="A888">
        <v>9</v>
      </c>
      <c r="B888">
        <v>3585</v>
      </c>
      <c r="C888">
        <v>55</v>
      </c>
      <c r="D888" t="s">
        <v>10</v>
      </c>
      <c r="E888">
        <v>7658.74</v>
      </c>
      <c r="F888">
        <v>10</v>
      </c>
      <c r="G888">
        <v>3</v>
      </c>
      <c r="H888">
        <v>1041.1099999999999</v>
      </c>
      <c r="I888" t="s">
        <v>13</v>
      </c>
      <c r="J888" s="1">
        <v>0</v>
      </c>
      <c r="K888" s="3">
        <v>3.7456799696322429E-2</v>
      </c>
      <c r="L888">
        <f t="shared" si="13"/>
        <v>1</v>
      </c>
    </row>
    <row r="889" spans="1:12" x14ac:dyDescent="0.2">
      <c r="A889">
        <v>9</v>
      </c>
      <c r="B889">
        <v>3591</v>
      </c>
      <c r="C889">
        <v>29</v>
      </c>
      <c r="D889" t="s">
        <v>15</v>
      </c>
      <c r="E889">
        <v>1569.12</v>
      </c>
      <c r="F889">
        <v>9</v>
      </c>
      <c r="G889">
        <v>2</v>
      </c>
      <c r="H889">
        <v>1002.97</v>
      </c>
      <c r="I889" t="s">
        <v>13</v>
      </c>
      <c r="J889" s="1">
        <v>0</v>
      </c>
      <c r="K889" s="3">
        <v>6.0573220560237923E-2</v>
      </c>
      <c r="L889">
        <f t="shared" si="13"/>
        <v>1</v>
      </c>
    </row>
    <row r="890" spans="1:12" x14ac:dyDescent="0.2">
      <c r="A890">
        <v>9</v>
      </c>
      <c r="B890">
        <v>3600</v>
      </c>
      <c r="C890">
        <v>34</v>
      </c>
      <c r="D890" t="s">
        <v>16</v>
      </c>
      <c r="E890">
        <v>12187.22</v>
      </c>
      <c r="F890">
        <v>8</v>
      </c>
      <c r="G890">
        <v>3</v>
      </c>
      <c r="H890">
        <v>1303.01</v>
      </c>
      <c r="I890" t="s">
        <v>13</v>
      </c>
      <c r="J890" s="1">
        <v>0</v>
      </c>
      <c r="K890" s="3">
        <v>1.8489967365344469E-2</v>
      </c>
      <c r="L890">
        <f t="shared" si="13"/>
        <v>1</v>
      </c>
    </row>
    <row r="891" spans="1:12" x14ac:dyDescent="0.2">
      <c r="A891">
        <v>9</v>
      </c>
      <c r="B891">
        <v>3613</v>
      </c>
      <c r="C891">
        <v>26</v>
      </c>
      <c r="D891" t="s">
        <v>24</v>
      </c>
      <c r="E891">
        <v>11726.4</v>
      </c>
      <c r="F891">
        <v>16</v>
      </c>
      <c r="G891">
        <v>1</v>
      </c>
      <c r="H891">
        <v>1498.17</v>
      </c>
      <c r="I891" t="s">
        <v>11</v>
      </c>
      <c r="J891" s="1">
        <v>0</v>
      </c>
      <c r="K891" s="3">
        <v>0.12548012603335151</v>
      </c>
      <c r="L891">
        <f t="shared" si="13"/>
        <v>0</v>
      </c>
    </row>
    <row r="892" spans="1:12" x14ac:dyDescent="0.2">
      <c r="A892">
        <v>9</v>
      </c>
      <c r="B892">
        <v>3625</v>
      </c>
      <c r="C892">
        <v>33</v>
      </c>
      <c r="D892" t="s">
        <v>10</v>
      </c>
      <c r="E892">
        <v>6537.27</v>
      </c>
      <c r="F892">
        <v>6</v>
      </c>
      <c r="G892">
        <v>1</v>
      </c>
      <c r="H892">
        <v>467.99</v>
      </c>
      <c r="I892" t="s">
        <v>13</v>
      </c>
      <c r="J892" s="1">
        <v>0</v>
      </c>
      <c r="K892" s="3">
        <v>2.0248484844086739E-2</v>
      </c>
      <c r="L892">
        <f t="shared" si="13"/>
        <v>1</v>
      </c>
    </row>
    <row r="893" spans="1:12" x14ac:dyDescent="0.2">
      <c r="A893">
        <v>9</v>
      </c>
      <c r="B893">
        <v>3637</v>
      </c>
      <c r="C893">
        <v>49</v>
      </c>
      <c r="D893" t="s">
        <v>16</v>
      </c>
      <c r="E893">
        <v>7318.2</v>
      </c>
      <c r="F893">
        <v>4</v>
      </c>
      <c r="G893">
        <v>1</v>
      </c>
      <c r="H893">
        <v>29.87</v>
      </c>
      <c r="I893" t="s">
        <v>13</v>
      </c>
      <c r="J893" s="1">
        <v>0</v>
      </c>
      <c r="K893" s="3">
        <v>8.5764466698992053E-3</v>
      </c>
      <c r="L893">
        <f t="shared" si="13"/>
        <v>1</v>
      </c>
    </row>
    <row r="894" spans="1:12" x14ac:dyDescent="0.2">
      <c r="A894">
        <v>9</v>
      </c>
      <c r="B894">
        <v>3652</v>
      </c>
      <c r="C894">
        <v>36</v>
      </c>
      <c r="D894" t="s">
        <v>12</v>
      </c>
      <c r="E894">
        <v>10430.540000000001</v>
      </c>
      <c r="F894">
        <v>1</v>
      </c>
      <c r="G894">
        <v>1</v>
      </c>
      <c r="H894">
        <v>1213.5899999999999</v>
      </c>
      <c r="I894" t="s">
        <v>13</v>
      </c>
      <c r="J894" s="1">
        <v>0</v>
      </c>
      <c r="K894" s="3">
        <v>4.8776405523265369E-3</v>
      </c>
      <c r="L894">
        <f t="shared" si="13"/>
        <v>1</v>
      </c>
    </row>
    <row r="895" spans="1:12" x14ac:dyDescent="0.2">
      <c r="A895">
        <v>9</v>
      </c>
      <c r="B895">
        <v>3654</v>
      </c>
      <c r="C895">
        <v>30</v>
      </c>
      <c r="D895" t="s">
        <v>19</v>
      </c>
      <c r="E895">
        <v>10311.799999999999</v>
      </c>
      <c r="F895">
        <v>5</v>
      </c>
      <c r="G895">
        <v>4</v>
      </c>
      <c r="H895">
        <v>496.32</v>
      </c>
      <c r="I895" t="s">
        <v>13</v>
      </c>
      <c r="J895" s="1">
        <v>0</v>
      </c>
      <c r="K895" s="3">
        <v>1.4646063989549171E-2</v>
      </c>
      <c r="L895">
        <f t="shared" si="13"/>
        <v>1</v>
      </c>
    </row>
    <row r="896" spans="1:12" x14ac:dyDescent="0.2">
      <c r="A896">
        <v>9</v>
      </c>
      <c r="B896">
        <v>3658</v>
      </c>
      <c r="C896">
        <v>25</v>
      </c>
      <c r="D896" t="s">
        <v>19</v>
      </c>
      <c r="E896">
        <v>494.8</v>
      </c>
      <c r="F896">
        <v>21</v>
      </c>
      <c r="G896">
        <v>9</v>
      </c>
      <c r="H896">
        <v>4399.03</v>
      </c>
      <c r="I896" t="s">
        <v>11</v>
      </c>
      <c r="J896" s="1">
        <v>1</v>
      </c>
      <c r="K896" s="3">
        <v>0.73706902852349998</v>
      </c>
      <c r="L896">
        <f t="shared" si="13"/>
        <v>0</v>
      </c>
    </row>
    <row r="897" spans="1:12" x14ac:dyDescent="0.2">
      <c r="A897">
        <v>9</v>
      </c>
      <c r="B897">
        <v>3666</v>
      </c>
      <c r="C897">
        <v>32</v>
      </c>
      <c r="D897" t="s">
        <v>12</v>
      </c>
      <c r="E897">
        <v>1709.31</v>
      </c>
      <c r="F897">
        <v>19</v>
      </c>
      <c r="G897">
        <v>7</v>
      </c>
      <c r="H897">
        <v>2555.9</v>
      </c>
      <c r="I897" t="s">
        <v>11</v>
      </c>
      <c r="J897" s="1">
        <v>0</v>
      </c>
      <c r="K897" s="3">
        <v>0.40479010779458208</v>
      </c>
      <c r="L897">
        <f t="shared" si="13"/>
        <v>0</v>
      </c>
    </row>
    <row r="898" spans="1:12" x14ac:dyDescent="0.2">
      <c r="A898">
        <v>9</v>
      </c>
      <c r="B898">
        <v>3672</v>
      </c>
      <c r="C898">
        <v>24</v>
      </c>
      <c r="D898" t="s">
        <v>25</v>
      </c>
      <c r="E898">
        <v>3333.8</v>
      </c>
      <c r="F898">
        <v>4</v>
      </c>
      <c r="G898">
        <v>4</v>
      </c>
      <c r="H898">
        <v>1176.78</v>
      </c>
      <c r="I898" t="s">
        <v>13</v>
      </c>
      <c r="J898" s="1">
        <v>0</v>
      </c>
      <c r="K898" s="3">
        <v>2.3051346082879728E-2</v>
      </c>
      <c r="L898">
        <f t="shared" si="13"/>
        <v>1</v>
      </c>
    </row>
    <row r="899" spans="1:12" x14ac:dyDescent="0.2">
      <c r="A899">
        <v>9</v>
      </c>
      <c r="B899">
        <v>3680</v>
      </c>
      <c r="C899">
        <v>39</v>
      </c>
      <c r="D899" t="s">
        <v>21</v>
      </c>
      <c r="E899">
        <v>8433.06</v>
      </c>
      <c r="F899">
        <v>5</v>
      </c>
      <c r="G899">
        <v>4</v>
      </c>
      <c r="H899">
        <v>1167.83</v>
      </c>
      <c r="I899" t="s">
        <v>13</v>
      </c>
      <c r="J899" s="1">
        <v>0</v>
      </c>
      <c r="K899" s="3">
        <v>1.4323496261788974E-2</v>
      </c>
      <c r="L899">
        <f t="shared" ref="L899:L962" si="14">IF(K899&lt;=10%, 1, 0)</f>
        <v>1</v>
      </c>
    </row>
    <row r="900" spans="1:12" x14ac:dyDescent="0.2">
      <c r="A900">
        <v>9</v>
      </c>
      <c r="B900">
        <v>3688</v>
      </c>
      <c r="C900">
        <v>19</v>
      </c>
      <c r="D900" t="s">
        <v>23</v>
      </c>
      <c r="E900">
        <v>2130.87</v>
      </c>
      <c r="F900">
        <v>7</v>
      </c>
      <c r="G900">
        <v>3</v>
      </c>
      <c r="H900">
        <v>947.41</v>
      </c>
      <c r="I900" t="s">
        <v>13</v>
      </c>
      <c r="J900" s="1">
        <v>0</v>
      </c>
      <c r="K900" s="3">
        <v>1.5703548954464679E-2</v>
      </c>
      <c r="L900">
        <f t="shared" si="14"/>
        <v>1</v>
      </c>
    </row>
    <row r="901" spans="1:12" x14ac:dyDescent="0.2">
      <c r="A901">
        <v>9</v>
      </c>
      <c r="B901">
        <v>3697</v>
      </c>
      <c r="C901">
        <v>54</v>
      </c>
      <c r="D901" t="s">
        <v>17</v>
      </c>
      <c r="E901">
        <v>1316.57</v>
      </c>
      <c r="F901">
        <v>8</v>
      </c>
      <c r="G901">
        <v>2</v>
      </c>
      <c r="H901">
        <v>1459.05</v>
      </c>
      <c r="I901" t="s">
        <v>13</v>
      </c>
      <c r="J901" s="1">
        <v>0</v>
      </c>
      <c r="K901" s="3">
        <v>2.6409005118198329E-2</v>
      </c>
      <c r="L901">
        <f t="shared" si="14"/>
        <v>1</v>
      </c>
    </row>
    <row r="902" spans="1:12" x14ac:dyDescent="0.2">
      <c r="A902">
        <v>9</v>
      </c>
      <c r="B902">
        <v>3703</v>
      </c>
      <c r="C902">
        <v>20</v>
      </c>
      <c r="D902" t="s">
        <v>21</v>
      </c>
      <c r="E902">
        <v>2664.03</v>
      </c>
      <c r="F902">
        <v>13</v>
      </c>
      <c r="G902">
        <v>2</v>
      </c>
      <c r="H902">
        <v>695.39</v>
      </c>
      <c r="I902" t="s">
        <v>11</v>
      </c>
      <c r="J902" s="1">
        <v>0</v>
      </c>
      <c r="K902" s="3">
        <v>0.12107728488245248</v>
      </c>
      <c r="L902">
        <f t="shared" si="14"/>
        <v>0</v>
      </c>
    </row>
    <row r="903" spans="1:12" x14ac:dyDescent="0.2">
      <c r="A903">
        <v>9</v>
      </c>
      <c r="B903">
        <v>3710</v>
      </c>
      <c r="C903">
        <v>49</v>
      </c>
      <c r="D903" t="s">
        <v>14</v>
      </c>
      <c r="E903">
        <v>11876.23</v>
      </c>
      <c r="F903">
        <v>7</v>
      </c>
      <c r="G903">
        <v>1</v>
      </c>
      <c r="H903">
        <v>489.29</v>
      </c>
      <c r="I903" t="s">
        <v>13</v>
      </c>
      <c r="J903" s="1">
        <v>0</v>
      </c>
      <c r="K903" s="3">
        <v>9.8602266640446801E-3</v>
      </c>
      <c r="L903">
        <f t="shared" si="14"/>
        <v>1</v>
      </c>
    </row>
    <row r="904" spans="1:12" x14ac:dyDescent="0.2">
      <c r="A904">
        <v>9</v>
      </c>
      <c r="B904">
        <v>3725</v>
      </c>
      <c r="C904">
        <v>36</v>
      </c>
      <c r="D904" t="s">
        <v>25</v>
      </c>
      <c r="E904">
        <v>2756.17</v>
      </c>
      <c r="F904">
        <v>8</v>
      </c>
      <c r="G904">
        <v>2</v>
      </c>
      <c r="H904">
        <v>1197.22</v>
      </c>
      <c r="I904" t="s">
        <v>11</v>
      </c>
      <c r="J904" s="1">
        <v>1</v>
      </c>
      <c r="K904" s="3">
        <v>6.4900551677280705E-2</v>
      </c>
      <c r="L904">
        <f t="shared" si="14"/>
        <v>1</v>
      </c>
    </row>
    <row r="905" spans="1:12" x14ac:dyDescent="0.2">
      <c r="A905">
        <v>9</v>
      </c>
      <c r="B905">
        <v>3770</v>
      </c>
      <c r="C905">
        <v>30</v>
      </c>
      <c r="D905" t="s">
        <v>24</v>
      </c>
      <c r="E905">
        <v>6166.63</v>
      </c>
      <c r="F905">
        <v>7</v>
      </c>
      <c r="G905">
        <v>2</v>
      </c>
      <c r="H905">
        <v>497.98</v>
      </c>
      <c r="I905" t="s">
        <v>11</v>
      </c>
      <c r="J905" s="1">
        <v>0</v>
      </c>
      <c r="K905" s="3">
        <v>4.4990361074622655E-2</v>
      </c>
      <c r="L905">
        <f t="shared" si="14"/>
        <v>1</v>
      </c>
    </row>
    <row r="906" spans="1:12" x14ac:dyDescent="0.2">
      <c r="A906">
        <v>10</v>
      </c>
      <c r="B906">
        <v>11</v>
      </c>
      <c r="C906">
        <v>54</v>
      </c>
      <c r="D906" t="s">
        <v>23</v>
      </c>
      <c r="E906">
        <v>2514.6</v>
      </c>
      <c r="F906">
        <v>11</v>
      </c>
      <c r="G906">
        <v>1</v>
      </c>
      <c r="H906">
        <v>1447.48</v>
      </c>
      <c r="I906" t="s">
        <v>13</v>
      </c>
      <c r="J906" s="1">
        <v>0</v>
      </c>
      <c r="K906" s="3">
        <v>2.0520114233219228E-2</v>
      </c>
      <c r="L906">
        <f t="shared" si="14"/>
        <v>1</v>
      </c>
    </row>
    <row r="907" spans="1:12" x14ac:dyDescent="0.2">
      <c r="A907">
        <v>10</v>
      </c>
      <c r="B907">
        <v>13</v>
      </c>
      <c r="C907">
        <v>21</v>
      </c>
      <c r="D907" t="s">
        <v>16</v>
      </c>
      <c r="E907">
        <v>2467</v>
      </c>
      <c r="F907">
        <v>10</v>
      </c>
      <c r="G907">
        <v>2</v>
      </c>
      <c r="H907">
        <v>826.57</v>
      </c>
      <c r="I907" t="s">
        <v>11</v>
      </c>
      <c r="J907" s="1">
        <v>0</v>
      </c>
      <c r="K907" s="3">
        <v>9.170598042908E-2</v>
      </c>
      <c r="L907">
        <f t="shared" si="14"/>
        <v>1</v>
      </c>
    </row>
    <row r="908" spans="1:12" x14ac:dyDescent="0.2">
      <c r="A908">
        <v>10</v>
      </c>
      <c r="B908">
        <v>14</v>
      </c>
      <c r="C908">
        <v>34</v>
      </c>
      <c r="D908" t="s">
        <v>26</v>
      </c>
      <c r="E908">
        <v>1821.73</v>
      </c>
      <c r="F908">
        <v>16</v>
      </c>
      <c r="G908">
        <v>3</v>
      </c>
      <c r="H908">
        <v>1263.77</v>
      </c>
      <c r="I908" t="s">
        <v>11</v>
      </c>
      <c r="J908" s="1">
        <v>0</v>
      </c>
      <c r="K908" s="3">
        <v>0.2087268959953483</v>
      </c>
      <c r="L908">
        <f t="shared" si="14"/>
        <v>0</v>
      </c>
    </row>
    <row r="909" spans="1:12" x14ac:dyDescent="0.2">
      <c r="A909">
        <v>10</v>
      </c>
      <c r="B909">
        <v>34</v>
      </c>
      <c r="C909">
        <v>49</v>
      </c>
      <c r="D909" t="s">
        <v>17</v>
      </c>
      <c r="E909">
        <v>7093.37</v>
      </c>
      <c r="F909">
        <v>9</v>
      </c>
      <c r="G909">
        <v>2</v>
      </c>
      <c r="H909">
        <v>1355.23</v>
      </c>
      <c r="I909" t="s">
        <v>13</v>
      </c>
      <c r="J909" s="1">
        <v>0</v>
      </c>
      <c r="K909" s="3">
        <v>1.9603964647567574E-2</v>
      </c>
      <c r="L909">
        <f t="shared" si="14"/>
        <v>1</v>
      </c>
    </row>
    <row r="910" spans="1:12" x14ac:dyDescent="0.2">
      <c r="A910">
        <v>10</v>
      </c>
      <c r="B910">
        <v>40</v>
      </c>
      <c r="C910">
        <v>34</v>
      </c>
      <c r="D910" t="s">
        <v>23</v>
      </c>
      <c r="E910">
        <v>876.99</v>
      </c>
      <c r="F910">
        <v>19</v>
      </c>
      <c r="G910">
        <v>5</v>
      </c>
      <c r="H910">
        <v>1333.74</v>
      </c>
      <c r="I910" t="s">
        <v>11</v>
      </c>
      <c r="J910" s="1">
        <v>1</v>
      </c>
      <c r="K910" s="3">
        <v>0.19593336574692588</v>
      </c>
      <c r="L910">
        <f t="shared" si="14"/>
        <v>0</v>
      </c>
    </row>
    <row r="911" spans="1:12" x14ac:dyDescent="0.2">
      <c r="A911">
        <v>10</v>
      </c>
      <c r="B911">
        <v>63</v>
      </c>
      <c r="C911">
        <v>43</v>
      </c>
      <c r="D911" t="s">
        <v>14</v>
      </c>
      <c r="E911">
        <v>9985.5300000000007</v>
      </c>
      <c r="F911">
        <v>11</v>
      </c>
      <c r="G911">
        <v>4</v>
      </c>
      <c r="H911">
        <v>503.63</v>
      </c>
      <c r="I911" t="s">
        <v>13</v>
      </c>
      <c r="J911" s="1">
        <v>0</v>
      </c>
      <c r="K911" s="3">
        <v>2.757444706528871E-2</v>
      </c>
      <c r="L911">
        <f t="shared" si="14"/>
        <v>1</v>
      </c>
    </row>
    <row r="912" spans="1:12" x14ac:dyDescent="0.2">
      <c r="A912">
        <v>10</v>
      </c>
      <c r="B912">
        <v>94</v>
      </c>
      <c r="C912">
        <v>52</v>
      </c>
      <c r="D912" t="s">
        <v>10</v>
      </c>
      <c r="E912">
        <v>3284.91</v>
      </c>
      <c r="F912">
        <v>1</v>
      </c>
      <c r="G912">
        <v>0</v>
      </c>
      <c r="H912">
        <v>703.05</v>
      </c>
      <c r="I912" t="s">
        <v>13</v>
      </c>
      <c r="J912" s="1">
        <v>0</v>
      </c>
      <c r="K912" s="3">
        <v>1.0445537795273666E-2</v>
      </c>
      <c r="L912">
        <f t="shared" si="14"/>
        <v>1</v>
      </c>
    </row>
    <row r="913" spans="1:12" x14ac:dyDescent="0.2">
      <c r="A913">
        <v>10</v>
      </c>
      <c r="B913">
        <v>104</v>
      </c>
      <c r="C913">
        <v>37</v>
      </c>
      <c r="D913" t="s">
        <v>12</v>
      </c>
      <c r="E913">
        <v>10510.92</v>
      </c>
      <c r="F913">
        <v>1</v>
      </c>
      <c r="G913">
        <v>4</v>
      </c>
      <c r="H913">
        <v>1421.67</v>
      </c>
      <c r="I913" t="s">
        <v>13</v>
      </c>
      <c r="J913" s="1">
        <v>0</v>
      </c>
      <c r="K913" s="3">
        <v>6.316687524974063E-3</v>
      </c>
      <c r="L913">
        <f t="shared" si="14"/>
        <v>1</v>
      </c>
    </row>
    <row r="914" spans="1:12" x14ac:dyDescent="0.2">
      <c r="A914">
        <v>10</v>
      </c>
      <c r="B914">
        <v>115</v>
      </c>
      <c r="C914">
        <v>29</v>
      </c>
      <c r="D914" t="s">
        <v>18</v>
      </c>
      <c r="E914">
        <v>6689.85</v>
      </c>
      <c r="F914">
        <v>3</v>
      </c>
      <c r="G914">
        <v>1</v>
      </c>
      <c r="H914">
        <v>1133.46</v>
      </c>
      <c r="I914" t="s">
        <v>13</v>
      </c>
      <c r="J914" s="1">
        <v>0</v>
      </c>
      <c r="K914" s="3">
        <v>9.9710808963810599E-3</v>
      </c>
      <c r="L914">
        <f t="shared" si="14"/>
        <v>1</v>
      </c>
    </row>
    <row r="915" spans="1:12" x14ac:dyDescent="0.2">
      <c r="A915">
        <v>10</v>
      </c>
      <c r="B915">
        <v>119</v>
      </c>
      <c r="C915">
        <v>28</v>
      </c>
      <c r="D915" t="s">
        <v>18</v>
      </c>
      <c r="E915">
        <v>5523.25</v>
      </c>
      <c r="F915">
        <v>9</v>
      </c>
      <c r="G915">
        <v>3</v>
      </c>
      <c r="H915">
        <v>418.54</v>
      </c>
      <c r="I915" t="s">
        <v>11</v>
      </c>
      <c r="J915" s="1">
        <v>0</v>
      </c>
      <c r="K915" s="3">
        <v>5.0712807558042784E-2</v>
      </c>
      <c r="L915">
        <f t="shared" si="14"/>
        <v>1</v>
      </c>
    </row>
    <row r="916" spans="1:12" x14ac:dyDescent="0.2">
      <c r="A916">
        <v>10</v>
      </c>
      <c r="B916">
        <v>123</v>
      </c>
      <c r="C916">
        <v>19</v>
      </c>
      <c r="D916" t="s">
        <v>24</v>
      </c>
      <c r="E916">
        <v>7704.75</v>
      </c>
      <c r="F916">
        <v>5</v>
      </c>
      <c r="G916">
        <v>0</v>
      </c>
      <c r="H916">
        <v>858.29</v>
      </c>
      <c r="I916" t="s">
        <v>11</v>
      </c>
      <c r="J916" s="1">
        <v>0</v>
      </c>
      <c r="K916" s="3">
        <v>3.0184727020861422E-2</v>
      </c>
      <c r="L916">
        <f t="shared" si="14"/>
        <v>1</v>
      </c>
    </row>
    <row r="917" spans="1:12" x14ac:dyDescent="0.2">
      <c r="A917">
        <v>10</v>
      </c>
      <c r="B917">
        <v>131</v>
      </c>
      <c r="C917">
        <v>49</v>
      </c>
      <c r="D917" t="s">
        <v>20</v>
      </c>
      <c r="E917">
        <v>5343.7</v>
      </c>
      <c r="F917">
        <v>8</v>
      </c>
      <c r="G917">
        <v>0</v>
      </c>
      <c r="H917">
        <v>300.63</v>
      </c>
      <c r="I917" t="s">
        <v>13</v>
      </c>
      <c r="J917" s="1">
        <v>0</v>
      </c>
      <c r="K917" s="3">
        <v>2.2410601770077119E-2</v>
      </c>
      <c r="L917">
        <f t="shared" si="14"/>
        <v>1</v>
      </c>
    </row>
    <row r="918" spans="1:12" x14ac:dyDescent="0.2">
      <c r="A918">
        <v>10</v>
      </c>
      <c r="B918">
        <v>138</v>
      </c>
      <c r="C918">
        <v>27</v>
      </c>
      <c r="D918" t="s">
        <v>18</v>
      </c>
      <c r="E918">
        <v>1647.83</v>
      </c>
      <c r="F918">
        <v>1</v>
      </c>
      <c r="G918">
        <v>3</v>
      </c>
      <c r="H918">
        <v>822.51</v>
      </c>
      <c r="I918" t="s">
        <v>13</v>
      </c>
      <c r="J918" s="1">
        <v>0</v>
      </c>
      <c r="K918" s="3">
        <v>1.2165182766504594E-2</v>
      </c>
      <c r="L918">
        <f t="shared" si="14"/>
        <v>1</v>
      </c>
    </row>
    <row r="919" spans="1:12" x14ac:dyDescent="0.2">
      <c r="A919">
        <v>10</v>
      </c>
      <c r="B919">
        <v>144</v>
      </c>
      <c r="C919">
        <v>52</v>
      </c>
      <c r="D919" t="s">
        <v>17</v>
      </c>
      <c r="E919">
        <v>6800.2</v>
      </c>
      <c r="F919">
        <v>11</v>
      </c>
      <c r="G919">
        <v>0</v>
      </c>
      <c r="H919">
        <v>806.02</v>
      </c>
      <c r="I919" t="s">
        <v>13</v>
      </c>
      <c r="J919" s="1">
        <v>0</v>
      </c>
      <c r="K919" s="3">
        <v>2.0185823147962231E-2</v>
      </c>
      <c r="L919">
        <f t="shared" si="14"/>
        <v>1</v>
      </c>
    </row>
    <row r="920" spans="1:12" x14ac:dyDescent="0.2">
      <c r="A920">
        <v>10</v>
      </c>
      <c r="B920">
        <v>154</v>
      </c>
      <c r="C920">
        <v>18</v>
      </c>
      <c r="D920" t="s">
        <v>23</v>
      </c>
      <c r="E920">
        <v>477.74</v>
      </c>
      <c r="F920">
        <v>16</v>
      </c>
      <c r="G920">
        <v>5</v>
      </c>
      <c r="H920">
        <v>2216.91</v>
      </c>
      <c r="I920" t="s">
        <v>11</v>
      </c>
      <c r="J920" s="1">
        <v>0</v>
      </c>
      <c r="K920" s="3">
        <v>0.1809377696707847</v>
      </c>
      <c r="L920">
        <f t="shared" si="14"/>
        <v>0</v>
      </c>
    </row>
    <row r="921" spans="1:12" x14ac:dyDescent="0.2">
      <c r="A921">
        <v>10</v>
      </c>
      <c r="B921">
        <v>157</v>
      </c>
      <c r="C921">
        <v>48</v>
      </c>
      <c r="D921" t="s">
        <v>24</v>
      </c>
      <c r="E921">
        <v>10393.790000000001</v>
      </c>
      <c r="F921">
        <v>8</v>
      </c>
      <c r="G921">
        <v>2</v>
      </c>
      <c r="H921">
        <v>1116.67</v>
      </c>
      <c r="I921" t="s">
        <v>13</v>
      </c>
      <c r="J921" s="1">
        <v>0</v>
      </c>
      <c r="K921" s="3">
        <v>1.9751656586613466E-2</v>
      </c>
      <c r="L921">
        <f t="shared" si="14"/>
        <v>1</v>
      </c>
    </row>
    <row r="922" spans="1:12" x14ac:dyDescent="0.2">
      <c r="A922">
        <v>10</v>
      </c>
      <c r="B922">
        <v>177</v>
      </c>
      <c r="C922">
        <v>40</v>
      </c>
      <c r="D922" t="s">
        <v>12</v>
      </c>
      <c r="E922">
        <v>11984.78</v>
      </c>
      <c r="F922">
        <v>9</v>
      </c>
      <c r="G922">
        <v>1</v>
      </c>
      <c r="H922">
        <v>168.33</v>
      </c>
      <c r="I922" t="s">
        <v>13</v>
      </c>
      <c r="J922" s="1">
        <v>0</v>
      </c>
      <c r="K922" s="3">
        <v>1.1098041109472495E-2</v>
      </c>
      <c r="L922">
        <f t="shared" si="14"/>
        <v>1</v>
      </c>
    </row>
    <row r="923" spans="1:12" x14ac:dyDescent="0.2">
      <c r="A923">
        <v>10</v>
      </c>
      <c r="B923">
        <v>191</v>
      </c>
      <c r="C923">
        <v>43</v>
      </c>
      <c r="D923" t="s">
        <v>18</v>
      </c>
      <c r="E923">
        <v>5821.06</v>
      </c>
      <c r="F923">
        <v>8</v>
      </c>
      <c r="G923">
        <v>0</v>
      </c>
      <c r="H923">
        <v>1321.8</v>
      </c>
      <c r="I923" t="s">
        <v>13</v>
      </c>
      <c r="J923" s="1">
        <v>0</v>
      </c>
      <c r="K923" s="3">
        <v>1.9826861869166486E-2</v>
      </c>
      <c r="L923">
        <f t="shared" si="14"/>
        <v>1</v>
      </c>
    </row>
    <row r="924" spans="1:12" x14ac:dyDescent="0.2">
      <c r="A924">
        <v>10</v>
      </c>
      <c r="B924">
        <v>206</v>
      </c>
      <c r="C924">
        <v>33</v>
      </c>
      <c r="D924" t="s">
        <v>19</v>
      </c>
      <c r="E924">
        <v>10205.19</v>
      </c>
      <c r="F924">
        <v>3</v>
      </c>
      <c r="G924">
        <v>1</v>
      </c>
      <c r="H924">
        <v>924.1</v>
      </c>
      <c r="I924" t="s">
        <v>13</v>
      </c>
      <c r="J924" s="1">
        <v>0</v>
      </c>
      <c r="K924" s="3">
        <v>9.392839576246214E-3</v>
      </c>
      <c r="L924">
        <f t="shared" si="14"/>
        <v>1</v>
      </c>
    </row>
    <row r="925" spans="1:12" x14ac:dyDescent="0.2">
      <c r="A925">
        <v>10</v>
      </c>
      <c r="B925">
        <v>208</v>
      </c>
      <c r="C925">
        <v>42</v>
      </c>
      <c r="D925" t="s">
        <v>18</v>
      </c>
      <c r="E925">
        <v>1312.37</v>
      </c>
      <c r="F925">
        <v>22</v>
      </c>
      <c r="G925">
        <v>7</v>
      </c>
      <c r="H925">
        <v>1315.32</v>
      </c>
      <c r="I925" t="s">
        <v>11</v>
      </c>
      <c r="J925" s="1">
        <v>1</v>
      </c>
      <c r="K925" s="3">
        <v>0.45312753805891814</v>
      </c>
      <c r="L925">
        <f t="shared" si="14"/>
        <v>0</v>
      </c>
    </row>
    <row r="926" spans="1:12" x14ac:dyDescent="0.2">
      <c r="A926">
        <v>10</v>
      </c>
      <c r="B926">
        <v>222</v>
      </c>
      <c r="C926">
        <v>51</v>
      </c>
      <c r="D926" t="s">
        <v>26</v>
      </c>
      <c r="E926">
        <v>10271.33</v>
      </c>
      <c r="F926">
        <v>3</v>
      </c>
      <c r="G926">
        <v>3</v>
      </c>
      <c r="H926">
        <v>1145.71</v>
      </c>
      <c r="I926" t="s">
        <v>13</v>
      </c>
      <c r="J926" s="1">
        <v>0</v>
      </c>
      <c r="K926" s="3">
        <v>7.8337624609009851E-3</v>
      </c>
      <c r="L926">
        <f t="shared" si="14"/>
        <v>1</v>
      </c>
    </row>
    <row r="927" spans="1:12" x14ac:dyDescent="0.2">
      <c r="A927">
        <v>10</v>
      </c>
      <c r="B927">
        <v>260</v>
      </c>
      <c r="C927">
        <v>36</v>
      </c>
      <c r="D927" t="s">
        <v>18</v>
      </c>
      <c r="E927">
        <v>3031.49</v>
      </c>
      <c r="F927">
        <v>9</v>
      </c>
      <c r="G927">
        <v>1</v>
      </c>
      <c r="H927">
        <v>211.51</v>
      </c>
      <c r="I927" t="s">
        <v>13</v>
      </c>
      <c r="J927" s="1">
        <v>0</v>
      </c>
      <c r="K927" s="3">
        <v>2.547141082259869E-2</v>
      </c>
      <c r="L927">
        <f t="shared" si="14"/>
        <v>1</v>
      </c>
    </row>
    <row r="928" spans="1:12" x14ac:dyDescent="0.2">
      <c r="A928">
        <v>10</v>
      </c>
      <c r="B928">
        <v>271</v>
      </c>
      <c r="C928">
        <v>37</v>
      </c>
      <c r="D928" t="s">
        <v>17</v>
      </c>
      <c r="E928">
        <v>10072.59</v>
      </c>
      <c r="F928">
        <v>7</v>
      </c>
      <c r="G928">
        <v>3</v>
      </c>
      <c r="H928">
        <v>390.11</v>
      </c>
      <c r="I928" t="s">
        <v>13</v>
      </c>
      <c r="J928" s="1">
        <v>1</v>
      </c>
      <c r="K928" s="3">
        <v>1.0802254216195142E-2</v>
      </c>
      <c r="L928">
        <f t="shared" si="14"/>
        <v>1</v>
      </c>
    </row>
    <row r="929" spans="1:12" x14ac:dyDescent="0.2">
      <c r="A929">
        <v>10</v>
      </c>
      <c r="B929">
        <v>274</v>
      </c>
      <c r="C929">
        <v>33</v>
      </c>
      <c r="D929" t="s">
        <v>25</v>
      </c>
      <c r="E929">
        <v>3447.97</v>
      </c>
      <c r="F929">
        <v>11</v>
      </c>
      <c r="G929">
        <v>3</v>
      </c>
      <c r="H929">
        <v>629.75</v>
      </c>
      <c r="I929" t="s">
        <v>13</v>
      </c>
      <c r="J929" s="1">
        <v>0</v>
      </c>
      <c r="K929" s="3">
        <v>4.9575239651349343E-2</v>
      </c>
      <c r="L929">
        <f t="shared" si="14"/>
        <v>1</v>
      </c>
    </row>
    <row r="930" spans="1:12" x14ac:dyDescent="0.2">
      <c r="A930">
        <v>10</v>
      </c>
      <c r="B930">
        <v>287</v>
      </c>
      <c r="C930">
        <v>53</v>
      </c>
      <c r="D930" t="s">
        <v>19</v>
      </c>
      <c r="E930">
        <v>1964.46</v>
      </c>
      <c r="F930">
        <v>15</v>
      </c>
      <c r="G930">
        <v>0</v>
      </c>
      <c r="H930">
        <v>1237.3900000000001</v>
      </c>
      <c r="I930" t="s">
        <v>13</v>
      </c>
      <c r="J930" s="1">
        <v>0</v>
      </c>
      <c r="K930" s="3">
        <v>9.1186710540420421E-2</v>
      </c>
      <c r="L930">
        <f t="shared" si="14"/>
        <v>1</v>
      </c>
    </row>
    <row r="931" spans="1:12" x14ac:dyDescent="0.2">
      <c r="A931">
        <v>10</v>
      </c>
      <c r="B931">
        <v>289</v>
      </c>
      <c r="C931">
        <v>18</v>
      </c>
      <c r="D931" t="s">
        <v>18</v>
      </c>
      <c r="E931">
        <v>3337.8</v>
      </c>
      <c r="F931">
        <v>2</v>
      </c>
      <c r="G931">
        <v>3</v>
      </c>
      <c r="H931">
        <v>843.89</v>
      </c>
      <c r="I931" t="s">
        <v>13</v>
      </c>
      <c r="J931" s="1">
        <v>0</v>
      </c>
      <c r="K931" s="3">
        <v>1.330506496731119E-2</v>
      </c>
      <c r="L931">
        <f t="shared" si="14"/>
        <v>1</v>
      </c>
    </row>
    <row r="932" spans="1:12" x14ac:dyDescent="0.2">
      <c r="A932">
        <v>10</v>
      </c>
      <c r="B932">
        <v>293</v>
      </c>
      <c r="C932">
        <v>23</v>
      </c>
      <c r="D932" t="s">
        <v>18</v>
      </c>
      <c r="E932">
        <v>2765.62</v>
      </c>
      <c r="F932">
        <v>2</v>
      </c>
      <c r="G932">
        <v>3</v>
      </c>
      <c r="H932">
        <v>1265.9100000000001</v>
      </c>
      <c r="I932" t="s">
        <v>13</v>
      </c>
      <c r="J932" s="1">
        <v>0</v>
      </c>
      <c r="K932" s="3">
        <v>1.4758801920418034E-2</v>
      </c>
      <c r="L932">
        <f t="shared" si="14"/>
        <v>1</v>
      </c>
    </row>
    <row r="933" spans="1:12" x14ac:dyDescent="0.2">
      <c r="A933">
        <v>10</v>
      </c>
      <c r="B933">
        <v>310</v>
      </c>
      <c r="C933">
        <v>26</v>
      </c>
      <c r="D933" t="s">
        <v>22</v>
      </c>
      <c r="E933">
        <v>938.48</v>
      </c>
      <c r="F933">
        <v>29</v>
      </c>
      <c r="G933">
        <v>3</v>
      </c>
      <c r="H933">
        <v>2243.41</v>
      </c>
      <c r="I933" t="s">
        <v>11</v>
      </c>
      <c r="J933" s="1">
        <v>1</v>
      </c>
      <c r="K933" s="3">
        <v>0.767534587390033</v>
      </c>
      <c r="L933">
        <f t="shared" si="14"/>
        <v>0</v>
      </c>
    </row>
    <row r="934" spans="1:12" x14ac:dyDescent="0.2">
      <c r="A934">
        <v>10</v>
      </c>
      <c r="B934">
        <v>314</v>
      </c>
      <c r="C934">
        <v>22</v>
      </c>
      <c r="D934" t="s">
        <v>24</v>
      </c>
      <c r="E934">
        <v>9984.2000000000007</v>
      </c>
      <c r="F934">
        <v>1</v>
      </c>
      <c r="G934">
        <v>1</v>
      </c>
      <c r="H934">
        <v>1160.07</v>
      </c>
      <c r="I934" t="s">
        <v>13</v>
      </c>
      <c r="J934" s="1">
        <v>0</v>
      </c>
      <c r="K934" s="3">
        <v>8.1042523992354079E-3</v>
      </c>
      <c r="L934">
        <f t="shared" si="14"/>
        <v>1</v>
      </c>
    </row>
    <row r="935" spans="1:12" x14ac:dyDescent="0.2">
      <c r="A935">
        <v>10</v>
      </c>
      <c r="B935">
        <v>322</v>
      </c>
      <c r="C935">
        <v>37</v>
      </c>
      <c r="D935" t="s">
        <v>12</v>
      </c>
      <c r="E935">
        <v>2944.61</v>
      </c>
      <c r="F935">
        <v>19</v>
      </c>
      <c r="G935">
        <v>4</v>
      </c>
      <c r="H935">
        <v>173.76</v>
      </c>
      <c r="I935" t="s">
        <v>11</v>
      </c>
      <c r="J935" s="1">
        <v>0</v>
      </c>
      <c r="K935" s="3">
        <v>0.21362150806260202</v>
      </c>
      <c r="L935">
        <f t="shared" si="14"/>
        <v>0</v>
      </c>
    </row>
    <row r="936" spans="1:12" x14ac:dyDescent="0.2">
      <c r="A936">
        <v>10</v>
      </c>
      <c r="B936">
        <v>347</v>
      </c>
      <c r="C936">
        <v>30</v>
      </c>
      <c r="D936" t="s">
        <v>21</v>
      </c>
      <c r="E936">
        <v>1109.28</v>
      </c>
      <c r="F936">
        <v>7</v>
      </c>
      <c r="G936">
        <v>6</v>
      </c>
      <c r="H936">
        <v>940.6</v>
      </c>
      <c r="I936" t="s">
        <v>11</v>
      </c>
      <c r="J936" s="1">
        <v>0</v>
      </c>
      <c r="K936" s="3">
        <v>7.6093721248729249E-2</v>
      </c>
      <c r="L936">
        <f t="shared" si="14"/>
        <v>1</v>
      </c>
    </row>
    <row r="937" spans="1:12" x14ac:dyDescent="0.2">
      <c r="A937">
        <v>10</v>
      </c>
      <c r="B937">
        <v>349</v>
      </c>
      <c r="C937">
        <v>37</v>
      </c>
      <c r="D937" t="s">
        <v>23</v>
      </c>
      <c r="E937">
        <v>10196.459999999999</v>
      </c>
      <c r="F937">
        <v>8</v>
      </c>
      <c r="G937">
        <v>0</v>
      </c>
      <c r="H937">
        <v>846.65</v>
      </c>
      <c r="I937" t="s">
        <v>13</v>
      </c>
      <c r="J937" s="1">
        <v>0</v>
      </c>
      <c r="K937" s="3">
        <v>6.4495551870441797E-3</v>
      </c>
      <c r="L937">
        <f t="shared" si="14"/>
        <v>1</v>
      </c>
    </row>
    <row r="938" spans="1:12" x14ac:dyDescent="0.2">
      <c r="A938">
        <v>10</v>
      </c>
      <c r="B938">
        <v>354</v>
      </c>
      <c r="C938">
        <v>37</v>
      </c>
      <c r="D938" t="s">
        <v>16</v>
      </c>
      <c r="E938">
        <v>574.63</v>
      </c>
      <c r="F938">
        <v>15</v>
      </c>
      <c r="G938">
        <v>6</v>
      </c>
      <c r="H938">
        <v>2117.29</v>
      </c>
      <c r="I938" t="s">
        <v>13</v>
      </c>
      <c r="J938" s="1">
        <v>1</v>
      </c>
      <c r="K938" s="3">
        <v>0.17466550301968459</v>
      </c>
      <c r="L938">
        <f t="shared" si="14"/>
        <v>0</v>
      </c>
    </row>
    <row r="939" spans="1:12" x14ac:dyDescent="0.2">
      <c r="A939">
        <v>10</v>
      </c>
      <c r="B939">
        <v>355</v>
      </c>
      <c r="C939">
        <v>35</v>
      </c>
      <c r="D939" t="s">
        <v>24</v>
      </c>
      <c r="E939">
        <v>6428.93</v>
      </c>
      <c r="F939">
        <v>3</v>
      </c>
      <c r="G939">
        <v>1</v>
      </c>
      <c r="H939">
        <v>394.22</v>
      </c>
      <c r="I939" t="s">
        <v>13</v>
      </c>
      <c r="J939" s="1">
        <v>0</v>
      </c>
      <c r="K939" s="3">
        <v>1.1122145379912796E-2</v>
      </c>
      <c r="L939">
        <f t="shared" si="14"/>
        <v>1</v>
      </c>
    </row>
    <row r="940" spans="1:12" x14ac:dyDescent="0.2">
      <c r="A940">
        <v>10</v>
      </c>
      <c r="B940">
        <v>356</v>
      </c>
      <c r="C940">
        <v>38</v>
      </c>
      <c r="D940" t="s">
        <v>20</v>
      </c>
      <c r="E940">
        <v>5711.37</v>
      </c>
      <c r="F940">
        <v>4</v>
      </c>
      <c r="G940">
        <v>1</v>
      </c>
      <c r="H940">
        <v>1455.38</v>
      </c>
      <c r="I940" t="s">
        <v>13</v>
      </c>
      <c r="J940" s="1">
        <v>0</v>
      </c>
      <c r="K940" s="3">
        <v>1.8140704836596598E-2</v>
      </c>
      <c r="L940">
        <f t="shared" si="14"/>
        <v>1</v>
      </c>
    </row>
    <row r="941" spans="1:12" x14ac:dyDescent="0.2">
      <c r="A941">
        <v>10</v>
      </c>
      <c r="B941">
        <v>370</v>
      </c>
      <c r="C941">
        <v>38</v>
      </c>
      <c r="D941" t="s">
        <v>12</v>
      </c>
      <c r="E941">
        <v>3463.86</v>
      </c>
      <c r="F941">
        <v>7</v>
      </c>
      <c r="G941">
        <v>0</v>
      </c>
      <c r="H941">
        <v>651.27</v>
      </c>
      <c r="I941" t="s">
        <v>13</v>
      </c>
      <c r="J941" s="1">
        <v>0</v>
      </c>
      <c r="K941" s="3">
        <v>1.7189020090259993E-2</v>
      </c>
      <c r="L941">
        <f t="shared" si="14"/>
        <v>1</v>
      </c>
    </row>
    <row r="942" spans="1:12" x14ac:dyDescent="0.2">
      <c r="A942">
        <v>10</v>
      </c>
      <c r="B942">
        <v>374</v>
      </c>
      <c r="C942">
        <v>37</v>
      </c>
      <c r="D942" t="s">
        <v>24</v>
      </c>
      <c r="E942">
        <v>2128.46</v>
      </c>
      <c r="F942">
        <v>5</v>
      </c>
      <c r="G942">
        <v>4</v>
      </c>
      <c r="H942">
        <v>1020.77</v>
      </c>
      <c r="I942" t="s">
        <v>13</v>
      </c>
      <c r="J942" s="1">
        <v>0</v>
      </c>
      <c r="K942" s="3">
        <v>3.0114796576724709E-2</v>
      </c>
      <c r="L942">
        <f t="shared" si="14"/>
        <v>1</v>
      </c>
    </row>
    <row r="943" spans="1:12" x14ac:dyDescent="0.2">
      <c r="A943">
        <v>10</v>
      </c>
      <c r="B943">
        <v>379</v>
      </c>
      <c r="C943">
        <v>20</v>
      </c>
      <c r="D943" t="s">
        <v>18</v>
      </c>
      <c r="E943">
        <v>3345.79</v>
      </c>
      <c r="F943">
        <v>9</v>
      </c>
      <c r="G943">
        <v>0</v>
      </c>
      <c r="H943">
        <v>688.61</v>
      </c>
      <c r="I943" t="s">
        <v>13</v>
      </c>
      <c r="J943" s="1">
        <v>0</v>
      </c>
      <c r="K943" s="3">
        <v>2.9043586066911851E-2</v>
      </c>
      <c r="L943">
        <f t="shared" si="14"/>
        <v>1</v>
      </c>
    </row>
    <row r="944" spans="1:12" x14ac:dyDescent="0.2">
      <c r="A944">
        <v>10</v>
      </c>
      <c r="B944">
        <v>389</v>
      </c>
      <c r="C944">
        <v>50</v>
      </c>
      <c r="D944" t="s">
        <v>12</v>
      </c>
      <c r="E944">
        <v>9972.56</v>
      </c>
      <c r="F944">
        <v>7</v>
      </c>
      <c r="G944">
        <v>1</v>
      </c>
      <c r="H944">
        <v>1247.79</v>
      </c>
      <c r="I944" t="s">
        <v>13</v>
      </c>
      <c r="J944" s="1">
        <v>0</v>
      </c>
      <c r="K944" s="3">
        <v>1.1417601850529804E-2</v>
      </c>
      <c r="L944">
        <f t="shared" si="14"/>
        <v>1</v>
      </c>
    </row>
    <row r="945" spans="1:12" x14ac:dyDescent="0.2">
      <c r="A945">
        <v>10</v>
      </c>
      <c r="B945">
        <v>397</v>
      </c>
      <c r="C945">
        <v>32</v>
      </c>
      <c r="D945" t="s">
        <v>14</v>
      </c>
      <c r="E945">
        <v>2181.35</v>
      </c>
      <c r="F945">
        <v>3</v>
      </c>
      <c r="G945">
        <v>3</v>
      </c>
      <c r="H945">
        <v>865.86</v>
      </c>
      <c r="I945" t="s">
        <v>13</v>
      </c>
      <c r="J945" s="1">
        <v>0</v>
      </c>
      <c r="K945" s="3">
        <v>1.7008867541264048E-2</v>
      </c>
      <c r="L945">
        <f t="shared" si="14"/>
        <v>1</v>
      </c>
    </row>
    <row r="946" spans="1:12" x14ac:dyDescent="0.2">
      <c r="A946">
        <v>10</v>
      </c>
      <c r="B946">
        <v>416</v>
      </c>
      <c r="C946">
        <v>24</v>
      </c>
      <c r="D946" t="s">
        <v>17</v>
      </c>
      <c r="E946">
        <v>3730.28</v>
      </c>
      <c r="F946">
        <v>2</v>
      </c>
      <c r="G946">
        <v>2</v>
      </c>
      <c r="H946">
        <v>215.84</v>
      </c>
      <c r="I946" t="s">
        <v>13</v>
      </c>
      <c r="J946" s="1">
        <v>0</v>
      </c>
      <c r="K946" s="3">
        <v>8.3389022513440294E-3</v>
      </c>
      <c r="L946">
        <f t="shared" si="14"/>
        <v>1</v>
      </c>
    </row>
    <row r="947" spans="1:12" x14ac:dyDescent="0.2">
      <c r="A947">
        <v>10</v>
      </c>
      <c r="B947">
        <v>420</v>
      </c>
      <c r="C947">
        <v>55</v>
      </c>
      <c r="D947" t="s">
        <v>12</v>
      </c>
      <c r="E947">
        <v>2363.59</v>
      </c>
      <c r="F947">
        <v>7</v>
      </c>
      <c r="G947">
        <v>0</v>
      </c>
      <c r="H947">
        <v>1373.38</v>
      </c>
      <c r="I947" t="s">
        <v>13</v>
      </c>
      <c r="J947" s="1">
        <v>0</v>
      </c>
      <c r="K947" s="3">
        <v>1.9404209705509486E-2</v>
      </c>
      <c r="L947">
        <f t="shared" si="14"/>
        <v>1</v>
      </c>
    </row>
    <row r="948" spans="1:12" x14ac:dyDescent="0.2">
      <c r="A948">
        <v>10</v>
      </c>
      <c r="B948">
        <v>441</v>
      </c>
      <c r="C948">
        <v>41</v>
      </c>
      <c r="D948" t="s">
        <v>17</v>
      </c>
      <c r="E948">
        <v>2588.02</v>
      </c>
      <c r="F948">
        <v>1</v>
      </c>
      <c r="G948">
        <v>3</v>
      </c>
      <c r="H948">
        <v>14.34</v>
      </c>
      <c r="I948" t="s">
        <v>13</v>
      </c>
      <c r="J948" s="1">
        <v>0</v>
      </c>
      <c r="K948" s="3">
        <v>7.0811033932262676E-3</v>
      </c>
      <c r="L948">
        <f t="shared" si="14"/>
        <v>1</v>
      </c>
    </row>
    <row r="949" spans="1:12" x14ac:dyDescent="0.2">
      <c r="A949">
        <v>10</v>
      </c>
      <c r="B949">
        <v>446</v>
      </c>
      <c r="C949">
        <v>45</v>
      </c>
      <c r="D949" t="s">
        <v>16</v>
      </c>
      <c r="E949">
        <v>7080.22</v>
      </c>
      <c r="F949">
        <v>13</v>
      </c>
      <c r="G949">
        <v>0</v>
      </c>
      <c r="H949">
        <v>1201.93</v>
      </c>
      <c r="I949" t="s">
        <v>11</v>
      </c>
      <c r="J949" s="1">
        <v>0</v>
      </c>
      <c r="K949" s="3">
        <v>7.8460976333994931E-2</v>
      </c>
      <c r="L949">
        <f t="shared" si="14"/>
        <v>1</v>
      </c>
    </row>
    <row r="950" spans="1:12" x14ac:dyDescent="0.2">
      <c r="A950">
        <v>10</v>
      </c>
      <c r="B950">
        <v>449</v>
      </c>
      <c r="C950">
        <v>44</v>
      </c>
      <c r="D950" t="s">
        <v>17</v>
      </c>
      <c r="E950">
        <v>5805.54</v>
      </c>
      <c r="F950">
        <v>4</v>
      </c>
      <c r="G950">
        <v>4</v>
      </c>
      <c r="H950">
        <v>1488.12</v>
      </c>
      <c r="I950" t="s">
        <v>13</v>
      </c>
      <c r="J950" s="1">
        <v>0</v>
      </c>
      <c r="K950" s="3">
        <v>1.2695269426043862E-2</v>
      </c>
      <c r="L950">
        <f t="shared" si="14"/>
        <v>1</v>
      </c>
    </row>
    <row r="951" spans="1:12" x14ac:dyDescent="0.2">
      <c r="A951">
        <v>10</v>
      </c>
      <c r="B951">
        <v>460</v>
      </c>
      <c r="C951">
        <v>21</v>
      </c>
      <c r="D951" t="s">
        <v>14</v>
      </c>
      <c r="E951">
        <v>1471.97</v>
      </c>
      <c r="F951">
        <v>3</v>
      </c>
      <c r="G951">
        <v>1</v>
      </c>
      <c r="H951">
        <v>847.03</v>
      </c>
      <c r="I951" t="s">
        <v>13</v>
      </c>
      <c r="J951" s="1">
        <v>0</v>
      </c>
      <c r="K951" s="3">
        <v>1.6833693187272434E-2</v>
      </c>
      <c r="L951">
        <f t="shared" si="14"/>
        <v>1</v>
      </c>
    </row>
    <row r="952" spans="1:12" x14ac:dyDescent="0.2">
      <c r="A952">
        <v>10</v>
      </c>
      <c r="B952">
        <v>469</v>
      </c>
      <c r="C952">
        <v>21</v>
      </c>
      <c r="D952" t="s">
        <v>17</v>
      </c>
      <c r="E952">
        <v>12432.61</v>
      </c>
      <c r="F952">
        <v>5</v>
      </c>
      <c r="G952">
        <v>3</v>
      </c>
      <c r="H952">
        <v>949.38</v>
      </c>
      <c r="I952" t="s">
        <v>13</v>
      </c>
      <c r="J952" s="1">
        <v>0</v>
      </c>
      <c r="K952" s="3">
        <v>8.468939649748021E-3</v>
      </c>
      <c r="L952">
        <f t="shared" si="14"/>
        <v>1</v>
      </c>
    </row>
    <row r="953" spans="1:12" x14ac:dyDescent="0.2">
      <c r="A953">
        <v>10</v>
      </c>
      <c r="B953">
        <v>489</v>
      </c>
      <c r="C953">
        <v>19</v>
      </c>
      <c r="D953" t="s">
        <v>21</v>
      </c>
      <c r="E953">
        <v>8873.43</v>
      </c>
      <c r="F953">
        <v>1</v>
      </c>
      <c r="G953">
        <v>0</v>
      </c>
      <c r="H953">
        <v>76.23</v>
      </c>
      <c r="I953" t="s">
        <v>13</v>
      </c>
      <c r="J953" s="1">
        <v>0</v>
      </c>
      <c r="K953" s="3">
        <v>5.0723846586675581E-3</v>
      </c>
      <c r="L953">
        <f t="shared" si="14"/>
        <v>1</v>
      </c>
    </row>
    <row r="954" spans="1:12" x14ac:dyDescent="0.2">
      <c r="A954">
        <v>10</v>
      </c>
      <c r="B954">
        <v>504</v>
      </c>
      <c r="C954">
        <v>20</v>
      </c>
      <c r="D954" t="s">
        <v>21</v>
      </c>
      <c r="E954">
        <v>9262.56</v>
      </c>
      <c r="F954">
        <v>6</v>
      </c>
      <c r="G954">
        <v>4</v>
      </c>
      <c r="H954">
        <v>304.20999999999998</v>
      </c>
      <c r="I954" t="s">
        <v>13</v>
      </c>
      <c r="J954" s="1">
        <v>0</v>
      </c>
      <c r="K954" s="3">
        <v>1.4831624847862587E-2</v>
      </c>
      <c r="L954">
        <f t="shared" si="14"/>
        <v>1</v>
      </c>
    </row>
    <row r="955" spans="1:12" x14ac:dyDescent="0.2">
      <c r="A955">
        <v>10</v>
      </c>
      <c r="B955">
        <v>512</v>
      </c>
      <c r="C955">
        <v>46</v>
      </c>
      <c r="D955" t="s">
        <v>16</v>
      </c>
      <c r="E955">
        <v>2665.52</v>
      </c>
      <c r="F955">
        <v>4</v>
      </c>
      <c r="G955">
        <v>4</v>
      </c>
      <c r="H955">
        <v>783.52</v>
      </c>
      <c r="I955" t="s">
        <v>13</v>
      </c>
      <c r="J955" s="1">
        <v>0</v>
      </c>
      <c r="K955" s="3">
        <v>1.8997056288434663E-2</v>
      </c>
      <c r="L955">
        <f t="shared" si="14"/>
        <v>1</v>
      </c>
    </row>
    <row r="956" spans="1:12" x14ac:dyDescent="0.2">
      <c r="A956">
        <v>10</v>
      </c>
      <c r="B956">
        <v>517</v>
      </c>
      <c r="C956">
        <v>44</v>
      </c>
      <c r="D956" t="s">
        <v>23</v>
      </c>
      <c r="E956">
        <v>7153.1</v>
      </c>
      <c r="F956">
        <v>2</v>
      </c>
      <c r="G956">
        <v>3</v>
      </c>
      <c r="H956">
        <v>777.89</v>
      </c>
      <c r="I956" t="s">
        <v>13</v>
      </c>
      <c r="J956" s="1">
        <v>0</v>
      </c>
      <c r="K956" s="3">
        <v>3.8571350717013235E-3</v>
      </c>
      <c r="L956">
        <f t="shared" si="14"/>
        <v>1</v>
      </c>
    </row>
    <row r="957" spans="1:12" x14ac:dyDescent="0.2">
      <c r="A957">
        <v>10</v>
      </c>
      <c r="B957">
        <v>527</v>
      </c>
      <c r="C957">
        <v>23</v>
      </c>
      <c r="D957" t="s">
        <v>10</v>
      </c>
      <c r="E957">
        <v>7174.51</v>
      </c>
      <c r="F957">
        <v>11</v>
      </c>
      <c r="G957">
        <v>0</v>
      </c>
      <c r="H957">
        <v>1355.65</v>
      </c>
      <c r="I957" t="s">
        <v>13</v>
      </c>
      <c r="J957" s="1">
        <v>0</v>
      </c>
      <c r="K957" s="3">
        <v>4.9502069845882644E-2</v>
      </c>
      <c r="L957">
        <f t="shared" si="14"/>
        <v>1</v>
      </c>
    </row>
    <row r="958" spans="1:12" x14ac:dyDescent="0.2">
      <c r="A958">
        <v>10</v>
      </c>
      <c r="B958">
        <v>528</v>
      </c>
      <c r="C958">
        <v>18</v>
      </c>
      <c r="D958" t="s">
        <v>23</v>
      </c>
      <c r="E958">
        <v>1978.51</v>
      </c>
      <c r="F958">
        <v>8</v>
      </c>
      <c r="G958">
        <v>2</v>
      </c>
      <c r="H958">
        <v>284.95</v>
      </c>
      <c r="I958" t="s">
        <v>13</v>
      </c>
      <c r="J958" s="1">
        <v>0</v>
      </c>
      <c r="K958" s="3">
        <v>1.4881500467884846E-2</v>
      </c>
      <c r="L958">
        <f t="shared" si="14"/>
        <v>1</v>
      </c>
    </row>
    <row r="959" spans="1:12" x14ac:dyDescent="0.2">
      <c r="A959">
        <v>10</v>
      </c>
      <c r="B959">
        <v>533</v>
      </c>
      <c r="C959">
        <v>50</v>
      </c>
      <c r="D959" t="s">
        <v>16</v>
      </c>
      <c r="E959">
        <v>3620</v>
      </c>
      <c r="F959">
        <v>4</v>
      </c>
      <c r="G959">
        <v>0</v>
      </c>
      <c r="H959">
        <v>401.8</v>
      </c>
      <c r="I959" t="s">
        <v>13</v>
      </c>
      <c r="J959" s="1">
        <v>0</v>
      </c>
      <c r="K959" s="3">
        <v>1.1611508177914212E-2</v>
      </c>
      <c r="L959">
        <f t="shared" si="14"/>
        <v>1</v>
      </c>
    </row>
    <row r="960" spans="1:12" x14ac:dyDescent="0.2">
      <c r="A960">
        <v>10</v>
      </c>
      <c r="B960">
        <v>555</v>
      </c>
      <c r="C960">
        <v>54</v>
      </c>
      <c r="D960" t="s">
        <v>14</v>
      </c>
      <c r="E960">
        <v>1046.8</v>
      </c>
      <c r="F960">
        <v>3</v>
      </c>
      <c r="G960">
        <v>1</v>
      </c>
      <c r="H960">
        <v>757.92</v>
      </c>
      <c r="I960" t="s">
        <v>13</v>
      </c>
      <c r="J960" s="1">
        <v>0</v>
      </c>
      <c r="K960" s="3">
        <v>1.3220445395393325E-2</v>
      </c>
      <c r="L960">
        <f t="shared" si="14"/>
        <v>1</v>
      </c>
    </row>
    <row r="961" spans="1:12" x14ac:dyDescent="0.2">
      <c r="A961">
        <v>10</v>
      </c>
      <c r="B961">
        <v>559</v>
      </c>
      <c r="C961">
        <v>47</v>
      </c>
      <c r="D961" t="s">
        <v>25</v>
      </c>
      <c r="E961">
        <v>2341.11</v>
      </c>
      <c r="F961">
        <v>3</v>
      </c>
      <c r="G961">
        <v>2</v>
      </c>
      <c r="H961">
        <v>741.68</v>
      </c>
      <c r="I961" t="s">
        <v>13</v>
      </c>
      <c r="J961" s="1">
        <v>0</v>
      </c>
      <c r="K961" s="3">
        <v>1.4045862775961834E-2</v>
      </c>
      <c r="L961">
        <f t="shared" si="14"/>
        <v>1</v>
      </c>
    </row>
    <row r="962" spans="1:12" x14ac:dyDescent="0.2">
      <c r="A962">
        <v>10</v>
      </c>
      <c r="B962">
        <v>569</v>
      </c>
      <c r="C962">
        <v>40</v>
      </c>
      <c r="D962" t="s">
        <v>12</v>
      </c>
      <c r="E962">
        <v>5633.44</v>
      </c>
      <c r="F962">
        <v>7</v>
      </c>
      <c r="G962">
        <v>3</v>
      </c>
      <c r="H962">
        <v>762.48</v>
      </c>
      <c r="I962" t="s">
        <v>13</v>
      </c>
      <c r="J962" s="1">
        <v>0</v>
      </c>
      <c r="K962" s="3">
        <v>1.8202822812730737E-2</v>
      </c>
      <c r="L962">
        <f t="shared" si="14"/>
        <v>1</v>
      </c>
    </row>
    <row r="963" spans="1:12" x14ac:dyDescent="0.2">
      <c r="A963">
        <v>10</v>
      </c>
      <c r="B963">
        <v>586</v>
      </c>
      <c r="C963">
        <v>25</v>
      </c>
      <c r="D963" t="s">
        <v>18</v>
      </c>
      <c r="E963">
        <v>2292.02</v>
      </c>
      <c r="F963">
        <v>6</v>
      </c>
      <c r="G963">
        <v>4</v>
      </c>
      <c r="H963">
        <v>625.84</v>
      </c>
      <c r="I963" t="s">
        <v>13</v>
      </c>
      <c r="J963" s="1">
        <v>0</v>
      </c>
      <c r="K963" s="3">
        <v>2.5681659753899442E-2</v>
      </c>
      <c r="L963">
        <f t="shared" ref="L963:L1026" si="15">IF(K963&lt;=10%, 1, 0)</f>
        <v>1</v>
      </c>
    </row>
    <row r="964" spans="1:12" x14ac:dyDescent="0.2">
      <c r="A964">
        <v>10</v>
      </c>
      <c r="B964">
        <v>594</v>
      </c>
      <c r="C964">
        <v>18</v>
      </c>
      <c r="D964" t="s">
        <v>20</v>
      </c>
      <c r="E964">
        <v>5989.13</v>
      </c>
      <c r="F964">
        <v>2</v>
      </c>
      <c r="G964">
        <v>4</v>
      </c>
      <c r="H964">
        <v>1054.24</v>
      </c>
      <c r="I964" t="s">
        <v>13</v>
      </c>
      <c r="J964" s="1">
        <v>0</v>
      </c>
      <c r="K964" s="3">
        <v>1.7457017258340885E-2</v>
      </c>
      <c r="L964">
        <f t="shared" si="15"/>
        <v>1</v>
      </c>
    </row>
    <row r="965" spans="1:12" x14ac:dyDescent="0.2">
      <c r="A965">
        <v>10</v>
      </c>
      <c r="B965">
        <v>614</v>
      </c>
      <c r="C965">
        <v>16</v>
      </c>
      <c r="D965" t="s">
        <v>12</v>
      </c>
      <c r="E965">
        <v>7459.04</v>
      </c>
      <c r="F965">
        <v>15</v>
      </c>
      <c r="G965">
        <v>3</v>
      </c>
      <c r="H965">
        <v>748.53</v>
      </c>
      <c r="I965" t="s">
        <v>11</v>
      </c>
      <c r="J965" s="1">
        <v>0</v>
      </c>
      <c r="K965" s="3">
        <v>0.11250063878356964</v>
      </c>
      <c r="L965">
        <f t="shared" si="15"/>
        <v>0</v>
      </c>
    </row>
    <row r="966" spans="1:12" x14ac:dyDescent="0.2">
      <c r="A966">
        <v>10</v>
      </c>
      <c r="B966">
        <v>626</v>
      </c>
      <c r="C966">
        <v>26</v>
      </c>
      <c r="D966" t="s">
        <v>24</v>
      </c>
      <c r="E966">
        <v>10420.85</v>
      </c>
      <c r="F966">
        <v>17</v>
      </c>
      <c r="G966">
        <v>3</v>
      </c>
      <c r="H966">
        <v>717.86</v>
      </c>
      <c r="I966" t="s">
        <v>11</v>
      </c>
      <c r="J966" s="1">
        <v>0</v>
      </c>
      <c r="K966" s="3">
        <v>0.15312446403683294</v>
      </c>
      <c r="L966">
        <f t="shared" si="15"/>
        <v>0</v>
      </c>
    </row>
    <row r="967" spans="1:12" x14ac:dyDescent="0.2">
      <c r="A967">
        <v>10</v>
      </c>
      <c r="B967">
        <v>644</v>
      </c>
      <c r="C967">
        <v>43</v>
      </c>
      <c r="D967" t="s">
        <v>26</v>
      </c>
      <c r="E967">
        <v>4833.6099999999997</v>
      </c>
      <c r="F967">
        <v>13</v>
      </c>
      <c r="G967">
        <v>6</v>
      </c>
      <c r="H967">
        <v>2189.62</v>
      </c>
      <c r="I967" t="s">
        <v>11</v>
      </c>
      <c r="J967" s="1">
        <v>0</v>
      </c>
      <c r="K967" s="3">
        <v>0.15829399433552249</v>
      </c>
      <c r="L967">
        <f t="shared" si="15"/>
        <v>0</v>
      </c>
    </row>
    <row r="968" spans="1:12" x14ac:dyDescent="0.2">
      <c r="A968">
        <v>10</v>
      </c>
      <c r="B968">
        <v>695</v>
      </c>
      <c r="C968">
        <v>47</v>
      </c>
      <c r="D968" t="s">
        <v>25</v>
      </c>
      <c r="E968">
        <v>3485.17</v>
      </c>
      <c r="F968">
        <v>10</v>
      </c>
      <c r="G968">
        <v>4</v>
      </c>
      <c r="H968">
        <v>1283.75</v>
      </c>
      <c r="I968" t="s">
        <v>13</v>
      </c>
      <c r="J968" s="1">
        <v>0</v>
      </c>
      <c r="K968" s="3">
        <v>4.7716921558816357E-2</v>
      </c>
      <c r="L968">
        <f t="shared" si="15"/>
        <v>1</v>
      </c>
    </row>
    <row r="969" spans="1:12" x14ac:dyDescent="0.2">
      <c r="A969">
        <v>10</v>
      </c>
      <c r="B969">
        <v>708</v>
      </c>
      <c r="C969">
        <v>48</v>
      </c>
      <c r="D969" t="s">
        <v>14</v>
      </c>
      <c r="E969">
        <v>6722.1</v>
      </c>
      <c r="F969">
        <v>8</v>
      </c>
      <c r="G969">
        <v>2</v>
      </c>
      <c r="H969">
        <v>597.32000000000005</v>
      </c>
      <c r="I969" t="s">
        <v>11</v>
      </c>
      <c r="J969" s="1">
        <v>0</v>
      </c>
      <c r="K969" s="3">
        <v>3.6719843405172523E-2</v>
      </c>
      <c r="L969">
        <f t="shared" si="15"/>
        <v>1</v>
      </c>
    </row>
    <row r="970" spans="1:12" x14ac:dyDescent="0.2">
      <c r="A970">
        <v>10</v>
      </c>
      <c r="B970">
        <v>721</v>
      </c>
      <c r="C970">
        <v>27</v>
      </c>
      <c r="D970" t="s">
        <v>25</v>
      </c>
      <c r="E970">
        <v>3652.88</v>
      </c>
      <c r="F970">
        <v>4</v>
      </c>
      <c r="G970">
        <v>3</v>
      </c>
      <c r="H970">
        <v>1268.49</v>
      </c>
      <c r="I970" t="s">
        <v>13</v>
      </c>
      <c r="J970" s="1">
        <v>0</v>
      </c>
      <c r="K970" s="3">
        <v>2.0821523447562204E-2</v>
      </c>
      <c r="L970">
        <f t="shared" si="15"/>
        <v>1</v>
      </c>
    </row>
    <row r="971" spans="1:12" x14ac:dyDescent="0.2">
      <c r="A971">
        <v>10</v>
      </c>
      <c r="B971">
        <v>746</v>
      </c>
      <c r="C971">
        <v>39</v>
      </c>
      <c r="D971" t="s">
        <v>22</v>
      </c>
      <c r="E971">
        <v>1711.38</v>
      </c>
      <c r="F971">
        <v>9</v>
      </c>
      <c r="G971">
        <v>1</v>
      </c>
      <c r="H971">
        <v>813.67</v>
      </c>
      <c r="I971" t="s">
        <v>11</v>
      </c>
      <c r="J971" s="1">
        <v>0</v>
      </c>
      <c r="K971" s="3">
        <v>7.4120005546499737E-2</v>
      </c>
      <c r="L971">
        <f t="shared" si="15"/>
        <v>1</v>
      </c>
    </row>
    <row r="972" spans="1:12" x14ac:dyDescent="0.2">
      <c r="A972">
        <v>10</v>
      </c>
      <c r="B972">
        <v>749</v>
      </c>
      <c r="C972">
        <v>18</v>
      </c>
      <c r="D972" t="s">
        <v>26</v>
      </c>
      <c r="E972">
        <v>11878.91</v>
      </c>
      <c r="F972">
        <v>7</v>
      </c>
      <c r="G972">
        <v>4</v>
      </c>
      <c r="H972">
        <v>1321.93</v>
      </c>
      <c r="I972" t="s">
        <v>13</v>
      </c>
      <c r="J972" s="1">
        <v>0</v>
      </c>
      <c r="K972" s="3">
        <v>1.8287378824879293E-2</v>
      </c>
      <c r="L972">
        <f t="shared" si="15"/>
        <v>1</v>
      </c>
    </row>
    <row r="973" spans="1:12" x14ac:dyDescent="0.2">
      <c r="A973">
        <v>10</v>
      </c>
      <c r="B973">
        <v>756</v>
      </c>
      <c r="C973">
        <v>22</v>
      </c>
      <c r="D973" t="s">
        <v>18</v>
      </c>
      <c r="E973">
        <v>9280.8799999999992</v>
      </c>
      <c r="F973">
        <v>4</v>
      </c>
      <c r="G973">
        <v>3</v>
      </c>
      <c r="H973">
        <v>202.11</v>
      </c>
      <c r="I973" t="s">
        <v>13</v>
      </c>
      <c r="J973" s="1">
        <v>0</v>
      </c>
      <c r="K973" s="3">
        <v>9.3191096905326024E-3</v>
      </c>
      <c r="L973">
        <f t="shared" si="15"/>
        <v>1</v>
      </c>
    </row>
    <row r="974" spans="1:12" x14ac:dyDescent="0.2">
      <c r="A974">
        <v>10</v>
      </c>
      <c r="B974">
        <v>787</v>
      </c>
      <c r="C974">
        <v>26</v>
      </c>
      <c r="D974" t="s">
        <v>24</v>
      </c>
      <c r="E974">
        <v>7270.85</v>
      </c>
      <c r="F974">
        <v>1</v>
      </c>
      <c r="G974">
        <v>3</v>
      </c>
      <c r="H974">
        <v>964.15</v>
      </c>
      <c r="I974" t="s">
        <v>13</v>
      </c>
      <c r="J974" s="1">
        <v>0</v>
      </c>
      <c r="K974" s="3">
        <v>1.0873354221010809E-2</v>
      </c>
      <c r="L974">
        <f t="shared" si="15"/>
        <v>1</v>
      </c>
    </row>
    <row r="975" spans="1:12" x14ac:dyDescent="0.2">
      <c r="A975">
        <v>10</v>
      </c>
      <c r="B975">
        <v>800</v>
      </c>
      <c r="C975">
        <v>29</v>
      </c>
      <c r="D975" t="s">
        <v>26</v>
      </c>
      <c r="E975">
        <v>9612.7099999999991</v>
      </c>
      <c r="F975">
        <v>9</v>
      </c>
      <c r="G975">
        <v>2</v>
      </c>
      <c r="H975">
        <v>630.37</v>
      </c>
      <c r="I975" t="s">
        <v>13</v>
      </c>
      <c r="J975" s="1">
        <v>0</v>
      </c>
      <c r="K975" s="3">
        <v>2.0090290297653877E-2</v>
      </c>
      <c r="L975">
        <f t="shared" si="15"/>
        <v>1</v>
      </c>
    </row>
    <row r="976" spans="1:12" x14ac:dyDescent="0.2">
      <c r="A976">
        <v>10</v>
      </c>
      <c r="B976">
        <v>801</v>
      </c>
      <c r="C976">
        <v>38</v>
      </c>
      <c r="D976" t="s">
        <v>20</v>
      </c>
      <c r="E976">
        <v>6193.01</v>
      </c>
      <c r="F976">
        <v>15</v>
      </c>
      <c r="G976">
        <v>4</v>
      </c>
      <c r="H976">
        <v>402.54</v>
      </c>
      <c r="I976" t="s">
        <v>11</v>
      </c>
      <c r="J976" s="1">
        <v>0</v>
      </c>
      <c r="K976" s="3">
        <v>0.1544109343135445</v>
      </c>
      <c r="L976">
        <f t="shared" si="15"/>
        <v>0</v>
      </c>
    </row>
    <row r="977" spans="1:12" x14ac:dyDescent="0.2">
      <c r="A977">
        <v>10</v>
      </c>
      <c r="B977">
        <v>809</v>
      </c>
      <c r="C977">
        <v>52</v>
      </c>
      <c r="D977" t="s">
        <v>21</v>
      </c>
      <c r="E977">
        <v>3423.4</v>
      </c>
      <c r="F977">
        <v>3</v>
      </c>
      <c r="G977">
        <v>1</v>
      </c>
      <c r="H977">
        <v>208.96</v>
      </c>
      <c r="I977" t="s">
        <v>13</v>
      </c>
      <c r="J977" s="1">
        <v>0</v>
      </c>
      <c r="K977" s="3">
        <v>9.2122312690500856E-3</v>
      </c>
      <c r="L977">
        <f t="shared" si="15"/>
        <v>1</v>
      </c>
    </row>
    <row r="978" spans="1:12" x14ac:dyDescent="0.2">
      <c r="A978">
        <v>10</v>
      </c>
      <c r="B978">
        <v>813</v>
      </c>
      <c r="C978">
        <v>39</v>
      </c>
      <c r="D978" t="s">
        <v>21</v>
      </c>
      <c r="E978">
        <v>2873.38</v>
      </c>
      <c r="F978">
        <v>9</v>
      </c>
      <c r="G978">
        <v>2</v>
      </c>
      <c r="H978">
        <v>1109.18</v>
      </c>
      <c r="I978" t="s">
        <v>13</v>
      </c>
      <c r="J978" s="1">
        <v>0</v>
      </c>
      <c r="K978" s="3">
        <v>3.4712953928938299E-2</v>
      </c>
      <c r="L978">
        <f t="shared" si="15"/>
        <v>1</v>
      </c>
    </row>
    <row r="979" spans="1:12" x14ac:dyDescent="0.2">
      <c r="A979">
        <v>10</v>
      </c>
      <c r="B979">
        <v>819</v>
      </c>
      <c r="C979">
        <v>53</v>
      </c>
      <c r="D979" t="s">
        <v>25</v>
      </c>
      <c r="E979">
        <v>5593.54</v>
      </c>
      <c r="F979">
        <v>11</v>
      </c>
      <c r="G979">
        <v>1</v>
      </c>
      <c r="H979">
        <v>306.98</v>
      </c>
      <c r="I979" t="s">
        <v>13</v>
      </c>
      <c r="J979" s="1">
        <v>0</v>
      </c>
      <c r="K979" s="3">
        <v>2.8965852843201644E-2</v>
      </c>
      <c r="L979">
        <f t="shared" si="15"/>
        <v>1</v>
      </c>
    </row>
    <row r="980" spans="1:12" x14ac:dyDescent="0.2">
      <c r="A980">
        <v>10</v>
      </c>
      <c r="B980">
        <v>829</v>
      </c>
      <c r="C980">
        <v>38</v>
      </c>
      <c r="D980" t="s">
        <v>12</v>
      </c>
      <c r="E980">
        <v>7208.28</v>
      </c>
      <c r="F980">
        <v>8</v>
      </c>
      <c r="G980">
        <v>2</v>
      </c>
      <c r="H980">
        <v>677.27</v>
      </c>
      <c r="I980" t="s">
        <v>11</v>
      </c>
      <c r="J980" s="1">
        <v>0</v>
      </c>
      <c r="K980" s="3">
        <v>3.2761431490741795E-2</v>
      </c>
      <c r="L980">
        <f t="shared" si="15"/>
        <v>1</v>
      </c>
    </row>
    <row r="981" spans="1:12" x14ac:dyDescent="0.2">
      <c r="A981">
        <v>10</v>
      </c>
      <c r="B981">
        <v>834</v>
      </c>
      <c r="C981">
        <v>27</v>
      </c>
      <c r="D981" t="s">
        <v>15</v>
      </c>
      <c r="E981">
        <v>9997.59</v>
      </c>
      <c r="F981">
        <v>12</v>
      </c>
      <c r="G981">
        <v>4</v>
      </c>
      <c r="H981">
        <v>1428.68</v>
      </c>
      <c r="I981" t="s">
        <v>11</v>
      </c>
      <c r="J981" s="1">
        <v>0</v>
      </c>
      <c r="K981" s="3">
        <v>0.11411972728961112</v>
      </c>
      <c r="L981">
        <f t="shared" si="15"/>
        <v>0</v>
      </c>
    </row>
    <row r="982" spans="1:12" x14ac:dyDescent="0.2">
      <c r="A982">
        <v>10</v>
      </c>
      <c r="B982">
        <v>846</v>
      </c>
      <c r="C982">
        <v>31</v>
      </c>
      <c r="D982" t="s">
        <v>10</v>
      </c>
      <c r="E982">
        <v>1328.89</v>
      </c>
      <c r="F982">
        <v>16</v>
      </c>
      <c r="G982">
        <v>1</v>
      </c>
      <c r="H982">
        <v>735.8</v>
      </c>
      <c r="I982" t="s">
        <v>11</v>
      </c>
      <c r="J982" s="1">
        <v>0</v>
      </c>
      <c r="K982" s="3">
        <v>0.23496127729536315</v>
      </c>
      <c r="L982">
        <f t="shared" si="15"/>
        <v>0</v>
      </c>
    </row>
    <row r="983" spans="1:12" x14ac:dyDescent="0.2">
      <c r="A983">
        <v>10</v>
      </c>
      <c r="B983">
        <v>854</v>
      </c>
      <c r="C983">
        <v>33</v>
      </c>
      <c r="D983" t="s">
        <v>17</v>
      </c>
      <c r="E983">
        <v>4721.96</v>
      </c>
      <c r="F983">
        <v>16</v>
      </c>
      <c r="G983">
        <v>0</v>
      </c>
      <c r="H983">
        <v>1338.53</v>
      </c>
      <c r="I983" t="s">
        <v>11</v>
      </c>
      <c r="J983" s="1">
        <v>0</v>
      </c>
      <c r="K983" s="3">
        <v>0.11777756880409516</v>
      </c>
      <c r="L983">
        <f t="shared" si="15"/>
        <v>0</v>
      </c>
    </row>
    <row r="984" spans="1:12" x14ac:dyDescent="0.2">
      <c r="A984">
        <v>10</v>
      </c>
      <c r="B984">
        <v>900</v>
      </c>
      <c r="C984">
        <v>17</v>
      </c>
      <c r="D984" t="s">
        <v>10</v>
      </c>
      <c r="E984">
        <v>8474.98</v>
      </c>
      <c r="F984">
        <v>20</v>
      </c>
      <c r="G984">
        <v>4</v>
      </c>
      <c r="H984">
        <v>434.61</v>
      </c>
      <c r="I984" t="s">
        <v>11</v>
      </c>
      <c r="J984" s="1">
        <v>0</v>
      </c>
      <c r="K984" s="3">
        <v>0.29205906645333252</v>
      </c>
      <c r="L984">
        <f t="shared" si="15"/>
        <v>0</v>
      </c>
    </row>
    <row r="985" spans="1:12" x14ac:dyDescent="0.2">
      <c r="A985">
        <v>10</v>
      </c>
      <c r="B985">
        <v>915</v>
      </c>
      <c r="C985">
        <v>55</v>
      </c>
      <c r="D985" t="s">
        <v>17</v>
      </c>
      <c r="E985">
        <v>7554.58</v>
      </c>
      <c r="F985">
        <v>16</v>
      </c>
      <c r="G985">
        <v>1</v>
      </c>
      <c r="H985">
        <v>635.84</v>
      </c>
      <c r="I985" t="s">
        <v>11</v>
      </c>
      <c r="J985" s="1">
        <v>0</v>
      </c>
      <c r="K985" s="3">
        <v>7.5434818133427589E-2</v>
      </c>
      <c r="L985">
        <f t="shared" si="15"/>
        <v>1</v>
      </c>
    </row>
    <row r="986" spans="1:12" x14ac:dyDescent="0.2">
      <c r="A986">
        <v>10</v>
      </c>
      <c r="B986">
        <v>936</v>
      </c>
      <c r="C986">
        <v>54</v>
      </c>
      <c r="D986" t="s">
        <v>10</v>
      </c>
      <c r="E986">
        <v>2606.14</v>
      </c>
      <c r="F986">
        <v>9</v>
      </c>
      <c r="G986">
        <v>2</v>
      </c>
      <c r="H986">
        <v>993.17</v>
      </c>
      <c r="I986" t="s">
        <v>13</v>
      </c>
      <c r="J986" s="1">
        <v>0</v>
      </c>
      <c r="K986" s="3">
        <v>4.460855517096407E-2</v>
      </c>
      <c r="L986">
        <f t="shared" si="15"/>
        <v>1</v>
      </c>
    </row>
    <row r="987" spans="1:12" x14ac:dyDescent="0.2">
      <c r="A987">
        <v>10</v>
      </c>
      <c r="B987">
        <v>1000</v>
      </c>
      <c r="C987">
        <v>34</v>
      </c>
      <c r="D987" t="s">
        <v>18</v>
      </c>
      <c r="E987">
        <v>13394.24</v>
      </c>
      <c r="F987">
        <v>1</v>
      </c>
      <c r="G987">
        <v>4</v>
      </c>
      <c r="H987">
        <v>40.770000000000003</v>
      </c>
      <c r="I987" t="s">
        <v>13</v>
      </c>
      <c r="J987" s="1">
        <v>1</v>
      </c>
      <c r="K987" s="3">
        <v>3.986446635880647E-3</v>
      </c>
      <c r="L987">
        <f t="shared" si="15"/>
        <v>1</v>
      </c>
    </row>
    <row r="988" spans="1:12" x14ac:dyDescent="0.2">
      <c r="A988">
        <v>10</v>
      </c>
      <c r="B988">
        <v>1011</v>
      </c>
      <c r="C988">
        <v>51</v>
      </c>
      <c r="D988" t="s">
        <v>19</v>
      </c>
      <c r="E988">
        <v>11042.03</v>
      </c>
      <c r="F988">
        <v>1</v>
      </c>
      <c r="G988">
        <v>3</v>
      </c>
      <c r="H988">
        <v>826.77</v>
      </c>
      <c r="I988" t="s">
        <v>13</v>
      </c>
      <c r="J988" s="1">
        <v>0</v>
      </c>
      <c r="K988" s="3">
        <v>6.384662353223788E-3</v>
      </c>
      <c r="L988">
        <f t="shared" si="15"/>
        <v>1</v>
      </c>
    </row>
    <row r="989" spans="1:12" x14ac:dyDescent="0.2">
      <c r="A989">
        <v>10</v>
      </c>
      <c r="B989">
        <v>1018</v>
      </c>
      <c r="C989">
        <v>20</v>
      </c>
      <c r="D989" t="s">
        <v>20</v>
      </c>
      <c r="E989">
        <v>9939.31</v>
      </c>
      <c r="F989">
        <v>12</v>
      </c>
      <c r="G989">
        <v>2</v>
      </c>
      <c r="H989">
        <v>374.28</v>
      </c>
      <c r="I989" t="s">
        <v>13</v>
      </c>
      <c r="J989" s="1">
        <v>0</v>
      </c>
      <c r="K989" s="3">
        <v>4.1406064950435813E-2</v>
      </c>
      <c r="L989">
        <f t="shared" si="15"/>
        <v>1</v>
      </c>
    </row>
    <row r="990" spans="1:12" x14ac:dyDescent="0.2">
      <c r="A990">
        <v>10</v>
      </c>
      <c r="B990">
        <v>1026</v>
      </c>
      <c r="C990">
        <v>44</v>
      </c>
      <c r="D990" t="s">
        <v>15</v>
      </c>
      <c r="E990">
        <v>4839.34</v>
      </c>
      <c r="F990">
        <v>7</v>
      </c>
      <c r="G990">
        <v>2</v>
      </c>
      <c r="H990">
        <v>737.62</v>
      </c>
      <c r="I990" t="s">
        <v>13</v>
      </c>
      <c r="J990" s="1">
        <v>0</v>
      </c>
      <c r="K990" s="3">
        <v>2.9419061245418782E-2</v>
      </c>
      <c r="L990">
        <f t="shared" si="15"/>
        <v>1</v>
      </c>
    </row>
    <row r="991" spans="1:12" x14ac:dyDescent="0.2">
      <c r="A991">
        <v>10</v>
      </c>
      <c r="B991">
        <v>1043</v>
      </c>
      <c r="C991">
        <v>41</v>
      </c>
      <c r="D991" t="s">
        <v>21</v>
      </c>
      <c r="E991">
        <v>6237.14</v>
      </c>
      <c r="F991">
        <v>7</v>
      </c>
      <c r="G991">
        <v>2</v>
      </c>
      <c r="H991">
        <v>199.5</v>
      </c>
      <c r="I991" t="s">
        <v>13</v>
      </c>
      <c r="J991" s="1">
        <v>0</v>
      </c>
      <c r="K991" s="3">
        <v>1.5758056631971131E-2</v>
      </c>
      <c r="L991">
        <f t="shared" si="15"/>
        <v>1</v>
      </c>
    </row>
    <row r="992" spans="1:12" x14ac:dyDescent="0.2">
      <c r="A992">
        <v>10</v>
      </c>
      <c r="B992">
        <v>1044</v>
      </c>
      <c r="C992">
        <v>43</v>
      </c>
      <c r="D992" t="s">
        <v>25</v>
      </c>
      <c r="E992">
        <v>2236.87</v>
      </c>
      <c r="F992">
        <v>13</v>
      </c>
      <c r="G992">
        <v>1</v>
      </c>
      <c r="H992">
        <v>1394.56</v>
      </c>
      <c r="I992" t="s">
        <v>11</v>
      </c>
      <c r="J992" s="1">
        <v>0</v>
      </c>
      <c r="K992" s="3">
        <v>0.1254312429385043</v>
      </c>
      <c r="L992">
        <f t="shared" si="15"/>
        <v>0</v>
      </c>
    </row>
    <row r="993" spans="1:12" x14ac:dyDescent="0.2">
      <c r="A993">
        <v>10</v>
      </c>
      <c r="B993">
        <v>1053</v>
      </c>
      <c r="C993">
        <v>49</v>
      </c>
      <c r="D993" t="s">
        <v>23</v>
      </c>
      <c r="E993">
        <v>1385.7</v>
      </c>
      <c r="F993">
        <v>10</v>
      </c>
      <c r="G993">
        <v>2</v>
      </c>
      <c r="H993">
        <v>254.83</v>
      </c>
      <c r="I993" t="s">
        <v>13</v>
      </c>
      <c r="J993" s="1">
        <v>0</v>
      </c>
      <c r="K993" s="3">
        <v>1.6503109965552827E-2</v>
      </c>
      <c r="L993">
        <f t="shared" si="15"/>
        <v>1</v>
      </c>
    </row>
    <row r="994" spans="1:12" x14ac:dyDescent="0.2">
      <c r="A994">
        <v>10</v>
      </c>
      <c r="B994">
        <v>1062</v>
      </c>
      <c r="C994">
        <v>52</v>
      </c>
      <c r="D994" t="s">
        <v>18</v>
      </c>
      <c r="E994">
        <v>3074.59</v>
      </c>
      <c r="F994">
        <v>1</v>
      </c>
      <c r="G994">
        <v>0</v>
      </c>
      <c r="H994">
        <v>665.28</v>
      </c>
      <c r="I994" t="s">
        <v>13</v>
      </c>
      <c r="J994" s="1">
        <v>0</v>
      </c>
      <c r="K994" s="3">
        <v>6.872690129851017E-3</v>
      </c>
      <c r="L994">
        <f t="shared" si="15"/>
        <v>1</v>
      </c>
    </row>
    <row r="995" spans="1:12" x14ac:dyDescent="0.2">
      <c r="A995">
        <v>10</v>
      </c>
      <c r="B995">
        <v>1064</v>
      </c>
      <c r="C995">
        <v>49</v>
      </c>
      <c r="D995" t="s">
        <v>16</v>
      </c>
      <c r="E995">
        <v>1141</v>
      </c>
      <c r="F995">
        <v>7</v>
      </c>
      <c r="G995">
        <v>4</v>
      </c>
      <c r="H995">
        <v>446.66</v>
      </c>
      <c r="I995" t="s">
        <v>13</v>
      </c>
      <c r="J995" s="1">
        <v>0</v>
      </c>
      <c r="K995" s="3">
        <v>3.0476915243799339E-2</v>
      </c>
      <c r="L995">
        <f t="shared" si="15"/>
        <v>1</v>
      </c>
    </row>
    <row r="996" spans="1:12" x14ac:dyDescent="0.2">
      <c r="A996">
        <v>10</v>
      </c>
      <c r="B996">
        <v>1098</v>
      </c>
      <c r="C996">
        <v>38</v>
      </c>
      <c r="D996" t="s">
        <v>14</v>
      </c>
      <c r="E996">
        <v>2730.61</v>
      </c>
      <c r="F996">
        <v>18</v>
      </c>
      <c r="G996">
        <v>0</v>
      </c>
      <c r="H996">
        <v>551.17999999999995</v>
      </c>
      <c r="I996" t="s">
        <v>11</v>
      </c>
      <c r="J996" s="1">
        <v>0</v>
      </c>
      <c r="K996" s="3">
        <v>0.18448117344189688</v>
      </c>
      <c r="L996">
        <f t="shared" si="15"/>
        <v>0</v>
      </c>
    </row>
    <row r="997" spans="1:12" x14ac:dyDescent="0.2">
      <c r="A997">
        <v>10</v>
      </c>
      <c r="B997">
        <v>1113</v>
      </c>
      <c r="C997">
        <v>36</v>
      </c>
      <c r="D997" t="s">
        <v>15</v>
      </c>
      <c r="E997">
        <v>4912.33</v>
      </c>
      <c r="F997">
        <v>2</v>
      </c>
      <c r="G997">
        <v>4</v>
      </c>
      <c r="H997">
        <v>1354.88</v>
      </c>
      <c r="I997" t="s">
        <v>13</v>
      </c>
      <c r="J997" s="1">
        <v>0</v>
      </c>
      <c r="K997" s="3">
        <v>1.9572972215170722E-2</v>
      </c>
      <c r="L997">
        <f t="shared" si="15"/>
        <v>1</v>
      </c>
    </row>
    <row r="998" spans="1:12" x14ac:dyDescent="0.2">
      <c r="A998">
        <v>10</v>
      </c>
      <c r="B998">
        <v>1152</v>
      </c>
      <c r="C998">
        <v>36</v>
      </c>
      <c r="D998" t="s">
        <v>24</v>
      </c>
      <c r="E998">
        <v>3733.84</v>
      </c>
      <c r="F998">
        <v>11</v>
      </c>
      <c r="G998">
        <v>1</v>
      </c>
      <c r="H998">
        <v>1298.23</v>
      </c>
      <c r="I998" t="s">
        <v>13</v>
      </c>
      <c r="J998" s="1">
        <v>0</v>
      </c>
      <c r="K998" s="3">
        <v>5.5385725996127351E-2</v>
      </c>
      <c r="L998">
        <f t="shared" si="15"/>
        <v>1</v>
      </c>
    </row>
    <row r="999" spans="1:12" x14ac:dyDescent="0.2">
      <c r="A999">
        <v>10</v>
      </c>
      <c r="B999">
        <v>1153</v>
      </c>
      <c r="C999">
        <v>44</v>
      </c>
      <c r="D999" t="s">
        <v>17</v>
      </c>
      <c r="E999">
        <v>3650.56</v>
      </c>
      <c r="F999">
        <v>5</v>
      </c>
      <c r="G999">
        <v>1</v>
      </c>
      <c r="H999">
        <v>1016.51</v>
      </c>
      <c r="I999" t="s">
        <v>13</v>
      </c>
      <c r="J999" s="1">
        <v>0</v>
      </c>
      <c r="K999" s="3">
        <v>1.2633254059116802E-2</v>
      </c>
      <c r="L999">
        <f t="shared" si="15"/>
        <v>1</v>
      </c>
    </row>
    <row r="1000" spans="1:12" x14ac:dyDescent="0.2">
      <c r="A1000">
        <v>10</v>
      </c>
      <c r="B1000">
        <v>1157</v>
      </c>
      <c r="C1000">
        <v>40</v>
      </c>
      <c r="D1000" t="s">
        <v>24</v>
      </c>
      <c r="E1000">
        <v>2698.38</v>
      </c>
      <c r="F1000">
        <v>6</v>
      </c>
      <c r="G1000">
        <v>1</v>
      </c>
      <c r="H1000">
        <v>1022.13</v>
      </c>
      <c r="I1000" t="s">
        <v>13</v>
      </c>
      <c r="J1000" s="1">
        <v>0</v>
      </c>
      <c r="K1000" s="3">
        <v>2.6213660260351903E-2</v>
      </c>
      <c r="L1000">
        <f t="shared" si="15"/>
        <v>1</v>
      </c>
    </row>
    <row r="1001" spans="1:12" x14ac:dyDescent="0.2">
      <c r="A1001">
        <v>10</v>
      </c>
      <c r="B1001">
        <v>1218</v>
      </c>
      <c r="C1001">
        <v>53</v>
      </c>
      <c r="D1001" t="s">
        <v>23</v>
      </c>
      <c r="E1001">
        <v>7828.63</v>
      </c>
      <c r="F1001">
        <v>9</v>
      </c>
      <c r="G1001">
        <v>3</v>
      </c>
      <c r="H1001">
        <v>13.57</v>
      </c>
      <c r="I1001" t="s">
        <v>13</v>
      </c>
      <c r="J1001" s="1">
        <v>0</v>
      </c>
      <c r="K1001" s="3">
        <v>8.3136401142622305E-3</v>
      </c>
      <c r="L1001">
        <f t="shared" si="15"/>
        <v>1</v>
      </c>
    </row>
    <row r="1002" spans="1:12" x14ac:dyDescent="0.2">
      <c r="A1002">
        <v>10</v>
      </c>
      <c r="B1002">
        <v>1229</v>
      </c>
      <c r="C1002">
        <v>22</v>
      </c>
      <c r="D1002" t="s">
        <v>25</v>
      </c>
      <c r="E1002">
        <v>2009.99</v>
      </c>
      <c r="F1002">
        <v>6</v>
      </c>
      <c r="G1002">
        <v>2</v>
      </c>
      <c r="H1002">
        <v>1233.42</v>
      </c>
      <c r="I1002" t="s">
        <v>11</v>
      </c>
      <c r="J1002" s="1">
        <v>0</v>
      </c>
      <c r="K1002" s="3">
        <v>5.7576384779400712E-2</v>
      </c>
      <c r="L1002">
        <f t="shared" si="15"/>
        <v>1</v>
      </c>
    </row>
    <row r="1003" spans="1:12" x14ac:dyDescent="0.2">
      <c r="A1003">
        <v>10</v>
      </c>
      <c r="B1003">
        <v>1230</v>
      </c>
      <c r="C1003">
        <v>46</v>
      </c>
      <c r="D1003" t="s">
        <v>12</v>
      </c>
      <c r="E1003">
        <v>4618.8999999999996</v>
      </c>
      <c r="F1003">
        <v>5</v>
      </c>
      <c r="G1003">
        <v>3</v>
      </c>
      <c r="H1003">
        <v>140.59</v>
      </c>
      <c r="I1003" t="s">
        <v>13</v>
      </c>
      <c r="J1003" s="1">
        <v>0</v>
      </c>
      <c r="K1003" s="3">
        <v>1.2095127953599901E-2</v>
      </c>
      <c r="L1003">
        <f t="shared" si="15"/>
        <v>1</v>
      </c>
    </row>
    <row r="1004" spans="1:12" x14ac:dyDescent="0.2">
      <c r="A1004">
        <v>10</v>
      </c>
      <c r="B1004">
        <v>1246</v>
      </c>
      <c r="C1004">
        <v>24</v>
      </c>
      <c r="D1004" t="s">
        <v>26</v>
      </c>
      <c r="E1004">
        <v>3442.3</v>
      </c>
      <c r="F1004">
        <v>2</v>
      </c>
      <c r="G1004">
        <v>1</v>
      </c>
      <c r="H1004">
        <v>279.17</v>
      </c>
      <c r="I1004" t="s">
        <v>13</v>
      </c>
      <c r="J1004" s="1">
        <v>0</v>
      </c>
      <c r="K1004" s="3">
        <v>1.0214242278574545E-2</v>
      </c>
      <c r="L1004">
        <f t="shared" si="15"/>
        <v>1</v>
      </c>
    </row>
    <row r="1005" spans="1:12" x14ac:dyDescent="0.2">
      <c r="A1005">
        <v>10</v>
      </c>
      <c r="B1005">
        <v>1252</v>
      </c>
      <c r="C1005">
        <v>49</v>
      </c>
      <c r="D1005" t="s">
        <v>25</v>
      </c>
      <c r="E1005">
        <v>7275.53</v>
      </c>
      <c r="F1005">
        <v>5</v>
      </c>
      <c r="G1005">
        <v>3</v>
      </c>
      <c r="H1005">
        <v>1280.08</v>
      </c>
      <c r="I1005" t="s">
        <v>13</v>
      </c>
      <c r="J1005" s="1">
        <v>1</v>
      </c>
      <c r="K1005" s="3">
        <v>1.5297574945324353E-2</v>
      </c>
      <c r="L1005">
        <f t="shared" si="15"/>
        <v>1</v>
      </c>
    </row>
    <row r="1006" spans="1:12" x14ac:dyDescent="0.2">
      <c r="A1006">
        <v>10</v>
      </c>
      <c r="B1006">
        <v>1259</v>
      </c>
      <c r="C1006">
        <v>49</v>
      </c>
      <c r="D1006" t="s">
        <v>26</v>
      </c>
      <c r="E1006">
        <v>8751.1</v>
      </c>
      <c r="F1006">
        <v>1</v>
      </c>
      <c r="G1006">
        <v>3</v>
      </c>
      <c r="H1006">
        <v>263.7</v>
      </c>
      <c r="I1006" t="s">
        <v>13</v>
      </c>
      <c r="J1006" s="1">
        <v>0</v>
      </c>
      <c r="K1006" s="3">
        <v>5.4204128164726962E-3</v>
      </c>
      <c r="L1006">
        <f t="shared" si="15"/>
        <v>1</v>
      </c>
    </row>
    <row r="1007" spans="1:12" x14ac:dyDescent="0.2">
      <c r="A1007">
        <v>10</v>
      </c>
      <c r="B1007">
        <v>1299</v>
      </c>
      <c r="C1007">
        <v>42</v>
      </c>
      <c r="D1007" t="s">
        <v>14</v>
      </c>
      <c r="E1007">
        <v>1571.97</v>
      </c>
      <c r="F1007">
        <v>16</v>
      </c>
      <c r="G1007">
        <v>0</v>
      </c>
      <c r="H1007">
        <v>486.79</v>
      </c>
      <c r="I1007" t="s">
        <v>11</v>
      </c>
      <c r="J1007" s="1">
        <v>0</v>
      </c>
      <c r="K1007" s="3">
        <v>0.14870152854740287</v>
      </c>
      <c r="L1007">
        <f t="shared" si="15"/>
        <v>0</v>
      </c>
    </row>
    <row r="1008" spans="1:12" x14ac:dyDescent="0.2">
      <c r="A1008">
        <v>10</v>
      </c>
      <c r="B1008">
        <v>1306</v>
      </c>
      <c r="C1008">
        <v>24</v>
      </c>
      <c r="D1008" t="s">
        <v>23</v>
      </c>
      <c r="E1008">
        <v>10121.67</v>
      </c>
      <c r="F1008">
        <v>18</v>
      </c>
      <c r="G1008">
        <v>5</v>
      </c>
      <c r="H1008">
        <v>774.89</v>
      </c>
      <c r="I1008" t="s">
        <v>11</v>
      </c>
      <c r="J1008" s="1">
        <v>0</v>
      </c>
      <c r="K1008" s="3">
        <v>8.5143214264655598E-2</v>
      </c>
      <c r="L1008">
        <f t="shared" si="15"/>
        <v>1</v>
      </c>
    </row>
    <row r="1009" spans="1:12" x14ac:dyDescent="0.2">
      <c r="A1009">
        <v>10</v>
      </c>
      <c r="B1009">
        <v>1335</v>
      </c>
      <c r="C1009">
        <v>39</v>
      </c>
      <c r="D1009" t="s">
        <v>21</v>
      </c>
      <c r="E1009">
        <v>10124.41</v>
      </c>
      <c r="F1009">
        <v>12</v>
      </c>
      <c r="G1009">
        <v>4</v>
      </c>
      <c r="H1009">
        <v>562.55999999999995</v>
      </c>
      <c r="I1009" t="s">
        <v>13</v>
      </c>
      <c r="J1009" s="1">
        <v>0</v>
      </c>
      <c r="K1009" s="3">
        <v>3.1227138675231667E-2</v>
      </c>
      <c r="L1009">
        <f t="shared" si="15"/>
        <v>1</v>
      </c>
    </row>
    <row r="1010" spans="1:12" x14ac:dyDescent="0.2">
      <c r="A1010">
        <v>10</v>
      </c>
      <c r="B1010">
        <v>1342</v>
      </c>
      <c r="C1010">
        <v>46</v>
      </c>
      <c r="D1010" t="s">
        <v>25</v>
      </c>
      <c r="E1010">
        <v>10899.15</v>
      </c>
      <c r="F1010">
        <v>18</v>
      </c>
      <c r="G1010">
        <v>3</v>
      </c>
      <c r="H1010">
        <v>1043.0899999999999</v>
      </c>
      <c r="I1010" t="s">
        <v>11</v>
      </c>
      <c r="J1010" s="1">
        <v>0</v>
      </c>
      <c r="K1010" s="3">
        <v>0.13723921915676188</v>
      </c>
      <c r="L1010">
        <f t="shared" si="15"/>
        <v>0</v>
      </c>
    </row>
    <row r="1011" spans="1:12" x14ac:dyDescent="0.2">
      <c r="A1011">
        <v>10</v>
      </c>
      <c r="B1011">
        <v>1344</v>
      </c>
      <c r="C1011">
        <v>31</v>
      </c>
      <c r="D1011" t="s">
        <v>23</v>
      </c>
      <c r="E1011">
        <v>2477.67</v>
      </c>
      <c r="F1011">
        <v>19</v>
      </c>
      <c r="G1011">
        <v>0</v>
      </c>
      <c r="H1011">
        <v>1251.27</v>
      </c>
      <c r="I1011" t="s">
        <v>11</v>
      </c>
      <c r="J1011" s="1">
        <v>0</v>
      </c>
      <c r="K1011" s="3">
        <v>0.12831800237611038</v>
      </c>
      <c r="L1011">
        <f t="shared" si="15"/>
        <v>0</v>
      </c>
    </row>
    <row r="1012" spans="1:12" x14ac:dyDescent="0.2">
      <c r="A1012">
        <v>10</v>
      </c>
      <c r="B1012">
        <v>1368</v>
      </c>
      <c r="C1012">
        <v>46</v>
      </c>
      <c r="D1012" t="s">
        <v>24</v>
      </c>
      <c r="E1012">
        <v>8051.69</v>
      </c>
      <c r="F1012">
        <v>6</v>
      </c>
      <c r="G1012">
        <v>4</v>
      </c>
      <c r="H1012">
        <v>743.69</v>
      </c>
      <c r="I1012" t="s">
        <v>13</v>
      </c>
      <c r="J1012" s="1">
        <v>0</v>
      </c>
      <c r="K1012" s="3">
        <v>1.9090619808578391E-2</v>
      </c>
      <c r="L1012">
        <f t="shared" si="15"/>
        <v>1</v>
      </c>
    </row>
    <row r="1013" spans="1:12" x14ac:dyDescent="0.2">
      <c r="A1013">
        <v>10</v>
      </c>
      <c r="B1013">
        <v>1386</v>
      </c>
      <c r="C1013">
        <v>27</v>
      </c>
      <c r="D1013" t="s">
        <v>20</v>
      </c>
      <c r="E1013">
        <v>3519.39</v>
      </c>
      <c r="F1013">
        <v>9</v>
      </c>
      <c r="G1013">
        <v>0</v>
      </c>
      <c r="H1013">
        <v>1394.14</v>
      </c>
      <c r="I1013" t="s">
        <v>13</v>
      </c>
      <c r="J1013" s="1">
        <v>0</v>
      </c>
      <c r="K1013" s="3">
        <v>4.5371098535508587E-2</v>
      </c>
      <c r="L1013">
        <f t="shared" si="15"/>
        <v>1</v>
      </c>
    </row>
    <row r="1014" spans="1:12" x14ac:dyDescent="0.2">
      <c r="A1014">
        <v>10</v>
      </c>
      <c r="B1014">
        <v>1406</v>
      </c>
      <c r="C1014">
        <v>34</v>
      </c>
      <c r="D1014" t="s">
        <v>26</v>
      </c>
      <c r="E1014">
        <v>6829.68</v>
      </c>
      <c r="F1014">
        <v>8</v>
      </c>
      <c r="G1014">
        <v>0</v>
      </c>
      <c r="H1014">
        <v>1128.73</v>
      </c>
      <c r="I1014" t="s">
        <v>13</v>
      </c>
      <c r="J1014" s="1">
        <v>0</v>
      </c>
      <c r="K1014" s="3">
        <v>2.0083718747458353E-2</v>
      </c>
      <c r="L1014">
        <f t="shared" si="15"/>
        <v>1</v>
      </c>
    </row>
    <row r="1015" spans="1:12" x14ac:dyDescent="0.2">
      <c r="A1015">
        <v>10</v>
      </c>
      <c r="B1015">
        <v>1415</v>
      </c>
      <c r="C1015">
        <v>19</v>
      </c>
      <c r="D1015" t="s">
        <v>24</v>
      </c>
      <c r="E1015">
        <v>6799.97</v>
      </c>
      <c r="F1015">
        <v>8</v>
      </c>
      <c r="G1015">
        <v>4</v>
      </c>
      <c r="H1015">
        <v>477.02</v>
      </c>
      <c r="I1015" t="s">
        <v>13</v>
      </c>
      <c r="J1015" s="1">
        <v>0</v>
      </c>
      <c r="K1015" s="3">
        <v>3.2969949032524849E-2</v>
      </c>
      <c r="L1015">
        <f t="shared" si="15"/>
        <v>1</v>
      </c>
    </row>
    <row r="1016" spans="1:12" x14ac:dyDescent="0.2">
      <c r="A1016">
        <v>10</v>
      </c>
      <c r="B1016">
        <v>1462</v>
      </c>
      <c r="C1016">
        <v>22</v>
      </c>
      <c r="D1016" t="s">
        <v>22</v>
      </c>
      <c r="E1016">
        <v>1385.26</v>
      </c>
      <c r="F1016">
        <v>14</v>
      </c>
      <c r="G1016">
        <v>3</v>
      </c>
      <c r="H1016">
        <v>939.02</v>
      </c>
      <c r="I1016" t="s">
        <v>13</v>
      </c>
      <c r="J1016" s="1">
        <v>0</v>
      </c>
      <c r="K1016" s="3">
        <v>0.11162905981788113</v>
      </c>
      <c r="L1016">
        <f t="shared" si="15"/>
        <v>0</v>
      </c>
    </row>
    <row r="1017" spans="1:12" x14ac:dyDescent="0.2">
      <c r="A1017">
        <v>10</v>
      </c>
      <c r="B1017">
        <v>1479</v>
      </c>
      <c r="C1017">
        <v>48</v>
      </c>
      <c r="D1017" t="s">
        <v>22</v>
      </c>
      <c r="E1017">
        <v>5560.76</v>
      </c>
      <c r="F1017">
        <v>4</v>
      </c>
      <c r="G1017">
        <v>1</v>
      </c>
      <c r="H1017">
        <v>130.88999999999999</v>
      </c>
      <c r="I1017" t="s">
        <v>13</v>
      </c>
      <c r="J1017" s="1">
        <v>0</v>
      </c>
      <c r="K1017" s="3">
        <v>1.1039556163876422E-2</v>
      </c>
      <c r="L1017">
        <f t="shared" si="15"/>
        <v>1</v>
      </c>
    </row>
    <row r="1018" spans="1:12" x14ac:dyDescent="0.2">
      <c r="A1018">
        <v>10</v>
      </c>
      <c r="B1018">
        <v>1480</v>
      </c>
      <c r="C1018">
        <v>32</v>
      </c>
      <c r="D1018" t="s">
        <v>20</v>
      </c>
      <c r="E1018">
        <v>2819.29</v>
      </c>
      <c r="F1018">
        <v>1</v>
      </c>
      <c r="G1018">
        <v>3</v>
      </c>
      <c r="H1018">
        <v>284.33999999999997</v>
      </c>
      <c r="I1018" t="s">
        <v>13</v>
      </c>
      <c r="J1018" s="1">
        <v>0</v>
      </c>
      <c r="K1018" s="3">
        <v>1.3552527880739757E-2</v>
      </c>
      <c r="L1018">
        <f t="shared" si="15"/>
        <v>1</v>
      </c>
    </row>
    <row r="1019" spans="1:12" x14ac:dyDescent="0.2">
      <c r="A1019">
        <v>10</v>
      </c>
      <c r="B1019">
        <v>1487</v>
      </c>
      <c r="C1019">
        <v>37</v>
      </c>
      <c r="D1019" t="s">
        <v>24</v>
      </c>
      <c r="E1019">
        <v>2554.4699999999998</v>
      </c>
      <c r="F1019">
        <v>2</v>
      </c>
      <c r="G1019">
        <v>3</v>
      </c>
      <c r="H1019">
        <v>405.51</v>
      </c>
      <c r="I1019" t="s">
        <v>13</v>
      </c>
      <c r="J1019" s="1">
        <v>0</v>
      </c>
      <c r="K1019" s="3">
        <v>1.4984357539824968E-2</v>
      </c>
      <c r="L1019">
        <f t="shared" si="15"/>
        <v>1</v>
      </c>
    </row>
    <row r="1020" spans="1:12" x14ac:dyDescent="0.2">
      <c r="A1020">
        <v>10</v>
      </c>
      <c r="B1020">
        <v>1511</v>
      </c>
      <c r="C1020">
        <v>37</v>
      </c>
      <c r="D1020" t="s">
        <v>24</v>
      </c>
      <c r="E1020">
        <v>1522.59</v>
      </c>
      <c r="F1020">
        <v>9</v>
      </c>
      <c r="G1020">
        <v>4</v>
      </c>
      <c r="H1020">
        <v>393.89</v>
      </c>
      <c r="I1020" t="s">
        <v>13</v>
      </c>
      <c r="J1020" s="1">
        <v>0</v>
      </c>
      <c r="K1020" s="3">
        <v>4.9600090922875047E-2</v>
      </c>
      <c r="L1020">
        <f t="shared" si="15"/>
        <v>1</v>
      </c>
    </row>
    <row r="1021" spans="1:12" x14ac:dyDescent="0.2">
      <c r="A1021">
        <v>10</v>
      </c>
      <c r="B1021">
        <v>1524</v>
      </c>
      <c r="C1021">
        <v>45</v>
      </c>
      <c r="D1021" t="s">
        <v>14</v>
      </c>
      <c r="E1021">
        <v>1053.58</v>
      </c>
      <c r="F1021">
        <v>15</v>
      </c>
      <c r="G1021">
        <v>2</v>
      </c>
      <c r="H1021">
        <v>968.34</v>
      </c>
      <c r="I1021" t="s">
        <v>11</v>
      </c>
      <c r="J1021" s="1">
        <v>0</v>
      </c>
      <c r="K1021" s="3">
        <v>0.16557725908818691</v>
      </c>
      <c r="L1021">
        <f t="shared" si="15"/>
        <v>0</v>
      </c>
    </row>
    <row r="1022" spans="1:12" x14ac:dyDescent="0.2">
      <c r="A1022">
        <v>10</v>
      </c>
      <c r="B1022">
        <v>1530</v>
      </c>
      <c r="C1022">
        <v>47</v>
      </c>
      <c r="D1022" t="s">
        <v>25</v>
      </c>
      <c r="E1022">
        <v>11788.06</v>
      </c>
      <c r="F1022">
        <v>7</v>
      </c>
      <c r="G1022">
        <v>3</v>
      </c>
      <c r="H1022">
        <v>539.74</v>
      </c>
      <c r="I1022" t="s">
        <v>13</v>
      </c>
      <c r="J1022" s="1">
        <v>0</v>
      </c>
      <c r="K1022" s="3">
        <v>1.2333900511269588E-2</v>
      </c>
      <c r="L1022">
        <f t="shared" si="15"/>
        <v>1</v>
      </c>
    </row>
    <row r="1023" spans="1:12" x14ac:dyDescent="0.2">
      <c r="A1023">
        <v>10</v>
      </c>
      <c r="B1023">
        <v>1556</v>
      </c>
      <c r="C1023">
        <v>34</v>
      </c>
      <c r="D1023" t="s">
        <v>16</v>
      </c>
      <c r="E1023">
        <v>3544.52</v>
      </c>
      <c r="F1023">
        <v>6</v>
      </c>
      <c r="G1023">
        <v>2</v>
      </c>
      <c r="H1023">
        <v>421.99</v>
      </c>
      <c r="I1023" t="s">
        <v>13</v>
      </c>
      <c r="J1023" s="1">
        <v>0</v>
      </c>
      <c r="K1023" s="3">
        <v>2.0851952884871964E-2</v>
      </c>
      <c r="L1023">
        <f t="shared" si="15"/>
        <v>1</v>
      </c>
    </row>
    <row r="1024" spans="1:12" x14ac:dyDescent="0.2">
      <c r="A1024">
        <v>10</v>
      </c>
      <c r="B1024">
        <v>1595</v>
      </c>
      <c r="C1024">
        <v>35</v>
      </c>
      <c r="D1024" t="s">
        <v>16</v>
      </c>
      <c r="E1024">
        <v>2734.27</v>
      </c>
      <c r="F1024">
        <v>9</v>
      </c>
      <c r="G1024">
        <v>3</v>
      </c>
      <c r="H1024">
        <v>358.47</v>
      </c>
      <c r="I1024" t="s">
        <v>13</v>
      </c>
      <c r="J1024" s="1">
        <v>0</v>
      </c>
      <c r="K1024" s="3">
        <v>3.6649890541335786E-2</v>
      </c>
      <c r="L1024">
        <f t="shared" si="15"/>
        <v>1</v>
      </c>
    </row>
    <row r="1025" spans="1:12" x14ac:dyDescent="0.2">
      <c r="A1025">
        <v>10</v>
      </c>
      <c r="B1025">
        <v>1606</v>
      </c>
      <c r="C1025">
        <v>29</v>
      </c>
      <c r="D1025" t="s">
        <v>18</v>
      </c>
      <c r="E1025">
        <v>4949.28</v>
      </c>
      <c r="F1025">
        <v>31</v>
      </c>
      <c r="G1025">
        <v>6</v>
      </c>
      <c r="H1025">
        <v>1341.14</v>
      </c>
      <c r="I1025" t="s">
        <v>11</v>
      </c>
      <c r="J1025" s="1">
        <v>1</v>
      </c>
      <c r="K1025" s="3">
        <v>0.716869057813044</v>
      </c>
      <c r="L1025">
        <f t="shared" si="15"/>
        <v>0</v>
      </c>
    </row>
    <row r="1026" spans="1:12" x14ac:dyDescent="0.2">
      <c r="A1026">
        <v>10</v>
      </c>
      <c r="B1026">
        <v>1608</v>
      </c>
      <c r="C1026">
        <v>46</v>
      </c>
      <c r="D1026" t="s">
        <v>22</v>
      </c>
      <c r="E1026">
        <v>11166.19</v>
      </c>
      <c r="F1026">
        <v>2</v>
      </c>
      <c r="G1026">
        <v>3</v>
      </c>
      <c r="H1026">
        <v>68.180000000000007</v>
      </c>
      <c r="I1026" t="s">
        <v>13</v>
      </c>
      <c r="J1026" s="1">
        <v>0</v>
      </c>
      <c r="K1026" s="3">
        <v>5.9991684783086349E-3</v>
      </c>
      <c r="L1026">
        <f t="shared" si="15"/>
        <v>1</v>
      </c>
    </row>
    <row r="1027" spans="1:12" x14ac:dyDescent="0.2">
      <c r="A1027">
        <v>10</v>
      </c>
      <c r="B1027">
        <v>1625</v>
      </c>
      <c r="C1027">
        <v>51</v>
      </c>
      <c r="D1027" t="s">
        <v>24</v>
      </c>
      <c r="E1027">
        <v>3572.59</v>
      </c>
      <c r="F1027">
        <v>3</v>
      </c>
      <c r="G1027">
        <v>0</v>
      </c>
      <c r="H1027">
        <v>853.92</v>
      </c>
      <c r="I1027" t="s">
        <v>13</v>
      </c>
      <c r="J1027" s="1">
        <v>0</v>
      </c>
      <c r="K1027" s="3">
        <v>1.2763203384755154E-2</v>
      </c>
      <c r="L1027">
        <f t="shared" ref="L1027:L1090" si="16">IF(K1027&lt;=10%, 1, 0)</f>
        <v>1</v>
      </c>
    </row>
    <row r="1028" spans="1:12" x14ac:dyDescent="0.2">
      <c r="A1028">
        <v>10</v>
      </c>
      <c r="B1028">
        <v>1653</v>
      </c>
      <c r="C1028">
        <v>28</v>
      </c>
      <c r="D1028" t="s">
        <v>12</v>
      </c>
      <c r="E1028">
        <v>3580.3</v>
      </c>
      <c r="F1028">
        <v>5</v>
      </c>
      <c r="G1028">
        <v>4</v>
      </c>
      <c r="H1028">
        <v>1077.3399999999999</v>
      </c>
      <c r="I1028" t="s">
        <v>13</v>
      </c>
      <c r="J1028" s="1">
        <v>0</v>
      </c>
      <c r="K1028" s="3">
        <v>2.015372402441349E-2</v>
      </c>
      <c r="L1028">
        <f t="shared" si="16"/>
        <v>1</v>
      </c>
    </row>
    <row r="1029" spans="1:12" x14ac:dyDescent="0.2">
      <c r="A1029">
        <v>10</v>
      </c>
      <c r="B1029">
        <v>1665</v>
      </c>
      <c r="C1029">
        <v>27</v>
      </c>
      <c r="D1029" t="s">
        <v>17</v>
      </c>
      <c r="E1029">
        <v>8442.2800000000007</v>
      </c>
      <c r="F1029">
        <v>8</v>
      </c>
      <c r="G1029">
        <v>0</v>
      </c>
      <c r="H1029">
        <v>29.6</v>
      </c>
      <c r="I1029" t="s">
        <v>13</v>
      </c>
      <c r="J1029" s="1">
        <v>0</v>
      </c>
      <c r="K1029" s="3">
        <v>1.1421165291599885E-2</v>
      </c>
      <c r="L1029">
        <f t="shared" si="16"/>
        <v>1</v>
      </c>
    </row>
    <row r="1030" spans="1:12" x14ac:dyDescent="0.2">
      <c r="A1030">
        <v>10</v>
      </c>
      <c r="B1030">
        <v>1714</v>
      </c>
      <c r="C1030">
        <v>36</v>
      </c>
      <c r="D1030" t="s">
        <v>16</v>
      </c>
      <c r="E1030">
        <v>9866.14</v>
      </c>
      <c r="F1030">
        <v>10</v>
      </c>
      <c r="G1030">
        <v>1</v>
      </c>
      <c r="H1030">
        <v>233.82</v>
      </c>
      <c r="I1030" t="s">
        <v>13</v>
      </c>
      <c r="J1030" s="1">
        <v>0</v>
      </c>
      <c r="K1030" s="3">
        <v>2.0074899912593633E-2</v>
      </c>
      <c r="L1030">
        <f t="shared" si="16"/>
        <v>1</v>
      </c>
    </row>
    <row r="1031" spans="1:12" x14ac:dyDescent="0.2">
      <c r="A1031">
        <v>10</v>
      </c>
      <c r="B1031">
        <v>1736</v>
      </c>
      <c r="C1031">
        <v>25</v>
      </c>
      <c r="D1031" t="s">
        <v>12</v>
      </c>
      <c r="E1031">
        <v>1225.75</v>
      </c>
      <c r="F1031">
        <v>17</v>
      </c>
      <c r="G1031">
        <v>1</v>
      </c>
      <c r="H1031">
        <v>544.02</v>
      </c>
      <c r="I1031" t="s">
        <v>11</v>
      </c>
      <c r="J1031" s="1">
        <v>0</v>
      </c>
      <c r="K1031" s="3">
        <v>0.18007651584800208</v>
      </c>
      <c r="L1031">
        <f t="shared" si="16"/>
        <v>0</v>
      </c>
    </row>
    <row r="1032" spans="1:12" x14ac:dyDescent="0.2">
      <c r="A1032">
        <v>10</v>
      </c>
      <c r="B1032">
        <v>1737</v>
      </c>
      <c r="C1032">
        <v>36</v>
      </c>
      <c r="D1032" t="s">
        <v>15</v>
      </c>
      <c r="E1032">
        <v>10979.11</v>
      </c>
      <c r="F1032">
        <v>8</v>
      </c>
      <c r="G1032">
        <v>2</v>
      </c>
      <c r="H1032">
        <v>384.01</v>
      </c>
      <c r="I1032" t="s">
        <v>13</v>
      </c>
      <c r="J1032" s="1">
        <v>0</v>
      </c>
      <c r="K1032" s="3">
        <v>2.0530209345443626E-2</v>
      </c>
      <c r="L1032">
        <f t="shared" si="16"/>
        <v>1</v>
      </c>
    </row>
    <row r="1033" spans="1:12" x14ac:dyDescent="0.2">
      <c r="A1033">
        <v>10</v>
      </c>
      <c r="B1033">
        <v>1743</v>
      </c>
      <c r="C1033">
        <v>29</v>
      </c>
      <c r="D1033" t="s">
        <v>23</v>
      </c>
      <c r="E1033">
        <v>6627.74</v>
      </c>
      <c r="F1033">
        <v>6</v>
      </c>
      <c r="G1033">
        <v>3</v>
      </c>
      <c r="H1033">
        <v>847.66</v>
      </c>
      <c r="I1033" t="s">
        <v>11</v>
      </c>
      <c r="J1033" s="1">
        <v>0</v>
      </c>
      <c r="K1033" s="3">
        <v>1.6227705933468242E-2</v>
      </c>
      <c r="L1033">
        <f t="shared" si="16"/>
        <v>1</v>
      </c>
    </row>
    <row r="1034" spans="1:12" x14ac:dyDescent="0.2">
      <c r="A1034">
        <v>10</v>
      </c>
      <c r="B1034">
        <v>1746</v>
      </c>
      <c r="C1034">
        <v>50</v>
      </c>
      <c r="D1034" t="s">
        <v>21</v>
      </c>
      <c r="E1034">
        <v>6156.4</v>
      </c>
      <c r="F1034">
        <v>10</v>
      </c>
      <c r="G1034">
        <v>2</v>
      </c>
      <c r="H1034">
        <v>380.09</v>
      </c>
      <c r="I1034" t="s">
        <v>13</v>
      </c>
      <c r="J1034" s="1">
        <v>0</v>
      </c>
      <c r="K1034" s="3">
        <v>2.4219633315453837E-2</v>
      </c>
      <c r="L1034">
        <f t="shared" si="16"/>
        <v>1</v>
      </c>
    </row>
    <row r="1035" spans="1:12" x14ac:dyDescent="0.2">
      <c r="A1035">
        <v>10</v>
      </c>
      <c r="B1035">
        <v>1752</v>
      </c>
      <c r="C1035">
        <v>50</v>
      </c>
      <c r="D1035" t="s">
        <v>21</v>
      </c>
      <c r="E1035">
        <v>9336.41</v>
      </c>
      <c r="F1035">
        <v>1</v>
      </c>
      <c r="G1035">
        <v>3</v>
      </c>
      <c r="H1035">
        <v>141.08000000000001</v>
      </c>
      <c r="I1035" t="s">
        <v>13</v>
      </c>
      <c r="J1035" s="1">
        <v>0</v>
      </c>
      <c r="K1035" s="3">
        <v>4.8721165735783065E-3</v>
      </c>
      <c r="L1035">
        <f t="shared" si="16"/>
        <v>1</v>
      </c>
    </row>
    <row r="1036" spans="1:12" x14ac:dyDescent="0.2">
      <c r="A1036">
        <v>10</v>
      </c>
      <c r="B1036">
        <v>1769</v>
      </c>
      <c r="C1036">
        <v>44</v>
      </c>
      <c r="D1036" t="s">
        <v>14</v>
      </c>
      <c r="E1036">
        <v>8025.1</v>
      </c>
      <c r="F1036">
        <v>8</v>
      </c>
      <c r="G1036">
        <v>4</v>
      </c>
      <c r="H1036">
        <v>397.06</v>
      </c>
      <c r="I1036" t="s">
        <v>13</v>
      </c>
      <c r="J1036" s="1">
        <v>0</v>
      </c>
      <c r="K1036" s="3">
        <v>1.9928955856954086E-2</v>
      </c>
      <c r="L1036">
        <f t="shared" si="16"/>
        <v>1</v>
      </c>
    </row>
    <row r="1037" spans="1:12" x14ac:dyDescent="0.2">
      <c r="A1037">
        <v>10</v>
      </c>
      <c r="B1037">
        <v>1772</v>
      </c>
      <c r="C1037">
        <v>32</v>
      </c>
      <c r="D1037" t="s">
        <v>26</v>
      </c>
      <c r="E1037">
        <v>2897.58</v>
      </c>
      <c r="F1037">
        <v>8</v>
      </c>
      <c r="G1037">
        <v>4</v>
      </c>
      <c r="H1037">
        <v>108.94</v>
      </c>
      <c r="I1037" t="s">
        <v>11</v>
      </c>
      <c r="J1037" s="1">
        <v>0</v>
      </c>
      <c r="K1037" s="3">
        <v>5.5954540859502876E-2</v>
      </c>
      <c r="L1037">
        <f t="shared" si="16"/>
        <v>1</v>
      </c>
    </row>
    <row r="1038" spans="1:12" x14ac:dyDescent="0.2">
      <c r="A1038">
        <v>10</v>
      </c>
      <c r="B1038">
        <v>1787</v>
      </c>
      <c r="C1038">
        <v>38</v>
      </c>
      <c r="D1038" t="s">
        <v>17</v>
      </c>
      <c r="E1038">
        <v>8599.66</v>
      </c>
      <c r="F1038">
        <v>3</v>
      </c>
      <c r="G1038">
        <v>3</v>
      </c>
      <c r="H1038">
        <v>220.4</v>
      </c>
      <c r="I1038" t="s">
        <v>13</v>
      </c>
      <c r="J1038" s="1">
        <v>0</v>
      </c>
      <c r="K1038" s="3">
        <v>6.3187449467798085E-3</v>
      </c>
      <c r="L1038">
        <f t="shared" si="16"/>
        <v>1</v>
      </c>
    </row>
    <row r="1039" spans="1:12" x14ac:dyDescent="0.2">
      <c r="A1039">
        <v>10</v>
      </c>
      <c r="B1039">
        <v>1791</v>
      </c>
      <c r="C1039">
        <v>45</v>
      </c>
      <c r="D1039" t="s">
        <v>16</v>
      </c>
      <c r="E1039">
        <v>9847.61</v>
      </c>
      <c r="F1039">
        <v>11</v>
      </c>
      <c r="G1039">
        <v>2</v>
      </c>
      <c r="H1039">
        <v>1224.18</v>
      </c>
      <c r="I1039" t="s">
        <v>13</v>
      </c>
      <c r="J1039" s="1">
        <v>0</v>
      </c>
      <c r="K1039" s="3">
        <v>2.9333179197540461E-2</v>
      </c>
      <c r="L1039">
        <f t="shared" si="16"/>
        <v>1</v>
      </c>
    </row>
    <row r="1040" spans="1:12" x14ac:dyDescent="0.2">
      <c r="A1040">
        <v>10</v>
      </c>
      <c r="B1040">
        <v>1795</v>
      </c>
      <c r="C1040">
        <v>40</v>
      </c>
      <c r="D1040" t="s">
        <v>21</v>
      </c>
      <c r="E1040">
        <v>1640.69</v>
      </c>
      <c r="F1040">
        <v>16</v>
      </c>
      <c r="G1040">
        <v>5</v>
      </c>
      <c r="H1040">
        <v>1819.46</v>
      </c>
      <c r="I1040" t="s">
        <v>11</v>
      </c>
      <c r="J1040" s="1">
        <v>0</v>
      </c>
      <c r="K1040" s="3">
        <v>0.24813672263337924</v>
      </c>
      <c r="L1040">
        <f t="shared" si="16"/>
        <v>0</v>
      </c>
    </row>
    <row r="1041" spans="1:12" x14ac:dyDescent="0.2">
      <c r="A1041">
        <v>10</v>
      </c>
      <c r="B1041">
        <v>1803</v>
      </c>
      <c r="C1041">
        <v>48</v>
      </c>
      <c r="D1041" t="s">
        <v>10</v>
      </c>
      <c r="E1041">
        <v>1563.55</v>
      </c>
      <c r="F1041">
        <v>9</v>
      </c>
      <c r="G1041">
        <v>4</v>
      </c>
      <c r="H1041">
        <v>272</v>
      </c>
      <c r="I1041" t="s">
        <v>13</v>
      </c>
      <c r="J1041" s="1">
        <v>0</v>
      </c>
      <c r="K1041" s="3">
        <v>4.9864341635828785E-2</v>
      </c>
      <c r="L1041">
        <f t="shared" si="16"/>
        <v>1</v>
      </c>
    </row>
    <row r="1042" spans="1:12" x14ac:dyDescent="0.2">
      <c r="A1042">
        <v>10</v>
      </c>
      <c r="B1042">
        <v>1805</v>
      </c>
      <c r="C1042">
        <v>37</v>
      </c>
      <c r="D1042" t="s">
        <v>16</v>
      </c>
      <c r="E1042">
        <v>3833.36</v>
      </c>
      <c r="F1042">
        <v>6</v>
      </c>
      <c r="G1042">
        <v>0</v>
      </c>
      <c r="H1042">
        <v>205.79</v>
      </c>
      <c r="I1042" t="s">
        <v>13</v>
      </c>
      <c r="J1042" s="1">
        <v>0</v>
      </c>
      <c r="K1042" s="3">
        <v>1.6344285812577106E-2</v>
      </c>
      <c r="L1042">
        <f t="shared" si="16"/>
        <v>1</v>
      </c>
    </row>
    <row r="1043" spans="1:12" x14ac:dyDescent="0.2">
      <c r="A1043">
        <v>10</v>
      </c>
      <c r="B1043">
        <v>1810</v>
      </c>
      <c r="C1043">
        <v>18</v>
      </c>
      <c r="D1043" t="s">
        <v>23</v>
      </c>
      <c r="E1043">
        <v>1505.76</v>
      </c>
      <c r="F1043">
        <v>25</v>
      </c>
      <c r="G1043">
        <v>9</v>
      </c>
      <c r="H1043">
        <v>3001.52</v>
      </c>
      <c r="I1043" t="s">
        <v>11</v>
      </c>
      <c r="J1043" s="1">
        <v>1</v>
      </c>
      <c r="K1043" s="3">
        <v>0.56744193071964977</v>
      </c>
      <c r="L1043">
        <f t="shared" si="16"/>
        <v>0</v>
      </c>
    </row>
    <row r="1044" spans="1:12" x14ac:dyDescent="0.2">
      <c r="A1044">
        <v>10</v>
      </c>
      <c r="B1044">
        <v>1824</v>
      </c>
      <c r="C1044">
        <v>30</v>
      </c>
      <c r="D1044" t="s">
        <v>18</v>
      </c>
      <c r="E1044">
        <v>3774.56</v>
      </c>
      <c r="F1044">
        <v>11</v>
      </c>
      <c r="G1044">
        <v>2</v>
      </c>
      <c r="H1044">
        <v>388.78</v>
      </c>
      <c r="I1044" t="s">
        <v>13</v>
      </c>
      <c r="J1044" s="1">
        <v>0</v>
      </c>
      <c r="K1044" s="3">
        <v>3.7888220212856108E-2</v>
      </c>
      <c r="L1044">
        <f t="shared" si="16"/>
        <v>1</v>
      </c>
    </row>
    <row r="1045" spans="1:12" x14ac:dyDescent="0.2">
      <c r="A1045">
        <v>10</v>
      </c>
      <c r="B1045">
        <v>1836</v>
      </c>
      <c r="C1045">
        <v>49</v>
      </c>
      <c r="D1045" t="s">
        <v>24</v>
      </c>
      <c r="E1045">
        <v>1740.86</v>
      </c>
      <c r="F1045">
        <v>9</v>
      </c>
      <c r="G1045">
        <v>4</v>
      </c>
      <c r="H1045">
        <v>1010.56</v>
      </c>
      <c r="I1045" t="s">
        <v>13</v>
      </c>
      <c r="J1045" s="1">
        <v>0</v>
      </c>
      <c r="K1045" s="3">
        <v>5.1046387178953975E-2</v>
      </c>
      <c r="L1045">
        <f t="shared" si="16"/>
        <v>1</v>
      </c>
    </row>
    <row r="1046" spans="1:12" x14ac:dyDescent="0.2">
      <c r="A1046">
        <v>10</v>
      </c>
      <c r="B1046">
        <v>1838</v>
      </c>
      <c r="C1046">
        <v>23</v>
      </c>
      <c r="D1046" t="s">
        <v>21</v>
      </c>
      <c r="E1046">
        <v>9571.98</v>
      </c>
      <c r="F1046">
        <v>11</v>
      </c>
      <c r="G1046">
        <v>1</v>
      </c>
      <c r="H1046">
        <v>481.33</v>
      </c>
      <c r="I1046" t="s">
        <v>11</v>
      </c>
      <c r="J1046" s="1">
        <v>0</v>
      </c>
      <c r="K1046" s="3">
        <v>4.7213161007596115E-2</v>
      </c>
      <c r="L1046">
        <f t="shared" si="16"/>
        <v>1</v>
      </c>
    </row>
    <row r="1047" spans="1:12" x14ac:dyDescent="0.2">
      <c r="A1047">
        <v>10</v>
      </c>
      <c r="B1047">
        <v>1842</v>
      </c>
      <c r="C1047">
        <v>51</v>
      </c>
      <c r="D1047" t="s">
        <v>25</v>
      </c>
      <c r="E1047">
        <v>8843.74</v>
      </c>
      <c r="F1047">
        <v>8</v>
      </c>
      <c r="G1047">
        <v>0</v>
      </c>
      <c r="H1047">
        <v>407.44</v>
      </c>
      <c r="I1047" t="s">
        <v>13</v>
      </c>
      <c r="J1047" s="1">
        <v>0</v>
      </c>
      <c r="K1047" s="3">
        <v>1.3704605653264217E-2</v>
      </c>
      <c r="L1047">
        <f t="shared" si="16"/>
        <v>1</v>
      </c>
    </row>
    <row r="1048" spans="1:12" x14ac:dyDescent="0.2">
      <c r="A1048">
        <v>10</v>
      </c>
      <c r="B1048">
        <v>1850</v>
      </c>
      <c r="C1048">
        <v>55</v>
      </c>
      <c r="D1048" t="s">
        <v>22</v>
      </c>
      <c r="E1048">
        <v>7840.37</v>
      </c>
      <c r="F1048">
        <v>9</v>
      </c>
      <c r="G1048">
        <v>3</v>
      </c>
      <c r="H1048">
        <v>1279.6400000000001</v>
      </c>
      <c r="I1048" t="s">
        <v>13</v>
      </c>
      <c r="J1048" s="1">
        <v>0</v>
      </c>
      <c r="K1048" s="3">
        <v>2.7850164434437469E-2</v>
      </c>
      <c r="L1048">
        <f t="shared" si="16"/>
        <v>1</v>
      </c>
    </row>
    <row r="1049" spans="1:12" x14ac:dyDescent="0.2">
      <c r="A1049">
        <v>10</v>
      </c>
      <c r="B1049">
        <v>1875</v>
      </c>
      <c r="C1049">
        <v>45</v>
      </c>
      <c r="D1049" t="s">
        <v>21</v>
      </c>
      <c r="E1049">
        <v>10115.049999999999</v>
      </c>
      <c r="F1049">
        <v>4</v>
      </c>
      <c r="G1049">
        <v>0</v>
      </c>
      <c r="H1049">
        <v>191.09</v>
      </c>
      <c r="I1049" t="s">
        <v>13</v>
      </c>
      <c r="J1049" s="1">
        <v>0</v>
      </c>
      <c r="K1049" s="3">
        <v>6.0730668781446787E-3</v>
      </c>
      <c r="L1049">
        <f t="shared" si="16"/>
        <v>1</v>
      </c>
    </row>
    <row r="1050" spans="1:12" x14ac:dyDescent="0.2">
      <c r="A1050">
        <v>10</v>
      </c>
      <c r="B1050">
        <v>1889</v>
      </c>
      <c r="C1050">
        <v>54</v>
      </c>
      <c r="D1050" t="s">
        <v>14</v>
      </c>
      <c r="E1050">
        <v>2279.81</v>
      </c>
      <c r="F1050">
        <v>13</v>
      </c>
      <c r="G1050">
        <v>3</v>
      </c>
      <c r="H1050">
        <v>633.61</v>
      </c>
      <c r="I1050" t="s">
        <v>13</v>
      </c>
      <c r="J1050" s="1">
        <v>0</v>
      </c>
      <c r="K1050" s="3">
        <v>5.9779207311335361E-2</v>
      </c>
      <c r="L1050">
        <f t="shared" si="16"/>
        <v>1</v>
      </c>
    </row>
    <row r="1051" spans="1:12" x14ac:dyDescent="0.2">
      <c r="A1051">
        <v>10</v>
      </c>
      <c r="B1051">
        <v>1906</v>
      </c>
      <c r="C1051">
        <v>21</v>
      </c>
      <c r="D1051" t="s">
        <v>22</v>
      </c>
      <c r="E1051">
        <v>1770.04</v>
      </c>
      <c r="F1051">
        <v>19</v>
      </c>
      <c r="G1051">
        <v>5</v>
      </c>
      <c r="H1051">
        <v>864.7</v>
      </c>
      <c r="I1051" t="s">
        <v>11</v>
      </c>
      <c r="J1051" s="1">
        <v>0</v>
      </c>
      <c r="K1051" s="3">
        <v>0.36853835777862931</v>
      </c>
      <c r="L1051">
        <f t="shared" si="16"/>
        <v>0</v>
      </c>
    </row>
    <row r="1052" spans="1:12" x14ac:dyDescent="0.2">
      <c r="A1052">
        <v>10</v>
      </c>
      <c r="B1052">
        <v>1915</v>
      </c>
      <c r="C1052">
        <v>23</v>
      </c>
      <c r="D1052" t="s">
        <v>25</v>
      </c>
      <c r="E1052">
        <v>2670.7</v>
      </c>
      <c r="F1052">
        <v>12</v>
      </c>
      <c r="G1052">
        <v>4</v>
      </c>
      <c r="H1052">
        <v>809.94</v>
      </c>
      <c r="I1052" t="s">
        <v>13</v>
      </c>
      <c r="J1052" s="1">
        <v>0</v>
      </c>
      <c r="K1052" s="3">
        <v>7.3082394714148E-2</v>
      </c>
      <c r="L1052">
        <f t="shared" si="16"/>
        <v>1</v>
      </c>
    </row>
    <row r="1053" spans="1:12" x14ac:dyDescent="0.2">
      <c r="A1053">
        <v>10</v>
      </c>
      <c r="B1053">
        <v>1968</v>
      </c>
      <c r="C1053">
        <v>35</v>
      </c>
      <c r="D1053" t="s">
        <v>25</v>
      </c>
      <c r="E1053">
        <v>8197.2199999999993</v>
      </c>
      <c r="F1053">
        <v>12</v>
      </c>
      <c r="G1053">
        <v>4</v>
      </c>
      <c r="H1053">
        <v>1326.64</v>
      </c>
      <c r="I1053" t="s">
        <v>13</v>
      </c>
      <c r="J1053" s="1">
        <v>0</v>
      </c>
      <c r="K1053" s="3">
        <v>4.8865962924472491E-2</v>
      </c>
      <c r="L1053">
        <f t="shared" si="16"/>
        <v>1</v>
      </c>
    </row>
    <row r="1054" spans="1:12" x14ac:dyDescent="0.2">
      <c r="A1054">
        <v>10</v>
      </c>
      <c r="B1054">
        <v>1969</v>
      </c>
      <c r="C1054">
        <v>44</v>
      </c>
      <c r="D1054" t="s">
        <v>21</v>
      </c>
      <c r="E1054">
        <v>7161.02</v>
      </c>
      <c r="F1054">
        <v>3</v>
      </c>
      <c r="G1054">
        <v>1</v>
      </c>
      <c r="H1054">
        <v>445.77</v>
      </c>
      <c r="I1054" t="s">
        <v>13</v>
      </c>
      <c r="J1054" s="1">
        <v>0</v>
      </c>
      <c r="K1054" s="3">
        <v>7.6383387376103033E-3</v>
      </c>
      <c r="L1054">
        <f t="shared" si="16"/>
        <v>1</v>
      </c>
    </row>
    <row r="1055" spans="1:12" x14ac:dyDescent="0.2">
      <c r="A1055">
        <v>10</v>
      </c>
      <c r="B1055">
        <v>1990</v>
      </c>
      <c r="C1055">
        <v>46</v>
      </c>
      <c r="D1055" t="s">
        <v>16</v>
      </c>
      <c r="E1055">
        <v>11618.3</v>
      </c>
      <c r="F1055">
        <v>10</v>
      </c>
      <c r="G1055">
        <v>2</v>
      </c>
      <c r="H1055">
        <v>1132.0999999999999</v>
      </c>
      <c r="I1055" t="s">
        <v>13</v>
      </c>
      <c r="J1055" s="1">
        <v>0</v>
      </c>
      <c r="K1055" s="3">
        <v>2.1304697995460354E-2</v>
      </c>
      <c r="L1055">
        <f t="shared" si="16"/>
        <v>1</v>
      </c>
    </row>
    <row r="1056" spans="1:12" x14ac:dyDescent="0.2">
      <c r="A1056">
        <v>10</v>
      </c>
      <c r="B1056">
        <v>1994</v>
      </c>
      <c r="C1056">
        <v>41</v>
      </c>
      <c r="D1056" t="s">
        <v>17</v>
      </c>
      <c r="E1056">
        <v>7849.66</v>
      </c>
      <c r="F1056">
        <v>7</v>
      </c>
      <c r="G1056">
        <v>2</v>
      </c>
      <c r="H1056">
        <v>1128.58</v>
      </c>
      <c r="I1056" t="s">
        <v>13</v>
      </c>
      <c r="J1056" s="1">
        <v>0</v>
      </c>
      <c r="K1056" s="3">
        <v>1.3775670965623576E-2</v>
      </c>
      <c r="L1056">
        <f t="shared" si="16"/>
        <v>1</v>
      </c>
    </row>
    <row r="1057" spans="1:12" x14ac:dyDescent="0.2">
      <c r="A1057">
        <v>10</v>
      </c>
      <c r="B1057">
        <v>1996</v>
      </c>
      <c r="C1057">
        <v>54</v>
      </c>
      <c r="D1057" t="s">
        <v>23</v>
      </c>
      <c r="E1057">
        <v>6836.57</v>
      </c>
      <c r="F1057">
        <v>6</v>
      </c>
      <c r="G1057">
        <v>3</v>
      </c>
      <c r="H1057">
        <v>995.2</v>
      </c>
      <c r="I1057" t="s">
        <v>13</v>
      </c>
      <c r="J1057" s="1">
        <v>0</v>
      </c>
      <c r="K1057" s="3">
        <v>7.0901563088434667E-3</v>
      </c>
      <c r="L1057">
        <f t="shared" si="16"/>
        <v>1</v>
      </c>
    </row>
    <row r="1058" spans="1:12" x14ac:dyDescent="0.2">
      <c r="A1058">
        <v>10</v>
      </c>
      <c r="B1058">
        <v>2010</v>
      </c>
      <c r="C1058">
        <v>34</v>
      </c>
      <c r="D1058" t="s">
        <v>17</v>
      </c>
      <c r="E1058">
        <v>4860.8599999999997</v>
      </c>
      <c r="F1058">
        <v>10</v>
      </c>
      <c r="G1058">
        <v>2</v>
      </c>
      <c r="H1058">
        <v>264.52</v>
      </c>
      <c r="I1058" t="s">
        <v>13</v>
      </c>
      <c r="J1058" s="1">
        <v>0</v>
      </c>
      <c r="K1058" s="3">
        <v>2.3901496881481063E-2</v>
      </c>
      <c r="L1058">
        <f t="shared" si="16"/>
        <v>1</v>
      </c>
    </row>
    <row r="1059" spans="1:12" x14ac:dyDescent="0.2">
      <c r="A1059">
        <v>10</v>
      </c>
      <c r="B1059">
        <v>2017</v>
      </c>
      <c r="C1059">
        <v>25</v>
      </c>
      <c r="D1059" t="s">
        <v>12</v>
      </c>
      <c r="E1059">
        <v>4823.8999999999996</v>
      </c>
      <c r="F1059">
        <v>14</v>
      </c>
      <c r="G1059">
        <v>4</v>
      </c>
      <c r="H1059">
        <v>432.45</v>
      </c>
      <c r="I1059" t="s">
        <v>13</v>
      </c>
      <c r="J1059" s="1">
        <v>0</v>
      </c>
      <c r="K1059" s="3">
        <v>6.1288801686097405E-2</v>
      </c>
      <c r="L1059">
        <f t="shared" si="16"/>
        <v>1</v>
      </c>
    </row>
    <row r="1060" spans="1:12" x14ac:dyDescent="0.2">
      <c r="A1060">
        <v>10</v>
      </c>
      <c r="B1060">
        <v>2034</v>
      </c>
      <c r="C1060">
        <v>24</v>
      </c>
      <c r="D1060" t="s">
        <v>19</v>
      </c>
      <c r="E1060">
        <v>688.22</v>
      </c>
      <c r="F1060">
        <v>10</v>
      </c>
      <c r="G1060">
        <v>2</v>
      </c>
      <c r="H1060">
        <v>1095.9000000000001</v>
      </c>
      <c r="I1060" t="s">
        <v>11</v>
      </c>
      <c r="J1060" s="1">
        <v>0</v>
      </c>
      <c r="K1060" s="3">
        <v>0.12360063063914227</v>
      </c>
      <c r="L1060">
        <f t="shared" si="16"/>
        <v>0</v>
      </c>
    </row>
    <row r="1061" spans="1:12" x14ac:dyDescent="0.2">
      <c r="A1061">
        <v>10</v>
      </c>
      <c r="B1061">
        <v>2105</v>
      </c>
      <c r="C1061">
        <v>26</v>
      </c>
      <c r="D1061" t="s">
        <v>16</v>
      </c>
      <c r="E1061">
        <v>3501.04</v>
      </c>
      <c r="F1061">
        <v>1</v>
      </c>
      <c r="G1061">
        <v>1</v>
      </c>
      <c r="H1061">
        <v>253.96</v>
      </c>
      <c r="I1061" t="s">
        <v>13</v>
      </c>
      <c r="J1061" s="1">
        <v>0</v>
      </c>
      <c r="K1061" s="3">
        <v>9.3300350768331982E-3</v>
      </c>
      <c r="L1061">
        <f t="shared" si="16"/>
        <v>1</v>
      </c>
    </row>
    <row r="1062" spans="1:12" x14ac:dyDescent="0.2">
      <c r="A1062">
        <v>10</v>
      </c>
      <c r="B1062">
        <v>2112</v>
      </c>
      <c r="C1062">
        <v>27</v>
      </c>
      <c r="D1062" t="s">
        <v>24</v>
      </c>
      <c r="E1062">
        <v>3176.27</v>
      </c>
      <c r="F1062">
        <v>8</v>
      </c>
      <c r="G1062">
        <v>4</v>
      </c>
      <c r="H1062">
        <v>78.52</v>
      </c>
      <c r="I1062" t="s">
        <v>13</v>
      </c>
      <c r="J1062" s="1">
        <v>0</v>
      </c>
      <c r="K1062" s="3">
        <v>3.7818038170698044E-2</v>
      </c>
      <c r="L1062">
        <f t="shared" si="16"/>
        <v>1</v>
      </c>
    </row>
    <row r="1063" spans="1:12" x14ac:dyDescent="0.2">
      <c r="A1063">
        <v>10</v>
      </c>
      <c r="B1063">
        <v>2115</v>
      </c>
      <c r="C1063">
        <v>41</v>
      </c>
      <c r="D1063" t="s">
        <v>19</v>
      </c>
      <c r="E1063">
        <v>8652.5</v>
      </c>
      <c r="F1063">
        <v>3</v>
      </c>
      <c r="G1063">
        <v>1</v>
      </c>
      <c r="H1063">
        <v>1144.03</v>
      </c>
      <c r="I1063" t="s">
        <v>13</v>
      </c>
      <c r="J1063" s="1">
        <v>0</v>
      </c>
      <c r="K1063" s="3">
        <v>1.0528537533330662E-2</v>
      </c>
      <c r="L1063">
        <f t="shared" si="16"/>
        <v>1</v>
      </c>
    </row>
    <row r="1064" spans="1:12" x14ac:dyDescent="0.2">
      <c r="A1064">
        <v>10</v>
      </c>
      <c r="B1064">
        <v>2118</v>
      </c>
      <c r="C1064">
        <v>35</v>
      </c>
      <c r="D1064" t="s">
        <v>22</v>
      </c>
      <c r="E1064">
        <v>5072.33</v>
      </c>
      <c r="F1064">
        <v>7</v>
      </c>
      <c r="G1064">
        <v>3</v>
      </c>
      <c r="H1064">
        <v>568.45000000000005</v>
      </c>
      <c r="I1064" t="s">
        <v>13</v>
      </c>
      <c r="J1064" s="1">
        <v>0</v>
      </c>
      <c r="K1064" s="3">
        <v>2.558227449768925E-2</v>
      </c>
      <c r="L1064">
        <f t="shared" si="16"/>
        <v>1</v>
      </c>
    </row>
    <row r="1065" spans="1:12" x14ac:dyDescent="0.2">
      <c r="A1065">
        <v>10</v>
      </c>
      <c r="B1065">
        <v>2125</v>
      </c>
      <c r="C1065">
        <v>37</v>
      </c>
      <c r="D1065" t="s">
        <v>17</v>
      </c>
      <c r="E1065">
        <v>3549.56</v>
      </c>
      <c r="F1065">
        <v>16</v>
      </c>
      <c r="G1065">
        <v>4</v>
      </c>
      <c r="H1065">
        <v>308.91000000000003</v>
      </c>
      <c r="I1065" t="s">
        <v>13</v>
      </c>
      <c r="J1065" s="1">
        <v>0</v>
      </c>
      <c r="K1065" s="3">
        <v>7.2914041752579331E-2</v>
      </c>
      <c r="L1065">
        <f t="shared" si="16"/>
        <v>1</v>
      </c>
    </row>
    <row r="1066" spans="1:12" x14ac:dyDescent="0.2">
      <c r="A1066">
        <v>10</v>
      </c>
      <c r="B1066">
        <v>2139</v>
      </c>
      <c r="C1066">
        <v>22</v>
      </c>
      <c r="D1066" t="s">
        <v>25</v>
      </c>
      <c r="E1066">
        <v>9162.6</v>
      </c>
      <c r="F1066">
        <v>2</v>
      </c>
      <c r="G1066">
        <v>0</v>
      </c>
      <c r="H1066">
        <v>1245.73</v>
      </c>
      <c r="I1066" t="s">
        <v>13</v>
      </c>
      <c r="J1066" s="1">
        <v>0</v>
      </c>
      <c r="K1066" s="3">
        <v>8.1446186517074876E-3</v>
      </c>
      <c r="L1066">
        <f t="shared" si="16"/>
        <v>1</v>
      </c>
    </row>
    <row r="1067" spans="1:12" x14ac:dyDescent="0.2">
      <c r="A1067">
        <v>10</v>
      </c>
      <c r="B1067">
        <v>2140</v>
      </c>
      <c r="C1067">
        <v>47</v>
      </c>
      <c r="D1067" t="s">
        <v>26</v>
      </c>
      <c r="E1067">
        <v>4306.2700000000004</v>
      </c>
      <c r="F1067">
        <v>3</v>
      </c>
      <c r="G1067">
        <v>4</v>
      </c>
      <c r="H1067">
        <v>821.27</v>
      </c>
      <c r="I1067" t="s">
        <v>13</v>
      </c>
      <c r="J1067" s="1">
        <v>0</v>
      </c>
      <c r="K1067" s="3">
        <v>1.3122599780419276E-2</v>
      </c>
      <c r="L1067">
        <f t="shared" si="16"/>
        <v>1</v>
      </c>
    </row>
    <row r="1068" spans="1:12" x14ac:dyDescent="0.2">
      <c r="A1068">
        <v>10</v>
      </c>
      <c r="B1068">
        <v>2159</v>
      </c>
      <c r="C1068">
        <v>31</v>
      </c>
      <c r="D1068" t="s">
        <v>14</v>
      </c>
      <c r="E1068">
        <v>1548.14</v>
      </c>
      <c r="F1068">
        <v>3</v>
      </c>
      <c r="G1068">
        <v>1</v>
      </c>
      <c r="H1068">
        <v>204.35</v>
      </c>
      <c r="I1068" t="s">
        <v>13</v>
      </c>
      <c r="J1068" s="1">
        <v>0</v>
      </c>
      <c r="K1068" s="3">
        <v>1.3375426312754303E-2</v>
      </c>
      <c r="L1068">
        <f t="shared" si="16"/>
        <v>1</v>
      </c>
    </row>
    <row r="1069" spans="1:12" x14ac:dyDescent="0.2">
      <c r="A1069">
        <v>10</v>
      </c>
      <c r="B1069">
        <v>2161</v>
      </c>
      <c r="C1069">
        <v>28</v>
      </c>
      <c r="D1069" t="s">
        <v>21</v>
      </c>
      <c r="E1069">
        <v>5917.51</v>
      </c>
      <c r="F1069">
        <v>33</v>
      </c>
      <c r="G1069">
        <v>8</v>
      </c>
      <c r="H1069">
        <v>2860.18</v>
      </c>
      <c r="I1069" t="s">
        <v>11</v>
      </c>
      <c r="J1069" s="1">
        <v>0</v>
      </c>
      <c r="K1069" s="3">
        <v>0.84728543761714392</v>
      </c>
      <c r="L1069">
        <f t="shared" si="16"/>
        <v>0</v>
      </c>
    </row>
    <row r="1070" spans="1:12" x14ac:dyDescent="0.2">
      <c r="A1070">
        <v>10</v>
      </c>
      <c r="B1070">
        <v>2169</v>
      </c>
      <c r="C1070">
        <v>42</v>
      </c>
      <c r="D1070" t="s">
        <v>18</v>
      </c>
      <c r="E1070">
        <v>10535.2</v>
      </c>
      <c r="F1070">
        <v>5</v>
      </c>
      <c r="G1070">
        <v>2</v>
      </c>
      <c r="H1070">
        <v>953.26</v>
      </c>
      <c r="I1070" t="s">
        <v>13</v>
      </c>
      <c r="J1070" s="1">
        <v>0</v>
      </c>
      <c r="K1070" s="3">
        <v>9.2420080498885511E-3</v>
      </c>
      <c r="L1070">
        <f t="shared" si="16"/>
        <v>1</v>
      </c>
    </row>
    <row r="1071" spans="1:12" x14ac:dyDescent="0.2">
      <c r="A1071">
        <v>10</v>
      </c>
      <c r="B1071">
        <v>2182</v>
      </c>
      <c r="C1071">
        <v>18</v>
      </c>
      <c r="D1071" t="s">
        <v>16</v>
      </c>
      <c r="E1071">
        <v>4939.5200000000004</v>
      </c>
      <c r="F1071">
        <v>1</v>
      </c>
      <c r="G1071">
        <v>4</v>
      </c>
      <c r="H1071">
        <v>395.15</v>
      </c>
      <c r="I1071" t="s">
        <v>13</v>
      </c>
      <c r="J1071" s="1">
        <v>0</v>
      </c>
      <c r="K1071" s="3">
        <v>1.1416154977583788E-2</v>
      </c>
      <c r="L1071">
        <f t="shared" si="16"/>
        <v>1</v>
      </c>
    </row>
    <row r="1072" spans="1:12" x14ac:dyDescent="0.2">
      <c r="A1072">
        <v>10</v>
      </c>
      <c r="B1072">
        <v>2187</v>
      </c>
      <c r="C1072">
        <v>45</v>
      </c>
      <c r="D1072" t="s">
        <v>16</v>
      </c>
      <c r="E1072">
        <v>9705.57</v>
      </c>
      <c r="F1072">
        <v>6</v>
      </c>
      <c r="G1072">
        <v>2</v>
      </c>
      <c r="H1072">
        <v>115.48</v>
      </c>
      <c r="I1072" t="s">
        <v>13</v>
      </c>
      <c r="J1072" s="1">
        <v>0</v>
      </c>
      <c r="K1072" s="3">
        <v>1.0857067068647117E-2</v>
      </c>
      <c r="L1072">
        <f t="shared" si="16"/>
        <v>1</v>
      </c>
    </row>
    <row r="1073" spans="1:12" x14ac:dyDescent="0.2">
      <c r="A1073">
        <v>10</v>
      </c>
      <c r="B1073">
        <v>2188</v>
      </c>
      <c r="C1073">
        <v>19</v>
      </c>
      <c r="D1073" t="s">
        <v>24</v>
      </c>
      <c r="E1073">
        <v>5031.3</v>
      </c>
      <c r="F1073">
        <v>7</v>
      </c>
      <c r="G1073">
        <v>4</v>
      </c>
      <c r="H1073">
        <v>128.16999999999999</v>
      </c>
      <c r="I1073" t="s">
        <v>13</v>
      </c>
      <c r="J1073" s="1">
        <v>0</v>
      </c>
      <c r="K1073" s="3">
        <v>3.0242132319776276E-2</v>
      </c>
      <c r="L1073">
        <f t="shared" si="16"/>
        <v>1</v>
      </c>
    </row>
    <row r="1074" spans="1:12" x14ac:dyDescent="0.2">
      <c r="A1074">
        <v>10</v>
      </c>
      <c r="B1074">
        <v>2195</v>
      </c>
      <c r="C1074">
        <v>16</v>
      </c>
      <c r="D1074" t="s">
        <v>14</v>
      </c>
      <c r="E1074">
        <v>2450.14</v>
      </c>
      <c r="F1074">
        <v>33</v>
      </c>
      <c r="G1074">
        <v>6</v>
      </c>
      <c r="H1074">
        <v>1377.41</v>
      </c>
      <c r="I1074" t="s">
        <v>13</v>
      </c>
      <c r="J1074" s="1">
        <v>1</v>
      </c>
      <c r="K1074" s="3">
        <v>0.73109459565416057</v>
      </c>
      <c r="L1074">
        <f t="shared" si="16"/>
        <v>0</v>
      </c>
    </row>
    <row r="1075" spans="1:12" x14ac:dyDescent="0.2">
      <c r="A1075">
        <v>10</v>
      </c>
      <c r="B1075">
        <v>2207</v>
      </c>
      <c r="C1075">
        <v>20</v>
      </c>
      <c r="D1075" t="s">
        <v>22</v>
      </c>
      <c r="E1075">
        <v>3269.85</v>
      </c>
      <c r="F1075">
        <v>28</v>
      </c>
      <c r="G1075">
        <v>9</v>
      </c>
      <c r="H1075">
        <v>1853.53</v>
      </c>
      <c r="I1075" t="s">
        <v>11</v>
      </c>
      <c r="J1075" s="1">
        <v>1</v>
      </c>
      <c r="K1075" s="3">
        <v>0.77890726174412006</v>
      </c>
      <c r="L1075">
        <f t="shared" si="16"/>
        <v>0</v>
      </c>
    </row>
    <row r="1076" spans="1:12" x14ac:dyDescent="0.2">
      <c r="A1076">
        <v>10</v>
      </c>
      <c r="B1076">
        <v>2216</v>
      </c>
      <c r="C1076">
        <v>28</v>
      </c>
      <c r="D1076" t="s">
        <v>19</v>
      </c>
      <c r="E1076">
        <v>396.34</v>
      </c>
      <c r="F1076">
        <v>29</v>
      </c>
      <c r="G1076">
        <v>5</v>
      </c>
      <c r="H1076">
        <v>2511.75</v>
      </c>
      <c r="I1076" t="s">
        <v>11</v>
      </c>
      <c r="J1076" s="1">
        <v>1</v>
      </c>
      <c r="K1076" s="3">
        <v>0.81849342832818373</v>
      </c>
      <c r="L1076">
        <f t="shared" si="16"/>
        <v>0</v>
      </c>
    </row>
    <row r="1077" spans="1:12" x14ac:dyDescent="0.2">
      <c r="A1077">
        <v>10</v>
      </c>
      <c r="B1077">
        <v>2224</v>
      </c>
      <c r="C1077">
        <v>32</v>
      </c>
      <c r="D1077" t="s">
        <v>26</v>
      </c>
      <c r="E1077">
        <v>3139.04</v>
      </c>
      <c r="F1077">
        <v>7</v>
      </c>
      <c r="G1077">
        <v>1</v>
      </c>
      <c r="H1077">
        <v>613.9</v>
      </c>
      <c r="I1077" t="s">
        <v>13</v>
      </c>
      <c r="J1077" s="1">
        <v>0</v>
      </c>
      <c r="K1077" s="3">
        <v>2.261508904664284E-2</v>
      </c>
      <c r="L1077">
        <f t="shared" si="16"/>
        <v>1</v>
      </c>
    </row>
    <row r="1078" spans="1:12" x14ac:dyDescent="0.2">
      <c r="A1078">
        <v>10</v>
      </c>
      <c r="B1078">
        <v>2227</v>
      </c>
      <c r="C1078">
        <v>22</v>
      </c>
      <c r="D1078" t="s">
        <v>12</v>
      </c>
      <c r="E1078">
        <v>8236.06</v>
      </c>
      <c r="F1078">
        <v>10</v>
      </c>
      <c r="G1078">
        <v>4</v>
      </c>
      <c r="H1078">
        <v>199.26</v>
      </c>
      <c r="I1078" t="s">
        <v>13</v>
      </c>
      <c r="J1078" s="1">
        <v>0</v>
      </c>
      <c r="K1078" s="3">
        <v>2.5243523924011628E-2</v>
      </c>
      <c r="L1078">
        <f t="shared" si="16"/>
        <v>1</v>
      </c>
    </row>
    <row r="1079" spans="1:12" x14ac:dyDescent="0.2">
      <c r="A1079">
        <v>10</v>
      </c>
      <c r="B1079">
        <v>2229</v>
      </c>
      <c r="C1079">
        <v>50</v>
      </c>
      <c r="D1079" t="s">
        <v>22</v>
      </c>
      <c r="E1079">
        <v>1061.9100000000001</v>
      </c>
      <c r="F1079">
        <v>10</v>
      </c>
      <c r="G1079">
        <v>3</v>
      </c>
      <c r="H1079">
        <v>407.8</v>
      </c>
      <c r="I1079" t="s">
        <v>11</v>
      </c>
      <c r="J1079" s="1">
        <v>0</v>
      </c>
      <c r="K1079" s="3">
        <v>8.7255498306391635E-2</v>
      </c>
      <c r="L1079">
        <f t="shared" si="16"/>
        <v>1</v>
      </c>
    </row>
    <row r="1080" spans="1:12" x14ac:dyDescent="0.2">
      <c r="A1080">
        <v>10</v>
      </c>
      <c r="B1080">
        <v>2244</v>
      </c>
      <c r="C1080">
        <v>50</v>
      </c>
      <c r="D1080" t="s">
        <v>25</v>
      </c>
      <c r="E1080">
        <v>7844.37</v>
      </c>
      <c r="F1080">
        <v>12</v>
      </c>
      <c r="G1080">
        <v>4</v>
      </c>
      <c r="H1080">
        <v>226.23</v>
      </c>
      <c r="I1080" t="s">
        <v>13</v>
      </c>
      <c r="J1080" s="1">
        <v>0</v>
      </c>
      <c r="K1080" s="3">
        <v>3.51618925508645E-2</v>
      </c>
      <c r="L1080">
        <f t="shared" si="16"/>
        <v>1</v>
      </c>
    </row>
    <row r="1081" spans="1:12" x14ac:dyDescent="0.2">
      <c r="A1081">
        <v>10</v>
      </c>
      <c r="B1081">
        <v>2248</v>
      </c>
      <c r="C1081">
        <v>26</v>
      </c>
      <c r="D1081" t="s">
        <v>18</v>
      </c>
      <c r="E1081">
        <v>1157.0999999999999</v>
      </c>
      <c r="F1081">
        <v>17</v>
      </c>
      <c r="G1081">
        <v>2</v>
      </c>
      <c r="H1081">
        <v>1286.1199999999999</v>
      </c>
      <c r="I1081" t="s">
        <v>11</v>
      </c>
      <c r="J1081" s="1">
        <v>1</v>
      </c>
      <c r="K1081" s="3">
        <v>0.23120071129073999</v>
      </c>
      <c r="L1081">
        <f t="shared" si="16"/>
        <v>0</v>
      </c>
    </row>
    <row r="1082" spans="1:12" x14ac:dyDescent="0.2">
      <c r="A1082">
        <v>10</v>
      </c>
      <c r="B1082">
        <v>2249</v>
      </c>
      <c r="C1082">
        <v>52</v>
      </c>
      <c r="D1082" t="s">
        <v>10</v>
      </c>
      <c r="E1082">
        <v>10031.5</v>
      </c>
      <c r="F1082">
        <v>2</v>
      </c>
      <c r="G1082">
        <v>3</v>
      </c>
      <c r="H1082">
        <v>499.12</v>
      </c>
      <c r="I1082" t="s">
        <v>13</v>
      </c>
      <c r="J1082" s="1">
        <v>0</v>
      </c>
      <c r="K1082" s="3">
        <v>8.3948509587285572E-3</v>
      </c>
      <c r="L1082">
        <f t="shared" si="16"/>
        <v>1</v>
      </c>
    </row>
    <row r="1083" spans="1:12" x14ac:dyDescent="0.2">
      <c r="A1083">
        <v>10</v>
      </c>
      <c r="B1083">
        <v>2253</v>
      </c>
      <c r="C1083">
        <v>19</v>
      </c>
      <c r="D1083" t="s">
        <v>22</v>
      </c>
      <c r="E1083">
        <v>1135.24</v>
      </c>
      <c r="F1083">
        <v>28</v>
      </c>
      <c r="G1083">
        <v>7</v>
      </c>
      <c r="H1083">
        <v>4295.5</v>
      </c>
      <c r="I1083" t="s">
        <v>11</v>
      </c>
      <c r="J1083" s="1">
        <v>1</v>
      </c>
      <c r="K1083" s="3">
        <v>0.86481945509611957</v>
      </c>
      <c r="L1083">
        <f t="shared" si="16"/>
        <v>0</v>
      </c>
    </row>
    <row r="1084" spans="1:12" x14ac:dyDescent="0.2">
      <c r="A1084">
        <v>10</v>
      </c>
      <c r="B1084">
        <v>2255</v>
      </c>
      <c r="C1084">
        <v>20</v>
      </c>
      <c r="D1084" t="s">
        <v>24</v>
      </c>
      <c r="E1084">
        <v>5909.1</v>
      </c>
      <c r="F1084">
        <v>25</v>
      </c>
      <c r="G1084">
        <v>7</v>
      </c>
      <c r="H1084">
        <v>4529.63</v>
      </c>
      <c r="I1084" t="s">
        <v>11</v>
      </c>
      <c r="J1084" s="1">
        <v>1</v>
      </c>
      <c r="K1084" s="3">
        <v>0.75379185642031676</v>
      </c>
      <c r="L1084">
        <f t="shared" si="16"/>
        <v>0</v>
      </c>
    </row>
    <row r="1085" spans="1:12" x14ac:dyDescent="0.2">
      <c r="A1085">
        <v>10</v>
      </c>
      <c r="B1085">
        <v>2256</v>
      </c>
      <c r="C1085">
        <v>34</v>
      </c>
      <c r="D1085" t="s">
        <v>20</v>
      </c>
      <c r="E1085">
        <v>2426.56</v>
      </c>
      <c r="F1085">
        <v>7</v>
      </c>
      <c r="G1085">
        <v>1</v>
      </c>
      <c r="H1085">
        <v>190.98</v>
      </c>
      <c r="I1085" t="s">
        <v>13</v>
      </c>
      <c r="J1085" s="1">
        <v>0</v>
      </c>
      <c r="K1085" s="3">
        <v>2.8698437058583711E-2</v>
      </c>
      <c r="L1085">
        <f t="shared" si="16"/>
        <v>1</v>
      </c>
    </row>
    <row r="1086" spans="1:12" x14ac:dyDescent="0.2">
      <c r="A1086">
        <v>10</v>
      </c>
      <c r="B1086">
        <v>2277</v>
      </c>
      <c r="C1086">
        <v>32</v>
      </c>
      <c r="D1086" t="s">
        <v>16</v>
      </c>
      <c r="E1086">
        <v>12955.79</v>
      </c>
      <c r="F1086">
        <v>3</v>
      </c>
      <c r="G1086">
        <v>2</v>
      </c>
      <c r="H1086">
        <v>1178.8900000000001</v>
      </c>
      <c r="I1086" t="s">
        <v>13</v>
      </c>
      <c r="J1086" s="1">
        <v>1</v>
      </c>
      <c r="K1086" s="3">
        <v>7.4546925153349966E-3</v>
      </c>
      <c r="L1086">
        <f t="shared" si="16"/>
        <v>1</v>
      </c>
    </row>
    <row r="1087" spans="1:12" x14ac:dyDescent="0.2">
      <c r="A1087">
        <v>10</v>
      </c>
      <c r="B1087">
        <v>2297</v>
      </c>
      <c r="C1087">
        <v>42</v>
      </c>
      <c r="D1087" t="s">
        <v>24</v>
      </c>
      <c r="E1087">
        <v>12642.97</v>
      </c>
      <c r="F1087">
        <v>10</v>
      </c>
      <c r="G1087">
        <v>4</v>
      </c>
      <c r="H1087">
        <v>1443.25</v>
      </c>
      <c r="I1087" t="s">
        <v>13</v>
      </c>
      <c r="J1087" s="1">
        <v>0</v>
      </c>
      <c r="K1087" s="3">
        <v>2.9078396908594109E-2</v>
      </c>
      <c r="L1087">
        <f t="shared" si="16"/>
        <v>1</v>
      </c>
    </row>
    <row r="1088" spans="1:12" x14ac:dyDescent="0.2">
      <c r="A1088">
        <v>10</v>
      </c>
      <c r="B1088">
        <v>2302</v>
      </c>
      <c r="C1088">
        <v>21</v>
      </c>
      <c r="D1088" t="s">
        <v>15</v>
      </c>
      <c r="E1088">
        <v>6900.24</v>
      </c>
      <c r="F1088">
        <v>28</v>
      </c>
      <c r="G1088">
        <v>6</v>
      </c>
      <c r="H1088">
        <v>3520.62</v>
      </c>
      <c r="I1088" t="s">
        <v>11</v>
      </c>
      <c r="J1088" s="1">
        <v>1</v>
      </c>
      <c r="K1088" s="3">
        <v>0.7932101899990176</v>
      </c>
      <c r="L1088">
        <f t="shared" si="16"/>
        <v>0</v>
      </c>
    </row>
    <row r="1089" spans="1:12" x14ac:dyDescent="0.2">
      <c r="A1089">
        <v>10</v>
      </c>
      <c r="B1089">
        <v>2324</v>
      </c>
      <c r="C1089">
        <v>25</v>
      </c>
      <c r="D1089" t="s">
        <v>24</v>
      </c>
      <c r="E1089">
        <v>7434.72</v>
      </c>
      <c r="F1089">
        <v>1</v>
      </c>
      <c r="G1089">
        <v>4</v>
      </c>
      <c r="H1089">
        <v>212.49</v>
      </c>
      <c r="I1089" t="s">
        <v>13</v>
      </c>
      <c r="J1089" s="1">
        <v>0</v>
      </c>
      <c r="K1089" s="3">
        <v>9.8108996191830396E-3</v>
      </c>
      <c r="L1089">
        <f t="shared" si="16"/>
        <v>1</v>
      </c>
    </row>
    <row r="1090" spans="1:12" x14ac:dyDescent="0.2">
      <c r="A1090">
        <v>10</v>
      </c>
      <c r="B1090">
        <v>2352</v>
      </c>
      <c r="C1090">
        <v>52</v>
      </c>
      <c r="D1090" t="s">
        <v>26</v>
      </c>
      <c r="E1090">
        <v>12614.33</v>
      </c>
      <c r="F1090">
        <v>10</v>
      </c>
      <c r="G1090">
        <v>3</v>
      </c>
      <c r="H1090">
        <v>674.6</v>
      </c>
      <c r="I1090" t="s">
        <v>13</v>
      </c>
      <c r="J1090" s="1">
        <v>0</v>
      </c>
      <c r="K1090" s="3">
        <v>1.6707126343939255E-2</v>
      </c>
      <c r="L1090">
        <f t="shared" si="16"/>
        <v>1</v>
      </c>
    </row>
    <row r="1091" spans="1:12" x14ac:dyDescent="0.2">
      <c r="A1091">
        <v>10</v>
      </c>
      <c r="B1091">
        <v>2367</v>
      </c>
      <c r="C1091">
        <v>35</v>
      </c>
      <c r="D1091" t="s">
        <v>25</v>
      </c>
      <c r="E1091">
        <v>3031.18</v>
      </c>
      <c r="F1091">
        <v>8</v>
      </c>
      <c r="G1091">
        <v>0</v>
      </c>
      <c r="H1091">
        <v>1195.1400000000001</v>
      </c>
      <c r="I1091" t="s">
        <v>13</v>
      </c>
      <c r="J1091" s="1">
        <v>0</v>
      </c>
      <c r="K1091" s="3">
        <v>2.95562514560553E-2</v>
      </c>
      <c r="L1091">
        <f t="shared" ref="L1091:L1154" si="17">IF(K1091&lt;=10%, 1, 0)</f>
        <v>1</v>
      </c>
    </row>
    <row r="1092" spans="1:12" x14ac:dyDescent="0.2">
      <c r="A1092">
        <v>10</v>
      </c>
      <c r="B1092">
        <v>2378</v>
      </c>
      <c r="C1092">
        <v>42</v>
      </c>
      <c r="D1092" t="s">
        <v>25</v>
      </c>
      <c r="E1092">
        <v>9443.5499999999993</v>
      </c>
      <c r="F1092">
        <v>7</v>
      </c>
      <c r="G1092">
        <v>4</v>
      </c>
      <c r="H1092">
        <v>623.04</v>
      </c>
      <c r="I1092" t="s">
        <v>13</v>
      </c>
      <c r="J1092" s="1">
        <v>0</v>
      </c>
      <c r="K1092" s="3">
        <v>1.7012708697999628E-2</v>
      </c>
      <c r="L1092">
        <f t="shared" si="17"/>
        <v>1</v>
      </c>
    </row>
    <row r="1093" spans="1:12" x14ac:dyDescent="0.2">
      <c r="A1093">
        <v>10</v>
      </c>
      <c r="B1093">
        <v>2384</v>
      </c>
      <c r="C1093">
        <v>48</v>
      </c>
      <c r="D1093" t="s">
        <v>10</v>
      </c>
      <c r="E1093">
        <v>9924.5499999999993</v>
      </c>
      <c r="F1093">
        <v>10</v>
      </c>
      <c r="G1093">
        <v>2</v>
      </c>
      <c r="H1093">
        <v>295.19</v>
      </c>
      <c r="I1093" t="s">
        <v>13</v>
      </c>
      <c r="J1093" s="1">
        <v>0</v>
      </c>
      <c r="K1093" s="3">
        <v>2.5955208626905171E-2</v>
      </c>
      <c r="L1093">
        <f t="shared" si="17"/>
        <v>1</v>
      </c>
    </row>
    <row r="1094" spans="1:12" x14ac:dyDescent="0.2">
      <c r="A1094">
        <v>10</v>
      </c>
      <c r="B1094">
        <v>2385</v>
      </c>
      <c r="C1094">
        <v>38</v>
      </c>
      <c r="D1094" t="s">
        <v>10</v>
      </c>
      <c r="E1094">
        <v>8023.28</v>
      </c>
      <c r="F1094">
        <v>5</v>
      </c>
      <c r="G1094">
        <v>1</v>
      </c>
      <c r="H1094">
        <v>231.85</v>
      </c>
      <c r="I1094" t="s">
        <v>11</v>
      </c>
      <c r="J1094" s="1">
        <v>0</v>
      </c>
      <c r="K1094" s="3">
        <v>2.6829296023135354E-2</v>
      </c>
      <c r="L1094">
        <f t="shared" si="17"/>
        <v>1</v>
      </c>
    </row>
    <row r="1095" spans="1:12" x14ac:dyDescent="0.2">
      <c r="A1095">
        <v>10</v>
      </c>
      <c r="B1095">
        <v>2391</v>
      </c>
      <c r="C1095">
        <v>21</v>
      </c>
      <c r="D1095" t="s">
        <v>15</v>
      </c>
      <c r="E1095">
        <v>11420.01</v>
      </c>
      <c r="F1095">
        <v>3</v>
      </c>
      <c r="G1095">
        <v>1</v>
      </c>
      <c r="H1095">
        <v>1269.93</v>
      </c>
      <c r="I1095" t="s">
        <v>13</v>
      </c>
      <c r="J1095" s="1">
        <v>0</v>
      </c>
      <c r="K1095" s="3">
        <v>1.1867037614432955E-2</v>
      </c>
      <c r="L1095">
        <f t="shared" si="17"/>
        <v>1</v>
      </c>
    </row>
    <row r="1096" spans="1:12" x14ac:dyDescent="0.2">
      <c r="A1096">
        <v>10</v>
      </c>
      <c r="B1096">
        <v>2395</v>
      </c>
      <c r="C1096">
        <v>36</v>
      </c>
      <c r="D1096" t="s">
        <v>14</v>
      </c>
      <c r="E1096">
        <v>6540.43</v>
      </c>
      <c r="F1096">
        <v>32</v>
      </c>
      <c r="G1096">
        <v>6</v>
      </c>
      <c r="H1096">
        <v>3056.29</v>
      </c>
      <c r="I1096" t="s">
        <v>11</v>
      </c>
      <c r="J1096" s="1">
        <v>1</v>
      </c>
      <c r="K1096" s="3">
        <v>0.80209141945432383</v>
      </c>
      <c r="L1096">
        <f t="shared" si="17"/>
        <v>0</v>
      </c>
    </row>
    <row r="1097" spans="1:12" x14ac:dyDescent="0.2">
      <c r="A1097">
        <v>10</v>
      </c>
      <c r="B1097">
        <v>2420</v>
      </c>
      <c r="C1097">
        <v>36</v>
      </c>
      <c r="D1097" t="s">
        <v>19</v>
      </c>
      <c r="E1097">
        <v>10174.81</v>
      </c>
      <c r="F1097">
        <v>6</v>
      </c>
      <c r="G1097">
        <v>1</v>
      </c>
      <c r="H1097">
        <v>489.86</v>
      </c>
      <c r="I1097" t="s">
        <v>13</v>
      </c>
      <c r="J1097" s="1">
        <v>0</v>
      </c>
      <c r="K1097" s="3">
        <v>1.3138354590814159E-2</v>
      </c>
      <c r="L1097">
        <f t="shared" si="17"/>
        <v>1</v>
      </c>
    </row>
    <row r="1098" spans="1:12" x14ac:dyDescent="0.2">
      <c r="A1098">
        <v>10</v>
      </c>
      <c r="B1098">
        <v>2423</v>
      </c>
      <c r="C1098">
        <v>19</v>
      </c>
      <c r="D1098" t="s">
        <v>19</v>
      </c>
      <c r="E1098">
        <v>2525.58</v>
      </c>
      <c r="F1098">
        <v>2</v>
      </c>
      <c r="G1098">
        <v>1</v>
      </c>
      <c r="H1098">
        <v>820.04</v>
      </c>
      <c r="I1098" t="s">
        <v>13</v>
      </c>
      <c r="J1098" s="1">
        <v>0</v>
      </c>
      <c r="K1098" s="3">
        <v>1.6367594851394503E-2</v>
      </c>
      <c r="L1098">
        <f t="shared" si="17"/>
        <v>1</v>
      </c>
    </row>
    <row r="1099" spans="1:12" x14ac:dyDescent="0.2">
      <c r="A1099">
        <v>10</v>
      </c>
      <c r="B1099">
        <v>2430</v>
      </c>
      <c r="C1099">
        <v>25</v>
      </c>
      <c r="D1099" t="s">
        <v>14</v>
      </c>
      <c r="E1099">
        <v>10565.53</v>
      </c>
      <c r="F1099">
        <v>6</v>
      </c>
      <c r="G1099">
        <v>2</v>
      </c>
      <c r="H1099">
        <v>746.9</v>
      </c>
      <c r="I1099" t="s">
        <v>11</v>
      </c>
      <c r="J1099" s="1">
        <v>0</v>
      </c>
      <c r="K1099" s="3">
        <v>2.4745105398102627E-2</v>
      </c>
      <c r="L1099">
        <f t="shared" si="17"/>
        <v>1</v>
      </c>
    </row>
    <row r="1100" spans="1:12" x14ac:dyDescent="0.2">
      <c r="A1100">
        <v>10</v>
      </c>
      <c r="B1100">
        <v>2451</v>
      </c>
      <c r="C1100">
        <v>32</v>
      </c>
      <c r="D1100" t="s">
        <v>20</v>
      </c>
      <c r="E1100">
        <v>2363.39</v>
      </c>
      <c r="F1100">
        <v>15</v>
      </c>
      <c r="G1100">
        <v>0</v>
      </c>
      <c r="H1100">
        <v>1055.29</v>
      </c>
      <c r="I1100" t="s">
        <v>13</v>
      </c>
      <c r="J1100" s="1">
        <v>0</v>
      </c>
      <c r="K1100" s="3">
        <v>0.10456064769530347</v>
      </c>
      <c r="L1100">
        <f t="shared" si="17"/>
        <v>0</v>
      </c>
    </row>
    <row r="1101" spans="1:12" x14ac:dyDescent="0.2">
      <c r="A1101">
        <v>10</v>
      </c>
      <c r="B1101">
        <v>2455</v>
      </c>
      <c r="C1101">
        <v>50</v>
      </c>
      <c r="D1101" t="s">
        <v>23</v>
      </c>
      <c r="E1101">
        <v>1886.89</v>
      </c>
      <c r="F1101">
        <v>11</v>
      </c>
      <c r="G1101">
        <v>4</v>
      </c>
      <c r="H1101">
        <v>1002.18</v>
      </c>
      <c r="I1101" t="s">
        <v>13</v>
      </c>
      <c r="J1101" s="1">
        <v>0</v>
      </c>
      <c r="K1101" s="3">
        <v>2.5104950419105397E-2</v>
      </c>
      <c r="L1101">
        <f t="shared" si="17"/>
        <v>1</v>
      </c>
    </row>
    <row r="1102" spans="1:12" x14ac:dyDescent="0.2">
      <c r="A1102">
        <v>10</v>
      </c>
      <c r="B1102">
        <v>2478</v>
      </c>
      <c r="C1102">
        <v>18</v>
      </c>
      <c r="D1102" t="s">
        <v>12</v>
      </c>
      <c r="E1102">
        <v>6683.82</v>
      </c>
      <c r="F1102">
        <v>8</v>
      </c>
      <c r="G1102">
        <v>6</v>
      </c>
      <c r="H1102">
        <v>1150.54</v>
      </c>
      <c r="I1102" t="s">
        <v>13</v>
      </c>
      <c r="J1102" s="1">
        <v>1</v>
      </c>
      <c r="K1102" s="3">
        <v>3.1332586008097442E-2</v>
      </c>
      <c r="L1102">
        <f t="shared" si="17"/>
        <v>1</v>
      </c>
    </row>
    <row r="1103" spans="1:12" x14ac:dyDescent="0.2">
      <c r="A1103">
        <v>10</v>
      </c>
      <c r="B1103">
        <v>2479</v>
      </c>
      <c r="C1103">
        <v>26</v>
      </c>
      <c r="D1103" t="s">
        <v>19</v>
      </c>
      <c r="E1103">
        <v>1145.5899999999999</v>
      </c>
      <c r="F1103">
        <v>5</v>
      </c>
      <c r="G1103">
        <v>3</v>
      </c>
      <c r="H1103">
        <v>494.48</v>
      </c>
      <c r="I1103" t="s">
        <v>13</v>
      </c>
      <c r="J1103" s="1">
        <v>0</v>
      </c>
      <c r="K1103" s="3">
        <v>2.9275069722634599E-2</v>
      </c>
      <c r="L1103">
        <f t="shared" si="17"/>
        <v>1</v>
      </c>
    </row>
    <row r="1104" spans="1:12" x14ac:dyDescent="0.2">
      <c r="A1104">
        <v>10</v>
      </c>
      <c r="B1104">
        <v>2484</v>
      </c>
      <c r="C1104">
        <v>52</v>
      </c>
      <c r="D1104" t="s">
        <v>21</v>
      </c>
      <c r="E1104">
        <v>4287.63</v>
      </c>
      <c r="F1104">
        <v>12</v>
      </c>
      <c r="G1104">
        <v>2</v>
      </c>
      <c r="H1104">
        <v>454.94</v>
      </c>
      <c r="I1104" t="s">
        <v>13</v>
      </c>
      <c r="J1104" s="1">
        <v>0</v>
      </c>
      <c r="K1104" s="3">
        <v>3.7907652182664696E-2</v>
      </c>
      <c r="L1104">
        <f t="shared" si="17"/>
        <v>1</v>
      </c>
    </row>
    <row r="1105" spans="1:12" x14ac:dyDescent="0.2">
      <c r="A1105">
        <v>10</v>
      </c>
      <c r="B1105">
        <v>2485</v>
      </c>
      <c r="C1105">
        <v>31</v>
      </c>
      <c r="D1105" t="s">
        <v>20</v>
      </c>
      <c r="E1105">
        <v>3175.31</v>
      </c>
      <c r="F1105">
        <v>16</v>
      </c>
      <c r="G1105">
        <v>0</v>
      </c>
      <c r="H1105">
        <v>129.63999999999999</v>
      </c>
      <c r="I1105" t="s">
        <v>13</v>
      </c>
      <c r="J1105" s="1">
        <v>1</v>
      </c>
      <c r="K1105" s="3">
        <v>9.3922977606508654E-2</v>
      </c>
      <c r="L1105">
        <f t="shared" si="17"/>
        <v>1</v>
      </c>
    </row>
    <row r="1106" spans="1:12" x14ac:dyDescent="0.2">
      <c r="A1106">
        <v>10</v>
      </c>
      <c r="B1106">
        <v>2492</v>
      </c>
      <c r="C1106">
        <v>33</v>
      </c>
      <c r="D1106" t="s">
        <v>14</v>
      </c>
      <c r="E1106">
        <v>1859.7</v>
      </c>
      <c r="F1106">
        <v>7</v>
      </c>
      <c r="G1106">
        <v>1</v>
      </c>
      <c r="H1106">
        <v>1110.6300000000001</v>
      </c>
      <c r="I1106" t="s">
        <v>13</v>
      </c>
      <c r="J1106" s="1">
        <v>0</v>
      </c>
      <c r="K1106" s="3">
        <v>2.8799775439005307E-2</v>
      </c>
      <c r="L1106">
        <f t="shared" si="17"/>
        <v>1</v>
      </c>
    </row>
    <row r="1107" spans="1:12" x14ac:dyDescent="0.2">
      <c r="A1107">
        <v>10</v>
      </c>
      <c r="B1107">
        <v>2516</v>
      </c>
      <c r="C1107">
        <v>43</v>
      </c>
      <c r="D1107" t="s">
        <v>16</v>
      </c>
      <c r="E1107">
        <v>8883.1299999999992</v>
      </c>
      <c r="F1107">
        <v>7</v>
      </c>
      <c r="G1107">
        <v>2</v>
      </c>
      <c r="H1107">
        <v>532.22</v>
      </c>
      <c r="I1107" t="s">
        <v>13</v>
      </c>
      <c r="J1107" s="1">
        <v>0</v>
      </c>
      <c r="K1107" s="3">
        <v>1.5084866801759383E-2</v>
      </c>
      <c r="L1107">
        <f t="shared" si="17"/>
        <v>1</v>
      </c>
    </row>
    <row r="1108" spans="1:12" x14ac:dyDescent="0.2">
      <c r="A1108">
        <v>10</v>
      </c>
      <c r="B1108">
        <v>2538</v>
      </c>
      <c r="C1108">
        <v>26</v>
      </c>
      <c r="D1108" t="s">
        <v>25</v>
      </c>
      <c r="E1108">
        <v>5026.59</v>
      </c>
      <c r="F1108">
        <v>6</v>
      </c>
      <c r="G1108">
        <v>2</v>
      </c>
      <c r="H1108">
        <v>165.76</v>
      </c>
      <c r="I1108" t="s">
        <v>11</v>
      </c>
      <c r="J1108" s="1">
        <v>0</v>
      </c>
      <c r="K1108" s="3">
        <v>3.4855077794169805E-2</v>
      </c>
      <c r="L1108">
        <f t="shared" si="17"/>
        <v>1</v>
      </c>
    </row>
    <row r="1109" spans="1:12" x14ac:dyDescent="0.2">
      <c r="A1109">
        <v>10</v>
      </c>
      <c r="B1109">
        <v>2547</v>
      </c>
      <c r="C1109">
        <v>45</v>
      </c>
      <c r="D1109" t="s">
        <v>21</v>
      </c>
      <c r="E1109">
        <v>2966.7</v>
      </c>
      <c r="F1109">
        <v>7</v>
      </c>
      <c r="G1109">
        <v>0</v>
      </c>
      <c r="H1109">
        <v>1416.25</v>
      </c>
      <c r="I1109" t="s">
        <v>13</v>
      </c>
      <c r="J1109" s="1">
        <v>0</v>
      </c>
      <c r="K1109" s="3">
        <v>2.259195371828043E-2</v>
      </c>
      <c r="L1109">
        <f t="shared" si="17"/>
        <v>1</v>
      </c>
    </row>
    <row r="1110" spans="1:12" x14ac:dyDescent="0.2">
      <c r="A1110">
        <v>10</v>
      </c>
      <c r="B1110">
        <v>2578</v>
      </c>
      <c r="C1110">
        <v>30</v>
      </c>
      <c r="D1110" t="s">
        <v>16</v>
      </c>
      <c r="E1110">
        <v>966.74</v>
      </c>
      <c r="F1110">
        <v>8</v>
      </c>
      <c r="G1110">
        <v>0</v>
      </c>
      <c r="H1110">
        <v>209.28</v>
      </c>
      <c r="I1110" t="s">
        <v>13</v>
      </c>
      <c r="J1110" s="1">
        <v>1</v>
      </c>
      <c r="K1110" s="3">
        <v>2.9336973462492068E-2</v>
      </c>
      <c r="L1110">
        <f t="shared" si="17"/>
        <v>1</v>
      </c>
    </row>
    <row r="1111" spans="1:12" x14ac:dyDescent="0.2">
      <c r="A1111">
        <v>10</v>
      </c>
      <c r="B1111">
        <v>2579</v>
      </c>
      <c r="C1111">
        <v>21</v>
      </c>
      <c r="D1111" t="s">
        <v>12</v>
      </c>
      <c r="E1111">
        <v>3280.7</v>
      </c>
      <c r="F1111">
        <v>7</v>
      </c>
      <c r="G1111">
        <v>0</v>
      </c>
      <c r="H1111">
        <v>821.74</v>
      </c>
      <c r="I1111" t="s">
        <v>13</v>
      </c>
      <c r="J1111" s="1">
        <v>0</v>
      </c>
      <c r="K1111" s="3">
        <v>2.0673795768081472E-2</v>
      </c>
      <c r="L1111">
        <f t="shared" si="17"/>
        <v>1</v>
      </c>
    </row>
    <row r="1112" spans="1:12" x14ac:dyDescent="0.2">
      <c r="A1112">
        <v>10</v>
      </c>
      <c r="B1112">
        <v>2588</v>
      </c>
      <c r="C1112">
        <v>40</v>
      </c>
      <c r="D1112" t="s">
        <v>20</v>
      </c>
      <c r="E1112">
        <v>9999.69</v>
      </c>
      <c r="F1112">
        <v>3</v>
      </c>
      <c r="G1112">
        <v>0</v>
      </c>
      <c r="H1112">
        <v>1274.05</v>
      </c>
      <c r="I1112" t="s">
        <v>13</v>
      </c>
      <c r="J1112" s="1">
        <v>0</v>
      </c>
      <c r="K1112" s="3">
        <v>9.6625261797795708E-3</v>
      </c>
      <c r="L1112">
        <f t="shared" si="17"/>
        <v>1</v>
      </c>
    </row>
    <row r="1113" spans="1:12" x14ac:dyDescent="0.2">
      <c r="A1113">
        <v>10</v>
      </c>
      <c r="B1113">
        <v>2594</v>
      </c>
      <c r="C1113">
        <v>31</v>
      </c>
      <c r="D1113" t="s">
        <v>23</v>
      </c>
      <c r="E1113">
        <v>5409.24</v>
      </c>
      <c r="F1113">
        <v>34</v>
      </c>
      <c r="G1113">
        <v>8</v>
      </c>
      <c r="H1113">
        <v>3667.71</v>
      </c>
      <c r="I1113" t="s">
        <v>11</v>
      </c>
      <c r="J1113" s="1">
        <v>0</v>
      </c>
      <c r="K1113" s="3">
        <v>0.78753172269095406</v>
      </c>
      <c r="L1113">
        <f t="shared" si="17"/>
        <v>0</v>
      </c>
    </row>
    <row r="1114" spans="1:12" x14ac:dyDescent="0.2">
      <c r="A1114">
        <v>10</v>
      </c>
      <c r="B1114">
        <v>2614</v>
      </c>
      <c r="C1114">
        <v>21</v>
      </c>
      <c r="D1114" t="s">
        <v>23</v>
      </c>
      <c r="E1114">
        <v>8505.74</v>
      </c>
      <c r="F1114">
        <v>7</v>
      </c>
      <c r="G1114">
        <v>0</v>
      </c>
      <c r="H1114">
        <v>821.41</v>
      </c>
      <c r="I1114" t="s">
        <v>11</v>
      </c>
      <c r="J1114" s="1">
        <v>0</v>
      </c>
      <c r="K1114" s="3">
        <v>1.3726688766124741E-2</v>
      </c>
      <c r="L1114">
        <f t="shared" si="17"/>
        <v>1</v>
      </c>
    </row>
    <row r="1115" spans="1:12" x14ac:dyDescent="0.2">
      <c r="A1115">
        <v>10</v>
      </c>
      <c r="B1115">
        <v>2620</v>
      </c>
      <c r="C1115">
        <v>52</v>
      </c>
      <c r="D1115" t="s">
        <v>21</v>
      </c>
      <c r="E1115">
        <v>8529.18</v>
      </c>
      <c r="F1115">
        <v>5</v>
      </c>
      <c r="G1115">
        <v>4</v>
      </c>
      <c r="H1115">
        <v>1109.1500000000001</v>
      </c>
      <c r="I1115" t="s">
        <v>11</v>
      </c>
      <c r="J1115" s="1">
        <v>0</v>
      </c>
      <c r="K1115" s="3">
        <v>2.4185124329627015E-2</v>
      </c>
      <c r="L1115">
        <f t="shared" si="17"/>
        <v>1</v>
      </c>
    </row>
    <row r="1116" spans="1:12" x14ac:dyDescent="0.2">
      <c r="A1116">
        <v>10</v>
      </c>
      <c r="B1116">
        <v>2623</v>
      </c>
      <c r="C1116">
        <v>44</v>
      </c>
      <c r="D1116" t="s">
        <v>10</v>
      </c>
      <c r="E1116">
        <v>6198.88</v>
      </c>
      <c r="F1116">
        <v>4</v>
      </c>
      <c r="G1116">
        <v>3</v>
      </c>
      <c r="H1116">
        <v>1383.11</v>
      </c>
      <c r="I1116" t="s">
        <v>13</v>
      </c>
      <c r="J1116" s="1">
        <v>0</v>
      </c>
      <c r="K1116" s="3">
        <v>2.0177913402353444E-2</v>
      </c>
      <c r="L1116">
        <f t="shared" si="17"/>
        <v>1</v>
      </c>
    </row>
    <row r="1117" spans="1:12" x14ac:dyDescent="0.2">
      <c r="A1117">
        <v>10</v>
      </c>
      <c r="B1117">
        <v>2630</v>
      </c>
      <c r="C1117">
        <v>49</v>
      </c>
      <c r="D1117" t="s">
        <v>21</v>
      </c>
      <c r="E1117">
        <v>13293.13</v>
      </c>
      <c r="F1117">
        <v>8</v>
      </c>
      <c r="G1117">
        <v>1</v>
      </c>
      <c r="H1117">
        <v>551.26</v>
      </c>
      <c r="I1117" t="s">
        <v>13</v>
      </c>
      <c r="J1117" s="1">
        <v>0</v>
      </c>
      <c r="K1117" s="3">
        <v>9.7878739438550175E-3</v>
      </c>
      <c r="L1117">
        <f t="shared" si="17"/>
        <v>1</v>
      </c>
    </row>
    <row r="1118" spans="1:12" x14ac:dyDescent="0.2">
      <c r="A1118">
        <v>10</v>
      </c>
      <c r="B1118">
        <v>2651</v>
      </c>
      <c r="C1118">
        <v>23</v>
      </c>
      <c r="D1118" t="s">
        <v>18</v>
      </c>
      <c r="E1118">
        <v>1095.79</v>
      </c>
      <c r="F1118">
        <v>7</v>
      </c>
      <c r="G1118">
        <v>2</v>
      </c>
      <c r="H1118">
        <v>574.42999999999995</v>
      </c>
      <c r="I1118" t="s">
        <v>13</v>
      </c>
      <c r="J1118" s="1">
        <v>0</v>
      </c>
      <c r="K1118" s="3">
        <v>2.8435924945118263E-2</v>
      </c>
      <c r="L1118">
        <f t="shared" si="17"/>
        <v>1</v>
      </c>
    </row>
    <row r="1119" spans="1:12" x14ac:dyDescent="0.2">
      <c r="A1119">
        <v>10</v>
      </c>
      <c r="B1119">
        <v>2660</v>
      </c>
      <c r="C1119">
        <v>29</v>
      </c>
      <c r="D1119" t="s">
        <v>15</v>
      </c>
      <c r="E1119">
        <v>2256.33</v>
      </c>
      <c r="F1119">
        <v>2</v>
      </c>
      <c r="G1119">
        <v>1</v>
      </c>
      <c r="H1119">
        <v>1268.94</v>
      </c>
      <c r="I1119" t="s">
        <v>13</v>
      </c>
      <c r="J1119" s="1">
        <v>0</v>
      </c>
      <c r="K1119" s="3">
        <v>2.0092641905691148E-2</v>
      </c>
      <c r="L1119">
        <f t="shared" si="17"/>
        <v>1</v>
      </c>
    </row>
    <row r="1120" spans="1:12" x14ac:dyDescent="0.2">
      <c r="A1120">
        <v>10</v>
      </c>
      <c r="B1120">
        <v>2661</v>
      </c>
      <c r="C1120">
        <v>35</v>
      </c>
      <c r="D1120" t="s">
        <v>12</v>
      </c>
      <c r="E1120">
        <v>1572.18</v>
      </c>
      <c r="F1120">
        <v>10</v>
      </c>
      <c r="G1120">
        <v>1</v>
      </c>
      <c r="H1120">
        <v>263.2</v>
      </c>
      <c r="I1120" t="s">
        <v>13</v>
      </c>
      <c r="J1120" s="1">
        <v>0</v>
      </c>
      <c r="K1120" s="3">
        <v>3.1652644592939337E-2</v>
      </c>
      <c r="L1120">
        <f t="shared" si="17"/>
        <v>1</v>
      </c>
    </row>
    <row r="1121" spans="1:12" x14ac:dyDescent="0.2">
      <c r="A1121">
        <v>10</v>
      </c>
      <c r="B1121">
        <v>2662</v>
      </c>
      <c r="C1121">
        <v>21</v>
      </c>
      <c r="D1121" t="s">
        <v>23</v>
      </c>
      <c r="E1121">
        <v>7167.64</v>
      </c>
      <c r="F1121">
        <v>9</v>
      </c>
      <c r="G1121">
        <v>3</v>
      </c>
      <c r="H1121">
        <v>954.9</v>
      </c>
      <c r="I1121" t="s">
        <v>13</v>
      </c>
      <c r="J1121" s="1">
        <v>0</v>
      </c>
      <c r="K1121" s="3">
        <v>1.3953439738689441E-2</v>
      </c>
      <c r="L1121">
        <f t="shared" si="17"/>
        <v>1</v>
      </c>
    </row>
    <row r="1122" spans="1:12" x14ac:dyDescent="0.2">
      <c r="A1122">
        <v>10</v>
      </c>
      <c r="B1122">
        <v>2663</v>
      </c>
      <c r="C1122">
        <v>35</v>
      </c>
      <c r="D1122" t="s">
        <v>21</v>
      </c>
      <c r="E1122">
        <v>3188.95</v>
      </c>
      <c r="F1122">
        <v>27</v>
      </c>
      <c r="G1122">
        <v>9</v>
      </c>
      <c r="H1122">
        <v>1721.47</v>
      </c>
      <c r="I1122" t="s">
        <v>11</v>
      </c>
      <c r="J1122" s="1">
        <v>1</v>
      </c>
      <c r="K1122" s="3">
        <v>0.6841080526820027</v>
      </c>
      <c r="L1122">
        <f t="shared" si="17"/>
        <v>0</v>
      </c>
    </row>
    <row r="1123" spans="1:12" x14ac:dyDescent="0.2">
      <c r="A1123">
        <v>10</v>
      </c>
      <c r="B1123">
        <v>2668</v>
      </c>
      <c r="C1123">
        <v>49</v>
      </c>
      <c r="D1123" t="s">
        <v>12</v>
      </c>
      <c r="E1123">
        <v>1954.89</v>
      </c>
      <c r="F1123">
        <v>9</v>
      </c>
      <c r="G1123">
        <v>0</v>
      </c>
      <c r="H1123">
        <v>904.76</v>
      </c>
      <c r="I1123" t="s">
        <v>13</v>
      </c>
      <c r="J1123" s="1">
        <v>0</v>
      </c>
      <c r="K1123" s="3">
        <v>2.5505157853684648E-2</v>
      </c>
      <c r="L1123">
        <f t="shared" si="17"/>
        <v>1</v>
      </c>
    </row>
    <row r="1124" spans="1:12" x14ac:dyDescent="0.2">
      <c r="A1124">
        <v>10</v>
      </c>
      <c r="B1124">
        <v>2697</v>
      </c>
      <c r="C1124">
        <v>54</v>
      </c>
      <c r="D1124" t="s">
        <v>21</v>
      </c>
      <c r="E1124">
        <v>1092.26</v>
      </c>
      <c r="F1124">
        <v>13</v>
      </c>
      <c r="G1124">
        <v>4</v>
      </c>
      <c r="H1124">
        <v>609.66</v>
      </c>
      <c r="I1124" t="s">
        <v>11</v>
      </c>
      <c r="J1124" s="1">
        <v>0</v>
      </c>
      <c r="K1124" s="3">
        <v>0.12028989292325791</v>
      </c>
      <c r="L1124">
        <f t="shared" si="17"/>
        <v>0</v>
      </c>
    </row>
    <row r="1125" spans="1:12" x14ac:dyDescent="0.2">
      <c r="A1125">
        <v>10</v>
      </c>
      <c r="B1125">
        <v>2701</v>
      </c>
      <c r="C1125">
        <v>25</v>
      </c>
      <c r="D1125" t="s">
        <v>20</v>
      </c>
      <c r="E1125">
        <v>10336.33</v>
      </c>
      <c r="F1125">
        <v>8</v>
      </c>
      <c r="G1125">
        <v>2</v>
      </c>
      <c r="H1125">
        <v>1394.91</v>
      </c>
      <c r="I1125" t="s">
        <v>13</v>
      </c>
      <c r="J1125" s="1">
        <v>0</v>
      </c>
      <c r="K1125" s="3">
        <v>2.6792323218303101E-2</v>
      </c>
      <c r="L1125">
        <f t="shared" si="17"/>
        <v>1</v>
      </c>
    </row>
    <row r="1126" spans="1:12" x14ac:dyDescent="0.2">
      <c r="A1126">
        <v>10</v>
      </c>
      <c r="B1126">
        <v>2707</v>
      </c>
      <c r="C1126">
        <v>29</v>
      </c>
      <c r="D1126" t="s">
        <v>20</v>
      </c>
      <c r="E1126">
        <v>10775.1</v>
      </c>
      <c r="F1126">
        <v>6</v>
      </c>
      <c r="G1126">
        <v>3</v>
      </c>
      <c r="H1126">
        <v>1451.92</v>
      </c>
      <c r="I1126" t="s">
        <v>13</v>
      </c>
      <c r="J1126" s="1">
        <v>0</v>
      </c>
      <c r="K1126" s="3">
        <v>2.0261627849757304E-2</v>
      </c>
      <c r="L1126">
        <f t="shared" si="17"/>
        <v>1</v>
      </c>
    </row>
    <row r="1127" spans="1:12" x14ac:dyDescent="0.2">
      <c r="A1127">
        <v>10</v>
      </c>
      <c r="B1127">
        <v>2709</v>
      </c>
      <c r="C1127">
        <v>44</v>
      </c>
      <c r="D1127" t="s">
        <v>18</v>
      </c>
      <c r="E1127">
        <v>491.32</v>
      </c>
      <c r="F1127">
        <v>18</v>
      </c>
      <c r="G1127">
        <v>5</v>
      </c>
      <c r="H1127">
        <v>234.47</v>
      </c>
      <c r="I1127" t="s">
        <v>11</v>
      </c>
      <c r="J1127" s="1">
        <v>0</v>
      </c>
      <c r="K1127" s="3">
        <v>0.24018560416799334</v>
      </c>
      <c r="L1127">
        <f t="shared" si="17"/>
        <v>0</v>
      </c>
    </row>
    <row r="1128" spans="1:12" x14ac:dyDescent="0.2">
      <c r="A1128">
        <v>10</v>
      </c>
      <c r="B1128">
        <v>2740</v>
      </c>
      <c r="C1128">
        <v>43</v>
      </c>
      <c r="D1128" t="s">
        <v>16</v>
      </c>
      <c r="E1128">
        <v>1107.6199999999999</v>
      </c>
      <c r="F1128">
        <v>5</v>
      </c>
      <c r="G1128">
        <v>3</v>
      </c>
      <c r="H1128">
        <v>16.420000000000002</v>
      </c>
      <c r="I1128" t="s">
        <v>13</v>
      </c>
      <c r="J1128" s="1">
        <v>0</v>
      </c>
      <c r="K1128" s="3">
        <v>1.9995453558897938E-2</v>
      </c>
      <c r="L1128">
        <f t="shared" si="17"/>
        <v>1</v>
      </c>
    </row>
    <row r="1129" spans="1:12" x14ac:dyDescent="0.2">
      <c r="A1129">
        <v>10</v>
      </c>
      <c r="B1129">
        <v>2768</v>
      </c>
      <c r="C1129">
        <v>34</v>
      </c>
      <c r="D1129" t="s">
        <v>25</v>
      </c>
      <c r="E1129">
        <v>4794.0200000000004</v>
      </c>
      <c r="F1129">
        <v>19</v>
      </c>
      <c r="G1129">
        <v>4</v>
      </c>
      <c r="H1129">
        <v>32.83</v>
      </c>
      <c r="I1129" t="s">
        <v>11</v>
      </c>
      <c r="J1129" s="1">
        <v>0</v>
      </c>
      <c r="K1129" s="3">
        <v>0.22310196140777316</v>
      </c>
      <c r="L1129">
        <f t="shared" si="17"/>
        <v>0</v>
      </c>
    </row>
    <row r="1130" spans="1:12" x14ac:dyDescent="0.2">
      <c r="A1130">
        <v>10</v>
      </c>
      <c r="B1130">
        <v>2771</v>
      </c>
      <c r="C1130">
        <v>34</v>
      </c>
      <c r="D1130" t="s">
        <v>24</v>
      </c>
      <c r="E1130">
        <v>3487.69</v>
      </c>
      <c r="F1130">
        <v>5</v>
      </c>
      <c r="G1130">
        <v>2</v>
      </c>
      <c r="H1130">
        <v>63.92</v>
      </c>
      <c r="I1130" t="s">
        <v>13</v>
      </c>
      <c r="J1130" s="1">
        <v>0</v>
      </c>
      <c r="K1130" s="3">
        <v>1.9224550165047701E-2</v>
      </c>
      <c r="L1130">
        <f t="shared" si="17"/>
        <v>1</v>
      </c>
    </row>
    <row r="1131" spans="1:12" x14ac:dyDescent="0.2">
      <c r="A1131">
        <v>10</v>
      </c>
      <c r="B1131">
        <v>2783</v>
      </c>
      <c r="C1131">
        <v>36</v>
      </c>
      <c r="D1131" t="s">
        <v>22</v>
      </c>
      <c r="E1131">
        <v>684.32</v>
      </c>
      <c r="F1131">
        <v>14</v>
      </c>
      <c r="G1131">
        <v>3</v>
      </c>
      <c r="H1131">
        <v>1083.92</v>
      </c>
      <c r="I1131" t="s">
        <v>11</v>
      </c>
      <c r="J1131" s="1">
        <v>0</v>
      </c>
      <c r="K1131" s="3">
        <v>0.19220676953174376</v>
      </c>
      <c r="L1131">
        <f t="shared" si="17"/>
        <v>0</v>
      </c>
    </row>
    <row r="1132" spans="1:12" x14ac:dyDescent="0.2">
      <c r="A1132">
        <v>10</v>
      </c>
      <c r="B1132">
        <v>2789</v>
      </c>
      <c r="C1132">
        <v>37</v>
      </c>
      <c r="D1132" t="s">
        <v>23</v>
      </c>
      <c r="E1132">
        <v>933.01</v>
      </c>
      <c r="F1132">
        <v>8</v>
      </c>
      <c r="G1132">
        <v>5</v>
      </c>
      <c r="H1132">
        <v>1250.27</v>
      </c>
      <c r="I1132" t="s">
        <v>11</v>
      </c>
      <c r="J1132" s="1">
        <v>0</v>
      </c>
      <c r="K1132" s="3">
        <v>4.1121398464941297E-2</v>
      </c>
      <c r="L1132">
        <f t="shared" si="17"/>
        <v>1</v>
      </c>
    </row>
    <row r="1133" spans="1:12" x14ac:dyDescent="0.2">
      <c r="A1133">
        <v>10</v>
      </c>
      <c r="B1133">
        <v>2805</v>
      </c>
      <c r="C1133">
        <v>35</v>
      </c>
      <c r="D1133" t="s">
        <v>19</v>
      </c>
      <c r="E1133">
        <v>1480.73</v>
      </c>
      <c r="F1133">
        <v>2</v>
      </c>
      <c r="G1133">
        <v>2</v>
      </c>
      <c r="H1133">
        <v>160.03</v>
      </c>
      <c r="I1133" t="s">
        <v>13</v>
      </c>
      <c r="J1133" s="1">
        <v>0</v>
      </c>
      <c r="K1133" s="3">
        <v>1.4582880641733164E-2</v>
      </c>
      <c r="L1133">
        <f t="shared" si="17"/>
        <v>1</v>
      </c>
    </row>
    <row r="1134" spans="1:12" x14ac:dyDescent="0.2">
      <c r="A1134">
        <v>10</v>
      </c>
      <c r="B1134">
        <v>2824</v>
      </c>
      <c r="C1134">
        <v>53</v>
      </c>
      <c r="D1134" t="s">
        <v>19</v>
      </c>
      <c r="E1134">
        <v>1536.64</v>
      </c>
      <c r="F1134">
        <v>10</v>
      </c>
      <c r="G1134">
        <v>4</v>
      </c>
      <c r="H1134">
        <v>1363.29</v>
      </c>
      <c r="I1134" t="s">
        <v>13</v>
      </c>
      <c r="J1134" s="1">
        <v>0</v>
      </c>
      <c r="K1134" s="3">
        <v>6.2893365165420545E-2</v>
      </c>
      <c r="L1134">
        <f t="shared" si="17"/>
        <v>1</v>
      </c>
    </row>
    <row r="1135" spans="1:12" x14ac:dyDescent="0.2">
      <c r="A1135">
        <v>10</v>
      </c>
      <c r="B1135">
        <v>2847</v>
      </c>
      <c r="C1135">
        <v>29</v>
      </c>
      <c r="D1135" t="s">
        <v>20</v>
      </c>
      <c r="E1135">
        <v>6444.18</v>
      </c>
      <c r="F1135">
        <v>8</v>
      </c>
      <c r="G1135">
        <v>4</v>
      </c>
      <c r="H1135">
        <v>216.05</v>
      </c>
      <c r="I1135" t="s">
        <v>13</v>
      </c>
      <c r="J1135" s="1">
        <v>0</v>
      </c>
      <c r="K1135" s="3">
        <v>3.148389828471744E-2</v>
      </c>
      <c r="L1135">
        <f t="shared" si="17"/>
        <v>1</v>
      </c>
    </row>
    <row r="1136" spans="1:12" x14ac:dyDescent="0.2">
      <c r="A1136">
        <v>10</v>
      </c>
      <c r="B1136">
        <v>2854</v>
      </c>
      <c r="C1136">
        <v>36</v>
      </c>
      <c r="D1136" t="s">
        <v>10</v>
      </c>
      <c r="E1136">
        <v>1845.99</v>
      </c>
      <c r="F1136">
        <v>4</v>
      </c>
      <c r="G1136">
        <v>2</v>
      </c>
      <c r="H1136">
        <v>83.96</v>
      </c>
      <c r="I1136" t="s">
        <v>13</v>
      </c>
      <c r="J1136" s="1">
        <v>0</v>
      </c>
      <c r="K1136" s="3">
        <v>2.1071205883379122E-2</v>
      </c>
      <c r="L1136">
        <f t="shared" si="17"/>
        <v>1</v>
      </c>
    </row>
    <row r="1137" spans="1:12" x14ac:dyDescent="0.2">
      <c r="A1137">
        <v>10</v>
      </c>
      <c r="B1137">
        <v>2863</v>
      </c>
      <c r="C1137">
        <v>29</v>
      </c>
      <c r="D1137" t="s">
        <v>25</v>
      </c>
      <c r="E1137">
        <v>850.88</v>
      </c>
      <c r="F1137">
        <v>23</v>
      </c>
      <c r="G1137">
        <v>7</v>
      </c>
      <c r="H1137">
        <v>2241.6</v>
      </c>
      <c r="I1137" t="s">
        <v>11</v>
      </c>
      <c r="J1137" s="1">
        <v>1</v>
      </c>
      <c r="K1137" s="3">
        <v>0.61456632323947769</v>
      </c>
      <c r="L1137">
        <f t="shared" si="17"/>
        <v>0</v>
      </c>
    </row>
    <row r="1138" spans="1:12" x14ac:dyDescent="0.2">
      <c r="A1138">
        <v>10</v>
      </c>
      <c r="B1138">
        <v>2885</v>
      </c>
      <c r="C1138">
        <v>38</v>
      </c>
      <c r="D1138" t="s">
        <v>18</v>
      </c>
      <c r="E1138">
        <v>6205.54</v>
      </c>
      <c r="F1138">
        <v>7</v>
      </c>
      <c r="G1138">
        <v>1</v>
      </c>
      <c r="H1138">
        <v>1421.81</v>
      </c>
      <c r="I1138" t="s">
        <v>13</v>
      </c>
      <c r="J1138" s="1">
        <v>0</v>
      </c>
      <c r="K1138" s="3">
        <v>1.8928807655977986E-2</v>
      </c>
      <c r="L1138">
        <f t="shared" si="17"/>
        <v>1</v>
      </c>
    </row>
    <row r="1139" spans="1:12" x14ac:dyDescent="0.2">
      <c r="A1139">
        <v>10</v>
      </c>
      <c r="B1139">
        <v>2895</v>
      </c>
      <c r="C1139">
        <v>29</v>
      </c>
      <c r="D1139" t="s">
        <v>21</v>
      </c>
      <c r="E1139">
        <v>9018.26</v>
      </c>
      <c r="F1139">
        <v>5</v>
      </c>
      <c r="G1139">
        <v>2</v>
      </c>
      <c r="H1139">
        <v>1138.94</v>
      </c>
      <c r="I1139" t="s">
        <v>13</v>
      </c>
      <c r="J1139" s="1">
        <v>0</v>
      </c>
      <c r="K1139" s="3">
        <v>1.2637771272338384E-2</v>
      </c>
      <c r="L1139">
        <f t="shared" si="17"/>
        <v>1</v>
      </c>
    </row>
    <row r="1140" spans="1:12" x14ac:dyDescent="0.2">
      <c r="A1140">
        <v>10</v>
      </c>
      <c r="B1140">
        <v>2903</v>
      </c>
      <c r="C1140">
        <v>46</v>
      </c>
      <c r="D1140" t="s">
        <v>19</v>
      </c>
      <c r="E1140">
        <v>2598.8200000000002</v>
      </c>
      <c r="F1140">
        <v>6</v>
      </c>
      <c r="G1140">
        <v>0</v>
      </c>
      <c r="H1140">
        <v>628.91</v>
      </c>
      <c r="I1140" t="s">
        <v>13</v>
      </c>
      <c r="J1140" s="1">
        <v>0</v>
      </c>
      <c r="K1140" s="3">
        <v>2.1468413391518771E-2</v>
      </c>
      <c r="L1140">
        <f t="shared" si="17"/>
        <v>1</v>
      </c>
    </row>
    <row r="1141" spans="1:12" x14ac:dyDescent="0.2">
      <c r="A1141">
        <v>10</v>
      </c>
      <c r="B1141">
        <v>2915</v>
      </c>
      <c r="C1141">
        <v>41</v>
      </c>
      <c r="D1141" t="s">
        <v>22</v>
      </c>
      <c r="E1141">
        <v>3063.13</v>
      </c>
      <c r="F1141">
        <v>18</v>
      </c>
      <c r="G1141">
        <v>4</v>
      </c>
      <c r="H1141">
        <v>2230.04</v>
      </c>
      <c r="I1141" t="s">
        <v>11</v>
      </c>
      <c r="J1141" s="1">
        <v>0</v>
      </c>
      <c r="K1141" s="3">
        <v>0.32842480378813171</v>
      </c>
      <c r="L1141">
        <f t="shared" si="17"/>
        <v>0</v>
      </c>
    </row>
    <row r="1142" spans="1:12" x14ac:dyDescent="0.2">
      <c r="A1142">
        <v>10</v>
      </c>
      <c r="B1142">
        <v>2922</v>
      </c>
      <c r="C1142">
        <v>48</v>
      </c>
      <c r="D1142" t="s">
        <v>14</v>
      </c>
      <c r="E1142">
        <v>1565.3</v>
      </c>
      <c r="F1142">
        <v>8</v>
      </c>
      <c r="G1142">
        <v>3</v>
      </c>
      <c r="H1142">
        <v>168.35</v>
      </c>
      <c r="I1142" t="s">
        <v>13</v>
      </c>
      <c r="J1142" s="1">
        <v>0</v>
      </c>
      <c r="K1142" s="3">
        <v>2.8600472520691127E-2</v>
      </c>
      <c r="L1142">
        <f t="shared" si="17"/>
        <v>1</v>
      </c>
    </row>
    <row r="1143" spans="1:12" x14ac:dyDescent="0.2">
      <c r="A1143">
        <v>10</v>
      </c>
      <c r="B1143">
        <v>2932</v>
      </c>
      <c r="C1143">
        <v>27</v>
      </c>
      <c r="D1143" t="s">
        <v>18</v>
      </c>
      <c r="E1143">
        <v>2146.37</v>
      </c>
      <c r="F1143">
        <v>8</v>
      </c>
      <c r="G1143">
        <v>1</v>
      </c>
      <c r="H1143">
        <v>377.23</v>
      </c>
      <c r="I1143" t="s">
        <v>13</v>
      </c>
      <c r="J1143" s="1">
        <v>0</v>
      </c>
      <c r="K1143" s="3">
        <v>2.6177985912115575E-2</v>
      </c>
      <c r="L1143">
        <f t="shared" si="17"/>
        <v>1</v>
      </c>
    </row>
    <row r="1144" spans="1:12" x14ac:dyDescent="0.2">
      <c r="A1144">
        <v>10</v>
      </c>
      <c r="B1144">
        <v>2936</v>
      </c>
      <c r="C1144">
        <v>27</v>
      </c>
      <c r="D1144" t="s">
        <v>10</v>
      </c>
      <c r="E1144">
        <v>3043.01</v>
      </c>
      <c r="F1144">
        <v>1</v>
      </c>
      <c r="G1144">
        <v>1</v>
      </c>
      <c r="H1144">
        <v>1150.03</v>
      </c>
      <c r="I1144" t="s">
        <v>13</v>
      </c>
      <c r="J1144" s="1">
        <v>0</v>
      </c>
      <c r="K1144" s="3">
        <v>1.5431069107020754E-2</v>
      </c>
      <c r="L1144">
        <f t="shared" si="17"/>
        <v>1</v>
      </c>
    </row>
    <row r="1145" spans="1:12" x14ac:dyDescent="0.2">
      <c r="A1145">
        <v>10</v>
      </c>
      <c r="B1145">
        <v>2952</v>
      </c>
      <c r="C1145">
        <v>29</v>
      </c>
      <c r="D1145" t="s">
        <v>14</v>
      </c>
      <c r="E1145">
        <v>1722.62</v>
      </c>
      <c r="F1145">
        <v>3</v>
      </c>
      <c r="G1145">
        <v>3</v>
      </c>
      <c r="H1145">
        <v>1012.22</v>
      </c>
      <c r="I1145" t="s">
        <v>13</v>
      </c>
      <c r="J1145" s="1">
        <v>0</v>
      </c>
      <c r="K1145" s="3">
        <v>1.8673440675708003E-2</v>
      </c>
      <c r="L1145">
        <f t="shared" si="17"/>
        <v>1</v>
      </c>
    </row>
    <row r="1146" spans="1:12" x14ac:dyDescent="0.2">
      <c r="A1146">
        <v>10</v>
      </c>
      <c r="B1146">
        <v>2962</v>
      </c>
      <c r="C1146">
        <v>39</v>
      </c>
      <c r="D1146" t="s">
        <v>10</v>
      </c>
      <c r="E1146">
        <v>8980.42</v>
      </c>
      <c r="F1146">
        <v>6</v>
      </c>
      <c r="G1146">
        <v>2</v>
      </c>
      <c r="H1146">
        <v>658.75</v>
      </c>
      <c r="I1146" t="s">
        <v>13</v>
      </c>
      <c r="J1146" s="1">
        <v>0</v>
      </c>
      <c r="K1146" s="3">
        <v>1.7857953166203377E-2</v>
      </c>
      <c r="L1146">
        <f t="shared" si="17"/>
        <v>1</v>
      </c>
    </row>
    <row r="1147" spans="1:12" x14ac:dyDescent="0.2">
      <c r="A1147">
        <v>10</v>
      </c>
      <c r="B1147">
        <v>2975</v>
      </c>
      <c r="C1147">
        <v>20</v>
      </c>
      <c r="D1147" t="s">
        <v>21</v>
      </c>
      <c r="E1147">
        <v>2326.25</v>
      </c>
      <c r="F1147">
        <v>15</v>
      </c>
      <c r="G1147">
        <v>7</v>
      </c>
      <c r="H1147">
        <v>1434.58</v>
      </c>
      <c r="I1147" t="s">
        <v>11</v>
      </c>
      <c r="J1147" s="1">
        <v>0</v>
      </c>
      <c r="K1147" s="3">
        <v>0.2498888052097657</v>
      </c>
      <c r="L1147">
        <f t="shared" si="17"/>
        <v>0</v>
      </c>
    </row>
    <row r="1148" spans="1:12" x14ac:dyDescent="0.2">
      <c r="A1148">
        <v>10</v>
      </c>
      <c r="B1148">
        <v>2982</v>
      </c>
      <c r="C1148">
        <v>48</v>
      </c>
      <c r="D1148" t="s">
        <v>12</v>
      </c>
      <c r="E1148">
        <v>805.75</v>
      </c>
      <c r="F1148">
        <v>14</v>
      </c>
      <c r="G1148">
        <v>1</v>
      </c>
      <c r="H1148">
        <v>519.51</v>
      </c>
      <c r="I1148" t="s">
        <v>13</v>
      </c>
      <c r="J1148" s="1">
        <v>0</v>
      </c>
      <c r="K1148" s="3">
        <v>5.8062984563187231E-2</v>
      </c>
      <c r="L1148">
        <f t="shared" si="17"/>
        <v>1</v>
      </c>
    </row>
    <row r="1149" spans="1:12" x14ac:dyDescent="0.2">
      <c r="A1149">
        <v>10</v>
      </c>
      <c r="B1149">
        <v>2995</v>
      </c>
      <c r="C1149">
        <v>25</v>
      </c>
      <c r="D1149" t="s">
        <v>12</v>
      </c>
      <c r="E1149">
        <v>9995.1299999999992</v>
      </c>
      <c r="F1149">
        <v>4</v>
      </c>
      <c r="G1149">
        <v>3</v>
      </c>
      <c r="H1149">
        <v>684.03</v>
      </c>
      <c r="I1149" t="s">
        <v>13</v>
      </c>
      <c r="J1149" s="1">
        <v>0</v>
      </c>
      <c r="K1149" s="3">
        <v>8.9542933868152971E-3</v>
      </c>
      <c r="L1149">
        <f t="shared" si="17"/>
        <v>1</v>
      </c>
    </row>
    <row r="1150" spans="1:12" x14ac:dyDescent="0.2">
      <c r="A1150">
        <v>10</v>
      </c>
      <c r="B1150">
        <v>3008</v>
      </c>
      <c r="C1150">
        <v>31</v>
      </c>
      <c r="D1150" t="s">
        <v>26</v>
      </c>
      <c r="E1150">
        <v>1574.23</v>
      </c>
      <c r="F1150">
        <v>5</v>
      </c>
      <c r="G1150">
        <v>2</v>
      </c>
      <c r="H1150">
        <v>1015</v>
      </c>
      <c r="I1150" t="s">
        <v>13</v>
      </c>
      <c r="J1150" s="1">
        <v>0</v>
      </c>
      <c r="K1150" s="3">
        <v>2.2552337819081208E-2</v>
      </c>
      <c r="L1150">
        <f t="shared" si="17"/>
        <v>1</v>
      </c>
    </row>
    <row r="1151" spans="1:12" x14ac:dyDescent="0.2">
      <c r="A1151">
        <v>10</v>
      </c>
      <c r="B1151">
        <v>3021</v>
      </c>
      <c r="C1151">
        <v>39</v>
      </c>
      <c r="D1151" t="s">
        <v>26</v>
      </c>
      <c r="E1151">
        <v>6027.51</v>
      </c>
      <c r="F1151">
        <v>15</v>
      </c>
      <c r="G1151">
        <v>1</v>
      </c>
      <c r="H1151">
        <v>106.97</v>
      </c>
      <c r="I1151" t="s">
        <v>11</v>
      </c>
      <c r="J1151" s="1">
        <v>0</v>
      </c>
      <c r="K1151" s="3">
        <v>9.2047169155539066E-2</v>
      </c>
      <c r="L1151">
        <f t="shared" si="17"/>
        <v>1</v>
      </c>
    </row>
    <row r="1152" spans="1:12" x14ac:dyDescent="0.2">
      <c r="A1152">
        <v>10</v>
      </c>
      <c r="B1152">
        <v>3051</v>
      </c>
      <c r="C1152">
        <v>42</v>
      </c>
      <c r="D1152" t="s">
        <v>23</v>
      </c>
      <c r="E1152">
        <v>8701.5400000000009</v>
      </c>
      <c r="F1152">
        <v>11</v>
      </c>
      <c r="G1152">
        <v>4</v>
      </c>
      <c r="H1152">
        <v>1349.46</v>
      </c>
      <c r="I1152" t="s">
        <v>13</v>
      </c>
      <c r="J1152" s="1">
        <v>0</v>
      </c>
      <c r="K1152" s="3">
        <v>1.6706921118304238E-2</v>
      </c>
      <c r="L1152">
        <f t="shared" si="17"/>
        <v>1</v>
      </c>
    </row>
    <row r="1153" spans="1:12" x14ac:dyDescent="0.2">
      <c r="A1153">
        <v>10</v>
      </c>
      <c r="B1153">
        <v>3062</v>
      </c>
      <c r="C1153">
        <v>32</v>
      </c>
      <c r="D1153" t="s">
        <v>18</v>
      </c>
      <c r="E1153">
        <v>1218.21</v>
      </c>
      <c r="F1153">
        <v>19</v>
      </c>
      <c r="G1153">
        <v>3</v>
      </c>
      <c r="H1153">
        <v>1925.94</v>
      </c>
      <c r="I1153" t="s">
        <v>11</v>
      </c>
      <c r="J1153" s="1">
        <v>1</v>
      </c>
      <c r="K1153" s="3">
        <v>0.32669932519600559</v>
      </c>
      <c r="L1153">
        <f t="shared" si="17"/>
        <v>0</v>
      </c>
    </row>
    <row r="1154" spans="1:12" x14ac:dyDescent="0.2">
      <c r="A1154">
        <v>10</v>
      </c>
      <c r="B1154">
        <v>3079</v>
      </c>
      <c r="C1154">
        <v>45</v>
      </c>
      <c r="D1154" t="s">
        <v>17</v>
      </c>
      <c r="E1154">
        <v>7611.92</v>
      </c>
      <c r="F1154">
        <v>3</v>
      </c>
      <c r="G1154">
        <v>4</v>
      </c>
      <c r="H1154">
        <v>967.84</v>
      </c>
      <c r="I1154" t="s">
        <v>13</v>
      </c>
      <c r="J1154" s="1">
        <v>0</v>
      </c>
      <c r="K1154" s="3">
        <v>8.2956474717072199E-3</v>
      </c>
      <c r="L1154">
        <f t="shared" si="17"/>
        <v>1</v>
      </c>
    </row>
    <row r="1155" spans="1:12" x14ac:dyDescent="0.2">
      <c r="A1155">
        <v>10</v>
      </c>
      <c r="B1155">
        <v>3099</v>
      </c>
      <c r="C1155">
        <v>29</v>
      </c>
      <c r="D1155" t="s">
        <v>21</v>
      </c>
      <c r="E1155">
        <v>9715.08</v>
      </c>
      <c r="F1155">
        <v>7</v>
      </c>
      <c r="G1155">
        <v>0</v>
      </c>
      <c r="H1155">
        <v>1178.3</v>
      </c>
      <c r="I1155" t="s">
        <v>13</v>
      </c>
      <c r="J1155" s="1">
        <v>0</v>
      </c>
      <c r="K1155" s="3">
        <v>1.4062821331065553E-2</v>
      </c>
      <c r="L1155">
        <f t="shared" ref="L1155:L1218" si="18">IF(K1155&lt;=10%, 1, 0)</f>
        <v>1</v>
      </c>
    </row>
    <row r="1156" spans="1:12" x14ac:dyDescent="0.2">
      <c r="A1156">
        <v>10</v>
      </c>
      <c r="B1156">
        <v>3101</v>
      </c>
      <c r="C1156">
        <v>46</v>
      </c>
      <c r="D1156" t="s">
        <v>23</v>
      </c>
      <c r="E1156">
        <v>1891.43</v>
      </c>
      <c r="F1156">
        <v>11</v>
      </c>
      <c r="G1156">
        <v>1</v>
      </c>
      <c r="H1156">
        <v>935.74</v>
      </c>
      <c r="I1156" t="s">
        <v>13</v>
      </c>
      <c r="J1156" s="1">
        <v>0</v>
      </c>
      <c r="K1156" s="3">
        <v>2.0434761604143731E-2</v>
      </c>
      <c r="L1156">
        <f t="shared" si="18"/>
        <v>1</v>
      </c>
    </row>
    <row r="1157" spans="1:12" x14ac:dyDescent="0.2">
      <c r="A1157">
        <v>10</v>
      </c>
      <c r="B1157">
        <v>3102</v>
      </c>
      <c r="C1157">
        <v>24</v>
      </c>
      <c r="D1157" t="s">
        <v>14</v>
      </c>
      <c r="E1157">
        <v>5887.59</v>
      </c>
      <c r="F1157">
        <v>4</v>
      </c>
      <c r="G1157">
        <v>2</v>
      </c>
      <c r="H1157">
        <v>395.22</v>
      </c>
      <c r="I1157" t="s">
        <v>13</v>
      </c>
      <c r="J1157" s="1">
        <v>0</v>
      </c>
      <c r="K1157" s="3">
        <v>1.3014418403970593E-2</v>
      </c>
      <c r="L1157">
        <f t="shared" si="18"/>
        <v>1</v>
      </c>
    </row>
    <row r="1158" spans="1:12" x14ac:dyDescent="0.2">
      <c r="A1158">
        <v>10</v>
      </c>
      <c r="B1158">
        <v>3108</v>
      </c>
      <c r="C1158">
        <v>39</v>
      </c>
      <c r="D1158" t="s">
        <v>22</v>
      </c>
      <c r="E1158">
        <v>1442.87</v>
      </c>
      <c r="F1158">
        <v>5</v>
      </c>
      <c r="G1158">
        <v>0</v>
      </c>
      <c r="H1158">
        <v>1420.58</v>
      </c>
      <c r="I1158" t="s">
        <v>11</v>
      </c>
      <c r="J1158" s="1">
        <v>0</v>
      </c>
      <c r="K1158" s="3">
        <v>4.5102582491192283E-2</v>
      </c>
      <c r="L1158">
        <f t="shared" si="18"/>
        <v>1</v>
      </c>
    </row>
    <row r="1159" spans="1:12" x14ac:dyDescent="0.2">
      <c r="A1159">
        <v>10</v>
      </c>
      <c r="B1159">
        <v>3115</v>
      </c>
      <c r="C1159">
        <v>51</v>
      </c>
      <c r="D1159" t="s">
        <v>21</v>
      </c>
      <c r="E1159">
        <v>8136.67</v>
      </c>
      <c r="F1159">
        <v>12</v>
      </c>
      <c r="G1159">
        <v>2</v>
      </c>
      <c r="H1159">
        <v>1113.49</v>
      </c>
      <c r="I1159" t="s">
        <v>11</v>
      </c>
      <c r="J1159" s="1">
        <v>0</v>
      </c>
      <c r="K1159" s="3">
        <v>6.1110944666067923E-2</v>
      </c>
      <c r="L1159">
        <f t="shared" si="18"/>
        <v>1</v>
      </c>
    </row>
    <row r="1160" spans="1:12" x14ac:dyDescent="0.2">
      <c r="A1160">
        <v>10</v>
      </c>
      <c r="B1160">
        <v>3119</v>
      </c>
      <c r="C1160">
        <v>25</v>
      </c>
      <c r="D1160" t="s">
        <v>24</v>
      </c>
      <c r="E1160">
        <v>3847.42</v>
      </c>
      <c r="F1160">
        <v>32</v>
      </c>
      <c r="G1160">
        <v>6</v>
      </c>
      <c r="H1160">
        <v>3465.91</v>
      </c>
      <c r="I1160" t="s">
        <v>13</v>
      </c>
      <c r="J1160" s="1">
        <v>0</v>
      </c>
      <c r="K1160" s="3">
        <v>0.79333488442595812</v>
      </c>
      <c r="L1160">
        <f t="shared" si="18"/>
        <v>0</v>
      </c>
    </row>
    <row r="1161" spans="1:12" x14ac:dyDescent="0.2">
      <c r="A1161">
        <v>10</v>
      </c>
      <c r="B1161">
        <v>3120</v>
      </c>
      <c r="C1161">
        <v>23</v>
      </c>
      <c r="D1161" t="s">
        <v>19</v>
      </c>
      <c r="E1161">
        <v>1681.68</v>
      </c>
      <c r="F1161">
        <v>7</v>
      </c>
      <c r="G1161">
        <v>3</v>
      </c>
      <c r="H1161">
        <v>553.05999999999995</v>
      </c>
      <c r="I1161" t="s">
        <v>13</v>
      </c>
      <c r="J1161" s="1">
        <v>0</v>
      </c>
      <c r="K1161" s="3">
        <v>3.9131816778686622E-2</v>
      </c>
      <c r="L1161">
        <f t="shared" si="18"/>
        <v>1</v>
      </c>
    </row>
    <row r="1162" spans="1:12" x14ac:dyDescent="0.2">
      <c r="A1162">
        <v>10</v>
      </c>
      <c r="B1162">
        <v>3124</v>
      </c>
      <c r="C1162">
        <v>39</v>
      </c>
      <c r="D1162" t="s">
        <v>14</v>
      </c>
      <c r="E1162">
        <v>7586.67</v>
      </c>
      <c r="F1162">
        <v>19</v>
      </c>
      <c r="G1162">
        <v>1</v>
      </c>
      <c r="H1162">
        <v>571.65</v>
      </c>
      <c r="I1162" t="s">
        <v>13</v>
      </c>
      <c r="J1162" s="1">
        <v>0</v>
      </c>
      <c r="K1162" s="3">
        <v>8.9782416895968845E-2</v>
      </c>
      <c r="L1162">
        <f t="shared" si="18"/>
        <v>1</v>
      </c>
    </row>
    <row r="1163" spans="1:12" x14ac:dyDescent="0.2">
      <c r="A1163">
        <v>10</v>
      </c>
      <c r="B1163">
        <v>3130</v>
      </c>
      <c r="C1163">
        <v>35</v>
      </c>
      <c r="D1163" t="s">
        <v>25</v>
      </c>
      <c r="E1163">
        <v>10107.69</v>
      </c>
      <c r="F1163">
        <v>11</v>
      </c>
      <c r="G1163">
        <v>4</v>
      </c>
      <c r="H1163">
        <v>390.39</v>
      </c>
      <c r="I1163" t="s">
        <v>13</v>
      </c>
      <c r="J1163" s="1">
        <v>0</v>
      </c>
      <c r="K1163" s="3">
        <v>2.9444744693235197E-2</v>
      </c>
      <c r="L1163">
        <f t="shared" si="18"/>
        <v>1</v>
      </c>
    </row>
    <row r="1164" spans="1:12" x14ac:dyDescent="0.2">
      <c r="A1164">
        <v>10</v>
      </c>
      <c r="B1164">
        <v>3136</v>
      </c>
      <c r="C1164">
        <v>33</v>
      </c>
      <c r="D1164" t="s">
        <v>14</v>
      </c>
      <c r="E1164">
        <v>11609.2</v>
      </c>
      <c r="F1164">
        <v>10</v>
      </c>
      <c r="G1164">
        <v>4</v>
      </c>
      <c r="H1164">
        <v>1354.15</v>
      </c>
      <c r="I1164" t="s">
        <v>13</v>
      </c>
      <c r="J1164" s="1">
        <v>0</v>
      </c>
      <c r="K1164" s="3">
        <v>2.7266609833580726E-2</v>
      </c>
      <c r="L1164">
        <f t="shared" si="18"/>
        <v>1</v>
      </c>
    </row>
    <row r="1165" spans="1:12" x14ac:dyDescent="0.2">
      <c r="A1165">
        <v>10</v>
      </c>
      <c r="B1165">
        <v>3143</v>
      </c>
      <c r="C1165">
        <v>26</v>
      </c>
      <c r="D1165" t="s">
        <v>26</v>
      </c>
      <c r="E1165">
        <v>2087.59</v>
      </c>
      <c r="F1165">
        <v>16</v>
      </c>
      <c r="G1165">
        <v>4</v>
      </c>
      <c r="H1165">
        <v>560.58000000000004</v>
      </c>
      <c r="I1165" t="s">
        <v>13</v>
      </c>
      <c r="J1165" s="1">
        <v>0</v>
      </c>
      <c r="K1165" s="3">
        <v>0.11545337676255067</v>
      </c>
      <c r="L1165">
        <f t="shared" si="18"/>
        <v>0</v>
      </c>
    </row>
    <row r="1166" spans="1:12" x14ac:dyDescent="0.2">
      <c r="A1166">
        <v>10</v>
      </c>
      <c r="B1166">
        <v>3156</v>
      </c>
      <c r="C1166">
        <v>47</v>
      </c>
      <c r="D1166" t="s">
        <v>23</v>
      </c>
      <c r="E1166">
        <v>2934.54</v>
      </c>
      <c r="F1166">
        <v>3</v>
      </c>
      <c r="G1166">
        <v>4</v>
      </c>
      <c r="H1166">
        <v>1185.95</v>
      </c>
      <c r="I1166" t="s">
        <v>13</v>
      </c>
      <c r="J1166" s="1">
        <v>0</v>
      </c>
      <c r="K1166" s="3">
        <v>7.3323360165162684E-3</v>
      </c>
      <c r="L1166">
        <f t="shared" si="18"/>
        <v>1</v>
      </c>
    </row>
    <row r="1167" spans="1:12" x14ac:dyDescent="0.2">
      <c r="A1167">
        <v>10</v>
      </c>
      <c r="B1167">
        <v>3181</v>
      </c>
      <c r="C1167">
        <v>49</v>
      </c>
      <c r="D1167" t="s">
        <v>22</v>
      </c>
      <c r="E1167">
        <v>2434.7600000000002</v>
      </c>
      <c r="F1167">
        <v>3</v>
      </c>
      <c r="G1167">
        <v>0</v>
      </c>
      <c r="H1167">
        <v>438.28</v>
      </c>
      <c r="I1167" t="s">
        <v>13</v>
      </c>
      <c r="J1167" s="1">
        <v>0</v>
      </c>
      <c r="K1167" s="3">
        <v>1.2073355340599818E-2</v>
      </c>
      <c r="L1167">
        <f t="shared" si="18"/>
        <v>1</v>
      </c>
    </row>
    <row r="1168" spans="1:12" x14ac:dyDescent="0.2">
      <c r="A1168">
        <v>10</v>
      </c>
      <c r="B1168">
        <v>3208</v>
      </c>
      <c r="C1168">
        <v>47</v>
      </c>
      <c r="D1168" t="s">
        <v>23</v>
      </c>
      <c r="E1168">
        <v>9459.33</v>
      </c>
      <c r="F1168">
        <v>17</v>
      </c>
      <c r="G1168">
        <v>2</v>
      </c>
      <c r="H1168">
        <v>291.70999999999998</v>
      </c>
      <c r="I1168" t="s">
        <v>13</v>
      </c>
      <c r="J1168" s="1">
        <v>0</v>
      </c>
      <c r="K1168" s="3">
        <v>2.5326292028083702E-2</v>
      </c>
      <c r="L1168">
        <f t="shared" si="18"/>
        <v>1</v>
      </c>
    </row>
    <row r="1169" spans="1:12" x14ac:dyDescent="0.2">
      <c r="A1169">
        <v>10</v>
      </c>
      <c r="B1169">
        <v>3209</v>
      </c>
      <c r="C1169">
        <v>46</v>
      </c>
      <c r="D1169" t="s">
        <v>25</v>
      </c>
      <c r="E1169">
        <v>1695.39</v>
      </c>
      <c r="F1169">
        <v>19</v>
      </c>
      <c r="G1169">
        <v>7</v>
      </c>
      <c r="H1169">
        <v>1417.06</v>
      </c>
      <c r="I1169" t="s">
        <v>11</v>
      </c>
      <c r="J1169" s="1">
        <v>1</v>
      </c>
      <c r="K1169" s="3">
        <v>0.36782858109887012</v>
      </c>
      <c r="L1169">
        <f t="shared" si="18"/>
        <v>0</v>
      </c>
    </row>
    <row r="1170" spans="1:12" x14ac:dyDescent="0.2">
      <c r="A1170">
        <v>10</v>
      </c>
      <c r="B1170">
        <v>3212</v>
      </c>
      <c r="C1170">
        <v>36</v>
      </c>
      <c r="D1170" t="s">
        <v>18</v>
      </c>
      <c r="E1170">
        <v>5544.16</v>
      </c>
      <c r="F1170">
        <v>15</v>
      </c>
      <c r="G1170">
        <v>8</v>
      </c>
      <c r="H1170">
        <v>2829.92</v>
      </c>
      <c r="I1170" t="s">
        <v>11</v>
      </c>
      <c r="J1170" s="1">
        <v>0</v>
      </c>
      <c r="K1170" s="3">
        <v>0.24273056300760951</v>
      </c>
      <c r="L1170">
        <f t="shared" si="18"/>
        <v>0</v>
      </c>
    </row>
    <row r="1171" spans="1:12" x14ac:dyDescent="0.2">
      <c r="A1171">
        <v>10</v>
      </c>
      <c r="B1171">
        <v>3219</v>
      </c>
      <c r="C1171">
        <v>28</v>
      </c>
      <c r="D1171" t="s">
        <v>19</v>
      </c>
      <c r="E1171">
        <v>2171.54</v>
      </c>
      <c r="F1171">
        <v>8</v>
      </c>
      <c r="G1171">
        <v>1</v>
      </c>
      <c r="H1171">
        <v>135.5</v>
      </c>
      <c r="I1171" t="s">
        <v>13</v>
      </c>
      <c r="J1171" s="1">
        <v>1</v>
      </c>
      <c r="K1171" s="3">
        <v>3.3111186235460804E-2</v>
      </c>
      <c r="L1171">
        <f t="shared" si="18"/>
        <v>1</v>
      </c>
    </row>
    <row r="1172" spans="1:12" x14ac:dyDescent="0.2">
      <c r="A1172">
        <v>10</v>
      </c>
      <c r="B1172">
        <v>3257</v>
      </c>
      <c r="C1172">
        <v>30</v>
      </c>
      <c r="D1172" t="s">
        <v>18</v>
      </c>
      <c r="E1172">
        <v>2106.4499999999998</v>
      </c>
      <c r="F1172">
        <v>7</v>
      </c>
      <c r="G1172">
        <v>0</v>
      </c>
      <c r="H1172">
        <v>298.88</v>
      </c>
      <c r="I1172" t="s">
        <v>13</v>
      </c>
      <c r="J1172" s="1">
        <v>0</v>
      </c>
      <c r="K1172" s="3">
        <v>2.0157572166414672E-2</v>
      </c>
      <c r="L1172">
        <f t="shared" si="18"/>
        <v>1</v>
      </c>
    </row>
    <row r="1173" spans="1:12" x14ac:dyDescent="0.2">
      <c r="A1173">
        <v>10</v>
      </c>
      <c r="B1173">
        <v>3264</v>
      </c>
      <c r="C1173">
        <v>33</v>
      </c>
      <c r="D1173" t="s">
        <v>10</v>
      </c>
      <c r="E1173">
        <v>4765.3900000000003</v>
      </c>
      <c r="F1173">
        <v>4</v>
      </c>
      <c r="G1173">
        <v>2</v>
      </c>
      <c r="H1173">
        <v>991.98</v>
      </c>
      <c r="I1173" t="s">
        <v>13</v>
      </c>
      <c r="J1173" s="1">
        <v>0</v>
      </c>
      <c r="K1173" s="3">
        <v>2.0948196395245141E-2</v>
      </c>
      <c r="L1173">
        <f t="shared" si="18"/>
        <v>1</v>
      </c>
    </row>
    <row r="1174" spans="1:12" x14ac:dyDescent="0.2">
      <c r="A1174">
        <v>10</v>
      </c>
      <c r="B1174">
        <v>3266</v>
      </c>
      <c r="C1174">
        <v>23</v>
      </c>
      <c r="D1174" t="s">
        <v>26</v>
      </c>
      <c r="E1174">
        <v>11947.12</v>
      </c>
      <c r="F1174">
        <v>13</v>
      </c>
      <c r="G1174">
        <v>0</v>
      </c>
      <c r="H1174">
        <v>1413.48</v>
      </c>
      <c r="I1174" t="s">
        <v>11</v>
      </c>
      <c r="J1174" s="1">
        <v>1</v>
      </c>
      <c r="K1174" s="3">
        <v>6.1266144831873835E-2</v>
      </c>
      <c r="L1174">
        <f t="shared" si="18"/>
        <v>1</v>
      </c>
    </row>
    <row r="1175" spans="1:12" x14ac:dyDescent="0.2">
      <c r="A1175">
        <v>10</v>
      </c>
      <c r="B1175">
        <v>3282</v>
      </c>
      <c r="C1175">
        <v>46</v>
      </c>
      <c r="D1175" t="s">
        <v>21</v>
      </c>
      <c r="E1175">
        <v>2911.42</v>
      </c>
      <c r="F1175">
        <v>9</v>
      </c>
      <c r="G1175">
        <v>1</v>
      </c>
      <c r="H1175">
        <v>1365.41</v>
      </c>
      <c r="I1175" t="s">
        <v>13</v>
      </c>
      <c r="J1175" s="1">
        <v>0</v>
      </c>
      <c r="K1175" s="3">
        <v>3.2304698256974441E-2</v>
      </c>
      <c r="L1175">
        <f t="shared" si="18"/>
        <v>1</v>
      </c>
    </row>
    <row r="1176" spans="1:12" x14ac:dyDescent="0.2">
      <c r="A1176">
        <v>10</v>
      </c>
      <c r="B1176">
        <v>3285</v>
      </c>
      <c r="C1176">
        <v>42</v>
      </c>
      <c r="D1176" t="s">
        <v>25</v>
      </c>
      <c r="E1176">
        <v>1129.48</v>
      </c>
      <c r="F1176">
        <v>24</v>
      </c>
      <c r="G1176">
        <v>7</v>
      </c>
      <c r="H1176">
        <v>2566.5500000000002</v>
      </c>
      <c r="I1176" t="s">
        <v>11</v>
      </c>
      <c r="J1176" s="1">
        <v>1</v>
      </c>
      <c r="K1176" s="3">
        <v>0.63880521002613855</v>
      </c>
      <c r="L1176">
        <f t="shared" si="18"/>
        <v>0</v>
      </c>
    </row>
    <row r="1177" spans="1:12" x14ac:dyDescent="0.2">
      <c r="A1177">
        <v>10</v>
      </c>
      <c r="B1177">
        <v>3291</v>
      </c>
      <c r="C1177">
        <v>51</v>
      </c>
      <c r="D1177" t="s">
        <v>26</v>
      </c>
      <c r="E1177">
        <v>12086.7</v>
      </c>
      <c r="F1177">
        <v>3</v>
      </c>
      <c r="G1177">
        <v>0</v>
      </c>
      <c r="H1177">
        <v>855.55</v>
      </c>
      <c r="I1177" t="s">
        <v>13</v>
      </c>
      <c r="J1177" s="1">
        <v>0</v>
      </c>
      <c r="K1177" s="3">
        <v>5.0475977267057928E-3</v>
      </c>
      <c r="L1177">
        <f t="shared" si="18"/>
        <v>1</v>
      </c>
    </row>
    <row r="1178" spans="1:12" x14ac:dyDescent="0.2">
      <c r="A1178">
        <v>10</v>
      </c>
      <c r="B1178">
        <v>3307</v>
      </c>
      <c r="C1178">
        <v>38</v>
      </c>
      <c r="D1178" t="s">
        <v>21</v>
      </c>
      <c r="E1178">
        <v>1795.66</v>
      </c>
      <c r="F1178">
        <v>20</v>
      </c>
      <c r="G1178">
        <v>4</v>
      </c>
      <c r="H1178">
        <v>866.07</v>
      </c>
      <c r="I1178" t="s">
        <v>11</v>
      </c>
      <c r="J1178" s="1">
        <v>0</v>
      </c>
      <c r="K1178" s="3">
        <v>0.31283198712097665</v>
      </c>
      <c r="L1178">
        <f t="shared" si="18"/>
        <v>0</v>
      </c>
    </row>
    <row r="1179" spans="1:12" x14ac:dyDescent="0.2">
      <c r="A1179">
        <v>10</v>
      </c>
      <c r="B1179">
        <v>3308</v>
      </c>
      <c r="C1179">
        <v>36</v>
      </c>
      <c r="D1179" t="s">
        <v>18</v>
      </c>
      <c r="E1179">
        <v>8936.0400000000009</v>
      </c>
      <c r="F1179">
        <v>7</v>
      </c>
      <c r="G1179">
        <v>0</v>
      </c>
      <c r="H1179">
        <v>1171.1099999999999</v>
      </c>
      <c r="I1179" t="s">
        <v>13</v>
      </c>
      <c r="J1179" s="1">
        <v>0</v>
      </c>
      <c r="K1179" s="3">
        <v>1.3524699184884435E-2</v>
      </c>
      <c r="L1179">
        <f t="shared" si="18"/>
        <v>1</v>
      </c>
    </row>
    <row r="1180" spans="1:12" x14ac:dyDescent="0.2">
      <c r="A1180">
        <v>10</v>
      </c>
      <c r="B1180">
        <v>3309</v>
      </c>
      <c r="C1180">
        <v>26</v>
      </c>
      <c r="D1180" t="s">
        <v>12</v>
      </c>
      <c r="E1180">
        <v>1759.17</v>
      </c>
      <c r="F1180">
        <v>9</v>
      </c>
      <c r="G1180">
        <v>3</v>
      </c>
      <c r="H1180">
        <v>1009.38</v>
      </c>
      <c r="I1180" t="s">
        <v>13</v>
      </c>
      <c r="J1180" s="1">
        <v>0</v>
      </c>
      <c r="K1180" s="3">
        <v>3.9333460413603062E-2</v>
      </c>
      <c r="L1180">
        <f t="shared" si="18"/>
        <v>1</v>
      </c>
    </row>
    <row r="1181" spans="1:12" x14ac:dyDescent="0.2">
      <c r="A1181">
        <v>10</v>
      </c>
      <c r="B1181">
        <v>3338</v>
      </c>
      <c r="C1181">
        <v>38</v>
      </c>
      <c r="D1181" t="s">
        <v>19</v>
      </c>
      <c r="E1181">
        <v>840.45</v>
      </c>
      <c r="F1181">
        <v>17</v>
      </c>
      <c r="G1181">
        <v>2</v>
      </c>
      <c r="H1181">
        <v>125.01</v>
      </c>
      <c r="I1181" t="s">
        <v>13</v>
      </c>
      <c r="J1181" s="1">
        <v>0</v>
      </c>
      <c r="K1181" s="3">
        <v>0.13146608263518758</v>
      </c>
      <c r="L1181">
        <f t="shared" si="18"/>
        <v>0</v>
      </c>
    </row>
    <row r="1182" spans="1:12" x14ac:dyDescent="0.2">
      <c r="A1182">
        <v>10</v>
      </c>
      <c r="B1182">
        <v>3341</v>
      </c>
      <c r="C1182">
        <v>41</v>
      </c>
      <c r="D1182" t="s">
        <v>17</v>
      </c>
      <c r="E1182">
        <v>5878.37</v>
      </c>
      <c r="F1182">
        <v>27</v>
      </c>
      <c r="G1182">
        <v>5</v>
      </c>
      <c r="H1182">
        <v>1826.19</v>
      </c>
      <c r="I1182" t="s">
        <v>11</v>
      </c>
      <c r="J1182" s="1">
        <v>1</v>
      </c>
      <c r="K1182" s="3">
        <v>0.50209201171284135</v>
      </c>
      <c r="L1182">
        <f t="shared" si="18"/>
        <v>0</v>
      </c>
    </row>
    <row r="1183" spans="1:12" x14ac:dyDescent="0.2">
      <c r="A1183">
        <v>10</v>
      </c>
      <c r="B1183">
        <v>3347</v>
      </c>
      <c r="C1183">
        <v>37</v>
      </c>
      <c r="D1183" t="s">
        <v>19</v>
      </c>
      <c r="E1183">
        <v>6384.86</v>
      </c>
      <c r="F1183">
        <v>22</v>
      </c>
      <c r="G1183">
        <v>5</v>
      </c>
      <c r="H1183">
        <v>4437.8</v>
      </c>
      <c r="I1183" t="s">
        <v>11</v>
      </c>
      <c r="J1183" s="1">
        <v>0</v>
      </c>
      <c r="K1183" s="3">
        <v>0.57786745234743986</v>
      </c>
      <c r="L1183">
        <f t="shared" si="18"/>
        <v>0</v>
      </c>
    </row>
    <row r="1184" spans="1:12" x14ac:dyDescent="0.2">
      <c r="A1184">
        <v>10</v>
      </c>
      <c r="B1184">
        <v>3353</v>
      </c>
      <c r="C1184">
        <v>43</v>
      </c>
      <c r="D1184" t="s">
        <v>23</v>
      </c>
      <c r="E1184">
        <v>1465.12</v>
      </c>
      <c r="F1184">
        <v>18</v>
      </c>
      <c r="G1184">
        <v>7</v>
      </c>
      <c r="H1184">
        <v>2352.9299999999998</v>
      </c>
      <c r="I1184" t="s">
        <v>13</v>
      </c>
      <c r="J1184" s="1">
        <v>1</v>
      </c>
      <c r="K1184" s="3">
        <v>0.12393755125688126</v>
      </c>
      <c r="L1184">
        <f t="shared" si="18"/>
        <v>0</v>
      </c>
    </row>
    <row r="1185" spans="1:12" x14ac:dyDescent="0.2">
      <c r="A1185">
        <v>10</v>
      </c>
      <c r="B1185">
        <v>3377</v>
      </c>
      <c r="C1185">
        <v>17</v>
      </c>
      <c r="D1185" t="s">
        <v>19</v>
      </c>
      <c r="E1185">
        <v>2036.11</v>
      </c>
      <c r="F1185">
        <v>19</v>
      </c>
      <c r="G1185">
        <v>7</v>
      </c>
      <c r="H1185">
        <v>432.76</v>
      </c>
      <c r="I1185" t="s">
        <v>13</v>
      </c>
      <c r="J1185" s="1">
        <v>0</v>
      </c>
      <c r="K1185" s="3">
        <v>0.25628881620379629</v>
      </c>
      <c r="L1185">
        <f t="shared" si="18"/>
        <v>0</v>
      </c>
    </row>
    <row r="1186" spans="1:12" x14ac:dyDescent="0.2">
      <c r="A1186">
        <v>10</v>
      </c>
      <c r="B1186">
        <v>3384</v>
      </c>
      <c r="C1186">
        <v>40</v>
      </c>
      <c r="D1186" t="s">
        <v>22</v>
      </c>
      <c r="E1186">
        <v>9389.89</v>
      </c>
      <c r="F1186">
        <v>18</v>
      </c>
      <c r="G1186">
        <v>0</v>
      </c>
      <c r="H1186">
        <v>480.73</v>
      </c>
      <c r="I1186" t="s">
        <v>11</v>
      </c>
      <c r="J1186" s="1">
        <v>0</v>
      </c>
      <c r="K1186" s="3">
        <v>0.12645958165900015</v>
      </c>
      <c r="L1186">
        <f t="shared" si="18"/>
        <v>0</v>
      </c>
    </row>
    <row r="1187" spans="1:12" x14ac:dyDescent="0.2">
      <c r="A1187">
        <v>10</v>
      </c>
      <c r="B1187">
        <v>3385</v>
      </c>
      <c r="C1187">
        <v>28</v>
      </c>
      <c r="D1187" t="s">
        <v>24</v>
      </c>
      <c r="E1187">
        <v>3010.15</v>
      </c>
      <c r="F1187">
        <v>9</v>
      </c>
      <c r="G1187">
        <v>1</v>
      </c>
      <c r="H1187">
        <v>1144.21</v>
      </c>
      <c r="I1187" t="s">
        <v>13</v>
      </c>
      <c r="J1187" s="1">
        <v>0</v>
      </c>
      <c r="K1187" s="3">
        <v>4.4915685685957725E-2</v>
      </c>
      <c r="L1187">
        <f t="shared" si="18"/>
        <v>1</v>
      </c>
    </row>
    <row r="1188" spans="1:12" x14ac:dyDescent="0.2">
      <c r="A1188">
        <v>10</v>
      </c>
      <c r="B1188">
        <v>3393</v>
      </c>
      <c r="C1188">
        <v>55</v>
      </c>
      <c r="D1188" t="s">
        <v>21</v>
      </c>
      <c r="E1188">
        <v>5547.64</v>
      </c>
      <c r="F1188">
        <v>3</v>
      </c>
      <c r="G1188">
        <v>4</v>
      </c>
      <c r="H1188">
        <v>163.11000000000001</v>
      </c>
      <c r="I1188" t="s">
        <v>13</v>
      </c>
      <c r="J1188" s="1">
        <v>0</v>
      </c>
      <c r="K1188" s="3">
        <v>9.3769032612190904E-3</v>
      </c>
      <c r="L1188">
        <f t="shared" si="18"/>
        <v>1</v>
      </c>
    </row>
    <row r="1189" spans="1:12" x14ac:dyDescent="0.2">
      <c r="A1189">
        <v>10</v>
      </c>
      <c r="B1189">
        <v>3395</v>
      </c>
      <c r="C1189">
        <v>36</v>
      </c>
      <c r="D1189" t="s">
        <v>16</v>
      </c>
      <c r="E1189">
        <v>1939.8</v>
      </c>
      <c r="F1189">
        <v>19</v>
      </c>
      <c r="G1189">
        <v>1</v>
      </c>
      <c r="H1189">
        <v>1019.48</v>
      </c>
      <c r="I1189" t="s">
        <v>11</v>
      </c>
      <c r="J1189" s="1">
        <v>0</v>
      </c>
      <c r="K1189" s="3">
        <v>0.26581306230565965</v>
      </c>
      <c r="L1189">
        <f t="shared" si="18"/>
        <v>0</v>
      </c>
    </row>
    <row r="1190" spans="1:12" x14ac:dyDescent="0.2">
      <c r="A1190">
        <v>10</v>
      </c>
      <c r="B1190">
        <v>3399</v>
      </c>
      <c r="C1190">
        <v>44</v>
      </c>
      <c r="D1190" t="s">
        <v>24</v>
      </c>
      <c r="E1190">
        <v>1669.69</v>
      </c>
      <c r="F1190">
        <v>19</v>
      </c>
      <c r="G1190">
        <v>7</v>
      </c>
      <c r="H1190">
        <v>2733.27</v>
      </c>
      <c r="I1190" t="s">
        <v>11</v>
      </c>
      <c r="J1190" s="1">
        <v>0</v>
      </c>
      <c r="K1190" s="3">
        <v>0.48523813393469878</v>
      </c>
      <c r="L1190">
        <f t="shared" si="18"/>
        <v>0</v>
      </c>
    </row>
    <row r="1191" spans="1:12" x14ac:dyDescent="0.2">
      <c r="A1191">
        <v>10</v>
      </c>
      <c r="B1191">
        <v>3411</v>
      </c>
      <c r="C1191">
        <v>41</v>
      </c>
      <c r="D1191" t="s">
        <v>22</v>
      </c>
      <c r="E1191">
        <v>5310.68</v>
      </c>
      <c r="F1191">
        <v>11</v>
      </c>
      <c r="G1191">
        <v>3</v>
      </c>
      <c r="H1191">
        <v>1292.1400000000001</v>
      </c>
      <c r="I1191" t="s">
        <v>13</v>
      </c>
      <c r="J1191" s="1">
        <v>0</v>
      </c>
      <c r="K1191" s="3">
        <v>5.0936226833611833E-2</v>
      </c>
      <c r="L1191">
        <f t="shared" si="18"/>
        <v>1</v>
      </c>
    </row>
    <row r="1192" spans="1:12" x14ac:dyDescent="0.2">
      <c r="A1192">
        <v>10</v>
      </c>
      <c r="B1192">
        <v>3433</v>
      </c>
      <c r="C1192">
        <v>21</v>
      </c>
      <c r="D1192" t="s">
        <v>10</v>
      </c>
      <c r="E1192">
        <v>10475.84</v>
      </c>
      <c r="F1192">
        <v>16</v>
      </c>
      <c r="G1192">
        <v>3</v>
      </c>
      <c r="H1192">
        <v>447.52</v>
      </c>
      <c r="I1192" t="s">
        <v>13</v>
      </c>
      <c r="J1192" s="1">
        <v>0</v>
      </c>
      <c r="K1192" s="3">
        <v>8.1245260697817498E-2</v>
      </c>
      <c r="L1192">
        <f t="shared" si="18"/>
        <v>1</v>
      </c>
    </row>
    <row r="1193" spans="1:12" x14ac:dyDescent="0.2">
      <c r="A1193">
        <v>10</v>
      </c>
      <c r="B1193">
        <v>3478</v>
      </c>
      <c r="C1193">
        <v>51</v>
      </c>
      <c r="D1193" t="s">
        <v>12</v>
      </c>
      <c r="E1193">
        <v>3061.34</v>
      </c>
      <c r="F1193">
        <v>3</v>
      </c>
      <c r="G1193">
        <v>0</v>
      </c>
      <c r="H1193">
        <v>1360.71</v>
      </c>
      <c r="I1193" t="s">
        <v>13</v>
      </c>
      <c r="J1193" s="1">
        <v>0</v>
      </c>
      <c r="K1193" s="3">
        <v>1.0293837289875799E-2</v>
      </c>
      <c r="L1193">
        <f t="shared" si="18"/>
        <v>1</v>
      </c>
    </row>
    <row r="1194" spans="1:12" x14ac:dyDescent="0.2">
      <c r="A1194">
        <v>10</v>
      </c>
      <c r="B1194">
        <v>3543</v>
      </c>
      <c r="C1194">
        <v>31</v>
      </c>
      <c r="D1194" t="s">
        <v>15</v>
      </c>
      <c r="E1194">
        <v>883.08</v>
      </c>
      <c r="F1194">
        <v>14</v>
      </c>
      <c r="G1194">
        <v>0</v>
      </c>
      <c r="H1194">
        <v>1493.68</v>
      </c>
      <c r="I1194" t="s">
        <v>11</v>
      </c>
      <c r="J1194" s="1">
        <v>0</v>
      </c>
      <c r="K1194" s="3">
        <v>0.21204888430696664</v>
      </c>
      <c r="L1194">
        <f t="shared" si="18"/>
        <v>0</v>
      </c>
    </row>
    <row r="1195" spans="1:12" x14ac:dyDescent="0.2">
      <c r="A1195">
        <v>10</v>
      </c>
      <c r="B1195">
        <v>3573</v>
      </c>
      <c r="C1195">
        <v>42</v>
      </c>
      <c r="D1195" t="s">
        <v>14</v>
      </c>
      <c r="E1195">
        <v>8171.36</v>
      </c>
      <c r="F1195">
        <v>5</v>
      </c>
      <c r="G1195">
        <v>4</v>
      </c>
      <c r="H1195">
        <v>1221.55</v>
      </c>
      <c r="I1195" t="s">
        <v>11</v>
      </c>
      <c r="J1195" s="1">
        <v>0</v>
      </c>
      <c r="K1195" s="3">
        <v>2.9187599420634234E-2</v>
      </c>
      <c r="L1195">
        <f t="shared" si="18"/>
        <v>1</v>
      </c>
    </row>
    <row r="1196" spans="1:12" x14ac:dyDescent="0.2">
      <c r="A1196">
        <v>10</v>
      </c>
      <c r="B1196">
        <v>3584</v>
      </c>
      <c r="C1196">
        <v>30</v>
      </c>
      <c r="D1196" t="s">
        <v>17</v>
      </c>
      <c r="E1196">
        <v>3187.96</v>
      </c>
      <c r="F1196">
        <v>3</v>
      </c>
      <c r="G1196">
        <v>2</v>
      </c>
      <c r="H1196">
        <v>800.94</v>
      </c>
      <c r="I1196" t="s">
        <v>13</v>
      </c>
      <c r="J1196" s="1">
        <v>0</v>
      </c>
      <c r="K1196" s="3">
        <v>1.1071211696880336E-2</v>
      </c>
      <c r="L1196">
        <f t="shared" si="18"/>
        <v>1</v>
      </c>
    </row>
    <row r="1197" spans="1:12" x14ac:dyDescent="0.2">
      <c r="A1197">
        <v>10</v>
      </c>
      <c r="B1197">
        <v>3592</v>
      </c>
      <c r="C1197">
        <v>45</v>
      </c>
      <c r="D1197" t="s">
        <v>22</v>
      </c>
      <c r="E1197">
        <v>4238.84</v>
      </c>
      <c r="F1197">
        <v>10</v>
      </c>
      <c r="G1197">
        <v>3</v>
      </c>
      <c r="H1197">
        <v>1175.6500000000001</v>
      </c>
      <c r="I1197" t="s">
        <v>11</v>
      </c>
      <c r="J1197" s="1">
        <v>0</v>
      </c>
      <c r="K1197" s="3">
        <v>8.3831285676020773E-2</v>
      </c>
      <c r="L1197">
        <f t="shared" si="18"/>
        <v>1</v>
      </c>
    </row>
    <row r="1198" spans="1:12" x14ac:dyDescent="0.2">
      <c r="A1198">
        <v>10</v>
      </c>
      <c r="B1198">
        <v>3595</v>
      </c>
      <c r="C1198">
        <v>23</v>
      </c>
      <c r="D1198" t="s">
        <v>25</v>
      </c>
      <c r="E1198">
        <v>7104.87</v>
      </c>
      <c r="F1198">
        <v>7</v>
      </c>
      <c r="G1198">
        <v>3</v>
      </c>
      <c r="H1198">
        <v>477.58</v>
      </c>
      <c r="I1198" t="s">
        <v>13</v>
      </c>
      <c r="J1198" s="1">
        <v>0</v>
      </c>
      <c r="K1198" s="3">
        <v>2.1364830291928032E-2</v>
      </c>
      <c r="L1198">
        <f t="shared" si="18"/>
        <v>1</v>
      </c>
    </row>
    <row r="1199" spans="1:12" x14ac:dyDescent="0.2">
      <c r="A1199">
        <v>10</v>
      </c>
      <c r="B1199">
        <v>3602</v>
      </c>
      <c r="C1199">
        <v>15</v>
      </c>
      <c r="D1199" t="s">
        <v>14</v>
      </c>
      <c r="E1199">
        <v>1415.94</v>
      </c>
      <c r="F1199">
        <v>21</v>
      </c>
      <c r="G1199">
        <v>7</v>
      </c>
      <c r="H1199">
        <v>4671.72</v>
      </c>
      <c r="I1199" t="s">
        <v>11</v>
      </c>
      <c r="J1199" s="1">
        <v>0</v>
      </c>
      <c r="K1199" s="3">
        <v>0.67787455698545307</v>
      </c>
      <c r="L1199">
        <f t="shared" si="18"/>
        <v>0</v>
      </c>
    </row>
    <row r="1200" spans="1:12" x14ac:dyDescent="0.2">
      <c r="A1200">
        <v>10</v>
      </c>
      <c r="B1200">
        <v>3609</v>
      </c>
      <c r="C1200">
        <v>46</v>
      </c>
      <c r="D1200" t="s">
        <v>25</v>
      </c>
      <c r="E1200">
        <v>3399.65</v>
      </c>
      <c r="F1200">
        <v>5</v>
      </c>
      <c r="G1200">
        <v>3</v>
      </c>
      <c r="H1200">
        <v>1133.0999999999999</v>
      </c>
      <c r="I1200" t="s">
        <v>13</v>
      </c>
      <c r="J1200" s="1">
        <v>0</v>
      </c>
      <c r="K1200" s="3">
        <v>2.0692459997625281E-2</v>
      </c>
      <c r="L1200">
        <f t="shared" si="18"/>
        <v>1</v>
      </c>
    </row>
    <row r="1201" spans="1:12" x14ac:dyDescent="0.2">
      <c r="A1201">
        <v>10</v>
      </c>
      <c r="B1201">
        <v>3620</v>
      </c>
      <c r="C1201">
        <v>37</v>
      </c>
      <c r="D1201" t="s">
        <v>10</v>
      </c>
      <c r="E1201">
        <v>1910.7</v>
      </c>
      <c r="F1201">
        <v>12</v>
      </c>
      <c r="G1201">
        <v>4</v>
      </c>
      <c r="H1201">
        <v>479.83</v>
      </c>
      <c r="I1201" t="s">
        <v>13</v>
      </c>
      <c r="J1201" s="1">
        <v>0</v>
      </c>
      <c r="K1201" s="3">
        <v>8.4683840221324053E-2</v>
      </c>
      <c r="L1201">
        <f t="shared" si="18"/>
        <v>1</v>
      </c>
    </row>
    <row r="1202" spans="1:12" x14ac:dyDescent="0.2">
      <c r="A1202">
        <v>10</v>
      </c>
      <c r="B1202">
        <v>3630</v>
      </c>
      <c r="C1202">
        <v>49</v>
      </c>
      <c r="D1202" t="s">
        <v>20</v>
      </c>
      <c r="E1202">
        <v>7052.59</v>
      </c>
      <c r="F1202">
        <v>1</v>
      </c>
      <c r="G1202">
        <v>2</v>
      </c>
      <c r="H1202">
        <v>796.88</v>
      </c>
      <c r="I1202" t="s">
        <v>13</v>
      </c>
      <c r="J1202" s="1">
        <v>0</v>
      </c>
      <c r="K1202" s="3">
        <v>8.7885122389723264E-3</v>
      </c>
      <c r="L1202">
        <f t="shared" si="18"/>
        <v>1</v>
      </c>
    </row>
    <row r="1203" spans="1:12" x14ac:dyDescent="0.2">
      <c r="A1203">
        <v>10</v>
      </c>
      <c r="B1203">
        <v>3649</v>
      </c>
      <c r="C1203">
        <v>27</v>
      </c>
      <c r="D1203" t="s">
        <v>21</v>
      </c>
      <c r="E1203">
        <v>4617.84</v>
      </c>
      <c r="F1203">
        <v>8</v>
      </c>
      <c r="G1203">
        <v>2</v>
      </c>
      <c r="H1203">
        <v>1362.1</v>
      </c>
      <c r="I1203" t="s">
        <v>13</v>
      </c>
      <c r="J1203" s="1">
        <v>0</v>
      </c>
      <c r="K1203" s="3">
        <v>3.0201922914716545E-2</v>
      </c>
      <c r="L1203">
        <f t="shared" si="18"/>
        <v>1</v>
      </c>
    </row>
    <row r="1204" spans="1:12" x14ac:dyDescent="0.2">
      <c r="A1204">
        <v>10</v>
      </c>
      <c r="B1204">
        <v>3657</v>
      </c>
      <c r="C1204">
        <v>28</v>
      </c>
      <c r="D1204" t="s">
        <v>26</v>
      </c>
      <c r="E1204">
        <v>2116.59</v>
      </c>
      <c r="F1204">
        <v>10</v>
      </c>
      <c r="G1204">
        <v>0</v>
      </c>
      <c r="H1204">
        <v>1406.85</v>
      </c>
      <c r="I1204" t="s">
        <v>11</v>
      </c>
      <c r="J1204" s="1">
        <v>0</v>
      </c>
      <c r="K1204" s="3">
        <v>8.1315706951686897E-2</v>
      </c>
      <c r="L1204">
        <f t="shared" si="18"/>
        <v>1</v>
      </c>
    </row>
    <row r="1205" spans="1:12" x14ac:dyDescent="0.2">
      <c r="A1205">
        <v>10</v>
      </c>
      <c r="B1205">
        <v>3682</v>
      </c>
      <c r="C1205">
        <v>38</v>
      </c>
      <c r="D1205" t="s">
        <v>12</v>
      </c>
      <c r="E1205">
        <v>6627.9</v>
      </c>
      <c r="F1205">
        <v>9</v>
      </c>
      <c r="G1205">
        <v>1</v>
      </c>
      <c r="H1205">
        <v>469.43</v>
      </c>
      <c r="I1205" t="s">
        <v>13</v>
      </c>
      <c r="J1205" s="1">
        <v>0</v>
      </c>
      <c r="K1205" s="3">
        <v>1.8614060404852941E-2</v>
      </c>
      <c r="L1205">
        <f t="shared" si="18"/>
        <v>1</v>
      </c>
    </row>
    <row r="1206" spans="1:12" x14ac:dyDescent="0.2">
      <c r="A1206">
        <v>10</v>
      </c>
      <c r="B1206">
        <v>3684</v>
      </c>
      <c r="C1206">
        <v>22</v>
      </c>
      <c r="D1206" t="s">
        <v>10</v>
      </c>
      <c r="E1206">
        <v>3009.14</v>
      </c>
      <c r="F1206">
        <v>1</v>
      </c>
      <c r="G1206">
        <v>1</v>
      </c>
      <c r="H1206">
        <v>1343.7</v>
      </c>
      <c r="I1206" t="s">
        <v>13</v>
      </c>
      <c r="J1206" s="1">
        <v>0</v>
      </c>
      <c r="K1206" s="3">
        <v>1.6808101802175568E-2</v>
      </c>
      <c r="L1206">
        <f t="shared" si="18"/>
        <v>1</v>
      </c>
    </row>
    <row r="1207" spans="1:12" x14ac:dyDescent="0.2">
      <c r="A1207">
        <v>10</v>
      </c>
      <c r="B1207">
        <v>3694</v>
      </c>
      <c r="C1207">
        <v>44</v>
      </c>
      <c r="D1207" t="s">
        <v>22</v>
      </c>
      <c r="E1207">
        <v>9488.9699999999993</v>
      </c>
      <c r="F1207">
        <v>14</v>
      </c>
      <c r="G1207">
        <v>2</v>
      </c>
      <c r="H1207">
        <v>407.8</v>
      </c>
      <c r="I1207" t="s">
        <v>13</v>
      </c>
      <c r="J1207" s="1">
        <v>0</v>
      </c>
      <c r="K1207" s="3">
        <v>4.2685542978854241E-2</v>
      </c>
      <c r="L1207">
        <f t="shared" si="18"/>
        <v>1</v>
      </c>
    </row>
    <row r="1208" spans="1:12" x14ac:dyDescent="0.2">
      <c r="A1208">
        <v>10</v>
      </c>
      <c r="B1208">
        <v>3739</v>
      </c>
      <c r="C1208">
        <v>15</v>
      </c>
      <c r="D1208" t="s">
        <v>16</v>
      </c>
      <c r="E1208">
        <v>1188.77</v>
      </c>
      <c r="F1208">
        <v>20</v>
      </c>
      <c r="G1208">
        <v>7</v>
      </c>
      <c r="H1208">
        <v>2654.18</v>
      </c>
      <c r="I1208" t="s">
        <v>11</v>
      </c>
      <c r="J1208" s="1">
        <v>0</v>
      </c>
      <c r="K1208" s="3">
        <v>0.54859889212032864</v>
      </c>
      <c r="L1208">
        <f t="shared" si="18"/>
        <v>0</v>
      </c>
    </row>
    <row r="1209" spans="1:12" x14ac:dyDescent="0.2">
      <c r="A1209">
        <v>10</v>
      </c>
      <c r="B1209">
        <v>3743</v>
      </c>
      <c r="C1209">
        <v>29</v>
      </c>
      <c r="D1209" t="s">
        <v>19</v>
      </c>
      <c r="E1209">
        <v>3116.31</v>
      </c>
      <c r="F1209">
        <v>5</v>
      </c>
      <c r="G1209">
        <v>3</v>
      </c>
      <c r="H1209">
        <v>271.88</v>
      </c>
      <c r="I1209" t="s">
        <v>13</v>
      </c>
      <c r="J1209" s="1">
        <v>0</v>
      </c>
      <c r="K1209" s="3">
        <v>2.3247704499855717E-2</v>
      </c>
      <c r="L1209">
        <f t="shared" si="18"/>
        <v>1</v>
      </c>
    </row>
    <row r="1210" spans="1:12" x14ac:dyDescent="0.2">
      <c r="A1210">
        <v>10</v>
      </c>
      <c r="B1210">
        <v>3751</v>
      </c>
      <c r="C1210">
        <v>55</v>
      </c>
      <c r="D1210" t="s">
        <v>16</v>
      </c>
      <c r="E1210">
        <v>984.43</v>
      </c>
      <c r="F1210">
        <v>12</v>
      </c>
      <c r="G1210">
        <v>1</v>
      </c>
      <c r="H1210">
        <v>612.08000000000004</v>
      </c>
      <c r="I1210" t="s">
        <v>13</v>
      </c>
      <c r="J1210" s="1">
        <v>0</v>
      </c>
      <c r="K1210" s="3">
        <v>5.1457418214231422E-2</v>
      </c>
      <c r="L1210">
        <f t="shared" si="18"/>
        <v>1</v>
      </c>
    </row>
    <row r="1211" spans="1:12" x14ac:dyDescent="0.2">
      <c r="A1211">
        <v>10</v>
      </c>
      <c r="B1211">
        <v>3753</v>
      </c>
      <c r="C1211">
        <v>42</v>
      </c>
      <c r="D1211" t="s">
        <v>20</v>
      </c>
      <c r="E1211">
        <v>2007.02</v>
      </c>
      <c r="F1211">
        <v>30</v>
      </c>
      <c r="G1211">
        <v>7</v>
      </c>
      <c r="H1211">
        <v>2375.83</v>
      </c>
      <c r="I1211" t="s">
        <v>11</v>
      </c>
      <c r="J1211" s="1">
        <v>1</v>
      </c>
      <c r="K1211" s="3">
        <v>0.83178719715595584</v>
      </c>
      <c r="L1211">
        <f t="shared" si="18"/>
        <v>0</v>
      </c>
    </row>
    <row r="1212" spans="1:12" x14ac:dyDescent="0.2">
      <c r="A1212">
        <v>10</v>
      </c>
      <c r="B1212">
        <v>3754</v>
      </c>
      <c r="C1212">
        <v>35</v>
      </c>
      <c r="D1212" t="s">
        <v>20</v>
      </c>
      <c r="E1212">
        <v>1325.11</v>
      </c>
      <c r="F1212">
        <v>1</v>
      </c>
      <c r="G1212">
        <v>3</v>
      </c>
      <c r="H1212">
        <v>779.49</v>
      </c>
      <c r="I1212" t="s">
        <v>13</v>
      </c>
      <c r="J1212" s="1">
        <v>0</v>
      </c>
      <c r="K1212" s="3">
        <v>1.6723154276443546E-2</v>
      </c>
      <c r="L1212">
        <f t="shared" si="18"/>
        <v>1</v>
      </c>
    </row>
    <row r="1213" spans="1:12" x14ac:dyDescent="0.2">
      <c r="A1213">
        <v>11</v>
      </c>
      <c r="B1213">
        <v>24</v>
      </c>
      <c r="C1213">
        <v>17</v>
      </c>
      <c r="D1213" t="s">
        <v>14</v>
      </c>
      <c r="E1213">
        <v>5471.98</v>
      </c>
      <c r="F1213">
        <v>15</v>
      </c>
      <c r="G1213">
        <v>2</v>
      </c>
      <c r="H1213">
        <v>1979.39</v>
      </c>
      <c r="I1213" t="s">
        <v>11</v>
      </c>
      <c r="J1213" s="1">
        <v>0</v>
      </c>
      <c r="K1213" s="3">
        <v>0.17861009148388943</v>
      </c>
      <c r="L1213">
        <f t="shared" si="18"/>
        <v>0</v>
      </c>
    </row>
    <row r="1214" spans="1:12" x14ac:dyDescent="0.2">
      <c r="A1214">
        <v>11</v>
      </c>
      <c r="B1214">
        <v>38</v>
      </c>
      <c r="C1214">
        <v>52</v>
      </c>
      <c r="D1214" t="s">
        <v>15</v>
      </c>
      <c r="E1214">
        <v>9094.25</v>
      </c>
      <c r="F1214">
        <v>15</v>
      </c>
      <c r="G1214">
        <v>2</v>
      </c>
      <c r="H1214">
        <v>303.24</v>
      </c>
      <c r="I1214" t="s">
        <v>13</v>
      </c>
      <c r="J1214" s="1">
        <v>0</v>
      </c>
      <c r="K1214" s="3">
        <v>5.8433159291672247E-2</v>
      </c>
      <c r="L1214">
        <f t="shared" si="18"/>
        <v>1</v>
      </c>
    </row>
    <row r="1215" spans="1:12" x14ac:dyDescent="0.2">
      <c r="A1215">
        <v>11</v>
      </c>
      <c r="B1215">
        <v>43</v>
      </c>
      <c r="C1215">
        <v>52</v>
      </c>
      <c r="D1215" t="s">
        <v>19</v>
      </c>
      <c r="E1215">
        <v>5373.57</v>
      </c>
      <c r="F1215">
        <v>6</v>
      </c>
      <c r="G1215">
        <v>3</v>
      </c>
      <c r="H1215">
        <v>45.66</v>
      </c>
      <c r="I1215" t="s">
        <v>13</v>
      </c>
      <c r="J1215" s="1">
        <v>0</v>
      </c>
      <c r="K1215" s="3">
        <v>1.7937190547568645E-2</v>
      </c>
      <c r="L1215">
        <f t="shared" si="18"/>
        <v>1</v>
      </c>
    </row>
    <row r="1216" spans="1:12" x14ac:dyDescent="0.2">
      <c r="A1216">
        <v>11</v>
      </c>
      <c r="B1216">
        <v>45</v>
      </c>
      <c r="C1216">
        <v>45</v>
      </c>
      <c r="D1216" t="s">
        <v>22</v>
      </c>
      <c r="E1216">
        <v>7415.31</v>
      </c>
      <c r="F1216">
        <v>12</v>
      </c>
      <c r="G1216">
        <v>0</v>
      </c>
      <c r="H1216">
        <v>1125.3499999999999</v>
      </c>
      <c r="I1216" t="s">
        <v>13</v>
      </c>
      <c r="J1216" s="1">
        <v>0</v>
      </c>
      <c r="K1216" s="3">
        <v>3.7677523772896425E-2</v>
      </c>
      <c r="L1216">
        <f t="shared" si="18"/>
        <v>1</v>
      </c>
    </row>
    <row r="1217" spans="1:12" x14ac:dyDescent="0.2">
      <c r="A1217">
        <v>11</v>
      </c>
      <c r="B1217">
        <v>51</v>
      </c>
      <c r="C1217">
        <v>38</v>
      </c>
      <c r="D1217" t="s">
        <v>12</v>
      </c>
      <c r="E1217">
        <v>7125.34</v>
      </c>
      <c r="F1217">
        <v>11</v>
      </c>
      <c r="G1217">
        <v>2</v>
      </c>
      <c r="H1217">
        <v>717.79</v>
      </c>
      <c r="I1217" t="s">
        <v>11</v>
      </c>
      <c r="J1217" s="1">
        <v>0</v>
      </c>
      <c r="K1217" s="3">
        <v>5.1751812978463402E-2</v>
      </c>
      <c r="L1217">
        <f t="shared" si="18"/>
        <v>1</v>
      </c>
    </row>
    <row r="1218" spans="1:12" x14ac:dyDescent="0.2">
      <c r="A1218">
        <v>11</v>
      </c>
      <c r="B1218">
        <v>59</v>
      </c>
      <c r="C1218">
        <v>37</v>
      </c>
      <c r="D1218" t="s">
        <v>18</v>
      </c>
      <c r="E1218">
        <v>1814.48</v>
      </c>
      <c r="F1218">
        <v>6</v>
      </c>
      <c r="G1218">
        <v>4</v>
      </c>
      <c r="H1218">
        <v>14.56</v>
      </c>
      <c r="I1218" t="s">
        <v>13</v>
      </c>
      <c r="J1218" s="1">
        <v>0</v>
      </c>
      <c r="K1218" s="3">
        <v>2.1196695171391122E-2</v>
      </c>
      <c r="L1218">
        <f t="shared" si="18"/>
        <v>1</v>
      </c>
    </row>
    <row r="1219" spans="1:12" x14ac:dyDescent="0.2">
      <c r="A1219">
        <v>11</v>
      </c>
      <c r="B1219">
        <v>68</v>
      </c>
      <c r="C1219">
        <v>41</v>
      </c>
      <c r="D1219" t="s">
        <v>23</v>
      </c>
      <c r="E1219">
        <v>9680.68</v>
      </c>
      <c r="F1219">
        <v>3</v>
      </c>
      <c r="G1219">
        <v>3</v>
      </c>
      <c r="H1219">
        <v>707.24</v>
      </c>
      <c r="I1219" t="s">
        <v>13</v>
      </c>
      <c r="J1219" s="1">
        <v>0</v>
      </c>
      <c r="K1219" s="3">
        <v>3.682681637224793E-3</v>
      </c>
      <c r="L1219">
        <f t="shared" ref="L1219:L1282" si="19">IF(K1219&lt;=10%, 1, 0)</f>
        <v>1</v>
      </c>
    </row>
    <row r="1220" spans="1:12" x14ac:dyDescent="0.2">
      <c r="A1220">
        <v>11</v>
      </c>
      <c r="B1220">
        <v>73</v>
      </c>
      <c r="C1220">
        <v>24</v>
      </c>
      <c r="D1220" t="s">
        <v>20</v>
      </c>
      <c r="E1220">
        <v>2575.02</v>
      </c>
      <c r="F1220">
        <v>8</v>
      </c>
      <c r="G1220">
        <v>0</v>
      </c>
      <c r="H1220">
        <v>180.7</v>
      </c>
      <c r="I1220" t="s">
        <v>13</v>
      </c>
      <c r="J1220" s="1">
        <v>0</v>
      </c>
      <c r="K1220" s="3">
        <v>3.2941762340497824E-2</v>
      </c>
      <c r="L1220">
        <f t="shared" si="19"/>
        <v>1</v>
      </c>
    </row>
    <row r="1221" spans="1:12" x14ac:dyDescent="0.2">
      <c r="A1221">
        <v>11</v>
      </c>
      <c r="B1221">
        <v>92</v>
      </c>
      <c r="C1221">
        <v>22</v>
      </c>
      <c r="D1221" t="s">
        <v>19</v>
      </c>
      <c r="E1221">
        <v>9245.9</v>
      </c>
      <c r="F1221">
        <v>16</v>
      </c>
      <c r="G1221">
        <v>5</v>
      </c>
      <c r="H1221">
        <v>990.45</v>
      </c>
      <c r="I1221" t="s">
        <v>11</v>
      </c>
      <c r="J1221" s="1">
        <v>0</v>
      </c>
      <c r="K1221" s="3">
        <v>0.17926198538029472</v>
      </c>
      <c r="L1221">
        <f t="shared" si="19"/>
        <v>0</v>
      </c>
    </row>
    <row r="1222" spans="1:12" x14ac:dyDescent="0.2">
      <c r="A1222">
        <v>11</v>
      </c>
      <c r="B1222">
        <v>127</v>
      </c>
      <c r="C1222">
        <v>39</v>
      </c>
      <c r="D1222" t="s">
        <v>20</v>
      </c>
      <c r="E1222">
        <v>1869.36</v>
      </c>
      <c r="F1222">
        <v>9</v>
      </c>
      <c r="G1222">
        <v>3</v>
      </c>
      <c r="H1222">
        <v>738.33</v>
      </c>
      <c r="I1222" t="s">
        <v>11</v>
      </c>
      <c r="J1222" s="1">
        <v>0</v>
      </c>
      <c r="K1222" s="3">
        <v>9.3371122885376232E-2</v>
      </c>
      <c r="L1222">
        <f t="shared" si="19"/>
        <v>1</v>
      </c>
    </row>
    <row r="1223" spans="1:12" x14ac:dyDescent="0.2">
      <c r="A1223">
        <v>11</v>
      </c>
      <c r="B1223">
        <v>137</v>
      </c>
      <c r="C1223">
        <v>20</v>
      </c>
      <c r="D1223" t="s">
        <v>19</v>
      </c>
      <c r="E1223">
        <v>7084.82</v>
      </c>
      <c r="F1223">
        <v>2</v>
      </c>
      <c r="G1223">
        <v>3</v>
      </c>
      <c r="H1223">
        <v>102.02</v>
      </c>
      <c r="I1223" t="s">
        <v>13</v>
      </c>
      <c r="J1223" s="1">
        <v>0</v>
      </c>
      <c r="K1223" s="3">
        <v>1.1064170001275584E-2</v>
      </c>
      <c r="L1223">
        <f t="shared" si="19"/>
        <v>1</v>
      </c>
    </row>
    <row r="1224" spans="1:12" x14ac:dyDescent="0.2">
      <c r="A1224">
        <v>11</v>
      </c>
      <c r="B1224">
        <v>158</v>
      </c>
      <c r="C1224">
        <v>29</v>
      </c>
      <c r="D1224" t="s">
        <v>19</v>
      </c>
      <c r="E1224">
        <v>2836.7</v>
      </c>
      <c r="F1224">
        <v>7</v>
      </c>
      <c r="G1224">
        <v>4</v>
      </c>
      <c r="H1224">
        <v>471.32</v>
      </c>
      <c r="I1224" t="s">
        <v>13</v>
      </c>
      <c r="J1224" s="1">
        <v>0</v>
      </c>
      <c r="K1224" s="3">
        <v>3.6044360277848637E-2</v>
      </c>
      <c r="L1224">
        <f t="shared" si="19"/>
        <v>1</v>
      </c>
    </row>
    <row r="1225" spans="1:12" x14ac:dyDescent="0.2">
      <c r="A1225">
        <v>11</v>
      </c>
      <c r="B1225">
        <v>159</v>
      </c>
      <c r="C1225">
        <v>31</v>
      </c>
      <c r="D1225" t="s">
        <v>23</v>
      </c>
      <c r="E1225">
        <v>3728.48</v>
      </c>
      <c r="F1225">
        <v>6</v>
      </c>
      <c r="G1225">
        <v>0</v>
      </c>
      <c r="H1225">
        <v>512.83000000000004</v>
      </c>
      <c r="I1225" t="s">
        <v>13</v>
      </c>
      <c r="J1225" s="1">
        <v>0</v>
      </c>
      <c r="K1225" s="3">
        <v>7.8146754004094193E-3</v>
      </c>
      <c r="L1225">
        <f t="shared" si="19"/>
        <v>1</v>
      </c>
    </row>
    <row r="1226" spans="1:12" x14ac:dyDescent="0.2">
      <c r="A1226">
        <v>11</v>
      </c>
      <c r="B1226">
        <v>161</v>
      </c>
      <c r="C1226">
        <v>24</v>
      </c>
      <c r="D1226" t="s">
        <v>21</v>
      </c>
      <c r="E1226">
        <v>8068.06</v>
      </c>
      <c r="F1226">
        <v>9</v>
      </c>
      <c r="G1226">
        <v>0</v>
      </c>
      <c r="H1226">
        <v>582.53</v>
      </c>
      <c r="I1226" t="s">
        <v>13</v>
      </c>
      <c r="J1226" s="1">
        <v>0</v>
      </c>
      <c r="K1226" s="3">
        <v>1.9721979032976737E-2</v>
      </c>
      <c r="L1226">
        <f t="shared" si="19"/>
        <v>1</v>
      </c>
    </row>
    <row r="1227" spans="1:12" x14ac:dyDescent="0.2">
      <c r="A1227">
        <v>11</v>
      </c>
      <c r="B1227">
        <v>166</v>
      </c>
      <c r="C1227">
        <v>18</v>
      </c>
      <c r="D1227" t="s">
        <v>24</v>
      </c>
      <c r="E1227">
        <v>2739.74</v>
      </c>
      <c r="F1227">
        <v>12</v>
      </c>
      <c r="G1227">
        <v>3</v>
      </c>
      <c r="H1227">
        <v>298.85000000000002</v>
      </c>
      <c r="I1227" t="s">
        <v>11</v>
      </c>
      <c r="J1227" s="1">
        <v>0</v>
      </c>
      <c r="K1227" s="3">
        <v>0.13213101906408714</v>
      </c>
      <c r="L1227">
        <f t="shared" si="19"/>
        <v>0</v>
      </c>
    </row>
    <row r="1228" spans="1:12" x14ac:dyDescent="0.2">
      <c r="A1228">
        <v>11</v>
      </c>
      <c r="B1228">
        <v>179</v>
      </c>
      <c r="C1228">
        <v>43</v>
      </c>
      <c r="D1228" t="s">
        <v>21</v>
      </c>
      <c r="E1228">
        <v>7200.92</v>
      </c>
      <c r="F1228">
        <v>7</v>
      </c>
      <c r="G1228">
        <v>3</v>
      </c>
      <c r="H1228">
        <v>182.89</v>
      </c>
      <c r="I1228" t="s">
        <v>13</v>
      </c>
      <c r="J1228" s="1">
        <v>0</v>
      </c>
      <c r="K1228" s="3">
        <v>1.5402443075870517E-2</v>
      </c>
      <c r="L1228">
        <f t="shared" si="19"/>
        <v>1</v>
      </c>
    </row>
    <row r="1229" spans="1:12" x14ac:dyDescent="0.2">
      <c r="A1229">
        <v>11</v>
      </c>
      <c r="B1229">
        <v>185</v>
      </c>
      <c r="C1229">
        <v>54</v>
      </c>
      <c r="D1229" t="s">
        <v>22</v>
      </c>
      <c r="E1229">
        <v>2895.58</v>
      </c>
      <c r="F1229">
        <v>1</v>
      </c>
      <c r="G1229">
        <v>1</v>
      </c>
      <c r="H1229">
        <v>1028.67</v>
      </c>
      <c r="I1229" t="s">
        <v>13</v>
      </c>
      <c r="J1229" s="1">
        <v>0</v>
      </c>
      <c r="K1229" s="3">
        <v>1.0180449691019543E-2</v>
      </c>
      <c r="L1229">
        <f t="shared" si="19"/>
        <v>1</v>
      </c>
    </row>
    <row r="1230" spans="1:12" x14ac:dyDescent="0.2">
      <c r="A1230">
        <v>11</v>
      </c>
      <c r="B1230">
        <v>188</v>
      </c>
      <c r="C1230">
        <v>33</v>
      </c>
      <c r="D1230" t="s">
        <v>17</v>
      </c>
      <c r="E1230">
        <v>3237.93</v>
      </c>
      <c r="F1230">
        <v>11</v>
      </c>
      <c r="G1230">
        <v>1</v>
      </c>
      <c r="H1230">
        <v>1109.77</v>
      </c>
      <c r="I1230" t="s">
        <v>13</v>
      </c>
      <c r="J1230" s="1">
        <v>0</v>
      </c>
      <c r="K1230" s="3">
        <v>3.5741458648655043E-2</v>
      </c>
      <c r="L1230">
        <f t="shared" si="19"/>
        <v>1</v>
      </c>
    </row>
    <row r="1231" spans="1:12" x14ac:dyDescent="0.2">
      <c r="A1231">
        <v>11</v>
      </c>
      <c r="B1231">
        <v>198</v>
      </c>
      <c r="C1231">
        <v>21</v>
      </c>
      <c r="D1231" t="s">
        <v>12</v>
      </c>
      <c r="E1231">
        <v>2200.52</v>
      </c>
      <c r="F1231">
        <v>8</v>
      </c>
      <c r="G1231">
        <v>4</v>
      </c>
      <c r="H1231">
        <v>32.11</v>
      </c>
      <c r="I1231" t="s">
        <v>11</v>
      </c>
      <c r="J1231" s="1">
        <v>0</v>
      </c>
      <c r="K1231" s="3">
        <v>5.5256428710512132E-2</v>
      </c>
      <c r="L1231">
        <f t="shared" si="19"/>
        <v>1</v>
      </c>
    </row>
    <row r="1232" spans="1:12" x14ac:dyDescent="0.2">
      <c r="A1232">
        <v>11</v>
      </c>
      <c r="B1232">
        <v>210</v>
      </c>
      <c r="C1232">
        <v>32</v>
      </c>
      <c r="D1232" t="s">
        <v>17</v>
      </c>
      <c r="E1232">
        <v>3173.97</v>
      </c>
      <c r="F1232">
        <v>1</v>
      </c>
      <c r="G1232">
        <v>0</v>
      </c>
      <c r="H1232">
        <v>1395.47</v>
      </c>
      <c r="I1232" t="s">
        <v>13</v>
      </c>
      <c r="J1232" s="1">
        <v>0</v>
      </c>
      <c r="K1232" s="3">
        <v>7.9424946554820866E-3</v>
      </c>
      <c r="L1232">
        <f t="shared" si="19"/>
        <v>1</v>
      </c>
    </row>
    <row r="1233" spans="1:12" x14ac:dyDescent="0.2">
      <c r="A1233">
        <v>11</v>
      </c>
      <c r="B1233">
        <v>226</v>
      </c>
      <c r="C1233">
        <v>46</v>
      </c>
      <c r="D1233" t="s">
        <v>17</v>
      </c>
      <c r="E1233">
        <v>9483.84</v>
      </c>
      <c r="F1233">
        <v>12</v>
      </c>
      <c r="G1233">
        <v>0</v>
      </c>
      <c r="H1233">
        <v>226.98</v>
      </c>
      <c r="I1233" t="s">
        <v>13</v>
      </c>
      <c r="J1233" s="1">
        <v>0</v>
      </c>
      <c r="K1233" s="3">
        <v>1.7368561683052463E-2</v>
      </c>
      <c r="L1233">
        <f t="shared" si="19"/>
        <v>1</v>
      </c>
    </row>
    <row r="1234" spans="1:12" x14ac:dyDescent="0.2">
      <c r="A1234">
        <v>11</v>
      </c>
      <c r="B1234">
        <v>228</v>
      </c>
      <c r="C1234">
        <v>29</v>
      </c>
      <c r="D1234" t="s">
        <v>26</v>
      </c>
      <c r="E1234">
        <v>1083.97</v>
      </c>
      <c r="F1234">
        <v>20</v>
      </c>
      <c r="G1234">
        <v>4</v>
      </c>
      <c r="H1234">
        <v>860.8</v>
      </c>
      <c r="I1234" t="s">
        <v>13</v>
      </c>
      <c r="J1234" s="1">
        <v>0</v>
      </c>
      <c r="K1234" s="3">
        <v>0.21524658841141606</v>
      </c>
      <c r="L1234">
        <f t="shared" si="19"/>
        <v>0</v>
      </c>
    </row>
    <row r="1235" spans="1:12" x14ac:dyDescent="0.2">
      <c r="A1235">
        <v>11</v>
      </c>
      <c r="B1235">
        <v>262</v>
      </c>
      <c r="C1235">
        <v>43</v>
      </c>
      <c r="D1235" t="s">
        <v>10</v>
      </c>
      <c r="E1235">
        <v>1387.3</v>
      </c>
      <c r="F1235">
        <v>19</v>
      </c>
      <c r="G1235">
        <v>6</v>
      </c>
      <c r="H1235">
        <v>1793.54</v>
      </c>
      <c r="I1235" t="s">
        <v>13</v>
      </c>
      <c r="J1235" s="1">
        <v>1</v>
      </c>
      <c r="K1235" s="3">
        <v>0.29845547425931074</v>
      </c>
      <c r="L1235">
        <f t="shared" si="19"/>
        <v>0</v>
      </c>
    </row>
    <row r="1236" spans="1:12" x14ac:dyDescent="0.2">
      <c r="A1236">
        <v>11</v>
      </c>
      <c r="B1236">
        <v>263</v>
      </c>
      <c r="C1236">
        <v>18</v>
      </c>
      <c r="D1236" t="s">
        <v>12</v>
      </c>
      <c r="E1236">
        <v>4501.1899999999996</v>
      </c>
      <c r="F1236">
        <v>12</v>
      </c>
      <c r="G1236">
        <v>0</v>
      </c>
      <c r="H1236">
        <v>502.73</v>
      </c>
      <c r="I1236" t="s">
        <v>13</v>
      </c>
      <c r="J1236" s="1">
        <v>0</v>
      </c>
      <c r="K1236" s="3">
        <v>3.7682132272556679E-2</v>
      </c>
      <c r="L1236">
        <f t="shared" si="19"/>
        <v>1</v>
      </c>
    </row>
    <row r="1237" spans="1:12" x14ac:dyDescent="0.2">
      <c r="A1237">
        <v>11</v>
      </c>
      <c r="B1237">
        <v>282</v>
      </c>
      <c r="C1237">
        <v>48</v>
      </c>
      <c r="D1237" t="s">
        <v>20</v>
      </c>
      <c r="E1237">
        <v>1770.57</v>
      </c>
      <c r="F1237">
        <v>5</v>
      </c>
      <c r="G1237">
        <v>3</v>
      </c>
      <c r="H1237">
        <v>597.77</v>
      </c>
      <c r="I1237" t="s">
        <v>13</v>
      </c>
      <c r="J1237" s="1">
        <v>0</v>
      </c>
      <c r="K1237" s="3">
        <v>2.5570496702112703E-2</v>
      </c>
      <c r="L1237">
        <f t="shared" si="19"/>
        <v>1</v>
      </c>
    </row>
    <row r="1238" spans="1:12" x14ac:dyDescent="0.2">
      <c r="A1238">
        <v>11</v>
      </c>
      <c r="B1238">
        <v>283</v>
      </c>
      <c r="C1238">
        <v>30</v>
      </c>
      <c r="D1238" t="s">
        <v>25</v>
      </c>
      <c r="E1238">
        <v>3134.76</v>
      </c>
      <c r="F1238">
        <v>3</v>
      </c>
      <c r="G1238">
        <v>3</v>
      </c>
      <c r="H1238">
        <v>1226.6099999999999</v>
      </c>
      <c r="I1238" t="s">
        <v>13</v>
      </c>
      <c r="J1238" s="1">
        <v>0</v>
      </c>
      <c r="K1238" s="3">
        <v>1.8072537820094364E-2</v>
      </c>
      <c r="L1238">
        <f t="shared" si="19"/>
        <v>1</v>
      </c>
    </row>
    <row r="1239" spans="1:12" x14ac:dyDescent="0.2">
      <c r="A1239">
        <v>11</v>
      </c>
      <c r="B1239">
        <v>288</v>
      </c>
      <c r="C1239">
        <v>51</v>
      </c>
      <c r="D1239" t="s">
        <v>17</v>
      </c>
      <c r="E1239">
        <v>9692.3799999999992</v>
      </c>
      <c r="F1239">
        <v>3</v>
      </c>
      <c r="G1239">
        <v>4</v>
      </c>
      <c r="H1239">
        <v>382.57</v>
      </c>
      <c r="I1239" t="s">
        <v>13</v>
      </c>
      <c r="J1239" s="1">
        <v>1</v>
      </c>
      <c r="K1239" s="3">
        <v>5.8418286504837392E-3</v>
      </c>
      <c r="L1239">
        <f t="shared" si="19"/>
        <v>1</v>
      </c>
    </row>
    <row r="1240" spans="1:12" x14ac:dyDescent="0.2">
      <c r="A1240">
        <v>11</v>
      </c>
      <c r="B1240">
        <v>298</v>
      </c>
      <c r="C1240">
        <v>16</v>
      </c>
      <c r="D1240" t="s">
        <v>18</v>
      </c>
      <c r="E1240">
        <v>3753.44</v>
      </c>
      <c r="F1240">
        <v>20</v>
      </c>
      <c r="G1240">
        <v>3</v>
      </c>
      <c r="H1240">
        <v>634.36</v>
      </c>
      <c r="I1240" t="s">
        <v>11</v>
      </c>
      <c r="J1240" s="1">
        <v>0</v>
      </c>
      <c r="K1240" s="3">
        <v>0.27883831369271533</v>
      </c>
      <c r="L1240">
        <f t="shared" si="19"/>
        <v>0</v>
      </c>
    </row>
    <row r="1241" spans="1:12" x14ac:dyDescent="0.2">
      <c r="A1241">
        <v>11</v>
      </c>
      <c r="B1241">
        <v>320</v>
      </c>
      <c r="C1241">
        <v>51</v>
      </c>
      <c r="D1241" t="s">
        <v>25</v>
      </c>
      <c r="E1241">
        <v>5919.6</v>
      </c>
      <c r="F1241">
        <v>13</v>
      </c>
      <c r="G1241">
        <v>4</v>
      </c>
      <c r="H1241">
        <v>449.09</v>
      </c>
      <c r="I1241" t="s">
        <v>13</v>
      </c>
      <c r="J1241" s="1">
        <v>0</v>
      </c>
      <c r="K1241" s="3">
        <v>4.9414818609732909E-2</v>
      </c>
      <c r="L1241">
        <f t="shared" si="19"/>
        <v>1</v>
      </c>
    </row>
    <row r="1242" spans="1:12" x14ac:dyDescent="0.2">
      <c r="A1242">
        <v>11</v>
      </c>
      <c r="B1242">
        <v>337</v>
      </c>
      <c r="C1242">
        <v>33</v>
      </c>
      <c r="D1242" t="s">
        <v>10</v>
      </c>
      <c r="E1242">
        <v>7255.54</v>
      </c>
      <c r="F1242">
        <v>8</v>
      </c>
      <c r="G1242">
        <v>3</v>
      </c>
      <c r="H1242">
        <v>325.93</v>
      </c>
      <c r="I1242" t="s">
        <v>13</v>
      </c>
      <c r="J1242" s="1">
        <v>0</v>
      </c>
      <c r="K1242" s="3">
        <v>2.8948925077090393E-2</v>
      </c>
      <c r="L1242">
        <f t="shared" si="19"/>
        <v>1</v>
      </c>
    </row>
    <row r="1243" spans="1:12" x14ac:dyDescent="0.2">
      <c r="A1243">
        <v>11</v>
      </c>
      <c r="B1243">
        <v>353</v>
      </c>
      <c r="C1243">
        <v>17</v>
      </c>
      <c r="D1243" t="s">
        <v>21</v>
      </c>
      <c r="E1243">
        <v>11929.05</v>
      </c>
      <c r="F1243">
        <v>6</v>
      </c>
      <c r="G1243">
        <v>7</v>
      </c>
      <c r="H1243">
        <v>1389.48</v>
      </c>
      <c r="I1243" t="s">
        <v>11</v>
      </c>
      <c r="J1243" s="1">
        <v>0</v>
      </c>
      <c r="K1243" s="3">
        <v>3.7098414603525594E-2</v>
      </c>
      <c r="L1243">
        <f t="shared" si="19"/>
        <v>1</v>
      </c>
    </row>
    <row r="1244" spans="1:12" x14ac:dyDescent="0.2">
      <c r="A1244">
        <v>11</v>
      </c>
      <c r="B1244">
        <v>377</v>
      </c>
      <c r="C1244">
        <v>32</v>
      </c>
      <c r="D1244" t="s">
        <v>12</v>
      </c>
      <c r="E1244">
        <v>8410.8799999999992</v>
      </c>
      <c r="F1244">
        <v>8</v>
      </c>
      <c r="G1244">
        <v>3</v>
      </c>
      <c r="H1244">
        <v>241.08</v>
      </c>
      <c r="I1244" t="s">
        <v>13</v>
      </c>
      <c r="J1244" s="1">
        <v>0</v>
      </c>
      <c r="K1244" s="3">
        <v>1.5990563693441848E-2</v>
      </c>
      <c r="L1244">
        <f t="shared" si="19"/>
        <v>1</v>
      </c>
    </row>
    <row r="1245" spans="1:12" x14ac:dyDescent="0.2">
      <c r="A1245">
        <v>11</v>
      </c>
      <c r="B1245">
        <v>400</v>
      </c>
      <c r="C1245">
        <v>38</v>
      </c>
      <c r="D1245" t="s">
        <v>26</v>
      </c>
      <c r="E1245">
        <v>5751.09</v>
      </c>
      <c r="F1245">
        <v>4</v>
      </c>
      <c r="G1245">
        <v>1</v>
      </c>
      <c r="H1245">
        <v>843.44</v>
      </c>
      <c r="I1245" t="s">
        <v>13</v>
      </c>
      <c r="J1245" s="1">
        <v>0</v>
      </c>
      <c r="K1245" s="3">
        <v>1.1710000781331345E-2</v>
      </c>
      <c r="L1245">
        <f t="shared" si="19"/>
        <v>1</v>
      </c>
    </row>
    <row r="1246" spans="1:12" x14ac:dyDescent="0.2">
      <c r="A1246">
        <v>11</v>
      </c>
      <c r="B1246">
        <v>428</v>
      </c>
      <c r="C1246">
        <v>51</v>
      </c>
      <c r="D1246" t="s">
        <v>22</v>
      </c>
      <c r="E1246">
        <v>1924.64</v>
      </c>
      <c r="F1246">
        <v>9</v>
      </c>
      <c r="G1246">
        <v>0</v>
      </c>
      <c r="H1246">
        <v>777.94</v>
      </c>
      <c r="I1246" t="s">
        <v>13</v>
      </c>
      <c r="J1246" s="1">
        <v>0</v>
      </c>
      <c r="K1246" s="3">
        <v>3.2982456717231469E-2</v>
      </c>
      <c r="L1246">
        <f t="shared" si="19"/>
        <v>1</v>
      </c>
    </row>
    <row r="1247" spans="1:12" x14ac:dyDescent="0.2">
      <c r="A1247">
        <v>11</v>
      </c>
      <c r="B1247">
        <v>432</v>
      </c>
      <c r="C1247">
        <v>40</v>
      </c>
      <c r="D1247" t="s">
        <v>10</v>
      </c>
      <c r="E1247">
        <v>4156.55</v>
      </c>
      <c r="F1247">
        <v>26</v>
      </c>
      <c r="G1247">
        <v>3</v>
      </c>
      <c r="H1247">
        <v>1402.55</v>
      </c>
      <c r="I1247" t="s">
        <v>11</v>
      </c>
      <c r="J1247" s="1">
        <v>1</v>
      </c>
      <c r="K1247" s="3">
        <v>0.58855308630880587</v>
      </c>
      <c r="L1247">
        <f t="shared" si="19"/>
        <v>0</v>
      </c>
    </row>
    <row r="1248" spans="1:12" x14ac:dyDescent="0.2">
      <c r="A1248">
        <v>11</v>
      </c>
      <c r="B1248">
        <v>435</v>
      </c>
      <c r="C1248">
        <v>41</v>
      </c>
      <c r="D1248" t="s">
        <v>18</v>
      </c>
      <c r="E1248">
        <v>7272.27</v>
      </c>
      <c r="F1248">
        <v>8</v>
      </c>
      <c r="G1248">
        <v>4</v>
      </c>
      <c r="H1248">
        <v>223.14</v>
      </c>
      <c r="I1248" t="s">
        <v>13</v>
      </c>
      <c r="J1248" s="1">
        <v>0</v>
      </c>
      <c r="K1248" s="3">
        <v>1.8776306505167581E-2</v>
      </c>
      <c r="L1248">
        <f t="shared" si="19"/>
        <v>1</v>
      </c>
    </row>
    <row r="1249" spans="1:12" x14ac:dyDescent="0.2">
      <c r="A1249">
        <v>11</v>
      </c>
      <c r="B1249">
        <v>436</v>
      </c>
      <c r="C1249">
        <v>49</v>
      </c>
      <c r="D1249" t="s">
        <v>17</v>
      </c>
      <c r="E1249">
        <v>2835.89</v>
      </c>
      <c r="F1249">
        <v>14</v>
      </c>
      <c r="G1249">
        <v>1</v>
      </c>
      <c r="H1249">
        <v>432.67</v>
      </c>
      <c r="I1249" t="s">
        <v>11</v>
      </c>
      <c r="J1249" s="1">
        <v>0</v>
      </c>
      <c r="K1249" s="3">
        <v>8.1212619665190208E-2</v>
      </c>
      <c r="L1249">
        <f t="shared" si="19"/>
        <v>1</v>
      </c>
    </row>
    <row r="1250" spans="1:12" x14ac:dyDescent="0.2">
      <c r="A1250">
        <v>11</v>
      </c>
      <c r="B1250">
        <v>437</v>
      </c>
      <c r="C1250">
        <v>21</v>
      </c>
      <c r="D1250" t="s">
        <v>18</v>
      </c>
      <c r="E1250">
        <v>2006.67</v>
      </c>
      <c r="F1250">
        <v>12</v>
      </c>
      <c r="G1250">
        <v>4</v>
      </c>
      <c r="H1250">
        <v>428.44</v>
      </c>
      <c r="I1250" t="s">
        <v>13</v>
      </c>
      <c r="J1250" s="1">
        <v>0</v>
      </c>
      <c r="K1250" s="3">
        <v>6.2679365855696556E-2</v>
      </c>
      <c r="L1250">
        <f t="shared" si="19"/>
        <v>1</v>
      </c>
    </row>
    <row r="1251" spans="1:12" x14ac:dyDescent="0.2">
      <c r="A1251">
        <v>11</v>
      </c>
      <c r="B1251">
        <v>439</v>
      </c>
      <c r="C1251">
        <v>29</v>
      </c>
      <c r="D1251" t="s">
        <v>16</v>
      </c>
      <c r="E1251">
        <v>1269.29</v>
      </c>
      <c r="F1251">
        <v>5</v>
      </c>
      <c r="G1251">
        <v>1</v>
      </c>
      <c r="H1251">
        <v>899.28</v>
      </c>
      <c r="I1251" t="s">
        <v>13</v>
      </c>
      <c r="J1251" s="1">
        <v>0</v>
      </c>
      <c r="K1251" s="3">
        <v>2.3157775069557615E-2</v>
      </c>
      <c r="L1251">
        <f t="shared" si="19"/>
        <v>1</v>
      </c>
    </row>
    <row r="1252" spans="1:12" x14ac:dyDescent="0.2">
      <c r="A1252">
        <v>11</v>
      </c>
      <c r="B1252">
        <v>442</v>
      </c>
      <c r="C1252">
        <v>20</v>
      </c>
      <c r="D1252" t="s">
        <v>16</v>
      </c>
      <c r="E1252">
        <v>9541.74</v>
      </c>
      <c r="F1252">
        <v>8</v>
      </c>
      <c r="G1252">
        <v>3</v>
      </c>
      <c r="H1252">
        <v>296.14</v>
      </c>
      <c r="I1252" t="s">
        <v>11</v>
      </c>
      <c r="J1252" s="1">
        <v>0</v>
      </c>
      <c r="K1252" s="3">
        <v>3.8423840657922217E-2</v>
      </c>
      <c r="L1252">
        <f t="shared" si="19"/>
        <v>1</v>
      </c>
    </row>
    <row r="1253" spans="1:12" x14ac:dyDescent="0.2">
      <c r="A1253">
        <v>11</v>
      </c>
      <c r="B1253">
        <v>448</v>
      </c>
      <c r="C1253">
        <v>21</v>
      </c>
      <c r="D1253" t="s">
        <v>12</v>
      </c>
      <c r="E1253">
        <v>7228.4</v>
      </c>
      <c r="F1253">
        <v>9</v>
      </c>
      <c r="G1253">
        <v>3</v>
      </c>
      <c r="H1253">
        <v>19.36</v>
      </c>
      <c r="I1253" t="s">
        <v>13</v>
      </c>
      <c r="J1253" s="1">
        <v>0</v>
      </c>
      <c r="K1253" s="3">
        <v>2.117054154099586E-2</v>
      </c>
      <c r="L1253">
        <f t="shared" si="19"/>
        <v>1</v>
      </c>
    </row>
    <row r="1254" spans="1:12" x14ac:dyDescent="0.2">
      <c r="A1254">
        <v>11</v>
      </c>
      <c r="B1254">
        <v>451</v>
      </c>
      <c r="C1254">
        <v>38</v>
      </c>
      <c r="D1254" t="s">
        <v>25</v>
      </c>
      <c r="E1254">
        <v>6416.97</v>
      </c>
      <c r="F1254">
        <v>3</v>
      </c>
      <c r="G1254">
        <v>0</v>
      </c>
      <c r="H1254">
        <v>1292.43</v>
      </c>
      <c r="I1254" t="s">
        <v>13</v>
      </c>
      <c r="J1254" s="1">
        <v>0</v>
      </c>
      <c r="K1254" s="3">
        <v>1.0577214960384983E-2</v>
      </c>
      <c r="L1254">
        <f t="shared" si="19"/>
        <v>1</v>
      </c>
    </row>
    <row r="1255" spans="1:12" x14ac:dyDescent="0.2">
      <c r="A1255">
        <v>11</v>
      </c>
      <c r="B1255">
        <v>458</v>
      </c>
      <c r="C1255">
        <v>47</v>
      </c>
      <c r="D1255" t="s">
        <v>21</v>
      </c>
      <c r="E1255">
        <v>7717.98</v>
      </c>
      <c r="F1255">
        <v>9</v>
      </c>
      <c r="G1255">
        <v>0</v>
      </c>
      <c r="H1255">
        <v>1315.6</v>
      </c>
      <c r="I1255" t="s">
        <v>13</v>
      </c>
      <c r="J1255" s="1">
        <v>0</v>
      </c>
      <c r="K1255" s="3">
        <v>2.0058753128409684E-2</v>
      </c>
      <c r="L1255">
        <f t="shared" si="19"/>
        <v>1</v>
      </c>
    </row>
    <row r="1256" spans="1:12" x14ac:dyDescent="0.2">
      <c r="A1256">
        <v>11</v>
      </c>
      <c r="B1256">
        <v>472</v>
      </c>
      <c r="C1256">
        <v>44</v>
      </c>
      <c r="D1256" t="s">
        <v>20</v>
      </c>
      <c r="E1256">
        <v>1203.19</v>
      </c>
      <c r="F1256">
        <v>12</v>
      </c>
      <c r="G1256">
        <v>1</v>
      </c>
      <c r="H1256">
        <v>582.75</v>
      </c>
      <c r="I1256" t="s">
        <v>11</v>
      </c>
      <c r="J1256" s="1">
        <v>0</v>
      </c>
      <c r="K1256" s="3">
        <v>0.12091187867297039</v>
      </c>
      <c r="L1256">
        <f t="shared" si="19"/>
        <v>0</v>
      </c>
    </row>
    <row r="1257" spans="1:12" x14ac:dyDescent="0.2">
      <c r="A1257">
        <v>11</v>
      </c>
      <c r="B1257">
        <v>481</v>
      </c>
      <c r="C1257">
        <v>24</v>
      </c>
      <c r="D1257" t="s">
        <v>15</v>
      </c>
      <c r="E1257">
        <v>5926.75</v>
      </c>
      <c r="F1257">
        <v>9</v>
      </c>
      <c r="G1257">
        <v>2</v>
      </c>
      <c r="H1257">
        <v>894.04</v>
      </c>
      <c r="I1257" t="s">
        <v>13</v>
      </c>
      <c r="J1257" s="1">
        <v>0</v>
      </c>
      <c r="K1257" s="3">
        <v>4.3741123943604611E-2</v>
      </c>
      <c r="L1257">
        <f t="shared" si="19"/>
        <v>1</v>
      </c>
    </row>
    <row r="1258" spans="1:12" x14ac:dyDescent="0.2">
      <c r="A1258">
        <v>11</v>
      </c>
      <c r="B1258">
        <v>492</v>
      </c>
      <c r="C1258">
        <v>24</v>
      </c>
      <c r="D1258" t="s">
        <v>17</v>
      </c>
      <c r="E1258">
        <v>627.46</v>
      </c>
      <c r="F1258">
        <v>15</v>
      </c>
      <c r="G1258">
        <v>2</v>
      </c>
      <c r="H1258">
        <v>298.98</v>
      </c>
      <c r="I1258" t="s">
        <v>13</v>
      </c>
      <c r="J1258" s="1">
        <v>0</v>
      </c>
      <c r="K1258" s="3">
        <v>7.532620707870559E-2</v>
      </c>
      <c r="L1258">
        <f t="shared" si="19"/>
        <v>1</v>
      </c>
    </row>
    <row r="1259" spans="1:12" x14ac:dyDescent="0.2">
      <c r="A1259">
        <v>11</v>
      </c>
      <c r="B1259">
        <v>495</v>
      </c>
      <c r="C1259">
        <v>55</v>
      </c>
      <c r="D1259" t="s">
        <v>24</v>
      </c>
      <c r="E1259">
        <v>2578.08</v>
      </c>
      <c r="F1259">
        <v>6</v>
      </c>
      <c r="G1259">
        <v>0</v>
      </c>
      <c r="H1259">
        <v>1224.8800000000001</v>
      </c>
      <c r="I1259" t="s">
        <v>13</v>
      </c>
      <c r="J1259" s="1">
        <v>0</v>
      </c>
      <c r="K1259" s="3">
        <v>2.2941433447308972E-2</v>
      </c>
      <c r="L1259">
        <f t="shared" si="19"/>
        <v>1</v>
      </c>
    </row>
    <row r="1260" spans="1:12" x14ac:dyDescent="0.2">
      <c r="A1260">
        <v>11</v>
      </c>
      <c r="B1260">
        <v>499</v>
      </c>
      <c r="C1260">
        <v>29</v>
      </c>
      <c r="D1260" t="s">
        <v>18</v>
      </c>
      <c r="E1260">
        <v>1544.85</v>
      </c>
      <c r="F1260">
        <v>16</v>
      </c>
      <c r="G1260">
        <v>3</v>
      </c>
      <c r="H1260">
        <v>2266.73</v>
      </c>
      <c r="I1260" t="s">
        <v>11</v>
      </c>
      <c r="J1260" s="1">
        <v>0</v>
      </c>
      <c r="K1260" s="3">
        <v>0.24816290487440956</v>
      </c>
      <c r="L1260">
        <f t="shared" si="19"/>
        <v>0</v>
      </c>
    </row>
    <row r="1261" spans="1:12" x14ac:dyDescent="0.2">
      <c r="A1261">
        <v>11</v>
      </c>
      <c r="B1261">
        <v>503</v>
      </c>
      <c r="C1261">
        <v>51</v>
      </c>
      <c r="D1261" t="s">
        <v>24</v>
      </c>
      <c r="E1261">
        <v>1829.29</v>
      </c>
      <c r="F1261">
        <v>2</v>
      </c>
      <c r="G1261">
        <v>1</v>
      </c>
      <c r="H1261">
        <v>965.09</v>
      </c>
      <c r="I1261" t="s">
        <v>13</v>
      </c>
      <c r="J1261" s="1">
        <v>0</v>
      </c>
      <c r="K1261" s="3">
        <v>1.3955715675960901E-2</v>
      </c>
      <c r="L1261">
        <f t="shared" si="19"/>
        <v>1</v>
      </c>
    </row>
    <row r="1262" spans="1:12" x14ac:dyDescent="0.2">
      <c r="A1262">
        <v>11</v>
      </c>
      <c r="B1262">
        <v>507</v>
      </c>
      <c r="C1262">
        <v>42</v>
      </c>
      <c r="D1262" t="s">
        <v>14</v>
      </c>
      <c r="E1262">
        <v>3556.15</v>
      </c>
      <c r="F1262">
        <v>3</v>
      </c>
      <c r="G1262">
        <v>3</v>
      </c>
      <c r="H1262">
        <v>646.98</v>
      </c>
      <c r="I1262" t="s">
        <v>13</v>
      </c>
      <c r="J1262" s="1">
        <v>0</v>
      </c>
      <c r="K1262" s="3">
        <v>1.3401464861627563E-2</v>
      </c>
      <c r="L1262">
        <f t="shared" si="19"/>
        <v>1</v>
      </c>
    </row>
    <row r="1263" spans="1:12" x14ac:dyDescent="0.2">
      <c r="A1263">
        <v>11</v>
      </c>
      <c r="B1263">
        <v>521</v>
      </c>
      <c r="C1263">
        <v>32</v>
      </c>
      <c r="D1263" t="s">
        <v>15</v>
      </c>
      <c r="E1263">
        <v>7658.14</v>
      </c>
      <c r="F1263">
        <v>16</v>
      </c>
      <c r="G1263">
        <v>1</v>
      </c>
      <c r="H1263">
        <v>544.02</v>
      </c>
      <c r="I1263" t="s">
        <v>11</v>
      </c>
      <c r="J1263" s="1">
        <v>1</v>
      </c>
      <c r="K1263" s="3">
        <v>0.15276087183156545</v>
      </c>
      <c r="L1263">
        <f t="shared" si="19"/>
        <v>0</v>
      </c>
    </row>
    <row r="1264" spans="1:12" x14ac:dyDescent="0.2">
      <c r="A1264">
        <v>11</v>
      </c>
      <c r="B1264">
        <v>522</v>
      </c>
      <c r="C1264">
        <v>21</v>
      </c>
      <c r="D1264" t="s">
        <v>17</v>
      </c>
      <c r="E1264">
        <v>10221.31</v>
      </c>
      <c r="F1264">
        <v>11</v>
      </c>
      <c r="G1264">
        <v>4</v>
      </c>
      <c r="H1264">
        <v>923.85</v>
      </c>
      <c r="I1264" t="s">
        <v>13</v>
      </c>
      <c r="J1264" s="1">
        <v>0</v>
      </c>
      <c r="K1264" s="3">
        <v>2.6852660525739022E-2</v>
      </c>
      <c r="L1264">
        <f t="shared" si="19"/>
        <v>1</v>
      </c>
    </row>
    <row r="1265" spans="1:12" x14ac:dyDescent="0.2">
      <c r="A1265">
        <v>11</v>
      </c>
      <c r="B1265">
        <v>523</v>
      </c>
      <c r="C1265">
        <v>49</v>
      </c>
      <c r="D1265" t="s">
        <v>17</v>
      </c>
      <c r="E1265">
        <v>10643.73</v>
      </c>
      <c r="F1265">
        <v>1</v>
      </c>
      <c r="G1265">
        <v>1</v>
      </c>
      <c r="H1265">
        <v>1198.3499999999999</v>
      </c>
      <c r="I1265" t="s">
        <v>13</v>
      </c>
      <c r="J1265" s="1">
        <v>0</v>
      </c>
      <c r="K1265" s="3">
        <v>3.8950034642292537E-3</v>
      </c>
      <c r="L1265">
        <f t="shared" si="19"/>
        <v>1</v>
      </c>
    </row>
    <row r="1266" spans="1:12" x14ac:dyDescent="0.2">
      <c r="A1266">
        <v>11</v>
      </c>
      <c r="B1266">
        <v>531</v>
      </c>
      <c r="C1266">
        <v>21</v>
      </c>
      <c r="D1266" t="s">
        <v>17</v>
      </c>
      <c r="E1266">
        <v>3273.42</v>
      </c>
      <c r="F1266">
        <v>6</v>
      </c>
      <c r="G1266">
        <v>1</v>
      </c>
      <c r="H1266">
        <v>1109.0999999999999</v>
      </c>
      <c r="I1266" t="s">
        <v>13</v>
      </c>
      <c r="J1266" s="1">
        <v>0</v>
      </c>
      <c r="K1266" s="3">
        <v>1.8490466725252688E-2</v>
      </c>
      <c r="L1266">
        <f t="shared" si="19"/>
        <v>1</v>
      </c>
    </row>
    <row r="1267" spans="1:12" x14ac:dyDescent="0.2">
      <c r="A1267">
        <v>11</v>
      </c>
      <c r="B1267">
        <v>538</v>
      </c>
      <c r="C1267">
        <v>39</v>
      </c>
      <c r="D1267" t="s">
        <v>20</v>
      </c>
      <c r="E1267">
        <v>2395.5</v>
      </c>
      <c r="F1267">
        <v>10</v>
      </c>
      <c r="G1267">
        <v>1</v>
      </c>
      <c r="H1267">
        <v>670.53</v>
      </c>
      <c r="I1267" t="s">
        <v>13</v>
      </c>
      <c r="J1267" s="1">
        <v>0</v>
      </c>
      <c r="K1267" s="3">
        <v>4.8023500932609084E-2</v>
      </c>
      <c r="L1267">
        <f t="shared" si="19"/>
        <v>1</v>
      </c>
    </row>
    <row r="1268" spans="1:12" x14ac:dyDescent="0.2">
      <c r="A1268">
        <v>11</v>
      </c>
      <c r="B1268">
        <v>565</v>
      </c>
      <c r="C1268">
        <v>19</v>
      </c>
      <c r="D1268" t="s">
        <v>18</v>
      </c>
      <c r="E1268">
        <v>1006.63</v>
      </c>
      <c r="F1268">
        <v>33</v>
      </c>
      <c r="G1268">
        <v>6</v>
      </c>
      <c r="H1268">
        <v>2073.6</v>
      </c>
      <c r="I1268" t="s">
        <v>11</v>
      </c>
      <c r="J1268" s="1">
        <v>1</v>
      </c>
      <c r="K1268" s="3">
        <v>0.8590758472459179</v>
      </c>
      <c r="L1268">
        <f t="shared" si="19"/>
        <v>0</v>
      </c>
    </row>
    <row r="1269" spans="1:12" x14ac:dyDescent="0.2">
      <c r="A1269">
        <v>11</v>
      </c>
      <c r="B1269">
        <v>568</v>
      </c>
      <c r="C1269">
        <v>34</v>
      </c>
      <c r="D1269" t="s">
        <v>16</v>
      </c>
      <c r="E1269">
        <v>5602.58</v>
      </c>
      <c r="F1269">
        <v>4</v>
      </c>
      <c r="G1269">
        <v>2</v>
      </c>
      <c r="H1269">
        <v>258.33</v>
      </c>
      <c r="I1269" t="s">
        <v>13</v>
      </c>
      <c r="J1269" s="1">
        <v>0</v>
      </c>
      <c r="K1269" s="3">
        <v>1.2578085167373226E-2</v>
      </c>
      <c r="L1269">
        <f t="shared" si="19"/>
        <v>1</v>
      </c>
    </row>
    <row r="1270" spans="1:12" x14ac:dyDescent="0.2">
      <c r="A1270">
        <v>11</v>
      </c>
      <c r="B1270">
        <v>583</v>
      </c>
      <c r="C1270">
        <v>32</v>
      </c>
      <c r="D1270" t="s">
        <v>24</v>
      </c>
      <c r="E1270">
        <v>1242.1600000000001</v>
      </c>
      <c r="F1270">
        <v>4</v>
      </c>
      <c r="G1270">
        <v>1</v>
      </c>
      <c r="H1270">
        <v>968.61</v>
      </c>
      <c r="I1270" t="s">
        <v>13</v>
      </c>
      <c r="J1270" s="1">
        <v>0</v>
      </c>
      <c r="K1270" s="3">
        <v>2.2929275007330698E-2</v>
      </c>
      <c r="L1270">
        <f t="shared" si="19"/>
        <v>1</v>
      </c>
    </row>
    <row r="1271" spans="1:12" x14ac:dyDescent="0.2">
      <c r="A1271">
        <v>11</v>
      </c>
      <c r="B1271">
        <v>584</v>
      </c>
      <c r="C1271">
        <v>48</v>
      </c>
      <c r="D1271" t="s">
        <v>19</v>
      </c>
      <c r="E1271">
        <v>9247.92</v>
      </c>
      <c r="F1271">
        <v>8</v>
      </c>
      <c r="G1271">
        <v>1</v>
      </c>
      <c r="H1271">
        <v>1311</v>
      </c>
      <c r="I1271" t="s">
        <v>13</v>
      </c>
      <c r="J1271" s="1">
        <v>0</v>
      </c>
      <c r="K1271" s="3">
        <v>2.1035650364743752E-2</v>
      </c>
      <c r="L1271">
        <f t="shared" si="19"/>
        <v>1</v>
      </c>
    </row>
    <row r="1272" spans="1:12" x14ac:dyDescent="0.2">
      <c r="A1272">
        <v>11</v>
      </c>
      <c r="B1272">
        <v>605</v>
      </c>
      <c r="C1272">
        <v>28</v>
      </c>
      <c r="D1272" t="s">
        <v>26</v>
      </c>
      <c r="E1272">
        <v>1326.77</v>
      </c>
      <c r="F1272">
        <v>10</v>
      </c>
      <c r="G1272">
        <v>1</v>
      </c>
      <c r="H1272">
        <v>1452.79</v>
      </c>
      <c r="I1272" t="s">
        <v>13</v>
      </c>
      <c r="J1272" s="1">
        <v>0</v>
      </c>
      <c r="K1272" s="3">
        <v>5.0625841240288384E-2</v>
      </c>
      <c r="L1272">
        <f t="shared" si="19"/>
        <v>1</v>
      </c>
    </row>
    <row r="1273" spans="1:12" x14ac:dyDescent="0.2">
      <c r="A1273">
        <v>11</v>
      </c>
      <c r="B1273">
        <v>623</v>
      </c>
      <c r="C1273">
        <v>41</v>
      </c>
      <c r="D1273" t="s">
        <v>10</v>
      </c>
      <c r="E1273">
        <v>11103.76</v>
      </c>
      <c r="F1273">
        <v>11</v>
      </c>
      <c r="G1273">
        <v>3</v>
      </c>
      <c r="H1273">
        <v>450.79</v>
      </c>
      <c r="I1273" t="s">
        <v>13</v>
      </c>
      <c r="J1273" s="1">
        <v>0</v>
      </c>
      <c r="K1273" s="3">
        <v>3.2241697554847744E-2</v>
      </c>
      <c r="L1273">
        <f t="shared" si="19"/>
        <v>1</v>
      </c>
    </row>
    <row r="1274" spans="1:12" x14ac:dyDescent="0.2">
      <c r="A1274">
        <v>11</v>
      </c>
      <c r="B1274">
        <v>628</v>
      </c>
      <c r="C1274">
        <v>37</v>
      </c>
      <c r="D1274" t="s">
        <v>20</v>
      </c>
      <c r="E1274">
        <v>2500.09</v>
      </c>
      <c r="F1274">
        <v>10</v>
      </c>
      <c r="G1274">
        <v>1</v>
      </c>
      <c r="H1274">
        <v>366.86</v>
      </c>
      <c r="I1274" t="s">
        <v>13</v>
      </c>
      <c r="J1274" s="1">
        <v>0</v>
      </c>
      <c r="K1274" s="3">
        <v>4.5221842907588752E-2</v>
      </c>
      <c r="L1274">
        <f t="shared" si="19"/>
        <v>1</v>
      </c>
    </row>
    <row r="1275" spans="1:12" x14ac:dyDescent="0.2">
      <c r="A1275">
        <v>11</v>
      </c>
      <c r="B1275">
        <v>639</v>
      </c>
      <c r="C1275">
        <v>20</v>
      </c>
      <c r="D1275" t="s">
        <v>17</v>
      </c>
      <c r="E1275">
        <v>3608.45</v>
      </c>
      <c r="F1275">
        <v>11</v>
      </c>
      <c r="G1275">
        <v>2</v>
      </c>
      <c r="H1275">
        <v>1320.52</v>
      </c>
      <c r="I1275" t="s">
        <v>13</v>
      </c>
      <c r="J1275" s="1">
        <v>0</v>
      </c>
      <c r="K1275" s="3">
        <v>4.3147497525439067E-2</v>
      </c>
      <c r="L1275">
        <f t="shared" si="19"/>
        <v>1</v>
      </c>
    </row>
    <row r="1276" spans="1:12" x14ac:dyDescent="0.2">
      <c r="A1276">
        <v>11</v>
      </c>
      <c r="B1276">
        <v>647</v>
      </c>
      <c r="C1276">
        <v>31</v>
      </c>
      <c r="D1276" t="s">
        <v>18</v>
      </c>
      <c r="E1276">
        <v>12912.42</v>
      </c>
      <c r="F1276">
        <v>6</v>
      </c>
      <c r="G1276">
        <v>1</v>
      </c>
      <c r="H1276">
        <v>527.54</v>
      </c>
      <c r="I1276" t="s">
        <v>13</v>
      </c>
      <c r="J1276" s="1">
        <v>0</v>
      </c>
      <c r="K1276" s="3">
        <v>8.1347767101109646E-3</v>
      </c>
      <c r="L1276">
        <f t="shared" si="19"/>
        <v>1</v>
      </c>
    </row>
    <row r="1277" spans="1:12" x14ac:dyDescent="0.2">
      <c r="A1277">
        <v>11</v>
      </c>
      <c r="B1277">
        <v>658</v>
      </c>
      <c r="C1277">
        <v>52</v>
      </c>
      <c r="D1277" t="s">
        <v>10</v>
      </c>
      <c r="E1277">
        <v>8847.0400000000009</v>
      </c>
      <c r="F1277">
        <v>7</v>
      </c>
      <c r="G1277">
        <v>3</v>
      </c>
      <c r="H1277">
        <v>515.63</v>
      </c>
      <c r="I1277" t="s">
        <v>13</v>
      </c>
      <c r="J1277" s="1">
        <v>0</v>
      </c>
      <c r="K1277" s="3">
        <v>1.9789498689933242E-2</v>
      </c>
      <c r="L1277">
        <f t="shared" si="19"/>
        <v>1</v>
      </c>
    </row>
    <row r="1278" spans="1:12" x14ac:dyDescent="0.2">
      <c r="A1278">
        <v>11</v>
      </c>
      <c r="B1278">
        <v>679</v>
      </c>
      <c r="C1278">
        <v>32</v>
      </c>
      <c r="D1278" t="s">
        <v>16</v>
      </c>
      <c r="E1278">
        <v>2836.42</v>
      </c>
      <c r="F1278">
        <v>7</v>
      </c>
      <c r="G1278">
        <v>0</v>
      </c>
      <c r="H1278">
        <v>1408.75</v>
      </c>
      <c r="I1278" t="s">
        <v>11</v>
      </c>
      <c r="J1278" s="1">
        <v>1</v>
      </c>
      <c r="K1278" s="3">
        <v>5.2800982358846622E-2</v>
      </c>
      <c r="L1278">
        <f t="shared" si="19"/>
        <v>1</v>
      </c>
    </row>
    <row r="1279" spans="1:12" x14ac:dyDescent="0.2">
      <c r="A1279">
        <v>11</v>
      </c>
      <c r="B1279">
        <v>689</v>
      </c>
      <c r="C1279">
        <v>46</v>
      </c>
      <c r="D1279" t="s">
        <v>15</v>
      </c>
      <c r="E1279">
        <v>2856.82</v>
      </c>
      <c r="F1279">
        <v>11</v>
      </c>
      <c r="G1279">
        <v>2</v>
      </c>
      <c r="H1279">
        <v>1347.05</v>
      </c>
      <c r="I1279" t="s">
        <v>13</v>
      </c>
      <c r="J1279" s="1">
        <v>0</v>
      </c>
      <c r="K1279" s="3">
        <v>6.9526852626457192E-2</v>
      </c>
      <c r="L1279">
        <f t="shared" si="19"/>
        <v>1</v>
      </c>
    </row>
    <row r="1280" spans="1:12" x14ac:dyDescent="0.2">
      <c r="A1280">
        <v>11</v>
      </c>
      <c r="B1280">
        <v>704</v>
      </c>
      <c r="C1280">
        <v>36</v>
      </c>
      <c r="D1280" t="s">
        <v>22</v>
      </c>
      <c r="E1280">
        <v>1504.83</v>
      </c>
      <c r="F1280">
        <v>17</v>
      </c>
      <c r="G1280">
        <v>8</v>
      </c>
      <c r="H1280">
        <v>1357.22</v>
      </c>
      <c r="I1280" t="s">
        <v>11</v>
      </c>
      <c r="J1280" s="1">
        <v>1</v>
      </c>
      <c r="K1280" s="3">
        <v>0.35393903345981781</v>
      </c>
      <c r="L1280">
        <f t="shared" si="19"/>
        <v>0</v>
      </c>
    </row>
    <row r="1281" spans="1:12" x14ac:dyDescent="0.2">
      <c r="A1281">
        <v>11</v>
      </c>
      <c r="B1281">
        <v>736</v>
      </c>
      <c r="C1281">
        <v>16</v>
      </c>
      <c r="D1281" t="s">
        <v>24</v>
      </c>
      <c r="E1281">
        <v>11260.11</v>
      </c>
      <c r="F1281">
        <v>16</v>
      </c>
      <c r="G1281">
        <v>6</v>
      </c>
      <c r="H1281">
        <v>636.46</v>
      </c>
      <c r="I1281" t="s">
        <v>11</v>
      </c>
      <c r="J1281" s="1">
        <v>0</v>
      </c>
      <c r="K1281" s="3">
        <v>0.16156958921768325</v>
      </c>
      <c r="L1281">
        <f t="shared" si="19"/>
        <v>0</v>
      </c>
    </row>
    <row r="1282" spans="1:12" x14ac:dyDescent="0.2">
      <c r="A1282">
        <v>11</v>
      </c>
      <c r="B1282">
        <v>741</v>
      </c>
      <c r="C1282">
        <v>31</v>
      </c>
      <c r="D1282" t="s">
        <v>20</v>
      </c>
      <c r="E1282">
        <v>914.15</v>
      </c>
      <c r="F1282">
        <v>28</v>
      </c>
      <c r="G1282">
        <v>6</v>
      </c>
      <c r="H1282">
        <v>4128.9799999999996</v>
      </c>
      <c r="I1282" t="s">
        <v>11</v>
      </c>
      <c r="J1282" s="1">
        <v>0</v>
      </c>
      <c r="K1282" s="3">
        <v>0.85779689586680652</v>
      </c>
      <c r="L1282">
        <f t="shared" si="19"/>
        <v>0</v>
      </c>
    </row>
    <row r="1283" spans="1:12" x14ac:dyDescent="0.2">
      <c r="A1283">
        <v>11</v>
      </c>
      <c r="B1283">
        <v>761</v>
      </c>
      <c r="C1283">
        <v>49</v>
      </c>
      <c r="D1283" t="s">
        <v>12</v>
      </c>
      <c r="E1283">
        <v>9778.75</v>
      </c>
      <c r="F1283">
        <v>11</v>
      </c>
      <c r="G1283">
        <v>4</v>
      </c>
      <c r="H1283">
        <v>1314.14</v>
      </c>
      <c r="I1283" t="s">
        <v>13</v>
      </c>
      <c r="J1283" s="1">
        <v>0</v>
      </c>
      <c r="K1283" s="3">
        <v>2.7088380346801746E-2</v>
      </c>
      <c r="L1283">
        <f t="shared" ref="L1283:L1346" si="20">IF(K1283&lt;=10%, 1, 0)</f>
        <v>1</v>
      </c>
    </row>
    <row r="1284" spans="1:12" x14ac:dyDescent="0.2">
      <c r="A1284">
        <v>11</v>
      </c>
      <c r="B1284">
        <v>798</v>
      </c>
      <c r="C1284">
        <v>35</v>
      </c>
      <c r="D1284" t="s">
        <v>23</v>
      </c>
      <c r="E1284">
        <v>1464.86</v>
      </c>
      <c r="F1284">
        <v>19</v>
      </c>
      <c r="G1284">
        <v>0</v>
      </c>
      <c r="H1284">
        <v>1329.59</v>
      </c>
      <c r="I1284" t="s">
        <v>11</v>
      </c>
      <c r="J1284" s="1">
        <v>0</v>
      </c>
      <c r="K1284" s="3">
        <v>0.13632130357795097</v>
      </c>
      <c r="L1284">
        <f t="shared" si="20"/>
        <v>0</v>
      </c>
    </row>
    <row r="1285" spans="1:12" x14ac:dyDescent="0.2">
      <c r="A1285">
        <v>11</v>
      </c>
      <c r="B1285">
        <v>824</v>
      </c>
      <c r="C1285">
        <v>42</v>
      </c>
      <c r="D1285" t="s">
        <v>15</v>
      </c>
      <c r="E1285">
        <v>2342.36</v>
      </c>
      <c r="F1285">
        <v>4</v>
      </c>
      <c r="G1285">
        <v>4</v>
      </c>
      <c r="H1285">
        <v>1483.59</v>
      </c>
      <c r="I1285" t="s">
        <v>13</v>
      </c>
      <c r="J1285" s="1">
        <v>0</v>
      </c>
      <c r="K1285" s="3">
        <v>3.1885099977726018E-2</v>
      </c>
      <c r="L1285">
        <f t="shared" si="20"/>
        <v>1</v>
      </c>
    </row>
    <row r="1286" spans="1:12" x14ac:dyDescent="0.2">
      <c r="A1286">
        <v>11</v>
      </c>
      <c r="B1286">
        <v>835</v>
      </c>
      <c r="C1286">
        <v>14</v>
      </c>
      <c r="D1286" t="s">
        <v>12</v>
      </c>
      <c r="E1286">
        <v>1752.51</v>
      </c>
      <c r="F1286">
        <v>14</v>
      </c>
      <c r="G1286">
        <v>6</v>
      </c>
      <c r="H1286">
        <v>1388.59</v>
      </c>
      <c r="I1286" t="s">
        <v>11</v>
      </c>
      <c r="J1286" s="1">
        <v>0</v>
      </c>
      <c r="K1286" s="3">
        <v>0.2040917775731462</v>
      </c>
      <c r="L1286">
        <f t="shared" si="20"/>
        <v>0</v>
      </c>
    </row>
    <row r="1287" spans="1:12" x14ac:dyDescent="0.2">
      <c r="A1287">
        <v>11</v>
      </c>
      <c r="B1287">
        <v>856</v>
      </c>
      <c r="C1287">
        <v>45</v>
      </c>
      <c r="D1287" t="s">
        <v>14</v>
      </c>
      <c r="E1287">
        <v>3440.24</v>
      </c>
      <c r="F1287">
        <v>4</v>
      </c>
      <c r="G1287">
        <v>4</v>
      </c>
      <c r="H1287">
        <v>475.65</v>
      </c>
      <c r="I1287" t="s">
        <v>13</v>
      </c>
      <c r="J1287" s="1">
        <v>0</v>
      </c>
      <c r="K1287" s="3">
        <v>1.5929469597498976E-2</v>
      </c>
      <c r="L1287">
        <f t="shared" si="20"/>
        <v>1</v>
      </c>
    </row>
    <row r="1288" spans="1:12" x14ac:dyDescent="0.2">
      <c r="A1288">
        <v>11</v>
      </c>
      <c r="B1288">
        <v>869</v>
      </c>
      <c r="C1288">
        <v>56</v>
      </c>
      <c r="D1288" t="s">
        <v>23</v>
      </c>
      <c r="E1288">
        <v>1277.24</v>
      </c>
      <c r="F1288">
        <v>10</v>
      </c>
      <c r="G1288">
        <v>4</v>
      </c>
      <c r="H1288">
        <v>1053.6500000000001</v>
      </c>
      <c r="I1288" t="s">
        <v>13</v>
      </c>
      <c r="J1288" s="1">
        <v>0</v>
      </c>
      <c r="K1288" s="3">
        <v>2.1920466118581255E-2</v>
      </c>
      <c r="L1288">
        <f t="shared" si="20"/>
        <v>1</v>
      </c>
    </row>
    <row r="1289" spans="1:12" x14ac:dyDescent="0.2">
      <c r="A1289">
        <v>11</v>
      </c>
      <c r="B1289">
        <v>873</v>
      </c>
      <c r="C1289">
        <v>55</v>
      </c>
      <c r="D1289" t="s">
        <v>25</v>
      </c>
      <c r="E1289">
        <v>2018.79</v>
      </c>
      <c r="F1289">
        <v>12</v>
      </c>
      <c r="G1289">
        <v>2</v>
      </c>
      <c r="H1289">
        <v>1048.32</v>
      </c>
      <c r="I1289" t="s">
        <v>13</v>
      </c>
      <c r="J1289" s="1">
        <v>0</v>
      </c>
      <c r="K1289" s="3">
        <v>5.5499484947341693E-2</v>
      </c>
      <c r="L1289">
        <f t="shared" si="20"/>
        <v>1</v>
      </c>
    </row>
    <row r="1290" spans="1:12" x14ac:dyDescent="0.2">
      <c r="A1290">
        <v>11</v>
      </c>
      <c r="B1290">
        <v>898</v>
      </c>
      <c r="C1290">
        <v>53</v>
      </c>
      <c r="D1290" t="s">
        <v>12</v>
      </c>
      <c r="E1290">
        <v>6536.06</v>
      </c>
      <c r="F1290">
        <v>10</v>
      </c>
      <c r="G1290">
        <v>2</v>
      </c>
      <c r="H1290">
        <v>1020.69</v>
      </c>
      <c r="I1290" t="s">
        <v>13</v>
      </c>
      <c r="J1290" s="1">
        <v>0</v>
      </c>
      <c r="K1290" s="3">
        <v>2.3683818339645453E-2</v>
      </c>
      <c r="L1290">
        <f t="shared" si="20"/>
        <v>1</v>
      </c>
    </row>
    <row r="1291" spans="1:12" x14ac:dyDescent="0.2">
      <c r="A1291">
        <v>11</v>
      </c>
      <c r="B1291">
        <v>906</v>
      </c>
      <c r="C1291">
        <v>33</v>
      </c>
      <c r="D1291" t="s">
        <v>16</v>
      </c>
      <c r="E1291">
        <v>10815.16</v>
      </c>
      <c r="F1291">
        <v>8</v>
      </c>
      <c r="G1291">
        <v>4</v>
      </c>
      <c r="H1291">
        <v>1344.45</v>
      </c>
      <c r="I1291" t="s">
        <v>13</v>
      </c>
      <c r="J1291" s="1">
        <v>0</v>
      </c>
      <c r="K1291" s="3">
        <v>2.2611653884754012E-2</v>
      </c>
      <c r="L1291">
        <f t="shared" si="20"/>
        <v>1</v>
      </c>
    </row>
    <row r="1292" spans="1:12" x14ac:dyDescent="0.2">
      <c r="A1292">
        <v>11</v>
      </c>
      <c r="B1292">
        <v>917</v>
      </c>
      <c r="C1292">
        <v>44</v>
      </c>
      <c r="D1292" t="s">
        <v>22</v>
      </c>
      <c r="E1292">
        <v>2566.4</v>
      </c>
      <c r="F1292">
        <v>6</v>
      </c>
      <c r="G1292">
        <v>2</v>
      </c>
      <c r="H1292">
        <v>146.19999999999999</v>
      </c>
      <c r="I1292" t="s">
        <v>13</v>
      </c>
      <c r="J1292" s="1">
        <v>0</v>
      </c>
      <c r="K1292" s="3">
        <v>2.1210043425766122E-2</v>
      </c>
      <c r="L1292">
        <f t="shared" si="20"/>
        <v>1</v>
      </c>
    </row>
    <row r="1293" spans="1:12" x14ac:dyDescent="0.2">
      <c r="A1293">
        <v>11</v>
      </c>
      <c r="B1293">
        <v>924</v>
      </c>
      <c r="C1293">
        <v>54</v>
      </c>
      <c r="D1293" t="s">
        <v>23</v>
      </c>
      <c r="E1293">
        <v>5677.79</v>
      </c>
      <c r="F1293">
        <v>13</v>
      </c>
      <c r="G1293">
        <v>0</v>
      </c>
      <c r="H1293">
        <v>401.7</v>
      </c>
      <c r="I1293" t="s">
        <v>13</v>
      </c>
      <c r="J1293" s="1">
        <v>0</v>
      </c>
      <c r="K1293" s="3">
        <v>1.5749681280844672E-2</v>
      </c>
      <c r="L1293">
        <f t="shared" si="20"/>
        <v>1</v>
      </c>
    </row>
    <row r="1294" spans="1:12" x14ac:dyDescent="0.2">
      <c r="A1294">
        <v>11</v>
      </c>
      <c r="B1294">
        <v>951</v>
      </c>
      <c r="C1294">
        <v>43</v>
      </c>
      <c r="D1294" t="s">
        <v>19</v>
      </c>
      <c r="E1294">
        <v>1848.42</v>
      </c>
      <c r="F1294">
        <v>18</v>
      </c>
      <c r="G1294">
        <v>4</v>
      </c>
      <c r="H1294">
        <v>571.1</v>
      </c>
      <c r="I1294" t="s">
        <v>11</v>
      </c>
      <c r="J1294" s="1">
        <v>0</v>
      </c>
      <c r="K1294" s="3">
        <v>0.2799236424575875</v>
      </c>
      <c r="L1294">
        <f t="shared" si="20"/>
        <v>0</v>
      </c>
    </row>
    <row r="1295" spans="1:12" x14ac:dyDescent="0.2">
      <c r="A1295">
        <v>11</v>
      </c>
      <c r="B1295">
        <v>959</v>
      </c>
      <c r="C1295">
        <v>36</v>
      </c>
      <c r="D1295" t="s">
        <v>10</v>
      </c>
      <c r="E1295">
        <v>1128.8800000000001</v>
      </c>
      <c r="F1295">
        <v>10</v>
      </c>
      <c r="G1295">
        <v>3</v>
      </c>
      <c r="H1295">
        <v>517.07000000000005</v>
      </c>
      <c r="I1295" t="s">
        <v>13</v>
      </c>
      <c r="J1295" s="1">
        <v>0</v>
      </c>
      <c r="K1295" s="3">
        <v>6.4018432977587789E-2</v>
      </c>
      <c r="L1295">
        <f t="shared" si="20"/>
        <v>1</v>
      </c>
    </row>
    <row r="1296" spans="1:12" x14ac:dyDescent="0.2">
      <c r="A1296">
        <v>11</v>
      </c>
      <c r="B1296">
        <v>962</v>
      </c>
      <c r="C1296">
        <v>27</v>
      </c>
      <c r="D1296" t="s">
        <v>10</v>
      </c>
      <c r="E1296">
        <v>5254.82</v>
      </c>
      <c r="F1296">
        <v>8</v>
      </c>
      <c r="G1296">
        <v>4</v>
      </c>
      <c r="H1296">
        <v>711.1</v>
      </c>
      <c r="I1296" t="s">
        <v>13</v>
      </c>
      <c r="J1296" s="1">
        <v>1</v>
      </c>
      <c r="K1296" s="3">
        <v>4.1604953872808652E-2</v>
      </c>
      <c r="L1296">
        <f t="shared" si="20"/>
        <v>1</v>
      </c>
    </row>
    <row r="1297" spans="1:12" x14ac:dyDescent="0.2">
      <c r="A1297">
        <v>11</v>
      </c>
      <c r="B1297">
        <v>968</v>
      </c>
      <c r="C1297">
        <v>28</v>
      </c>
      <c r="D1297" t="s">
        <v>25</v>
      </c>
      <c r="E1297">
        <v>10090.530000000001</v>
      </c>
      <c r="F1297">
        <v>8</v>
      </c>
      <c r="G1297">
        <v>0</v>
      </c>
      <c r="H1297">
        <v>874.85</v>
      </c>
      <c r="I1297" t="s">
        <v>13</v>
      </c>
      <c r="J1297" s="1">
        <v>0</v>
      </c>
      <c r="K1297" s="3">
        <v>1.6471083238286759E-2</v>
      </c>
      <c r="L1297">
        <f t="shared" si="20"/>
        <v>1</v>
      </c>
    </row>
    <row r="1298" spans="1:12" x14ac:dyDescent="0.2">
      <c r="A1298">
        <v>11</v>
      </c>
      <c r="B1298">
        <v>978</v>
      </c>
      <c r="C1298">
        <v>16</v>
      </c>
      <c r="D1298" t="s">
        <v>25</v>
      </c>
      <c r="E1298">
        <v>909.78</v>
      </c>
      <c r="F1298">
        <v>28</v>
      </c>
      <c r="G1298">
        <v>2</v>
      </c>
      <c r="H1298">
        <v>2101.94</v>
      </c>
      <c r="I1298" t="s">
        <v>11</v>
      </c>
      <c r="J1298" s="1">
        <v>1</v>
      </c>
      <c r="K1298" s="3">
        <v>0.71556407068009398</v>
      </c>
      <c r="L1298">
        <f t="shared" si="20"/>
        <v>0</v>
      </c>
    </row>
    <row r="1299" spans="1:12" x14ac:dyDescent="0.2">
      <c r="A1299">
        <v>11</v>
      </c>
      <c r="B1299">
        <v>981</v>
      </c>
      <c r="C1299">
        <v>55</v>
      </c>
      <c r="D1299" t="s">
        <v>15</v>
      </c>
      <c r="E1299">
        <v>1472.62</v>
      </c>
      <c r="F1299">
        <v>9</v>
      </c>
      <c r="G1299">
        <v>0</v>
      </c>
      <c r="H1299">
        <v>541.17999999999995</v>
      </c>
      <c r="I1299" t="s">
        <v>13</v>
      </c>
      <c r="J1299" s="1">
        <v>0</v>
      </c>
      <c r="K1299" s="3">
        <v>3.9329709337450558E-2</v>
      </c>
      <c r="L1299">
        <f t="shared" si="20"/>
        <v>1</v>
      </c>
    </row>
    <row r="1300" spans="1:12" x14ac:dyDescent="0.2">
      <c r="A1300">
        <v>11</v>
      </c>
      <c r="B1300">
        <v>988</v>
      </c>
      <c r="C1300">
        <v>40</v>
      </c>
      <c r="D1300" t="s">
        <v>14</v>
      </c>
      <c r="E1300">
        <v>7448.03</v>
      </c>
      <c r="F1300">
        <v>6</v>
      </c>
      <c r="G1300">
        <v>2</v>
      </c>
      <c r="H1300">
        <v>693.37</v>
      </c>
      <c r="I1300" t="s">
        <v>13</v>
      </c>
      <c r="J1300" s="1">
        <v>0</v>
      </c>
      <c r="K1300" s="3">
        <v>1.4682803842913875E-2</v>
      </c>
      <c r="L1300">
        <f t="shared" si="20"/>
        <v>1</v>
      </c>
    </row>
    <row r="1301" spans="1:12" x14ac:dyDescent="0.2">
      <c r="A1301">
        <v>11</v>
      </c>
      <c r="B1301">
        <v>990</v>
      </c>
      <c r="C1301">
        <v>48</v>
      </c>
      <c r="D1301" t="s">
        <v>24</v>
      </c>
      <c r="E1301">
        <v>7914.57</v>
      </c>
      <c r="F1301">
        <v>2</v>
      </c>
      <c r="G1301">
        <v>0</v>
      </c>
      <c r="H1301">
        <v>1487.9</v>
      </c>
      <c r="I1301" t="s">
        <v>13</v>
      </c>
      <c r="J1301" s="1">
        <v>0</v>
      </c>
      <c r="K1301" s="3">
        <v>9.1211617763746321E-3</v>
      </c>
      <c r="L1301">
        <f t="shared" si="20"/>
        <v>1</v>
      </c>
    </row>
    <row r="1302" spans="1:12" x14ac:dyDescent="0.2">
      <c r="A1302">
        <v>11</v>
      </c>
      <c r="B1302">
        <v>998</v>
      </c>
      <c r="C1302">
        <v>32</v>
      </c>
      <c r="D1302" t="s">
        <v>15</v>
      </c>
      <c r="E1302">
        <v>1202.8</v>
      </c>
      <c r="F1302">
        <v>3</v>
      </c>
      <c r="G1302">
        <v>1</v>
      </c>
      <c r="H1302">
        <v>789.47</v>
      </c>
      <c r="I1302" t="s">
        <v>13</v>
      </c>
      <c r="J1302" s="1">
        <v>0</v>
      </c>
      <c r="K1302" s="3">
        <v>2.2280834104037341E-2</v>
      </c>
      <c r="L1302">
        <f t="shared" si="20"/>
        <v>1</v>
      </c>
    </row>
    <row r="1303" spans="1:12" x14ac:dyDescent="0.2">
      <c r="A1303">
        <v>11</v>
      </c>
      <c r="B1303">
        <v>1036</v>
      </c>
      <c r="C1303">
        <v>48</v>
      </c>
      <c r="D1303" t="s">
        <v>17</v>
      </c>
      <c r="E1303">
        <v>3321.93</v>
      </c>
      <c r="F1303">
        <v>5</v>
      </c>
      <c r="G1303">
        <v>0</v>
      </c>
      <c r="H1303">
        <v>209.34</v>
      </c>
      <c r="I1303" t="s">
        <v>13</v>
      </c>
      <c r="J1303" s="1">
        <v>0</v>
      </c>
      <c r="K1303" s="3">
        <v>9.7060295618736948E-3</v>
      </c>
      <c r="L1303">
        <f t="shared" si="20"/>
        <v>1</v>
      </c>
    </row>
    <row r="1304" spans="1:12" x14ac:dyDescent="0.2">
      <c r="A1304">
        <v>11</v>
      </c>
      <c r="B1304">
        <v>1038</v>
      </c>
      <c r="C1304">
        <v>48</v>
      </c>
      <c r="D1304" t="s">
        <v>21</v>
      </c>
      <c r="E1304">
        <v>10209.93</v>
      </c>
      <c r="F1304">
        <v>8</v>
      </c>
      <c r="G1304">
        <v>3</v>
      </c>
      <c r="H1304">
        <v>845.47</v>
      </c>
      <c r="I1304" t="s">
        <v>13</v>
      </c>
      <c r="J1304" s="1">
        <v>0</v>
      </c>
      <c r="K1304" s="3">
        <v>1.5718395183464878E-2</v>
      </c>
      <c r="L1304">
        <f t="shared" si="20"/>
        <v>1</v>
      </c>
    </row>
    <row r="1305" spans="1:12" x14ac:dyDescent="0.2">
      <c r="A1305">
        <v>11</v>
      </c>
      <c r="B1305">
        <v>1054</v>
      </c>
      <c r="C1305">
        <v>49</v>
      </c>
      <c r="D1305" t="s">
        <v>18</v>
      </c>
      <c r="E1305">
        <v>10998.18</v>
      </c>
      <c r="F1305">
        <v>6</v>
      </c>
      <c r="G1305">
        <v>2</v>
      </c>
      <c r="H1305">
        <v>744.97</v>
      </c>
      <c r="I1305" t="s">
        <v>13</v>
      </c>
      <c r="J1305" s="1">
        <v>0</v>
      </c>
      <c r="K1305" s="3">
        <v>9.356540854392659E-3</v>
      </c>
      <c r="L1305">
        <f t="shared" si="20"/>
        <v>1</v>
      </c>
    </row>
    <row r="1306" spans="1:12" x14ac:dyDescent="0.2">
      <c r="A1306">
        <v>11</v>
      </c>
      <c r="B1306">
        <v>1059</v>
      </c>
      <c r="C1306">
        <v>38</v>
      </c>
      <c r="D1306" t="s">
        <v>22</v>
      </c>
      <c r="E1306">
        <v>2460.48</v>
      </c>
      <c r="F1306">
        <v>14</v>
      </c>
      <c r="G1306">
        <v>0</v>
      </c>
      <c r="H1306">
        <v>1098.3800000000001</v>
      </c>
      <c r="I1306" t="s">
        <v>11</v>
      </c>
      <c r="J1306" s="1">
        <v>0</v>
      </c>
      <c r="K1306" s="3">
        <v>0.13941421080498709</v>
      </c>
      <c r="L1306">
        <f t="shared" si="20"/>
        <v>0</v>
      </c>
    </row>
    <row r="1307" spans="1:12" x14ac:dyDescent="0.2">
      <c r="A1307">
        <v>11</v>
      </c>
      <c r="B1307">
        <v>1082</v>
      </c>
      <c r="C1307">
        <v>38</v>
      </c>
      <c r="D1307" t="s">
        <v>24</v>
      </c>
      <c r="E1307">
        <v>8926.2800000000007</v>
      </c>
      <c r="F1307">
        <v>6</v>
      </c>
      <c r="G1307">
        <v>4</v>
      </c>
      <c r="H1307">
        <v>1113.06</v>
      </c>
      <c r="I1307" t="s">
        <v>11</v>
      </c>
      <c r="J1307" s="1">
        <v>0</v>
      </c>
      <c r="K1307" s="3">
        <v>3.8973485232646946E-2</v>
      </c>
      <c r="L1307">
        <f t="shared" si="20"/>
        <v>1</v>
      </c>
    </row>
    <row r="1308" spans="1:12" x14ac:dyDescent="0.2">
      <c r="A1308">
        <v>11</v>
      </c>
      <c r="B1308">
        <v>1083</v>
      </c>
      <c r="C1308">
        <v>34</v>
      </c>
      <c r="D1308" t="s">
        <v>10</v>
      </c>
      <c r="E1308">
        <v>812.36</v>
      </c>
      <c r="F1308">
        <v>30</v>
      </c>
      <c r="G1308">
        <v>9</v>
      </c>
      <c r="H1308">
        <v>2923.69</v>
      </c>
      <c r="I1308" t="s">
        <v>11</v>
      </c>
      <c r="J1308" s="1">
        <v>0</v>
      </c>
      <c r="K1308" s="3">
        <v>0.89074007354994622</v>
      </c>
      <c r="L1308">
        <f t="shared" si="20"/>
        <v>0</v>
      </c>
    </row>
    <row r="1309" spans="1:12" x14ac:dyDescent="0.2">
      <c r="A1309">
        <v>11</v>
      </c>
      <c r="B1309">
        <v>1101</v>
      </c>
      <c r="C1309">
        <v>22</v>
      </c>
      <c r="D1309" t="s">
        <v>16</v>
      </c>
      <c r="E1309">
        <v>5633.65</v>
      </c>
      <c r="F1309">
        <v>20</v>
      </c>
      <c r="G1309">
        <v>0</v>
      </c>
      <c r="H1309">
        <v>773.2</v>
      </c>
      <c r="I1309" t="s">
        <v>11</v>
      </c>
      <c r="J1309" s="1">
        <v>0</v>
      </c>
      <c r="K1309" s="3">
        <v>0.233683645873314</v>
      </c>
      <c r="L1309">
        <f t="shared" si="20"/>
        <v>0</v>
      </c>
    </row>
    <row r="1310" spans="1:12" x14ac:dyDescent="0.2">
      <c r="A1310">
        <v>11</v>
      </c>
      <c r="B1310">
        <v>1119</v>
      </c>
      <c r="C1310">
        <v>43</v>
      </c>
      <c r="D1310" t="s">
        <v>19</v>
      </c>
      <c r="E1310">
        <v>1255.4000000000001</v>
      </c>
      <c r="F1310">
        <v>3</v>
      </c>
      <c r="G1310">
        <v>3</v>
      </c>
      <c r="H1310">
        <v>645.4</v>
      </c>
      <c r="I1310" t="s">
        <v>13</v>
      </c>
      <c r="J1310" s="1">
        <v>0</v>
      </c>
      <c r="K1310" s="3">
        <v>1.9524168008405684E-2</v>
      </c>
      <c r="L1310">
        <f t="shared" si="20"/>
        <v>1</v>
      </c>
    </row>
    <row r="1311" spans="1:12" x14ac:dyDescent="0.2">
      <c r="A1311">
        <v>11</v>
      </c>
      <c r="B1311">
        <v>1128</v>
      </c>
      <c r="C1311">
        <v>33</v>
      </c>
      <c r="D1311" t="s">
        <v>16</v>
      </c>
      <c r="E1311">
        <v>1983.93</v>
      </c>
      <c r="F1311">
        <v>14</v>
      </c>
      <c r="G1311">
        <v>4</v>
      </c>
      <c r="H1311">
        <v>1330.7</v>
      </c>
      <c r="I1311" t="s">
        <v>11</v>
      </c>
      <c r="J1311" s="1">
        <v>0</v>
      </c>
      <c r="K1311" s="3">
        <v>0.18757881385657599</v>
      </c>
      <c r="L1311">
        <f t="shared" si="20"/>
        <v>0</v>
      </c>
    </row>
    <row r="1312" spans="1:12" x14ac:dyDescent="0.2">
      <c r="A1312">
        <v>11</v>
      </c>
      <c r="B1312">
        <v>1135</v>
      </c>
      <c r="C1312">
        <v>17</v>
      </c>
      <c r="D1312" t="s">
        <v>15</v>
      </c>
      <c r="E1312">
        <v>5296.55</v>
      </c>
      <c r="F1312">
        <v>15</v>
      </c>
      <c r="G1312">
        <v>2</v>
      </c>
      <c r="H1312">
        <v>570.58000000000004</v>
      </c>
      <c r="I1312" t="s">
        <v>11</v>
      </c>
      <c r="J1312" s="1">
        <v>1</v>
      </c>
      <c r="K1312" s="3">
        <v>0.18642133502039085</v>
      </c>
      <c r="L1312">
        <f t="shared" si="20"/>
        <v>0</v>
      </c>
    </row>
    <row r="1313" spans="1:12" x14ac:dyDescent="0.2">
      <c r="A1313">
        <v>11</v>
      </c>
      <c r="B1313">
        <v>1137</v>
      </c>
      <c r="C1313">
        <v>32</v>
      </c>
      <c r="D1313" t="s">
        <v>18</v>
      </c>
      <c r="E1313">
        <v>1556.14</v>
      </c>
      <c r="F1313">
        <v>10</v>
      </c>
      <c r="G1313">
        <v>2</v>
      </c>
      <c r="H1313">
        <v>327.83</v>
      </c>
      <c r="I1313" t="s">
        <v>13</v>
      </c>
      <c r="J1313" s="1">
        <v>0</v>
      </c>
      <c r="K1313" s="3">
        <v>3.7835054816139066E-2</v>
      </c>
      <c r="L1313">
        <f t="shared" si="20"/>
        <v>1</v>
      </c>
    </row>
    <row r="1314" spans="1:12" x14ac:dyDescent="0.2">
      <c r="A1314">
        <v>11</v>
      </c>
      <c r="B1314">
        <v>1145</v>
      </c>
      <c r="C1314">
        <v>19</v>
      </c>
      <c r="D1314" t="s">
        <v>14</v>
      </c>
      <c r="E1314">
        <v>2501.79</v>
      </c>
      <c r="F1314">
        <v>5</v>
      </c>
      <c r="G1314">
        <v>1</v>
      </c>
      <c r="H1314">
        <v>291.77</v>
      </c>
      <c r="I1314" t="s">
        <v>13</v>
      </c>
      <c r="J1314" s="1">
        <v>0</v>
      </c>
      <c r="K1314" s="3">
        <v>1.8756849347063481E-2</v>
      </c>
      <c r="L1314">
        <f t="shared" si="20"/>
        <v>1</v>
      </c>
    </row>
    <row r="1315" spans="1:12" x14ac:dyDescent="0.2">
      <c r="A1315">
        <v>11</v>
      </c>
      <c r="B1315">
        <v>1149</v>
      </c>
      <c r="C1315">
        <v>19</v>
      </c>
      <c r="D1315" t="s">
        <v>25</v>
      </c>
      <c r="E1315">
        <v>6091.41</v>
      </c>
      <c r="F1315">
        <v>26</v>
      </c>
      <c r="G1315">
        <v>5</v>
      </c>
      <c r="H1315">
        <v>4843.0200000000004</v>
      </c>
      <c r="I1315" t="s">
        <v>11</v>
      </c>
      <c r="J1315" s="1">
        <v>0</v>
      </c>
      <c r="K1315" s="3">
        <v>0.73626771883081699</v>
      </c>
      <c r="L1315">
        <f t="shared" si="20"/>
        <v>0</v>
      </c>
    </row>
    <row r="1316" spans="1:12" x14ac:dyDescent="0.2">
      <c r="A1316">
        <v>11</v>
      </c>
      <c r="B1316">
        <v>1156</v>
      </c>
      <c r="C1316">
        <v>25</v>
      </c>
      <c r="D1316" t="s">
        <v>18</v>
      </c>
      <c r="E1316">
        <v>1116.69</v>
      </c>
      <c r="F1316">
        <v>8</v>
      </c>
      <c r="G1316">
        <v>4</v>
      </c>
      <c r="H1316">
        <v>204.66</v>
      </c>
      <c r="I1316" t="s">
        <v>13</v>
      </c>
      <c r="J1316" s="1">
        <v>0</v>
      </c>
      <c r="K1316" s="3">
        <v>3.456734258560356E-2</v>
      </c>
      <c r="L1316">
        <f t="shared" si="20"/>
        <v>1</v>
      </c>
    </row>
    <row r="1317" spans="1:12" x14ac:dyDescent="0.2">
      <c r="A1317">
        <v>11</v>
      </c>
      <c r="B1317">
        <v>1194</v>
      </c>
      <c r="C1317">
        <v>40</v>
      </c>
      <c r="D1317" t="s">
        <v>19</v>
      </c>
      <c r="E1317">
        <v>4230.1099999999997</v>
      </c>
      <c r="F1317">
        <v>31</v>
      </c>
      <c r="G1317">
        <v>6</v>
      </c>
      <c r="H1317">
        <v>4969.21</v>
      </c>
      <c r="I1317" t="s">
        <v>13</v>
      </c>
      <c r="J1317" s="1">
        <v>0</v>
      </c>
      <c r="K1317" s="3">
        <v>0.80066951319863933</v>
      </c>
      <c r="L1317">
        <f t="shared" si="20"/>
        <v>0</v>
      </c>
    </row>
    <row r="1318" spans="1:12" x14ac:dyDescent="0.2">
      <c r="A1318">
        <v>11</v>
      </c>
      <c r="B1318">
        <v>1215</v>
      </c>
      <c r="C1318">
        <v>40</v>
      </c>
      <c r="D1318" t="s">
        <v>21</v>
      </c>
      <c r="E1318">
        <v>6937.7</v>
      </c>
      <c r="F1318">
        <v>7</v>
      </c>
      <c r="G1318">
        <v>3</v>
      </c>
      <c r="H1318">
        <v>1356.82</v>
      </c>
      <c r="I1318" t="s">
        <v>13</v>
      </c>
      <c r="J1318" s="1">
        <v>0</v>
      </c>
      <c r="K1318" s="3">
        <v>2.1017949419204776E-2</v>
      </c>
      <c r="L1318">
        <f t="shared" si="20"/>
        <v>1</v>
      </c>
    </row>
    <row r="1319" spans="1:12" x14ac:dyDescent="0.2">
      <c r="A1319">
        <v>11</v>
      </c>
      <c r="B1319">
        <v>1221</v>
      </c>
      <c r="C1319">
        <v>26</v>
      </c>
      <c r="D1319" t="s">
        <v>15</v>
      </c>
      <c r="E1319">
        <v>2952.11</v>
      </c>
      <c r="F1319">
        <v>18</v>
      </c>
      <c r="G1319">
        <v>1</v>
      </c>
      <c r="H1319">
        <v>100.36</v>
      </c>
      <c r="I1319" t="s">
        <v>11</v>
      </c>
      <c r="J1319" s="1">
        <v>0</v>
      </c>
      <c r="K1319" s="3">
        <v>0.25441834678765912</v>
      </c>
      <c r="L1319">
        <f t="shared" si="20"/>
        <v>0</v>
      </c>
    </row>
    <row r="1320" spans="1:12" x14ac:dyDescent="0.2">
      <c r="A1320">
        <v>11</v>
      </c>
      <c r="B1320">
        <v>1223</v>
      </c>
      <c r="C1320">
        <v>47</v>
      </c>
      <c r="D1320" t="s">
        <v>22</v>
      </c>
      <c r="E1320">
        <v>6889.02</v>
      </c>
      <c r="F1320">
        <v>9</v>
      </c>
      <c r="G1320">
        <v>4</v>
      </c>
      <c r="H1320">
        <v>840.94</v>
      </c>
      <c r="I1320" t="s">
        <v>13</v>
      </c>
      <c r="J1320" s="1">
        <v>0</v>
      </c>
      <c r="K1320" s="3">
        <v>3.1138577750005118E-2</v>
      </c>
      <c r="L1320">
        <f t="shared" si="20"/>
        <v>1</v>
      </c>
    </row>
    <row r="1321" spans="1:12" x14ac:dyDescent="0.2">
      <c r="A1321">
        <v>11</v>
      </c>
      <c r="B1321">
        <v>1226</v>
      </c>
      <c r="C1321">
        <v>24</v>
      </c>
      <c r="D1321" t="s">
        <v>24</v>
      </c>
      <c r="E1321">
        <v>7494.15</v>
      </c>
      <c r="F1321">
        <v>12</v>
      </c>
      <c r="G1321">
        <v>3</v>
      </c>
      <c r="H1321">
        <v>444.69</v>
      </c>
      <c r="I1321" t="s">
        <v>11</v>
      </c>
      <c r="J1321" s="1">
        <v>0</v>
      </c>
      <c r="K1321" s="3">
        <v>9.2310514371255509E-2</v>
      </c>
      <c r="L1321">
        <f t="shared" si="20"/>
        <v>1</v>
      </c>
    </row>
    <row r="1322" spans="1:12" x14ac:dyDescent="0.2">
      <c r="A1322">
        <v>11</v>
      </c>
      <c r="B1322">
        <v>1227</v>
      </c>
      <c r="C1322">
        <v>20</v>
      </c>
      <c r="D1322" t="s">
        <v>19</v>
      </c>
      <c r="E1322">
        <v>2670.83</v>
      </c>
      <c r="F1322">
        <v>3</v>
      </c>
      <c r="G1322">
        <v>4</v>
      </c>
      <c r="H1322">
        <v>992.64</v>
      </c>
      <c r="I1322" t="s">
        <v>13</v>
      </c>
      <c r="J1322" s="1">
        <v>0</v>
      </c>
      <c r="K1322" s="3">
        <v>2.4224453595969742E-2</v>
      </c>
      <c r="L1322">
        <f t="shared" si="20"/>
        <v>1</v>
      </c>
    </row>
    <row r="1323" spans="1:12" x14ac:dyDescent="0.2">
      <c r="A1323">
        <v>11</v>
      </c>
      <c r="B1323">
        <v>1237</v>
      </c>
      <c r="C1323">
        <v>27</v>
      </c>
      <c r="D1323" t="s">
        <v>25</v>
      </c>
      <c r="E1323">
        <v>13050.4</v>
      </c>
      <c r="F1323">
        <v>9</v>
      </c>
      <c r="G1323">
        <v>0</v>
      </c>
      <c r="H1323">
        <v>1375.8</v>
      </c>
      <c r="I1323" t="s">
        <v>13</v>
      </c>
      <c r="J1323" s="1">
        <v>0</v>
      </c>
      <c r="K1323" s="3">
        <v>1.7039176327461502E-2</v>
      </c>
      <c r="L1323">
        <f t="shared" si="20"/>
        <v>1</v>
      </c>
    </row>
    <row r="1324" spans="1:12" x14ac:dyDescent="0.2">
      <c r="A1324">
        <v>11</v>
      </c>
      <c r="B1324">
        <v>1260</v>
      </c>
      <c r="C1324">
        <v>51</v>
      </c>
      <c r="D1324" t="s">
        <v>26</v>
      </c>
      <c r="E1324">
        <v>2997.91</v>
      </c>
      <c r="F1324">
        <v>1</v>
      </c>
      <c r="G1324">
        <v>0</v>
      </c>
      <c r="H1324">
        <v>396.63</v>
      </c>
      <c r="I1324" t="s">
        <v>13</v>
      </c>
      <c r="J1324" s="1">
        <v>0</v>
      </c>
      <c r="K1324" s="3">
        <v>7.0228692651485977E-3</v>
      </c>
      <c r="L1324">
        <f t="shared" si="20"/>
        <v>1</v>
      </c>
    </row>
    <row r="1325" spans="1:12" x14ac:dyDescent="0.2">
      <c r="A1325">
        <v>11</v>
      </c>
      <c r="B1325">
        <v>1267</v>
      </c>
      <c r="C1325">
        <v>15</v>
      </c>
      <c r="D1325" t="s">
        <v>25</v>
      </c>
      <c r="E1325">
        <v>2410.7600000000002</v>
      </c>
      <c r="F1325">
        <v>27</v>
      </c>
      <c r="G1325">
        <v>9</v>
      </c>
      <c r="H1325">
        <v>4399.4399999999996</v>
      </c>
      <c r="I1325" t="s">
        <v>11</v>
      </c>
      <c r="J1325" s="1">
        <v>0</v>
      </c>
      <c r="K1325" s="3">
        <v>0.84721432228531868</v>
      </c>
      <c r="L1325">
        <f t="shared" si="20"/>
        <v>0</v>
      </c>
    </row>
    <row r="1326" spans="1:12" x14ac:dyDescent="0.2">
      <c r="A1326">
        <v>11</v>
      </c>
      <c r="B1326">
        <v>1274</v>
      </c>
      <c r="C1326">
        <v>44</v>
      </c>
      <c r="D1326" t="s">
        <v>18</v>
      </c>
      <c r="E1326">
        <v>7342.89</v>
      </c>
      <c r="F1326">
        <v>6</v>
      </c>
      <c r="G1326">
        <v>4</v>
      </c>
      <c r="H1326">
        <v>1161.4100000000001</v>
      </c>
      <c r="I1326" t="s">
        <v>13</v>
      </c>
      <c r="J1326" s="1">
        <v>0</v>
      </c>
      <c r="K1326" s="3">
        <v>1.6692939327477382E-2</v>
      </c>
      <c r="L1326">
        <f t="shared" si="20"/>
        <v>1</v>
      </c>
    </row>
    <row r="1327" spans="1:12" x14ac:dyDescent="0.2">
      <c r="A1327">
        <v>11</v>
      </c>
      <c r="B1327">
        <v>1283</v>
      </c>
      <c r="C1327">
        <v>25</v>
      </c>
      <c r="D1327" t="s">
        <v>26</v>
      </c>
      <c r="E1327">
        <v>1539.59</v>
      </c>
      <c r="F1327">
        <v>28</v>
      </c>
      <c r="G1327">
        <v>9</v>
      </c>
      <c r="H1327">
        <v>2580.19</v>
      </c>
      <c r="I1327" t="s">
        <v>11</v>
      </c>
      <c r="J1327" s="1">
        <v>1</v>
      </c>
      <c r="K1327" s="3">
        <v>0.79604819322378539</v>
      </c>
      <c r="L1327">
        <f t="shared" si="20"/>
        <v>0</v>
      </c>
    </row>
    <row r="1328" spans="1:12" x14ac:dyDescent="0.2">
      <c r="A1328">
        <v>11</v>
      </c>
      <c r="B1328">
        <v>1295</v>
      </c>
      <c r="C1328">
        <v>43</v>
      </c>
      <c r="D1328" t="s">
        <v>24</v>
      </c>
      <c r="E1328">
        <v>1223.83</v>
      </c>
      <c r="F1328">
        <v>14</v>
      </c>
      <c r="G1328">
        <v>7</v>
      </c>
      <c r="H1328">
        <v>488.79</v>
      </c>
      <c r="I1328" t="s">
        <v>11</v>
      </c>
      <c r="J1328" s="1">
        <v>0</v>
      </c>
      <c r="K1328" s="3">
        <v>0.21389652890441829</v>
      </c>
      <c r="L1328">
        <f t="shared" si="20"/>
        <v>0</v>
      </c>
    </row>
    <row r="1329" spans="1:12" x14ac:dyDescent="0.2">
      <c r="A1329">
        <v>11</v>
      </c>
      <c r="B1329">
        <v>1301</v>
      </c>
      <c r="C1329">
        <v>29</v>
      </c>
      <c r="D1329" t="s">
        <v>12</v>
      </c>
      <c r="E1329">
        <v>1294.55</v>
      </c>
      <c r="F1329">
        <v>9</v>
      </c>
      <c r="G1329">
        <v>3</v>
      </c>
      <c r="H1329">
        <v>170.99</v>
      </c>
      <c r="I1329" t="s">
        <v>13</v>
      </c>
      <c r="J1329" s="1">
        <v>0</v>
      </c>
      <c r="K1329" s="3">
        <v>3.3090857391324391E-2</v>
      </c>
      <c r="L1329">
        <f t="shared" si="20"/>
        <v>1</v>
      </c>
    </row>
    <row r="1330" spans="1:12" x14ac:dyDescent="0.2">
      <c r="A1330">
        <v>11</v>
      </c>
      <c r="B1330">
        <v>1302</v>
      </c>
      <c r="C1330">
        <v>53</v>
      </c>
      <c r="D1330" t="s">
        <v>23</v>
      </c>
      <c r="E1330">
        <v>2994.96</v>
      </c>
      <c r="F1330">
        <v>5</v>
      </c>
      <c r="G1330">
        <v>1</v>
      </c>
      <c r="H1330">
        <v>939.31</v>
      </c>
      <c r="I1330" t="s">
        <v>13</v>
      </c>
      <c r="J1330" s="1">
        <v>0</v>
      </c>
      <c r="K1330" s="3">
        <v>7.1294798206290146E-3</v>
      </c>
      <c r="L1330">
        <f t="shared" si="20"/>
        <v>1</v>
      </c>
    </row>
    <row r="1331" spans="1:12" x14ac:dyDescent="0.2">
      <c r="A1331">
        <v>11</v>
      </c>
      <c r="B1331">
        <v>1305</v>
      </c>
      <c r="C1331">
        <v>55</v>
      </c>
      <c r="D1331" t="s">
        <v>25</v>
      </c>
      <c r="E1331">
        <v>9859.6200000000008</v>
      </c>
      <c r="F1331">
        <v>5</v>
      </c>
      <c r="G1331">
        <v>3</v>
      </c>
      <c r="H1331">
        <v>970.26</v>
      </c>
      <c r="I1331" t="s">
        <v>13</v>
      </c>
      <c r="J1331" s="1">
        <v>0</v>
      </c>
      <c r="K1331" s="3">
        <v>1.10365898841196E-2</v>
      </c>
      <c r="L1331">
        <f t="shared" si="20"/>
        <v>1</v>
      </c>
    </row>
    <row r="1332" spans="1:12" x14ac:dyDescent="0.2">
      <c r="A1332">
        <v>11</v>
      </c>
      <c r="B1332">
        <v>1325</v>
      </c>
      <c r="C1332">
        <v>30</v>
      </c>
      <c r="D1332" t="s">
        <v>21</v>
      </c>
      <c r="E1332">
        <v>2999.23</v>
      </c>
      <c r="F1332">
        <v>2</v>
      </c>
      <c r="G1332">
        <v>2</v>
      </c>
      <c r="H1332">
        <v>1080.6099999999999</v>
      </c>
      <c r="I1332" t="s">
        <v>13</v>
      </c>
      <c r="J1332" s="1">
        <v>0</v>
      </c>
      <c r="K1332" s="3">
        <v>1.2782623714846947E-2</v>
      </c>
      <c r="L1332">
        <f t="shared" si="20"/>
        <v>1</v>
      </c>
    </row>
    <row r="1333" spans="1:12" x14ac:dyDescent="0.2">
      <c r="A1333">
        <v>11</v>
      </c>
      <c r="B1333">
        <v>1349</v>
      </c>
      <c r="C1333">
        <v>50</v>
      </c>
      <c r="D1333" t="s">
        <v>18</v>
      </c>
      <c r="E1333">
        <v>996.36</v>
      </c>
      <c r="F1333">
        <v>11</v>
      </c>
      <c r="G1333">
        <v>2</v>
      </c>
      <c r="H1333">
        <v>1373.01</v>
      </c>
      <c r="I1333" t="s">
        <v>13</v>
      </c>
      <c r="J1333" s="1">
        <v>0</v>
      </c>
      <c r="K1333" s="3">
        <v>5.0384630505803996E-2</v>
      </c>
      <c r="L1333">
        <f t="shared" si="20"/>
        <v>1</v>
      </c>
    </row>
    <row r="1334" spans="1:12" x14ac:dyDescent="0.2">
      <c r="A1334">
        <v>11</v>
      </c>
      <c r="B1334">
        <v>1351</v>
      </c>
      <c r="C1334">
        <v>54</v>
      </c>
      <c r="D1334" t="s">
        <v>25</v>
      </c>
      <c r="E1334">
        <v>2611.25</v>
      </c>
      <c r="F1334">
        <v>5</v>
      </c>
      <c r="G1334">
        <v>0</v>
      </c>
      <c r="H1334">
        <v>1292.55</v>
      </c>
      <c r="I1334" t="s">
        <v>13</v>
      </c>
      <c r="J1334" s="1">
        <v>0</v>
      </c>
      <c r="K1334" s="3">
        <v>1.7211720198731677E-2</v>
      </c>
      <c r="L1334">
        <f t="shared" si="20"/>
        <v>1</v>
      </c>
    </row>
    <row r="1335" spans="1:12" x14ac:dyDescent="0.2">
      <c r="A1335">
        <v>11</v>
      </c>
      <c r="B1335">
        <v>1372</v>
      </c>
      <c r="C1335">
        <v>26</v>
      </c>
      <c r="D1335" t="s">
        <v>22</v>
      </c>
      <c r="E1335">
        <v>11264.2</v>
      </c>
      <c r="F1335">
        <v>3</v>
      </c>
      <c r="G1335">
        <v>0</v>
      </c>
      <c r="H1335">
        <v>1474.32</v>
      </c>
      <c r="I1335" t="s">
        <v>13</v>
      </c>
      <c r="J1335" s="1">
        <v>0</v>
      </c>
      <c r="K1335" s="3">
        <v>8.9376965522024922E-3</v>
      </c>
      <c r="L1335">
        <f t="shared" si="20"/>
        <v>1</v>
      </c>
    </row>
    <row r="1336" spans="1:12" x14ac:dyDescent="0.2">
      <c r="A1336">
        <v>11</v>
      </c>
      <c r="B1336">
        <v>1376</v>
      </c>
      <c r="C1336">
        <v>35</v>
      </c>
      <c r="D1336" t="s">
        <v>10</v>
      </c>
      <c r="E1336">
        <v>4577.4399999999996</v>
      </c>
      <c r="F1336">
        <v>9</v>
      </c>
      <c r="G1336">
        <v>2</v>
      </c>
      <c r="H1336">
        <v>171.06</v>
      </c>
      <c r="I1336" t="s">
        <v>13</v>
      </c>
      <c r="J1336" s="1">
        <v>0</v>
      </c>
      <c r="K1336" s="3">
        <v>3.6738117987370228E-2</v>
      </c>
      <c r="L1336">
        <f t="shared" si="20"/>
        <v>1</v>
      </c>
    </row>
    <row r="1337" spans="1:12" x14ac:dyDescent="0.2">
      <c r="A1337">
        <v>11</v>
      </c>
      <c r="B1337">
        <v>1384</v>
      </c>
      <c r="C1337">
        <v>38</v>
      </c>
      <c r="D1337" t="s">
        <v>14</v>
      </c>
      <c r="E1337">
        <v>5191.67</v>
      </c>
      <c r="F1337">
        <v>2</v>
      </c>
      <c r="G1337">
        <v>1</v>
      </c>
      <c r="H1337">
        <v>1463.48</v>
      </c>
      <c r="I1337" t="s">
        <v>13</v>
      </c>
      <c r="J1337" s="1">
        <v>0</v>
      </c>
      <c r="K1337" s="3">
        <v>1.0799853949281152E-2</v>
      </c>
      <c r="L1337">
        <f t="shared" si="20"/>
        <v>1</v>
      </c>
    </row>
    <row r="1338" spans="1:12" x14ac:dyDescent="0.2">
      <c r="A1338">
        <v>11</v>
      </c>
      <c r="B1338">
        <v>1401</v>
      </c>
      <c r="C1338">
        <v>43</v>
      </c>
      <c r="D1338" t="s">
        <v>26</v>
      </c>
      <c r="E1338">
        <v>7166.16</v>
      </c>
      <c r="F1338">
        <v>2</v>
      </c>
      <c r="G1338">
        <v>0</v>
      </c>
      <c r="H1338">
        <v>207</v>
      </c>
      <c r="I1338" t="s">
        <v>13</v>
      </c>
      <c r="J1338" s="1">
        <v>0</v>
      </c>
      <c r="K1338" s="3">
        <v>5.9360335054697549E-3</v>
      </c>
      <c r="L1338">
        <f t="shared" si="20"/>
        <v>1</v>
      </c>
    </row>
    <row r="1339" spans="1:12" x14ac:dyDescent="0.2">
      <c r="A1339">
        <v>11</v>
      </c>
      <c r="B1339">
        <v>1446</v>
      </c>
      <c r="C1339">
        <v>29</v>
      </c>
      <c r="D1339" t="s">
        <v>14</v>
      </c>
      <c r="E1339">
        <v>1430.22</v>
      </c>
      <c r="F1339">
        <v>10</v>
      </c>
      <c r="G1339">
        <v>3</v>
      </c>
      <c r="H1339">
        <v>698.05</v>
      </c>
      <c r="I1339" t="s">
        <v>13</v>
      </c>
      <c r="J1339" s="1">
        <v>0</v>
      </c>
      <c r="K1339" s="3">
        <v>5.0445879664702008E-2</v>
      </c>
      <c r="L1339">
        <f t="shared" si="20"/>
        <v>1</v>
      </c>
    </row>
    <row r="1340" spans="1:12" x14ac:dyDescent="0.2">
      <c r="A1340">
        <v>11</v>
      </c>
      <c r="B1340">
        <v>1458</v>
      </c>
      <c r="C1340">
        <v>48</v>
      </c>
      <c r="D1340" t="s">
        <v>12</v>
      </c>
      <c r="E1340">
        <v>1560.68</v>
      </c>
      <c r="F1340">
        <v>14</v>
      </c>
      <c r="G1340">
        <v>0</v>
      </c>
      <c r="H1340">
        <v>1143.8</v>
      </c>
      <c r="I1340" t="s">
        <v>13</v>
      </c>
      <c r="J1340" s="1">
        <v>0</v>
      </c>
      <c r="K1340" s="3">
        <v>5.8443932663960196E-2</v>
      </c>
      <c r="L1340">
        <f t="shared" si="20"/>
        <v>1</v>
      </c>
    </row>
    <row r="1341" spans="1:12" x14ac:dyDescent="0.2">
      <c r="A1341">
        <v>11</v>
      </c>
      <c r="B1341">
        <v>1459</v>
      </c>
      <c r="C1341">
        <v>32</v>
      </c>
      <c r="D1341" t="s">
        <v>23</v>
      </c>
      <c r="E1341">
        <v>5348.1</v>
      </c>
      <c r="F1341">
        <v>17</v>
      </c>
      <c r="G1341">
        <v>6</v>
      </c>
      <c r="H1341">
        <v>2899.67</v>
      </c>
      <c r="I1341" t="s">
        <v>11</v>
      </c>
      <c r="J1341" s="1">
        <v>0</v>
      </c>
      <c r="K1341" s="3">
        <v>0.16345373398564952</v>
      </c>
      <c r="L1341">
        <f t="shared" si="20"/>
        <v>0</v>
      </c>
    </row>
    <row r="1342" spans="1:12" x14ac:dyDescent="0.2">
      <c r="A1342">
        <v>11</v>
      </c>
      <c r="B1342">
        <v>1467</v>
      </c>
      <c r="C1342">
        <v>31</v>
      </c>
      <c r="D1342" t="s">
        <v>20</v>
      </c>
      <c r="E1342">
        <v>6435.1</v>
      </c>
      <c r="F1342">
        <v>1</v>
      </c>
      <c r="G1342">
        <v>2</v>
      </c>
      <c r="H1342">
        <v>953.94</v>
      </c>
      <c r="I1342" t="s">
        <v>13</v>
      </c>
      <c r="J1342" s="1">
        <v>0</v>
      </c>
      <c r="K1342" s="3">
        <v>1.1020250233582976E-2</v>
      </c>
      <c r="L1342">
        <f t="shared" si="20"/>
        <v>1</v>
      </c>
    </row>
    <row r="1343" spans="1:12" x14ac:dyDescent="0.2">
      <c r="A1343">
        <v>11</v>
      </c>
      <c r="B1343">
        <v>1471</v>
      </c>
      <c r="C1343">
        <v>32</v>
      </c>
      <c r="D1343" t="s">
        <v>10</v>
      </c>
      <c r="E1343">
        <v>6601.06</v>
      </c>
      <c r="F1343">
        <v>1</v>
      </c>
      <c r="G1343">
        <v>0</v>
      </c>
      <c r="H1343">
        <v>261.29000000000002</v>
      </c>
      <c r="I1343" t="s">
        <v>13</v>
      </c>
      <c r="J1343" s="1">
        <v>0</v>
      </c>
      <c r="K1343" s="3">
        <v>8.4263904104979869E-3</v>
      </c>
      <c r="L1343">
        <f t="shared" si="20"/>
        <v>1</v>
      </c>
    </row>
    <row r="1344" spans="1:12" x14ac:dyDescent="0.2">
      <c r="A1344">
        <v>11</v>
      </c>
      <c r="B1344">
        <v>1555</v>
      </c>
      <c r="C1344">
        <v>23</v>
      </c>
      <c r="D1344" t="s">
        <v>21</v>
      </c>
      <c r="E1344">
        <v>12352.55</v>
      </c>
      <c r="F1344">
        <v>2</v>
      </c>
      <c r="G1344">
        <v>2</v>
      </c>
      <c r="H1344">
        <v>218.25</v>
      </c>
      <c r="I1344" t="s">
        <v>13</v>
      </c>
      <c r="J1344" s="1">
        <v>0</v>
      </c>
      <c r="K1344" s="3">
        <v>5.1767937610470629E-3</v>
      </c>
      <c r="L1344">
        <f t="shared" si="20"/>
        <v>1</v>
      </c>
    </row>
    <row r="1345" spans="1:12" x14ac:dyDescent="0.2">
      <c r="A1345">
        <v>11</v>
      </c>
      <c r="B1345">
        <v>1557</v>
      </c>
      <c r="C1345">
        <v>31</v>
      </c>
      <c r="D1345" t="s">
        <v>25</v>
      </c>
      <c r="E1345">
        <v>9816.57</v>
      </c>
      <c r="F1345">
        <v>6</v>
      </c>
      <c r="G1345">
        <v>5</v>
      </c>
      <c r="H1345">
        <v>1402.67</v>
      </c>
      <c r="I1345" t="s">
        <v>13</v>
      </c>
      <c r="J1345" s="1">
        <v>0</v>
      </c>
      <c r="K1345" s="3">
        <v>1.9866368036197575E-2</v>
      </c>
      <c r="L1345">
        <f t="shared" si="20"/>
        <v>1</v>
      </c>
    </row>
    <row r="1346" spans="1:12" x14ac:dyDescent="0.2">
      <c r="A1346">
        <v>11</v>
      </c>
      <c r="B1346">
        <v>1592</v>
      </c>
      <c r="C1346">
        <v>31</v>
      </c>
      <c r="D1346" t="s">
        <v>19</v>
      </c>
      <c r="E1346">
        <v>3798.95</v>
      </c>
      <c r="F1346">
        <v>30</v>
      </c>
      <c r="G1346">
        <v>9</v>
      </c>
      <c r="H1346">
        <v>4416.68</v>
      </c>
      <c r="I1346" t="s">
        <v>11</v>
      </c>
      <c r="J1346" s="1">
        <v>0</v>
      </c>
      <c r="K1346" s="3">
        <v>0.89082772838160595</v>
      </c>
      <c r="L1346">
        <f t="shared" si="20"/>
        <v>0</v>
      </c>
    </row>
    <row r="1347" spans="1:12" x14ac:dyDescent="0.2">
      <c r="A1347">
        <v>11</v>
      </c>
      <c r="B1347">
        <v>1621</v>
      </c>
      <c r="C1347">
        <v>55</v>
      </c>
      <c r="D1347" t="s">
        <v>10</v>
      </c>
      <c r="E1347">
        <v>1692.08</v>
      </c>
      <c r="F1347">
        <v>10</v>
      </c>
      <c r="G1347">
        <v>0</v>
      </c>
      <c r="H1347">
        <v>427.94</v>
      </c>
      <c r="I1347" t="s">
        <v>13</v>
      </c>
      <c r="J1347" s="1">
        <v>0</v>
      </c>
      <c r="K1347" s="3">
        <v>4.2087175212368273E-2</v>
      </c>
      <c r="L1347">
        <f t="shared" ref="L1347:L1410" si="21">IF(K1347&lt;=10%, 1, 0)</f>
        <v>1</v>
      </c>
    </row>
    <row r="1348" spans="1:12" x14ac:dyDescent="0.2">
      <c r="A1348">
        <v>11</v>
      </c>
      <c r="B1348">
        <v>1632</v>
      </c>
      <c r="C1348">
        <v>44</v>
      </c>
      <c r="D1348" t="s">
        <v>16</v>
      </c>
      <c r="E1348">
        <v>1630.44</v>
      </c>
      <c r="F1348">
        <v>19</v>
      </c>
      <c r="G1348">
        <v>3</v>
      </c>
      <c r="H1348">
        <v>438.75</v>
      </c>
      <c r="I1348" t="s">
        <v>11</v>
      </c>
      <c r="J1348" s="1">
        <v>0</v>
      </c>
      <c r="K1348" s="3">
        <v>0.26175344416919105</v>
      </c>
      <c r="L1348">
        <f t="shared" si="21"/>
        <v>0</v>
      </c>
    </row>
    <row r="1349" spans="1:12" x14ac:dyDescent="0.2">
      <c r="A1349">
        <v>11</v>
      </c>
      <c r="B1349">
        <v>1690</v>
      </c>
      <c r="C1349">
        <v>27</v>
      </c>
      <c r="D1349" t="s">
        <v>26</v>
      </c>
      <c r="E1349">
        <v>4583.18</v>
      </c>
      <c r="F1349">
        <v>11</v>
      </c>
      <c r="G1349">
        <v>1</v>
      </c>
      <c r="H1349">
        <v>557.04</v>
      </c>
      <c r="I1349" t="s">
        <v>13</v>
      </c>
      <c r="J1349" s="1">
        <v>0</v>
      </c>
      <c r="K1349" s="3">
        <v>3.7540937757142873E-2</v>
      </c>
      <c r="L1349">
        <f t="shared" si="21"/>
        <v>1</v>
      </c>
    </row>
    <row r="1350" spans="1:12" x14ac:dyDescent="0.2">
      <c r="A1350">
        <v>11</v>
      </c>
      <c r="B1350">
        <v>1701</v>
      </c>
      <c r="C1350">
        <v>36</v>
      </c>
      <c r="D1350" t="s">
        <v>22</v>
      </c>
      <c r="E1350">
        <v>3361.15</v>
      </c>
      <c r="F1350">
        <v>2</v>
      </c>
      <c r="G1350">
        <v>1</v>
      </c>
      <c r="H1350">
        <v>1106.94</v>
      </c>
      <c r="I1350" t="s">
        <v>13</v>
      </c>
      <c r="J1350" s="1">
        <v>1</v>
      </c>
      <c r="K1350" s="3">
        <v>1.3361197325324677E-2</v>
      </c>
      <c r="L1350">
        <f t="shared" si="21"/>
        <v>1</v>
      </c>
    </row>
    <row r="1351" spans="1:12" x14ac:dyDescent="0.2">
      <c r="A1351">
        <v>11</v>
      </c>
      <c r="B1351">
        <v>1706</v>
      </c>
      <c r="C1351">
        <v>33</v>
      </c>
      <c r="D1351" t="s">
        <v>18</v>
      </c>
      <c r="E1351">
        <v>1194.3699999999999</v>
      </c>
      <c r="F1351">
        <v>5</v>
      </c>
      <c r="G1351">
        <v>0</v>
      </c>
      <c r="H1351">
        <v>1272.03</v>
      </c>
      <c r="I1351" t="s">
        <v>13</v>
      </c>
      <c r="J1351" s="1">
        <v>0</v>
      </c>
      <c r="K1351" s="3">
        <v>1.9553273383536709E-2</v>
      </c>
      <c r="L1351">
        <f t="shared" si="21"/>
        <v>1</v>
      </c>
    </row>
    <row r="1352" spans="1:12" x14ac:dyDescent="0.2">
      <c r="A1352">
        <v>11</v>
      </c>
      <c r="B1352">
        <v>1724</v>
      </c>
      <c r="C1352">
        <v>21</v>
      </c>
      <c r="D1352" t="s">
        <v>23</v>
      </c>
      <c r="E1352">
        <v>6540.37</v>
      </c>
      <c r="F1352">
        <v>4</v>
      </c>
      <c r="G1352">
        <v>1</v>
      </c>
      <c r="H1352">
        <v>1078.6400000000001</v>
      </c>
      <c r="I1352" t="s">
        <v>13</v>
      </c>
      <c r="J1352" s="1">
        <v>0</v>
      </c>
      <c r="K1352" s="3">
        <v>6.0784043633509768E-3</v>
      </c>
      <c r="L1352">
        <f t="shared" si="21"/>
        <v>1</v>
      </c>
    </row>
    <row r="1353" spans="1:12" x14ac:dyDescent="0.2">
      <c r="A1353">
        <v>11</v>
      </c>
      <c r="B1353">
        <v>1763</v>
      </c>
      <c r="C1353">
        <v>40</v>
      </c>
      <c r="D1353" t="s">
        <v>22</v>
      </c>
      <c r="E1353">
        <v>3869.19</v>
      </c>
      <c r="F1353">
        <v>6</v>
      </c>
      <c r="G1353">
        <v>3</v>
      </c>
      <c r="H1353">
        <v>233.83</v>
      </c>
      <c r="I1353" t="s">
        <v>13</v>
      </c>
      <c r="J1353" s="1">
        <v>0</v>
      </c>
      <c r="K1353" s="3">
        <v>2.1635472443106419E-2</v>
      </c>
      <c r="L1353">
        <f t="shared" si="21"/>
        <v>1</v>
      </c>
    </row>
    <row r="1354" spans="1:12" x14ac:dyDescent="0.2">
      <c r="A1354">
        <v>11</v>
      </c>
      <c r="B1354">
        <v>1767</v>
      </c>
      <c r="C1354">
        <v>46</v>
      </c>
      <c r="D1354" t="s">
        <v>24</v>
      </c>
      <c r="E1354">
        <v>3476.64</v>
      </c>
      <c r="F1354">
        <v>7</v>
      </c>
      <c r="G1354">
        <v>1</v>
      </c>
      <c r="H1354">
        <v>189.81</v>
      </c>
      <c r="I1354" t="s">
        <v>13</v>
      </c>
      <c r="J1354" s="1">
        <v>0</v>
      </c>
      <c r="K1354" s="3">
        <v>2.2648874969722704E-2</v>
      </c>
      <c r="L1354">
        <f t="shared" si="21"/>
        <v>1</v>
      </c>
    </row>
    <row r="1355" spans="1:12" x14ac:dyDescent="0.2">
      <c r="A1355">
        <v>11</v>
      </c>
      <c r="B1355">
        <v>1770</v>
      </c>
      <c r="C1355">
        <v>45</v>
      </c>
      <c r="D1355" t="s">
        <v>25</v>
      </c>
      <c r="E1355">
        <v>2151.7800000000002</v>
      </c>
      <c r="F1355">
        <v>1</v>
      </c>
      <c r="G1355">
        <v>3</v>
      </c>
      <c r="H1355">
        <v>341.96</v>
      </c>
      <c r="I1355" t="s">
        <v>13</v>
      </c>
      <c r="J1355" s="1">
        <v>0</v>
      </c>
      <c r="K1355" s="3">
        <v>1.0516665018119827E-2</v>
      </c>
      <c r="L1355">
        <f t="shared" si="21"/>
        <v>1</v>
      </c>
    </row>
    <row r="1356" spans="1:12" x14ac:dyDescent="0.2">
      <c r="A1356">
        <v>11</v>
      </c>
      <c r="B1356">
        <v>1799</v>
      </c>
      <c r="C1356">
        <v>25</v>
      </c>
      <c r="D1356" t="s">
        <v>18</v>
      </c>
      <c r="E1356">
        <v>9204.89</v>
      </c>
      <c r="F1356">
        <v>6</v>
      </c>
      <c r="G1356">
        <v>2</v>
      </c>
      <c r="H1356">
        <v>53.79</v>
      </c>
      <c r="I1356" t="s">
        <v>13</v>
      </c>
      <c r="J1356" s="1">
        <v>0</v>
      </c>
      <c r="K1356" s="3">
        <v>1.1138153299311204E-2</v>
      </c>
      <c r="L1356">
        <f t="shared" si="21"/>
        <v>1</v>
      </c>
    </row>
    <row r="1357" spans="1:12" x14ac:dyDescent="0.2">
      <c r="A1357">
        <v>11</v>
      </c>
      <c r="B1357">
        <v>1845</v>
      </c>
      <c r="C1357">
        <v>33</v>
      </c>
      <c r="D1357" t="s">
        <v>16</v>
      </c>
      <c r="E1357">
        <v>2395.16</v>
      </c>
      <c r="F1357">
        <v>10</v>
      </c>
      <c r="G1357">
        <v>2</v>
      </c>
      <c r="H1357">
        <v>1045.3</v>
      </c>
      <c r="I1357" t="s">
        <v>13</v>
      </c>
      <c r="J1357" s="1">
        <v>0</v>
      </c>
      <c r="K1357" s="3">
        <v>4.7947909306404968E-2</v>
      </c>
      <c r="L1357">
        <f t="shared" si="21"/>
        <v>1</v>
      </c>
    </row>
    <row r="1358" spans="1:12" x14ac:dyDescent="0.2">
      <c r="A1358">
        <v>11</v>
      </c>
      <c r="B1358">
        <v>1852</v>
      </c>
      <c r="C1358">
        <v>19</v>
      </c>
      <c r="D1358" t="s">
        <v>25</v>
      </c>
      <c r="E1358">
        <v>5832.74</v>
      </c>
      <c r="F1358">
        <v>12</v>
      </c>
      <c r="G1358">
        <v>0</v>
      </c>
      <c r="H1358">
        <v>1373.36</v>
      </c>
      <c r="I1358" t="s">
        <v>13</v>
      </c>
      <c r="J1358" s="1">
        <v>0</v>
      </c>
      <c r="K1358" s="3">
        <v>5.0223576945460417E-2</v>
      </c>
      <c r="L1358">
        <f t="shared" si="21"/>
        <v>1</v>
      </c>
    </row>
    <row r="1359" spans="1:12" x14ac:dyDescent="0.2">
      <c r="A1359">
        <v>11</v>
      </c>
      <c r="B1359">
        <v>1857</v>
      </c>
      <c r="C1359">
        <v>50</v>
      </c>
      <c r="D1359" t="s">
        <v>22</v>
      </c>
      <c r="E1359">
        <v>1704.63</v>
      </c>
      <c r="F1359">
        <v>7</v>
      </c>
      <c r="G1359">
        <v>0</v>
      </c>
      <c r="H1359">
        <v>902.29</v>
      </c>
      <c r="I1359" t="s">
        <v>11</v>
      </c>
      <c r="J1359" s="1">
        <v>0</v>
      </c>
      <c r="K1359" s="3">
        <v>4.8650019151691655E-2</v>
      </c>
      <c r="L1359">
        <f t="shared" si="21"/>
        <v>1</v>
      </c>
    </row>
    <row r="1360" spans="1:12" x14ac:dyDescent="0.2">
      <c r="A1360">
        <v>11</v>
      </c>
      <c r="B1360">
        <v>1865</v>
      </c>
      <c r="C1360">
        <v>23</v>
      </c>
      <c r="D1360" t="s">
        <v>24</v>
      </c>
      <c r="E1360">
        <v>3835.05</v>
      </c>
      <c r="F1360">
        <v>16</v>
      </c>
      <c r="G1360">
        <v>0</v>
      </c>
      <c r="H1360">
        <v>967.75</v>
      </c>
      <c r="I1360" t="s">
        <v>11</v>
      </c>
      <c r="J1360" s="1">
        <v>0</v>
      </c>
      <c r="K1360" s="3">
        <v>0.18714869631838113</v>
      </c>
      <c r="L1360">
        <f t="shared" si="21"/>
        <v>0</v>
      </c>
    </row>
    <row r="1361" spans="1:12" x14ac:dyDescent="0.2">
      <c r="A1361">
        <v>11</v>
      </c>
      <c r="B1361">
        <v>1872</v>
      </c>
      <c r="C1361">
        <v>26</v>
      </c>
      <c r="D1361" t="s">
        <v>21</v>
      </c>
      <c r="E1361">
        <v>2490.59</v>
      </c>
      <c r="F1361">
        <v>9</v>
      </c>
      <c r="G1361">
        <v>3</v>
      </c>
      <c r="H1361">
        <v>397.04</v>
      </c>
      <c r="I1361" t="s">
        <v>11</v>
      </c>
      <c r="J1361" s="1">
        <v>0</v>
      </c>
      <c r="K1361" s="3">
        <v>6.7657274777578366E-2</v>
      </c>
      <c r="L1361">
        <f t="shared" si="21"/>
        <v>1</v>
      </c>
    </row>
    <row r="1362" spans="1:12" x14ac:dyDescent="0.2">
      <c r="A1362">
        <v>11</v>
      </c>
      <c r="B1362">
        <v>1884</v>
      </c>
      <c r="C1362">
        <v>39</v>
      </c>
      <c r="D1362" t="s">
        <v>19</v>
      </c>
      <c r="E1362">
        <v>1090.55</v>
      </c>
      <c r="F1362">
        <v>20</v>
      </c>
      <c r="G1362">
        <v>2</v>
      </c>
      <c r="H1362">
        <v>1005.81</v>
      </c>
      <c r="I1362" t="s">
        <v>11</v>
      </c>
      <c r="J1362" s="1">
        <v>0</v>
      </c>
      <c r="K1362" s="3">
        <v>0.35563452257110167</v>
      </c>
      <c r="L1362">
        <f t="shared" si="21"/>
        <v>0</v>
      </c>
    </row>
    <row r="1363" spans="1:12" x14ac:dyDescent="0.2">
      <c r="A1363">
        <v>11</v>
      </c>
      <c r="B1363">
        <v>1886</v>
      </c>
      <c r="C1363">
        <v>21</v>
      </c>
      <c r="D1363" t="s">
        <v>10</v>
      </c>
      <c r="E1363">
        <v>5532.5</v>
      </c>
      <c r="F1363">
        <v>2</v>
      </c>
      <c r="G1363">
        <v>3</v>
      </c>
      <c r="H1363">
        <v>1376.25</v>
      </c>
      <c r="I1363" t="s">
        <v>13</v>
      </c>
      <c r="J1363" s="1">
        <v>0</v>
      </c>
      <c r="K1363" s="3">
        <v>1.8779372805107615E-2</v>
      </c>
      <c r="L1363">
        <f t="shared" si="21"/>
        <v>1</v>
      </c>
    </row>
    <row r="1364" spans="1:12" x14ac:dyDescent="0.2">
      <c r="A1364">
        <v>11</v>
      </c>
      <c r="B1364">
        <v>1905</v>
      </c>
      <c r="C1364">
        <v>24</v>
      </c>
      <c r="D1364" t="s">
        <v>17</v>
      </c>
      <c r="E1364">
        <v>2359.36</v>
      </c>
      <c r="F1364">
        <v>9</v>
      </c>
      <c r="G1364">
        <v>1</v>
      </c>
      <c r="H1364">
        <v>1288.52</v>
      </c>
      <c r="I1364" t="s">
        <v>13</v>
      </c>
      <c r="J1364" s="1">
        <v>0</v>
      </c>
      <c r="K1364" s="3">
        <v>3.173432395152212E-2</v>
      </c>
      <c r="L1364">
        <f t="shared" si="21"/>
        <v>1</v>
      </c>
    </row>
    <row r="1365" spans="1:12" x14ac:dyDescent="0.2">
      <c r="A1365">
        <v>11</v>
      </c>
      <c r="B1365">
        <v>1912</v>
      </c>
      <c r="C1365">
        <v>19</v>
      </c>
      <c r="D1365" t="s">
        <v>10</v>
      </c>
      <c r="E1365">
        <v>5697.17</v>
      </c>
      <c r="F1365">
        <v>8</v>
      </c>
      <c r="G1365">
        <v>0</v>
      </c>
      <c r="H1365">
        <v>626.34</v>
      </c>
      <c r="I1365" t="s">
        <v>13</v>
      </c>
      <c r="J1365" s="1">
        <v>0</v>
      </c>
      <c r="K1365" s="3">
        <v>3.1316864009524804E-2</v>
      </c>
      <c r="L1365">
        <f t="shared" si="21"/>
        <v>1</v>
      </c>
    </row>
    <row r="1366" spans="1:12" x14ac:dyDescent="0.2">
      <c r="A1366">
        <v>11</v>
      </c>
      <c r="B1366">
        <v>1925</v>
      </c>
      <c r="C1366">
        <v>25</v>
      </c>
      <c r="D1366" t="s">
        <v>15</v>
      </c>
      <c r="E1366">
        <v>8428.56</v>
      </c>
      <c r="F1366">
        <v>15</v>
      </c>
      <c r="G1366">
        <v>7</v>
      </c>
      <c r="H1366">
        <v>615.39</v>
      </c>
      <c r="I1366" t="s">
        <v>11</v>
      </c>
      <c r="J1366" s="1">
        <v>0</v>
      </c>
      <c r="K1366" s="3">
        <v>0.19691346432266907</v>
      </c>
      <c r="L1366">
        <f t="shared" si="21"/>
        <v>0</v>
      </c>
    </row>
    <row r="1367" spans="1:12" x14ac:dyDescent="0.2">
      <c r="A1367">
        <v>11</v>
      </c>
      <c r="B1367">
        <v>1939</v>
      </c>
      <c r="C1367">
        <v>29</v>
      </c>
      <c r="D1367" t="s">
        <v>22</v>
      </c>
      <c r="E1367">
        <v>3231.22</v>
      </c>
      <c r="F1367">
        <v>5</v>
      </c>
      <c r="G1367">
        <v>3</v>
      </c>
      <c r="H1367">
        <v>697.26</v>
      </c>
      <c r="I1367" t="s">
        <v>13</v>
      </c>
      <c r="J1367" s="1">
        <v>0</v>
      </c>
      <c r="K1367" s="3">
        <v>2.3679495079982477E-2</v>
      </c>
      <c r="L1367">
        <f t="shared" si="21"/>
        <v>1</v>
      </c>
    </row>
    <row r="1368" spans="1:12" x14ac:dyDescent="0.2">
      <c r="A1368">
        <v>11</v>
      </c>
      <c r="B1368">
        <v>1952</v>
      </c>
      <c r="C1368">
        <v>41</v>
      </c>
      <c r="D1368" t="s">
        <v>26</v>
      </c>
      <c r="E1368">
        <v>5042.9399999999996</v>
      </c>
      <c r="F1368">
        <v>9</v>
      </c>
      <c r="G1368">
        <v>4</v>
      </c>
      <c r="H1368">
        <v>1465.8</v>
      </c>
      <c r="I1368" t="s">
        <v>13</v>
      </c>
      <c r="J1368" s="1">
        <v>0</v>
      </c>
      <c r="K1368" s="3">
        <v>3.6872537679116996E-2</v>
      </c>
      <c r="L1368">
        <f t="shared" si="21"/>
        <v>1</v>
      </c>
    </row>
    <row r="1369" spans="1:12" x14ac:dyDescent="0.2">
      <c r="A1369">
        <v>11</v>
      </c>
      <c r="B1369">
        <v>1985</v>
      </c>
      <c r="C1369">
        <v>34</v>
      </c>
      <c r="D1369" t="s">
        <v>24</v>
      </c>
      <c r="E1369">
        <v>6526.03</v>
      </c>
      <c r="F1369">
        <v>8</v>
      </c>
      <c r="G1369">
        <v>4</v>
      </c>
      <c r="H1369">
        <v>884.79</v>
      </c>
      <c r="I1369" t="s">
        <v>13</v>
      </c>
      <c r="J1369" s="1">
        <v>0</v>
      </c>
      <c r="K1369" s="3">
        <v>3.2930235921714804E-2</v>
      </c>
      <c r="L1369">
        <f t="shared" si="21"/>
        <v>1</v>
      </c>
    </row>
    <row r="1370" spans="1:12" x14ac:dyDescent="0.2">
      <c r="A1370">
        <v>11</v>
      </c>
      <c r="B1370">
        <v>1987</v>
      </c>
      <c r="C1370">
        <v>54</v>
      </c>
      <c r="D1370" t="s">
        <v>10</v>
      </c>
      <c r="E1370">
        <v>6284.7</v>
      </c>
      <c r="F1370">
        <v>7</v>
      </c>
      <c r="G1370">
        <v>0</v>
      </c>
      <c r="H1370">
        <v>1378.2</v>
      </c>
      <c r="I1370" t="s">
        <v>11</v>
      </c>
      <c r="J1370" s="1">
        <v>0</v>
      </c>
      <c r="K1370" s="3">
        <v>4.4045350455291503E-2</v>
      </c>
      <c r="L1370">
        <f t="shared" si="21"/>
        <v>1</v>
      </c>
    </row>
    <row r="1371" spans="1:12" x14ac:dyDescent="0.2">
      <c r="A1371">
        <v>11</v>
      </c>
      <c r="B1371">
        <v>2007</v>
      </c>
      <c r="C1371">
        <v>26</v>
      </c>
      <c r="D1371" t="s">
        <v>23</v>
      </c>
      <c r="E1371">
        <v>1749.67</v>
      </c>
      <c r="F1371">
        <v>13</v>
      </c>
      <c r="G1371">
        <v>4</v>
      </c>
      <c r="H1371">
        <v>423.78</v>
      </c>
      <c r="I1371" t="s">
        <v>11</v>
      </c>
      <c r="J1371" s="1">
        <v>0</v>
      </c>
      <c r="K1371" s="3">
        <v>6.7351310996277988E-2</v>
      </c>
      <c r="L1371">
        <f t="shared" si="21"/>
        <v>1</v>
      </c>
    </row>
    <row r="1372" spans="1:12" x14ac:dyDescent="0.2">
      <c r="A1372">
        <v>11</v>
      </c>
      <c r="B1372">
        <v>2016</v>
      </c>
      <c r="C1372">
        <v>51</v>
      </c>
      <c r="D1372" t="s">
        <v>26</v>
      </c>
      <c r="E1372">
        <v>3080.56</v>
      </c>
      <c r="F1372">
        <v>2</v>
      </c>
      <c r="G1372">
        <v>3</v>
      </c>
      <c r="H1372">
        <v>711.09</v>
      </c>
      <c r="I1372" t="s">
        <v>13</v>
      </c>
      <c r="J1372" s="1">
        <v>0</v>
      </c>
      <c r="K1372" s="3">
        <v>1.0925589038734397E-2</v>
      </c>
      <c r="L1372">
        <f t="shared" si="21"/>
        <v>1</v>
      </c>
    </row>
    <row r="1373" spans="1:12" x14ac:dyDescent="0.2">
      <c r="A1373">
        <v>11</v>
      </c>
      <c r="B1373">
        <v>2024</v>
      </c>
      <c r="C1373">
        <v>26</v>
      </c>
      <c r="D1373" t="s">
        <v>16</v>
      </c>
      <c r="E1373">
        <v>6148.31</v>
      </c>
      <c r="F1373">
        <v>6</v>
      </c>
      <c r="G1373">
        <v>0</v>
      </c>
      <c r="H1373">
        <v>793.04</v>
      </c>
      <c r="I1373" t="s">
        <v>11</v>
      </c>
      <c r="J1373" s="1">
        <v>0</v>
      </c>
      <c r="K1373" s="3">
        <v>3.2064146877828159E-2</v>
      </c>
      <c r="L1373">
        <f t="shared" si="21"/>
        <v>1</v>
      </c>
    </row>
    <row r="1374" spans="1:12" x14ac:dyDescent="0.2">
      <c r="A1374">
        <v>11</v>
      </c>
      <c r="B1374">
        <v>2038</v>
      </c>
      <c r="C1374">
        <v>40</v>
      </c>
      <c r="D1374" t="s">
        <v>23</v>
      </c>
      <c r="E1374">
        <v>3231.1</v>
      </c>
      <c r="F1374">
        <v>11</v>
      </c>
      <c r="G1374">
        <v>0</v>
      </c>
      <c r="H1374">
        <v>190.04</v>
      </c>
      <c r="I1374" t="s">
        <v>13</v>
      </c>
      <c r="J1374" s="1">
        <v>0</v>
      </c>
      <c r="K1374" s="3">
        <v>1.5061959373797517E-2</v>
      </c>
      <c r="L1374">
        <f t="shared" si="21"/>
        <v>1</v>
      </c>
    </row>
    <row r="1375" spans="1:12" x14ac:dyDescent="0.2">
      <c r="A1375">
        <v>11</v>
      </c>
      <c r="B1375">
        <v>2050</v>
      </c>
      <c r="C1375">
        <v>20</v>
      </c>
      <c r="D1375" t="s">
        <v>22</v>
      </c>
      <c r="E1375">
        <v>1208.06</v>
      </c>
      <c r="F1375">
        <v>15</v>
      </c>
      <c r="G1375">
        <v>3</v>
      </c>
      <c r="H1375">
        <v>460.46</v>
      </c>
      <c r="I1375" t="s">
        <v>11</v>
      </c>
      <c r="J1375" s="1">
        <v>0</v>
      </c>
      <c r="K1375" s="3">
        <v>0.20695900251212801</v>
      </c>
      <c r="L1375">
        <f t="shared" si="21"/>
        <v>0</v>
      </c>
    </row>
    <row r="1376" spans="1:12" x14ac:dyDescent="0.2">
      <c r="A1376">
        <v>11</v>
      </c>
      <c r="B1376">
        <v>2068</v>
      </c>
      <c r="C1376">
        <v>38</v>
      </c>
      <c r="D1376" t="s">
        <v>19</v>
      </c>
      <c r="E1376">
        <v>10443.040000000001</v>
      </c>
      <c r="F1376">
        <v>19</v>
      </c>
      <c r="G1376">
        <v>0</v>
      </c>
      <c r="H1376">
        <v>421.38</v>
      </c>
      <c r="I1376" t="s">
        <v>11</v>
      </c>
      <c r="J1376" s="1">
        <v>0</v>
      </c>
      <c r="K1376" s="3">
        <v>0.1426652981156119</v>
      </c>
      <c r="L1376">
        <f t="shared" si="21"/>
        <v>0</v>
      </c>
    </row>
    <row r="1377" spans="1:12" x14ac:dyDescent="0.2">
      <c r="A1377">
        <v>11</v>
      </c>
      <c r="B1377">
        <v>2090</v>
      </c>
      <c r="C1377">
        <v>33</v>
      </c>
      <c r="D1377" t="s">
        <v>14</v>
      </c>
      <c r="E1377">
        <v>11574.6</v>
      </c>
      <c r="F1377">
        <v>5</v>
      </c>
      <c r="G1377">
        <v>3</v>
      </c>
      <c r="H1377">
        <v>252.01</v>
      </c>
      <c r="I1377" t="s">
        <v>13</v>
      </c>
      <c r="J1377" s="1">
        <v>0</v>
      </c>
      <c r="K1377" s="3">
        <v>9.2857174441729525E-3</v>
      </c>
      <c r="L1377">
        <f t="shared" si="21"/>
        <v>1</v>
      </c>
    </row>
    <row r="1378" spans="1:12" x14ac:dyDescent="0.2">
      <c r="A1378">
        <v>11</v>
      </c>
      <c r="B1378">
        <v>2095</v>
      </c>
      <c r="C1378">
        <v>18</v>
      </c>
      <c r="D1378" t="s">
        <v>12</v>
      </c>
      <c r="E1378">
        <v>5710.23</v>
      </c>
      <c r="F1378">
        <v>12</v>
      </c>
      <c r="G1378">
        <v>2</v>
      </c>
      <c r="H1378">
        <v>1171.73</v>
      </c>
      <c r="I1378" t="s">
        <v>13</v>
      </c>
      <c r="J1378" s="1">
        <v>0</v>
      </c>
      <c r="K1378" s="3">
        <v>4.5922330386837268E-2</v>
      </c>
      <c r="L1378">
        <f t="shared" si="21"/>
        <v>1</v>
      </c>
    </row>
    <row r="1379" spans="1:12" x14ac:dyDescent="0.2">
      <c r="A1379">
        <v>11</v>
      </c>
      <c r="B1379">
        <v>2103</v>
      </c>
      <c r="C1379">
        <v>44</v>
      </c>
      <c r="D1379" t="s">
        <v>22</v>
      </c>
      <c r="E1379">
        <v>1714.58</v>
      </c>
      <c r="F1379">
        <v>4</v>
      </c>
      <c r="G1379">
        <v>4</v>
      </c>
      <c r="H1379">
        <v>1370.19</v>
      </c>
      <c r="I1379" t="s">
        <v>13</v>
      </c>
      <c r="J1379" s="1">
        <v>0</v>
      </c>
      <c r="K1379" s="3">
        <v>2.569661158180073E-2</v>
      </c>
      <c r="L1379">
        <f t="shared" si="21"/>
        <v>1</v>
      </c>
    </row>
    <row r="1380" spans="1:12" x14ac:dyDescent="0.2">
      <c r="A1380">
        <v>11</v>
      </c>
      <c r="B1380">
        <v>2109</v>
      </c>
      <c r="C1380">
        <v>36</v>
      </c>
      <c r="D1380" t="s">
        <v>17</v>
      </c>
      <c r="E1380">
        <v>12046.46</v>
      </c>
      <c r="F1380">
        <v>20</v>
      </c>
      <c r="G1380">
        <v>4</v>
      </c>
      <c r="H1380">
        <v>722.28</v>
      </c>
      <c r="I1380" t="s">
        <v>11</v>
      </c>
      <c r="J1380" s="1">
        <v>0</v>
      </c>
      <c r="K1380" s="3">
        <v>0.13420458006430519</v>
      </c>
      <c r="L1380">
        <f t="shared" si="21"/>
        <v>0</v>
      </c>
    </row>
    <row r="1381" spans="1:12" x14ac:dyDescent="0.2">
      <c r="A1381">
        <v>11</v>
      </c>
      <c r="B1381">
        <v>2134</v>
      </c>
      <c r="C1381">
        <v>31</v>
      </c>
      <c r="D1381" t="s">
        <v>22</v>
      </c>
      <c r="E1381">
        <v>11330.58</v>
      </c>
      <c r="F1381">
        <v>8</v>
      </c>
      <c r="G1381">
        <v>1</v>
      </c>
      <c r="H1381">
        <v>132.78</v>
      </c>
      <c r="I1381" t="s">
        <v>11</v>
      </c>
      <c r="J1381" s="1">
        <v>0</v>
      </c>
      <c r="K1381" s="3">
        <v>2.7591963163694881E-2</v>
      </c>
      <c r="L1381">
        <f t="shared" si="21"/>
        <v>1</v>
      </c>
    </row>
    <row r="1382" spans="1:12" x14ac:dyDescent="0.2">
      <c r="A1382">
        <v>11</v>
      </c>
      <c r="B1382">
        <v>2145</v>
      </c>
      <c r="C1382">
        <v>29</v>
      </c>
      <c r="D1382" t="s">
        <v>23</v>
      </c>
      <c r="E1382">
        <v>8403.65</v>
      </c>
      <c r="F1382">
        <v>13</v>
      </c>
      <c r="G1382">
        <v>2</v>
      </c>
      <c r="H1382">
        <v>1473.68</v>
      </c>
      <c r="I1382" t="s">
        <v>11</v>
      </c>
      <c r="J1382" s="1">
        <v>0</v>
      </c>
      <c r="K1382" s="3">
        <v>4.2871446041470737E-2</v>
      </c>
      <c r="L1382">
        <f t="shared" si="21"/>
        <v>1</v>
      </c>
    </row>
    <row r="1383" spans="1:12" x14ac:dyDescent="0.2">
      <c r="A1383">
        <v>11</v>
      </c>
      <c r="B1383">
        <v>2177</v>
      </c>
      <c r="C1383">
        <v>52</v>
      </c>
      <c r="D1383" t="s">
        <v>19</v>
      </c>
      <c r="E1383">
        <v>3327.6</v>
      </c>
      <c r="F1383">
        <v>12</v>
      </c>
      <c r="G1383">
        <v>2</v>
      </c>
      <c r="H1383">
        <v>725.53</v>
      </c>
      <c r="I1383" t="s">
        <v>13</v>
      </c>
      <c r="J1383" s="1">
        <v>0</v>
      </c>
      <c r="K1383" s="3">
        <v>5.5646080487072973E-2</v>
      </c>
      <c r="L1383">
        <f t="shared" si="21"/>
        <v>1</v>
      </c>
    </row>
    <row r="1384" spans="1:12" x14ac:dyDescent="0.2">
      <c r="A1384">
        <v>11</v>
      </c>
      <c r="B1384">
        <v>2178</v>
      </c>
      <c r="C1384">
        <v>24</v>
      </c>
      <c r="D1384" t="s">
        <v>21</v>
      </c>
      <c r="E1384">
        <v>4763.1400000000003</v>
      </c>
      <c r="F1384">
        <v>3</v>
      </c>
      <c r="G1384">
        <v>3</v>
      </c>
      <c r="H1384">
        <v>760.97</v>
      </c>
      <c r="I1384" t="s">
        <v>13</v>
      </c>
      <c r="J1384" s="1">
        <v>0</v>
      </c>
      <c r="K1384" s="3">
        <v>1.3531204461444683E-2</v>
      </c>
      <c r="L1384">
        <f t="shared" si="21"/>
        <v>1</v>
      </c>
    </row>
    <row r="1385" spans="1:12" x14ac:dyDescent="0.2">
      <c r="A1385">
        <v>11</v>
      </c>
      <c r="B1385">
        <v>2181</v>
      </c>
      <c r="C1385">
        <v>37</v>
      </c>
      <c r="D1385" t="s">
        <v>20</v>
      </c>
      <c r="E1385">
        <v>2966.12</v>
      </c>
      <c r="F1385">
        <v>4</v>
      </c>
      <c r="G1385">
        <v>1</v>
      </c>
      <c r="H1385">
        <v>414.56</v>
      </c>
      <c r="I1385" t="s">
        <v>13</v>
      </c>
      <c r="J1385" s="1">
        <v>0</v>
      </c>
      <c r="K1385" s="3">
        <v>1.8006840770875131E-2</v>
      </c>
      <c r="L1385">
        <f t="shared" si="21"/>
        <v>1</v>
      </c>
    </row>
    <row r="1386" spans="1:12" x14ac:dyDescent="0.2">
      <c r="A1386">
        <v>11</v>
      </c>
      <c r="B1386">
        <v>2196</v>
      </c>
      <c r="C1386">
        <v>45</v>
      </c>
      <c r="D1386" t="s">
        <v>21</v>
      </c>
      <c r="E1386">
        <v>7033.86</v>
      </c>
      <c r="F1386">
        <v>10</v>
      </c>
      <c r="G1386">
        <v>4</v>
      </c>
      <c r="H1386">
        <v>241.08</v>
      </c>
      <c r="I1386" t="s">
        <v>13</v>
      </c>
      <c r="J1386" s="1">
        <v>0</v>
      </c>
      <c r="K1386" s="3">
        <v>2.6340079619427734E-2</v>
      </c>
      <c r="L1386">
        <f t="shared" si="21"/>
        <v>1</v>
      </c>
    </row>
    <row r="1387" spans="1:12" x14ac:dyDescent="0.2">
      <c r="A1387">
        <v>11</v>
      </c>
      <c r="B1387">
        <v>2202</v>
      </c>
      <c r="C1387">
        <v>54</v>
      </c>
      <c r="D1387" t="s">
        <v>26</v>
      </c>
      <c r="E1387">
        <v>10851.21</v>
      </c>
      <c r="F1387">
        <v>10</v>
      </c>
      <c r="G1387">
        <v>4</v>
      </c>
      <c r="H1387">
        <v>948.79</v>
      </c>
      <c r="I1387" t="s">
        <v>13</v>
      </c>
      <c r="J1387" s="1">
        <v>0</v>
      </c>
      <c r="K1387" s="3">
        <v>2.17247738469027E-2</v>
      </c>
      <c r="L1387">
        <f t="shared" si="21"/>
        <v>1</v>
      </c>
    </row>
    <row r="1388" spans="1:12" x14ac:dyDescent="0.2">
      <c r="A1388">
        <v>11</v>
      </c>
      <c r="B1388">
        <v>2231</v>
      </c>
      <c r="C1388">
        <v>34</v>
      </c>
      <c r="D1388" t="s">
        <v>26</v>
      </c>
      <c r="E1388">
        <v>10334.16</v>
      </c>
      <c r="F1388">
        <v>5</v>
      </c>
      <c r="G1388">
        <v>4</v>
      </c>
      <c r="H1388">
        <v>387.39</v>
      </c>
      <c r="I1388" t="s">
        <v>13</v>
      </c>
      <c r="J1388" s="1">
        <v>0</v>
      </c>
      <c r="K1388" s="3">
        <v>1.0927333246701216E-2</v>
      </c>
      <c r="L1388">
        <f t="shared" si="21"/>
        <v>1</v>
      </c>
    </row>
    <row r="1389" spans="1:12" x14ac:dyDescent="0.2">
      <c r="A1389">
        <v>11</v>
      </c>
      <c r="B1389">
        <v>2262</v>
      </c>
      <c r="C1389">
        <v>28</v>
      </c>
      <c r="D1389" t="s">
        <v>12</v>
      </c>
      <c r="E1389">
        <v>4966.1499999999996</v>
      </c>
      <c r="F1389">
        <v>7</v>
      </c>
      <c r="G1389">
        <v>3</v>
      </c>
      <c r="H1389">
        <v>463.98</v>
      </c>
      <c r="I1389" t="s">
        <v>13</v>
      </c>
      <c r="J1389" s="1">
        <v>0</v>
      </c>
      <c r="K1389" s="3">
        <v>1.9691381793217735E-2</v>
      </c>
      <c r="L1389">
        <f t="shared" si="21"/>
        <v>1</v>
      </c>
    </row>
    <row r="1390" spans="1:12" x14ac:dyDescent="0.2">
      <c r="A1390">
        <v>11</v>
      </c>
      <c r="B1390">
        <v>2265</v>
      </c>
      <c r="C1390">
        <v>19</v>
      </c>
      <c r="D1390" t="s">
        <v>24</v>
      </c>
      <c r="E1390">
        <v>3288.31</v>
      </c>
      <c r="F1390">
        <v>3</v>
      </c>
      <c r="G1390">
        <v>4</v>
      </c>
      <c r="H1390">
        <v>565.02</v>
      </c>
      <c r="I1390" t="s">
        <v>13</v>
      </c>
      <c r="J1390" s="1">
        <v>0</v>
      </c>
      <c r="K1390" s="3">
        <v>2.107583315906222E-2</v>
      </c>
      <c r="L1390">
        <f t="shared" si="21"/>
        <v>1</v>
      </c>
    </row>
    <row r="1391" spans="1:12" x14ac:dyDescent="0.2">
      <c r="A1391">
        <v>11</v>
      </c>
      <c r="B1391">
        <v>2267</v>
      </c>
      <c r="C1391">
        <v>48</v>
      </c>
      <c r="D1391" t="s">
        <v>18</v>
      </c>
      <c r="E1391">
        <v>7022.25</v>
      </c>
      <c r="F1391">
        <v>11</v>
      </c>
      <c r="G1391">
        <v>0</v>
      </c>
      <c r="H1391">
        <v>615.79</v>
      </c>
      <c r="I1391" t="s">
        <v>13</v>
      </c>
      <c r="J1391" s="1">
        <v>0</v>
      </c>
      <c r="K1391" s="3">
        <v>2.3182512780075333E-2</v>
      </c>
      <c r="L1391">
        <f t="shared" si="21"/>
        <v>1</v>
      </c>
    </row>
    <row r="1392" spans="1:12" x14ac:dyDescent="0.2">
      <c r="A1392">
        <v>11</v>
      </c>
      <c r="B1392">
        <v>2281</v>
      </c>
      <c r="C1392">
        <v>36</v>
      </c>
      <c r="D1392" t="s">
        <v>17</v>
      </c>
      <c r="E1392">
        <v>1567.85</v>
      </c>
      <c r="F1392">
        <v>17</v>
      </c>
      <c r="G1392">
        <v>6</v>
      </c>
      <c r="H1392">
        <v>2097.89</v>
      </c>
      <c r="I1392" t="s">
        <v>11</v>
      </c>
      <c r="J1392" s="1">
        <v>1</v>
      </c>
      <c r="K1392" s="3">
        <v>0.26959820660404593</v>
      </c>
      <c r="L1392">
        <f t="shared" si="21"/>
        <v>0</v>
      </c>
    </row>
    <row r="1393" spans="1:12" x14ac:dyDescent="0.2">
      <c r="A1393">
        <v>11</v>
      </c>
      <c r="B1393">
        <v>2330</v>
      </c>
      <c r="C1393">
        <v>33</v>
      </c>
      <c r="D1393" t="s">
        <v>25</v>
      </c>
      <c r="E1393">
        <v>3780.88</v>
      </c>
      <c r="F1393">
        <v>31</v>
      </c>
      <c r="G1393">
        <v>7</v>
      </c>
      <c r="H1393">
        <v>3653.14</v>
      </c>
      <c r="I1393" t="s">
        <v>11</v>
      </c>
      <c r="J1393" s="1">
        <v>1</v>
      </c>
      <c r="K1393" s="3">
        <v>0.85195448064600032</v>
      </c>
      <c r="L1393">
        <f t="shared" si="21"/>
        <v>0</v>
      </c>
    </row>
    <row r="1394" spans="1:12" x14ac:dyDescent="0.2">
      <c r="A1394">
        <v>11</v>
      </c>
      <c r="B1394">
        <v>2349</v>
      </c>
      <c r="C1394">
        <v>18</v>
      </c>
      <c r="D1394" t="s">
        <v>14</v>
      </c>
      <c r="E1394">
        <v>2523.27</v>
      </c>
      <c r="F1394">
        <v>20</v>
      </c>
      <c r="G1394">
        <v>3</v>
      </c>
      <c r="H1394">
        <v>517.79999999999995</v>
      </c>
      <c r="I1394" t="s">
        <v>11</v>
      </c>
      <c r="J1394" s="1">
        <v>0</v>
      </c>
      <c r="K1394" s="3">
        <v>0.31300838398076714</v>
      </c>
      <c r="L1394">
        <f t="shared" si="21"/>
        <v>0</v>
      </c>
    </row>
    <row r="1395" spans="1:12" x14ac:dyDescent="0.2">
      <c r="A1395">
        <v>11</v>
      </c>
      <c r="B1395">
        <v>2383</v>
      </c>
      <c r="C1395">
        <v>29</v>
      </c>
      <c r="D1395" t="s">
        <v>17</v>
      </c>
      <c r="E1395">
        <v>3704.61</v>
      </c>
      <c r="F1395">
        <v>3</v>
      </c>
      <c r="G1395">
        <v>2</v>
      </c>
      <c r="H1395">
        <v>1353.86</v>
      </c>
      <c r="I1395" t="s">
        <v>13</v>
      </c>
      <c r="J1395" s="1">
        <v>0</v>
      </c>
      <c r="K1395" s="3">
        <v>1.2140773451305509E-2</v>
      </c>
      <c r="L1395">
        <f t="shared" si="21"/>
        <v>1</v>
      </c>
    </row>
    <row r="1396" spans="1:12" x14ac:dyDescent="0.2">
      <c r="A1396">
        <v>11</v>
      </c>
      <c r="B1396">
        <v>2386</v>
      </c>
      <c r="C1396">
        <v>23</v>
      </c>
      <c r="D1396" t="s">
        <v>21</v>
      </c>
      <c r="E1396">
        <v>7076.77</v>
      </c>
      <c r="F1396">
        <v>20</v>
      </c>
      <c r="G1396">
        <v>4</v>
      </c>
      <c r="H1396">
        <v>1323.08</v>
      </c>
      <c r="I1396" t="s">
        <v>13</v>
      </c>
      <c r="J1396" s="1">
        <v>0</v>
      </c>
      <c r="K1396" s="3">
        <v>0.16055558295919298</v>
      </c>
      <c r="L1396">
        <f t="shared" si="21"/>
        <v>0</v>
      </c>
    </row>
    <row r="1397" spans="1:12" x14ac:dyDescent="0.2">
      <c r="A1397">
        <v>11</v>
      </c>
      <c r="B1397">
        <v>2394</v>
      </c>
      <c r="C1397">
        <v>54</v>
      </c>
      <c r="D1397" t="s">
        <v>17</v>
      </c>
      <c r="E1397">
        <v>1995.68</v>
      </c>
      <c r="F1397">
        <v>1</v>
      </c>
      <c r="G1397">
        <v>2</v>
      </c>
      <c r="H1397">
        <v>542.16</v>
      </c>
      <c r="I1397" t="s">
        <v>13</v>
      </c>
      <c r="J1397" s="1">
        <v>0</v>
      </c>
      <c r="K1397" s="3">
        <v>7.0314323012095467E-3</v>
      </c>
      <c r="L1397">
        <f t="shared" si="21"/>
        <v>1</v>
      </c>
    </row>
    <row r="1398" spans="1:12" x14ac:dyDescent="0.2">
      <c r="A1398">
        <v>11</v>
      </c>
      <c r="B1398">
        <v>2399</v>
      </c>
      <c r="C1398">
        <v>46</v>
      </c>
      <c r="D1398" t="s">
        <v>21</v>
      </c>
      <c r="E1398">
        <v>5315.61</v>
      </c>
      <c r="F1398">
        <v>1</v>
      </c>
      <c r="G1398">
        <v>2</v>
      </c>
      <c r="H1398">
        <v>73.8</v>
      </c>
      <c r="I1398" t="s">
        <v>13</v>
      </c>
      <c r="J1398" s="1">
        <v>0</v>
      </c>
      <c r="K1398" s="3">
        <v>6.3745838050812244E-3</v>
      </c>
      <c r="L1398">
        <f t="shared" si="21"/>
        <v>1</v>
      </c>
    </row>
    <row r="1399" spans="1:12" x14ac:dyDescent="0.2">
      <c r="A1399">
        <v>11</v>
      </c>
      <c r="B1399">
        <v>2406</v>
      </c>
      <c r="C1399">
        <v>54</v>
      </c>
      <c r="D1399" t="s">
        <v>10</v>
      </c>
      <c r="E1399">
        <v>1226.79</v>
      </c>
      <c r="F1399">
        <v>12</v>
      </c>
      <c r="G1399">
        <v>2</v>
      </c>
      <c r="H1399">
        <v>990.35</v>
      </c>
      <c r="I1399" t="s">
        <v>13</v>
      </c>
      <c r="J1399" s="1">
        <v>0</v>
      </c>
      <c r="K1399" s="3">
        <v>7.6503552837063407E-2</v>
      </c>
      <c r="L1399">
        <f t="shared" si="21"/>
        <v>1</v>
      </c>
    </row>
    <row r="1400" spans="1:12" x14ac:dyDescent="0.2">
      <c r="A1400">
        <v>11</v>
      </c>
      <c r="B1400">
        <v>2411</v>
      </c>
      <c r="C1400">
        <v>40</v>
      </c>
      <c r="D1400" t="s">
        <v>18</v>
      </c>
      <c r="E1400">
        <v>1342.69</v>
      </c>
      <c r="F1400">
        <v>12</v>
      </c>
      <c r="G1400">
        <v>2</v>
      </c>
      <c r="H1400">
        <v>579.47</v>
      </c>
      <c r="I1400" t="s">
        <v>13</v>
      </c>
      <c r="J1400" s="1">
        <v>0</v>
      </c>
      <c r="K1400" s="3">
        <v>5.1370774297829692E-2</v>
      </c>
      <c r="L1400">
        <f t="shared" si="21"/>
        <v>1</v>
      </c>
    </row>
    <row r="1401" spans="1:12" x14ac:dyDescent="0.2">
      <c r="A1401">
        <v>11</v>
      </c>
      <c r="B1401">
        <v>2418</v>
      </c>
      <c r="C1401">
        <v>48</v>
      </c>
      <c r="D1401" t="s">
        <v>23</v>
      </c>
      <c r="E1401">
        <v>2998.36</v>
      </c>
      <c r="F1401">
        <v>8</v>
      </c>
      <c r="G1401">
        <v>1</v>
      </c>
      <c r="H1401">
        <v>835.49</v>
      </c>
      <c r="I1401" t="s">
        <v>13</v>
      </c>
      <c r="J1401" s="1">
        <v>0</v>
      </c>
      <c r="K1401" s="3">
        <v>1.1425143611735956E-2</v>
      </c>
      <c r="L1401">
        <f t="shared" si="21"/>
        <v>1</v>
      </c>
    </row>
    <row r="1402" spans="1:12" x14ac:dyDescent="0.2">
      <c r="A1402">
        <v>11</v>
      </c>
      <c r="B1402">
        <v>2433</v>
      </c>
      <c r="C1402">
        <v>20</v>
      </c>
      <c r="D1402" t="s">
        <v>12</v>
      </c>
      <c r="E1402">
        <v>3824.74</v>
      </c>
      <c r="F1402">
        <v>13</v>
      </c>
      <c r="G1402">
        <v>3</v>
      </c>
      <c r="H1402">
        <v>816.11</v>
      </c>
      <c r="I1402" t="s">
        <v>13</v>
      </c>
      <c r="J1402" s="1">
        <v>0</v>
      </c>
      <c r="K1402" s="3">
        <v>6.0200010186912442E-2</v>
      </c>
      <c r="L1402">
        <f t="shared" si="21"/>
        <v>1</v>
      </c>
    </row>
    <row r="1403" spans="1:12" x14ac:dyDescent="0.2">
      <c r="A1403">
        <v>11</v>
      </c>
      <c r="B1403">
        <v>2462</v>
      </c>
      <c r="C1403">
        <v>55</v>
      </c>
      <c r="D1403" t="s">
        <v>15</v>
      </c>
      <c r="E1403">
        <v>3780.99</v>
      </c>
      <c r="F1403">
        <v>7</v>
      </c>
      <c r="G1403">
        <v>1</v>
      </c>
      <c r="H1403">
        <v>1160.3</v>
      </c>
      <c r="I1403" t="s">
        <v>13</v>
      </c>
      <c r="J1403" s="1">
        <v>0</v>
      </c>
      <c r="K1403" s="3">
        <v>3.0070245002728434E-2</v>
      </c>
      <c r="L1403">
        <f t="shared" si="21"/>
        <v>1</v>
      </c>
    </row>
    <row r="1404" spans="1:12" x14ac:dyDescent="0.2">
      <c r="A1404">
        <v>11</v>
      </c>
      <c r="B1404">
        <v>2466</v>
      </c>
      <c r="C1404">
        <v>19</v>
      </c>
      <c r="D1404" t="s">
        <v>16</v>
      </c>
      <c r="E1404">
        <v>1505.97</v>
      </c>
      <c r="F1404">
        <v>8</v>
      </c>
      <c r="G1404">
        <v>3</v>
      </c>
      <c r="H1404">
        <v>463.82</v>
      </c>
      <c r="I1404" t="s">
        <v>13</v>
      </c>
      <c r="J1404" s="1">
        <v>0</v>
      </c>
      <c r="K1404" s="3">
        <v>4.024610197434543E-2</v>
      </c>
      <c r="L1404">
        <f t="shared" si="21"/>
        <v>1</v>
      </c>
    </row>
    <row r="1405" spans="1:12" x14ac:dyDescent="0.2">
      <c r="A1405">
        <v>11</v>
      </c>
      <c r="B1405">
        <v>2474</v>
      </c>
      <c r="C1405">
        <v>39</v>
      </c>
      <c r="D1405" t="s">
        <v>15</v>
      </c>
      <c r="E1405">
        <v>1552.68</v>
      </c>
      <c r="F1405">
        <v>34</v>
      </c>
      <c r="G1405">
        <v>7</v>
      </c>
      <c r="H1405">
        <v>1745.84</v>
      </c>
      <c r="I1405" t="s">
        <v>11</v>
      </c>
      <c r="J1405" s="1">
        <v>1</v>
      </c>
      <c r="K1405" s="3">
        <v>0.90276894757140469</v>
      </c>
      <c r="L1405">
        <f t="shared" si="21"/>
        <v>0</v>
      </c>
    </row>
    <row r="1406" spans="1:12" x14ac:dyDescent="0.2">
      <c r="A1406">
        <v>11</v>
      </c>
      <c r="B1406">
        <v>2482</v>
      </c>
      <c r="C1406">
        <v>49</v>
      </c>
      <c r="D1406" t="s">
        <v>22</v>
      </c>
      <c r="E1406">
        <v>3358.55</v>
      </c>
      <c r="F1406">
        <v>3</v>
      </c>
      <c r="G1406">
        <v>0</v>
      </c>
      <c r="H1406">
        <v>16.88</v>
      </c>
      <c r="I1406" t="s">
        <v>13</v>
      </c>
      <c r="J1406" s="1">
        <v>0</v>
      </c>
      <c r="K1406" s="3">
        <v>1.0172879819149503E-2</v>
      </c>
      <c r="L1406">
        <f t="shared" si="21"/>
        <v>1</v>
      </c>
    </row>
    <row r="1407" spans="1:12" x14ac:dyDescent="0.2">
      <c r="A1407">
        <v>11</v>
      </c>
      <c r="B1407">
        <v>2501</v>
      </c>
      <c r="C1407">
        <v>23</v>
      </c>
      <c r="D1407" t="s">
        <v>10</v>
      </c>
      <c r="E1407">
        <v>9738.7099999999991</v>
      </c>
      <c r="F1407">
        <v>20</v>
      </c>
      <c r="G1407">
        <v>4</v>
      </c>
      <c r="H1407">
        <v>464.64</v>
      </c>
      <c r="I1407" t="s">
        <v>13</v>
      </c>
      <c r="J1407" s="1">
        <v>0</v>
      </c>
      <c r="K1407" s="3">
        <v>0.15618156181429743</v>
      </c>
      <c r="L1407">
        <f t="shared" si="21"/>
        <v>0</v>
      </c>
    </row>
    <row r="1408" spans="1:12" x14ac:dyDescent="0.2">
      <c r="A1408">
        <v>11</v>
      </c>
      <c r="B1408">
        <v>2505</v>
      </c>
      <c r="C1408">
        <v>34</v>
      </c>
      <c r="D1408" t="s">
        <v>12</v>
      </c>
      <c r="E1408">
        <v>7206.75</v>
      </c>
      <c r="F1408">
        <v>4</v>
      </c>
      <c r="G1408">
        <v>2</v>
      </c>
      <c r="H1408">
        <v>649.70000000000005</v>
      </c>
      <c r="I1408" t="s">
        <v>13</v>
      </c>
      <c r="J1408" s="1">
        <v>0</v>
      </c>
      <c r="K1408" s="3">
        <v>9.6408272372519501E-3</v>
      </c>
      <c r="L1408">
        <f t="shared" si="21"/>
        <v>1</v>
      </c>
    </row>
    <row r="1409" spans="1:12" x14ac:dyDescent="0.2">
      <c r="A1409">
        <v>11</v>
      </c>
      <c r="B1409">
        <v>2536</v>
      </c>
      <c r="C1409">
        <v>22</v>
      </c>
      <c r="D1409" t="s">
        <v>24</v>
      </c>
      <c r="E1409">
        <v>11019.32</v>
      </c>
      <c r="F1409">
        <v>4</v>
      </c>
      <c r="G1409">
        <v>3</v>
      </c>
      <c r="H1409">
        <v>115.08</v>
      </c>
      <c r="I1409" t="s">
        <v>13</v>
      </c>
      <c r="J1409" s="1">
        <v>0</v>
      </c>
      <c r="K1409" s="3">
        <v>1.0750871383813004E-2</v>
      </c>
      <c r="L1409">
        <f t="shared" si="21"/>
        <v>1</v>
      </c>
    </row>
    <row r="1410" spans="1:12" x14ac:dyDescent="0.2">
      <c r="A1410">
        <v>11</v>
      </c>
      <c r="B1410">
        <v>2550</v>
      </c>
      <c r="C1410">
        <v>21</v>
      </c>
      <c r="D1410" t="s">
        <v>16</v>
      </c>
      <c r="E1410">
        <v>8334.2900000000009</v>
      </c>
      <c r="F1410">
        <v>5</v>
      </c>
      <c r="G1410">
        <v>4</v>
      </c>
      <c r="H1410">
        <v>60.25</v>
      </c>
      <c r="I1410" t="s">
        <v>13</v>
      </c>
      <c r="J1410" s="1">
        <v>0</v>
      </c>
      <c r="K1410" s="3">
        <v>1.4396680780873005E-2</v>
      </c>
      <c r="L1410">
        <f t="shared" si="21"/>
        <v>1</v>
      </c>
    </row>
    <row r="1411" spans="1:12" x14ac:dyDescent="0.2">
      <c r="A1411">
        <v>11</v>
      </c>
      <c r="B1411">
        <v>2572</v>
      </c>
      <c r="C1411">
        <v>30</v>
      </c>
      <c r="D1411" t="s">
        <v>19</v>
      </c>
      <c r="E1411">
        <v>1273.19</v>
      </c>
      <c r="F1411">
        <v>29</v>
      </c>
      <c r="G1411">
        <v>5</v>
      </c>
      <c r="H1411">
        <v>1426.76</v>
      </c>
      <c r="I1411" t="s">
        <v>13</v>
      </c>
      <c r="J1411" s="1">
        <v>1</v>
      </c>
      <c r="K1411" s="3">
        <v>0.62482915021166863</v>
      </c>
      <c r="L1411">
        <f t="shared" ref="L1411:L1474" si="22">IF(K1411&lt;=10%, 1, 0)</f>
        <v>0</v>
      </c>
    </row>
    <row r="1412" spans="1:12" x14ac:dyDescent="0.2">
      <c r="A1412">
        <v>11</v>
      </c>
      <c r="B1412">
        <v>2575</v>
      </c>
      <c r="C1412">
        <v>23</v>
      </c>
      <c r="D1412" t="s">
        <v>15</v>
      </c>
      <c r="E1412">
        <v>2389.1999999999998</v>
      </c>
      <c r="F1412">
        <v>1</v>
      </c>
      <c r="G1412">
        <v>4</v>
      </c>
      <c r="H1412">
        <v>194.21</v>
      </c>
      <c r="I1412" t="s">
        <v>13</v>
      </c>
      <c r="J1412" s="1">
        <v>0</v>
      </c>
      <c r="K1412" s="3">
        <v>1.752332970109376E-2</v>
      </c>
      <c r="L1412">
        <f t="shared" si="22"/>
        <v>1</v>
      </c>
    </row>
    <row r="1413" spans="1:12" x14ac:dyDescent="0.2">
      <c r="A1413">
        <v>11</v>
      </c>
      <c r="B1413">
        <v>2598</v>
      </c>
      <c r="C1413">
        <v>45</v>
      </c>
      <c r="D1413" t="s">
        <v>19</v>
      </c>
      <c r="E1413">
        <v>2965.06</v>
      </c>
      <c r="F1413">
        <v>5</v>
      </c>
      <c r="G1413">
        <v>1</v>
      </c>
      <c r="H1413">
        <v>22.61</v>
      </c>
      <c r="I1413" t="s">
        <v>13</v>
      </c>
      <c r="J1413" s="1">
        <v>0</v>
      </c>
      <c r="K1413" s="3">
        <v>1.69567905149005E-2</v>
      </c>
      <c r="L1413">
        <f t="shared" si="22"/>
        <v>1</v>
      </c>
    </row>
    <row r="1414" spans="1:12" x14ac:dyDescent="0.2">
      <c r="A1414">
        <v>11</v>
      </c>
      <c r="B1414">
        <v>2632</v>
      </c>
      <c r="C1414">
        <v>31</v>
      </c>
      <c r="D1414" t="s">
        <v>18</v>
      </c>
      <c r="E1414">
        <v>5802.14</v>
      </c>
      <c r="F1414">
        <v>10</v>
      </c>
      <c r="G1414">
        <v>2</v>
      </c>
      <c r="H1414">
        <v>421.54</v>
      </c>
      <c r="I1414" t="s">
        <v>13</v>
      </c>
      <c r="J1414" s="1">
        <v>0</v>
      </c>
      <c r="K1414" s="3">
        <v>2.7794394680377192E-2</v>
      </c>
      <c r="L1414">
        <f t="shared" si="22"/>
        <v>1</v>
      </c>
    </row>
    <row r="1415" spans="1:12" x14ac:dyDescent="0.2">
      <c r="A1415">
        <v>11</v>
      </c>
      <c r="B1415">
        <v>2640</v>
      </c>
      <c r="C1415">
        <v>35</v>
      </c>
      <c r="D1415" t="s">
        <v>26</v>
      </c>
      <c r="E1415">
        <v>8543.81</v>
      </c>
      <c r="F1415">
        <v>1</v>
      </c>
      <c r="G1415">
        <v>2</v>
      </c>
      <c r="H1415">
        <v>624.01</v>
      </c>
      <c r="I1415" t="s">
        <v>13</v>
      </c>
      <c r="J1415" s="1">
        <v>0</v>
      </c>
      <c r="K1415" s="3">
        <v>6.1988263901316199E-3</v>
      </c>
      <c r="L1415">
        <f t="shared" si="22"/>
        <v>1</v>
      </c>
    </row>
    <row r="1416" spans="1:12" x14ac:dyDescent="0.2">
      <c r="A1416">
        <v>11</v>
      </c>
      <c r="B1416">
        <v>2643</v>
      </c>
      <c r="C1416">
        <v>52</v>
      </c>
      <c r="D1416" t="s">
        <v>14</v>
      </c>
      <c r="E1416">
        <v>11380.87</v>
      </c>
      <c r="F1416">
        <v>9</v>
      </c>
      <c r="G1416">
        <v>0</v>
      </c>
      <c r="H1416">
        <v>499.06</v>
      </c>
      <c r="I1416" t="s">
        <v>13</v>
      </c>
      <c r="J1416" s="1">
        <v>0</v>
      </c>
      <c r="K1416" s="3">
        <v>1.263908708573145E-2</v>
      </c>
      <c r="L1416">
        <f t="shared" si="22"/>
        <v>1</v>
      </c>
    </row>
    <row r="1417" spans="1:12" x14ac:dyDescent="0.2">
      <c r="A1417">
        <v>11</v>
      </c>
      <c r="B1417">
        <v>2657</v>
      </c>
      <c r="C1417">
        <v>28</v>
      </c>
      <c r="D1417" t="s">
        <v>16</v>
      </c>
      <c r="E1417">
        <v>2610.9299999999998</v>
      </c>
      <c r="F1417">
        <v>9</v>
      </c>
      <c r="G1417">
        <v>4</v>
      </c>
      <c r="H1417">
        <v>437.39</v>
      </c>
      <c r="I1417" t="s">
        <v>13</v>
      </c>
      <c r="J1417" s="1">
        <v>0</v>
      </c>
      <c r="K1417" s="3">
        <v>4.2690945469081275E-2</v>
      </c>
      <c r="L1417">
        <f t="shared" si="22"/>
        <v>1</v>
      </c>
    </row>
    <row r="1418" spans="1:12" x14ac:dyDescent="0.2">
      <c r="A1418">
        <v>11</v>
      </c>
      <c r="B1418">
        <v>2677</v>
      </c>
      <c r="C1418">
        <v>18</v>
      </c>
      <c r="D1418" t="s">
        <v>17</v>
      </c>
      <c r="E1418">
        <v>1871.99</v>
      </c>
      <c r="F1418">
        <v>9</v>
      </c>
      <c r="G1418">
        <v>1</v>
      </c>
      <c r="H1418">
        <v>166.25</v>
      </c>
      <c r="I1418" t="s">
        <v>13</v>
      </c>
      <c r="J1418" s="1">
        <v>0</v>
      </c>
      <c r="K1418" s="3">
        <v>2.6847393054432844E-2</v>
      </c>
      <c r="L1418">
        <f t="shared" si="22"/>
        <v>1</v>
      </c>
    </row>
    <row r="1419" spans="1:12" x14ac:dyDescent="0.2">
      <c r="A1419">
        <v>11</v>
      </c>
      <c r="B1419">
        <v>2680</v>
      </c>
      <c r="C1419">
        <v>19</v>
      </c>
      <c r="D1419" t="s">
        <v>26</v>
      </c>
      <c r="E1419">
        <v>1255.33</v>
      </c>
      <c r="F1419">
        <v>32</v>
      </c>
      <c r="G1419">
        <v>4</v>
      </c>
      <c r="H1419">
        <v>2084.96</v>
      </c>
      <c r="I1419" t="s">
        <v>13</v>
      </c>
      <c r="J1419" s="1">
        <v>1</v>
      </c>
      <c r="K1419" s="3">
        <v>0.71042890961390415</v>
      </c>
      <c r="L1419">
        <f t="shared" si="22"/>
        <v>0</v>
      </c>
    </row>
    <row r="1420" spans="1:12" x14ac:dyDescent="0.2">
      <c r="A1420">
        <v>11</v>
      </c>
      <c r="B1420">
        <v>2683</v>
      </c>
      <c r="C1420">
        <v>39</v>
      </c>
      <c r="D1420" t="s">
        <v>17</v>
      </c>
      <c r="E1420">
        <v>5474.33</v>
      </c>
      <c r="F1420">
        <v>5</v>
      </c>
      <c r="G1420">
        <v>4</v>
      </c>
      <c r="H1420">
        <v>957.88</v>
      </c>
      <c r="I1420" t="s">
        <v>13</v>
      </c>
      <c r="J1420" s="1">
        <v>0</v>
      </c>
      <c r="K1420" s="3">
        <v>1.3977827062347355E-2</v>
      </c>
      <c r="L1420">
        <f t="shared" si="22"/>
        <v>1</v>
      </c>
    </row>
    <row r="1421" spans="1:12" x14ac:dyDescent="0.2">
      <c r="A1421">
        <v>11</v>
      </c>
      <c r="B1421">
        <v>2684</v>
      </c>
      <c r="C1421">
        <v>48</v>
      </c>
      <c r="D1421" t="s">
        <v>24</v>
      </c>
      <c r="E1421">
        <v>2289.6799999999998</v>
      </c>
      <c r="F1421">
        <v>9</v>
      </c>
      <c r="G1421">
        <v>2</v>
      </c>
      <c r="H1421">
        <v>217.49</v>
      </c>
      <c r="I1421" t="s">
        <v>13</v>
      </c>
      <c r="J1421" s="1">
        <v>0</v>
      </c>
      <c r="K1421" s="3">
        <v>3.5777294690683192E-2</v>
      </c>
      <c r="L1421">
        <f t="shared" si="22"/>
        <v>1</v>
      </c>
    </row>
    <row r="1422" spans="1:12" x14ac:dyDescent="0.2">
      <c r="A1422">
        <v>11</v>
      </c>
      <c r="B1422">
        <v>2695</v>
      </c>
      <c r="C1422">
        <v>48</v>
      </c>
      <c r="D1422" t="s">
        <v>17</v>
      </c>
      <c r="E1422">
        <v>2356.12</v>
      </c>
      <c r="F1422">
        <v>6</v>
      </c>
      <c r="G1422">
        <v>0</v>
      </c>
      <c r="H1422">
        <v>245.6</v>
      </c>
      <c r="I1422" t="s">
        <v>13</v>
      </c>
      <c r="J1422" s="1">
        <v>0</v>
      </c>
      <c r="K1422" s="3">
        <v>1.232137090847666E-2</v>
      </c>
      <c r="L1422">
        <f t="shared" si="22"/>
        <v>1</v>
      </c>
    </row>
    <row r="1423" spans="1:12" x14ac:dyDescent="0.2">
      <c r="A1423">
        <v>11</v>
      </c>
      <c r="B1423">
        <v>2734</v>
      </c>
      <c r="C1423">
        <v>21</v>
      </c>
      <c r="D1423" t="s">
        <v>17</v>
      </c>
      <c r="E1423">
        <v>7065.9</v>
      </c>
      <c r="F1423">
        <v>10</v>
      </c>
      <c r="G1423">
        <v>2</v>
      </c>
      <c r="H1423">
        <v>1369.02</v>
      </c>
      <c r="I1423" t="s">
        <v>13</v>
      </c>
      <c r="J1423" s="1">
        <v>0</v>
      </c>
      <c r="K1423" s="3">
        <v>2.8389788806285753E-2</v>
      </c>
      <c r="L1423">
        <f t="shared" si="22"/>
        <v>1</v>
      </c>
    </row>
    <row r="1424" spans="1:12" x14ac:dyDescent="0.2">
      <c r="A1424">
        <v>11</v>
      </c>
      <c r="B1424">
        <v>2736</v>
      </c>
      <c r="C1424">
        <v>52</v>
      </c>
      <c r="D1424" t="s">
        <v>22</v>
      </c>
      <c r="E1424">
        <v>2874.07</v>
      </c>
      <c r="F1424">
        <v>11</v>
      </c>
      <c r="G1424">
        <v>2</v>
      </c>
      <c r="H1424">
        <v>448.66</v>
      </c>
      <c r="I1424" t="s">
        <v>13</v>
      </c>
      <c r="J1424" s="1">
        <v>0</v>
      </c>
      <c r="K1424" s="3">
        <v>4.3856866069228936E-2</v>
      </c>
      <c r="L1424">
        <f t="shared" si="22"/>
        <v>1</v>
      </c>
    </row>
    <row r="1425" spans="1:12" x14ac:dyDescent="0.2">
      <c r="A1425">
        <v>11</v>
      </c>
      <c r="B1425">
        <v>2754</v>
      </c>
      <c r="C1425">
        <v>21</v>
      </c>
      <c r="D1425" t="s">
        <v>21</v>
      </c>
      <c r="E1425">
        <v>3521.91</v>
      </c>
      <c r="F1425">
        <v>11</v>
      </c>
      <c r="G1425">
        <v>1</v>
      </c>
      <c r="H1425">
        <v>565.48</v>
      </c>
      <c r="I1425" t="s">
        <v>13</v>
      </c>
      <c r="J1425" s="1">
        <v>0</v>
      </c>
      <c r="K1425" s="3">
        <v>4.1853561939519474E-2</v>
      </c>
      <c r="L1425">
        <f t="shared" si="22"/>
        <v>1</v>
      </c>
    </row>
    <row r="1426" spans="1:12" x14ac:dyDescent="0.2">
      <c r="A1426">
        <v>11</v>
      </c>
      <c r="B1426">
        <v>2762</v>
      </c>
      <c r="C1426">
        <v>25</v>
      </c>
      <c r="D1426" t="s">
        <v>10</v>
      </c>
      <c r="E1426">
        <v>10785.21</v>
      </c>
      <c r="F1426">
        <v>6</v>
      </c>
      <c r="G1426">
        <v>0</v>
      </c>
      <c r="H1426">
        <v>790.87</v>
      </c>
      <c r="I1426" t="s">
        <v>13</v>
      </c>
      <c r="J1426" s="1">
        <v>0</v>
      </c>
      <c r="K1426" s="3">
        <v>1.5283649522774684E-2</v>
      </c>
      <c r="L1426">
        <f t="shared" si="22"/>
        <v>1</v>
      </c>
    </row>
    <row r="1427" spans="1:12" x14ac:dyDescent="0.2">
      <c r="A1427">
        <v>11</v>
      </c>
      <c r="B1427">
        <v>2772</v>
      </c>
      <c r="C1427">
        <v>23</v>
      </c>
      <c r="D1427" t="s">
        <v>12</v>
      </c>
      <c r="E1427">
        <v>3348.93</v>
      </c>
      <c r="F1427">
        <v>12</v>
      </c>
      <c r="G1427">
        <v>1</v>
      </c>
      <c r="H1427">
        <v>771</v>
      </c>
      <c r="I1427" t="s">
        <v>13</v>
      </c>
      <c r="J1427" s="1">
        <v>0</v>
      </c>
      <c r="K1427" s="3">
        <v>4.5325490980361885E-2</v>
      </c>
      <c r="L1427">
        <f t="shared" si="22"/>
        <v>1</v>
      </c>
    </row>
    <row r="1428" spans="1:12" x14ac:dyDescent="0.2">
      <c r="A1428">
        <v>11</v>
      </c>
      <c r="B1428">
        <v>2779</v>
      </c>
      <c r="C1428">
        <v>35</v>
      </c>
      <c r="D1428" t="s">
        <v>22</v>
      </c>
      <c r="E1428">
        <v>8711</v>
      </c>
      <c r="F1428">
        <v>1</v>
      </c>
      <c r="G1428">
        <v>0</v>
      </c>
      <c r="H1428">
        <v>87.85</v>
      </c>
      <c r="I1428" t="s">
        <v>13</v>
      </c>
      <c r="J1428" s="1">
        <v>1</v>
      </c>
      <c r="K1428" s="3">
        <v>5.4994022670096969E-3</v>
      </c>
      <c r="L1428">
        <f t="shared" si="22"/>
        <v>1</v>
      </c>
    </row>
    <row r="1429" spans="1:12" x14ac:dyDescent="0.2">
      <c r="A1429">
        <v>11</v>
      </c>
      <c r="B1429">
        <v>2781</v>
      </c>
      <c r="C1429">
        <v>45</v>
      </c>
      <c r="D1429" t="s">
        <v>23</v>
      </c>
      <c r="E1429">
        <v>6667.49</v>
      </c>
      <c r="F1429">
        <v>2</v>
      </c>
      <c r="G1429">
        <v>0</v>
      </c>
      <c r="H1429">
        <v>1316.34</v>
      </c>
      <c r="I1429" t="s">
        <v>13</v>
      </c>
      <c r="J1429" s="1">
        <v>0</v>
      </c>
      <c r="K1429" s="3">
        <v>3.5976944548149255E-3</v>
      </c>
      <c r="L1429">
        <f t="shared" si="22"/>
        <v>1</v>
      </c>
    </row>
    <row r="1430" spans="1:12" x14ac:dyDescent="0.2">
      <c r="A1430">
        <v>11</v>
      </c>
      <c r="B1430">
        <v>2798</v>
      </c>
      <c r="C1430">
        <v>52</v>
      </c>
      <c r="D1430" t="s">
        <v>10</v>
      </c>
      <c r="E1430">
        <v>7265</v>
      </c>
      <c r="F1430">
        <v>4</v>
      </c>
      <c r="G1430">
        <v>2</v>
      </c>
      <c r="H1430">
        <v>202.96</v>
      </c>
      <c r="I1430" t="s">
        <v>13</v>
      </c>
      <c r="J1430" s="1">
        <v>0</v>
      </c>
      <c r="K1430" s="3">
        <v>1.2352972638740528E-2</v>
      </c>
      <c r="L1430">
        <f t="shared" si="22"/>
        <v>1</v>
      </c>
    </row>
    <row r="1431" spans="1:12" x14ac:dyDescent="0.2">
      <c r="A1431">
        <v>11</v>
      </c>
      <c r="B1431">
        <v>2799</v>
      </c>
      <c r="C1431">
        <v>45</v>
      </c>
      <c r="D1431" t="s">
        <v>21</v>
      </c>
      <c r="E1431">
        <v>12702.69</v>
      </c>
      <c r="F1431">
        <v>1</v>
      </c>
      <c r="G1431">
        <v>2</v>
      </c>
      <c r="H1431">
        <v>522.89</v>
      </c>
      <c r="I1431" t="s">
        <v>13</v>
      </c>
      <c r="J1431" s="1">
        <v>0</v>
      </c>
      <c r="K1431" s="3">
        <v>3.8981695810816649E-3</v>
      </c>
      <c r="L1431">
        <f t="shared" si="22"/>
        <v>1</v>
      </c>
    </row>
    <row r="1432" spans="1:12" x14ac:dyDescent="0.2">
      <c r="A1432">
        <v>11</v>
      </c>
      <c r="B1432">
        <v>2870</v>
      </c>
      <c r="C1432">
        <v>52</v>
      </c>
      <c r="D1432" t="s">
        <v>26</v>
      </c>
      <c r="E1432">
        <v>10439.49</v>
      </c>
      <c r="F1432">
        <v>5</v>
      </c>
      <c r="G1432">
        <v>2</v>
      </c>
      <c r="H1432">
        <v>823.57</v>
      </c>
      <c r="I1432" t="s">
        <v>13</v>
      </c>
      <c r="J1432" s="1">
        <v>0</v>
      </c>
      <c r="K1432" s="3">
        <v>8.9618156744229616E-3</v>
      </c>
      <c r="L1432">
        <f t="shared" si="22"/>
        <v>1</v>
      </c>
    </row>
    <row r="1433" spans="1:12" x14ac:dyDescent="0.2">
      <c r="A1433">
        <v>11</v>
      </c>
      <c r="B1433">
        <v>2892</v>
      </c>
      <c r="C1433">
        <v>16</v>
      </c>
      <c r="D1433" t="s">
        <v>26</v>
      </c>
      <c r="E1433">
        <v>1555.8</v>
      </c>
      <c r="F1433">
        <v>26</v>
      </c>
      <c r="G1433">
        <v>5</v>
      </c>
      <c r="H1433">
        <v>3356.86</v>
      </c>
      <c r="I1433" t="s">
        <v>11</v>
      </c>
      <c r="J1433" s="1">
        <v>0</v>
      </c>
      <c r="K1433" s="3">
        <v>0.73140344913688571</v>
      </c>
      <c r="L1433">
        <f t="shared" si="22"/>
        <v>0</v>
      </c>
    </row>
    <row r="1434" spans="1:12" x14ac:dyDescent="0.2">
      <c r="A1434">
        <v>11</v>
      </c>
      <c r="B1434">
        <v>2897</v>
      </c>
      <c r="C1434">
        <v>48</v>
      </c>
      <c r="D1434" t="s">
        <v>15</v>
      </c>
      <c r="E1434">
        <v>8639.24</v>
      </c>
      <c r="F1434">
        <v>13</v>
      </c>
      <c r="G1434">
        <v>4</v>
      </c>
      <c r="H1434">
        <v>1454.48</v>
      </c>
      <c r="I1434" t="s">
        <v>13</v>
      </c>
      <c r="J1434" s="1">
        <v>0</v>
      </c>
      <c r="K1434" s="3">
        <v>6.9068293788448643E-2</v>
      </c>
      <c r="L1434">
        <f t="shared" si="22"/>
        <v>1</v>
      </c>
    </row>
    <row r="1435" spans="1:12" x14ac:dyDescent="0.2">
      <c r="A1435">
        <v>11</v>
      </c>
      <c r="B1435">
        <v>2900</v>
      </c>
      <c r="C1435">
        <v>26</v>
      </c>
      <c r="D1435" t="s">
        <v>10</v>
      </c>
      <c r="E1435">
        <v>2304.58</v>
      </c>
      <c r="F1435">
        <v>16</v>
      </c>
      <c r="G1435">
        <v>6</v>
      </c>
      <c r="H1435">
        <v>4381.33</v>
      </c>
      <c r="I1435" t="s">
        <v>11</v>
      </c>
      <c r="J1435" s="1">
        <v>1</v>
      </c>
      <c r="K1435" s="3">
        <v>0.49969011364310717</v>
      </c>
      <c r="L1435">
        <f t="shared" si="22"/>
        <v>0</v>
      </c>
    </row>
    <row r="1436" spans="1:12" x14ac:dyDescent="0.2">
      <c r="A1436">
        <v>11</v>
      </c>
      <c r="B1436">
        <v>2910</v>
      </c>
      <c r="C1436">
        <v>23</v>
      </c>
      <c r="D1436" t="s">
        <v>16</v>
      </c>
      <c r="E1436">
        <v>2926.39</v>
      </c>
      <c r="F1436">
        <v>15</v>
      </c>
      <c r="G1436">
        <v>0</v>
      </c>
      <c r="H1436">
        <v>716.33</v>
      </c>
      <c r="I1436" t="s">
        <v>13</v>
      </c>
      <c r="J1436" s="1">
        <v>0</v>
      </c>
      <c r="K1436" s="3">
        <v>8.224268957182336E-2</v>
      </c>
      <c r="L1436">
        <f t="shared" si="22"/>
        <v>1</v>
      </c>
    </row>
    <row r="1437" spans="1:12" x14ac:dyDescent="0.2">
      <c r="A1437">
        <v>11</v>
      </c>
      <c r="B1437">
        <v>2926</v>
      </c>
      <c r="C1437">
        <v>45</v>
      </c>
      <c r="D1437" t="s">
        <v>10</v>
      </c>
      <c r="E1437">
        <v>2787.39</v>
      </c>
      <c r="F1437">
        <v>4</v>
      </c>
      <c r="G1437">
        <v>1</v>
      </c>
      <c r="H1437">
        <v>1337.15</v>
      </c>
      <c r="I1437" t="s">
        <v>13</v>
      </c>
      <c r="J1437" s="1">
        <v>0</v>
      </c>
      <c r="K1437" s="3">
        <v>2.2481824084048783E-2</v>
      </c>
      <c r="L1437">
        <f t="shared" si="22"/>
        <v>1</v>
      </c>
    </row>
    <row r="1438" spans="1:12" x14ac:dyDescent="0.2">
      <c r="A1438">
        <v>11</v>
      </c>
      <c r="B1438">
        <v>2938</v>
      </c>
      <c r="C1438">
        <v>42</v>
      </c>
      <c r="D1438" t="s">
        <v>23</v>
      </c>
      <c r="E1438">
        <v>2824.34</v>
      </c>
      <c r="F1438">
        <v>8</v>
      </c>
      <c r="G1438">
        <v>3</v>
      </c>
      <c r="H1438">
        <v>178.65</v>
      </c>
      <c r="I1438" t="s">
        <v>13</v>
      </c>
      <c r="J1438" s="1">
        <v>0</v>
      </c>
      <c r="K1438" s="3">
        <v>1.2129261749600303E-2</v>
      </c>
      <c r="L1438">
        <f t="shared" si="22"/>
        <v>1</v>
      </c>
    </row>
    <row r="1439" spans="1:12" x14ac:dyDescent="0.2">
      <c r="A1439">
        <v>11</v>
      </c>
      <c r="B1439">
        <v>2945</v>
      </c>
      <c r="C1439">
        <v>19</v>
      </c>
      <c r="D1439" t="s">
        <v>22</v>
      </c>
      <c r="E1439">
        <v>7148.03</v>
      </c>
      <c r="F1439">
        <v>12</v>
      </c>
      <c r="G1439">
        <v>1</v>
      </c>
      <c r="H1439">
        <v>6.41</v>
      </c>
      <c r="I1439" t="s">
        <v>13</v>
      </c>
      <c r="J1439" s="1">
        <v>0</v>
      </c>
      <c r="K1439" s="3">
        <v>3.9275842673367117E-2</v>
      </c>
      <c r="L1439">
        <f t="shared" si="22"/>
        <v>1</v>
      </c>
    </row>
    <row r="1440" spans="1:12" x14ac:dyDescent="0.2">
      <c r="A1440">
        <v>11</v>
      </c>
      <c r="B1440">
        <v>2953</v>
      </c>
      <c r="C1440">
        <v>18</v>
      </c>
      <c r="D1440" t="s">
        <v>18</v>
      </c>
      <c r="E1440">
        <v>6462.93</v>
      </c>
      <c r="F1440">
        <v>3</v>
      </c>
      <c r="G1440">
        <v>4</v>
      </c>
      <c r="H1440">
        <v>731.36</v>
      </c>
      <c r="I1440" t="s">
        <v>13</v>
      </c>
      <c r="J1440" s="1">
        <v>0</v>
      </c>
      <c r="K1440" s="3">
        <v>1.262306695700496E-2</v>
      </c>
      <c r="L1440">
        <f t="shared" si="22"/>
        <v>1</v>
      </c>
    </row>
    <row r="1441" spans="1:12" x14ac:dyDescent="0.2">
      <c r="A1441">
        <v>11</v>
      </c>
      <c r="B1441">
        <v>2955</v>
      </c>
      <c r="C1441">
        <v>38</v>
      </c>
      <c r="D1441" t="s">
        <v>23</v>
      </c>
      <c r="E1441">
        <v>704.25</v>
      </c>
      <c r="F1441">
        <v>25</v>
      </c>
      <c r="G1441">
        <v>8</v>
      </c>
      <c r="H1441">
        <v>3770.27</v>
      </c>
      <c r="I1441" t="s">
        <v>11</v>
      </c>
      <c r="J1441" s="1">
        <v>1</v>
      </c>
      <c r="K1441" s="3">
        <v>0.57006802926378408</v>
      </c>
      <c r="L1441">
        <f t="shared" si="22"/>
        <v>0</v>
      </c>
    </row>
    <row r="1442" spans="1:12" x14ac:dyDescent="0.2">
      <c r="A1442">
        <v>11</v>
      </c>
      <c r="B1442">
        <v>2960</v>
      </c>
      <c r="C1442">
        <v>19</v>
      </c>
      <c r="D1442" t="s">
        <v>26</v>
      </c>
      <c r="E1442">
        <v>1113.45</v>
      </c>
      <c r="F1442">
        <v>1</v>
      </c>
      <c r="G1442">
        <v>1</v>
      </c>
      <c r="H1442">
        <v>804.67</v>
      </c>
      <c r="I1442" t="s">
        <v>13</v>
      </c>
      <c r="J1442" s="1">
        <v>0</v>
      </c>
      <c r="K1442" s="3">
        <v>1.242581407696707E-2</v>
      </c>
      <c r="L1442">
        <f t="shared" si="22"/>
        <v>1</v>
      </c>
    </row>
    <row r="1443" spans="1:12" x14ac:dyDescent="0.2">
      <c r="A1443">
        <v>11</v>
      </c>
      <c r="B1443">
        <v>2966</v>
      </c>
      <c r="C1443">
        <v>44</v>
      </c>
      <c r="D1443" t="s">
        <v>14</v>
      </c>
      <c r="E1443">
        <v>3459.66</v>
      </c>
      <c r="F1443">
        <v>1</v>
      </c>
      <c r="G1443">
        <v>4</v>
      </c>
      <c r="H1443">
        <v>1460.16</v>
      </c>
      <c r="I1443" t="s">
        <v>13</v>
      </c>
      <c r="J1443" s="1">
        <v>0</v>
      </c>
      <c r="K1443" s="3">
        <v>1.2735713678140121E-2</v>
      </c>
      <c r="L1443">
        <f t="shared" si="22"/>
        <v>1</v>
      </c>
    </row>
    <row r="1444" spans="1:12" x14ac:dyDescent="0.2">
      <c r="A1444">
        <v>11</v>
      </c>
      <c r="B1444">
        <v>2977</v>
      </c>
      <c r="C1444">
        <v>31</v>
      </c>
      <c r="D1444" t="s">
        <v>10</v>
      </c>
      <c r="E1444">
        <v>4052.84</v>
      </c>
      <c r="F1444">
        <v>7</v>
      </c>
      <c r="G1444">
        <v>3</v>
      </c>
      <c r="H1444">
        <v>1083.76</v>
      </c>
      <c r="I1444" t="s">
        <v>11</v>
      </c>
      <c r="J1444" s="1">
        <v>0</v>
      </c>
      <c r="K1444" s="3">
        <v>7.2076231371157581E-2</v>
      </c>
      <c r="L1444">
        <f t="shared" si="22"/>
        <v>1</v>
      </c>
    </row>
    <row r="1445" spans="1:12" x14ac:dyDescent="0.2">
      <c r="A1445">
        <v>11</v>
      </c>
      <c r="B1445">
        <v>2989</v>
      </c>
      <c r="C1445">
        <v>31</v>
      </c>
      <c r="D1445" t="s">
        <v>20</v>
      </c>
      <c r="E1445">
        <v>13040.66</v>
      </c>
      <c r="F1445">
        <v>1</v>
      </c>
      <c r="G1445">
        <v>1</v>
      </c>
      <c r="H1445">
        <v>104.45</v>
      </c>
      <c r="I1445" t="s">
        <v>13</v>
      </c>
      <c r="J1445" s="1">
        <v>1</v>
      </c>
      <c r="K1445" s="3">
        <v>4.9145040009418248E-3</v>
      </c>
      <c r="L1445">
        <f t="shared" si="22"/>
        <v>1</v>
      </c>
    </row>
    <row r="1446" spans="1:12" x14ac:dyDescent="0.2">
      <c r="A1446">
        <v>11</v>
      </c>
      <c r="B1446">
        <v>3001</v>
      </c>
      <c r="C1446">
        <v>19</v>
      </c>
      <c r="D1446" t="s">
        <v>23</v>
      </c>
      <c r="E1446">
        <v>6584.95</v>
      </c>
      <c r="F1446">
        <v>10</v>
      </c>
      <c r="G1446">
        <v>0</v>
      </c>
      <c r="H1446">
        <v>278.8</v>
      </c>
      <c r="I1446" t="s">
        <v>13</v>
      </c>
      <c r="J1446" s="1">
        <v>0</v>
      </c>
      <c r="K1446" s="3">
        <v>1.185056737821987E-2</v>
      </c>
      <c r="L1446">
        <f t="shared" si="22"/>
        <v>1</v>
      </c>
    </row>
    <row r="1447" spans="1:12" x14ac:dyDescent="0.2">
      <c r="A1447">
        <v>11</v>
      </c>
      <c r="B1447">
        <v>3012</v>
      </c>
      <c r="C1447">
        <v>34</v>
      </c>
      <c r="D1447" t="s">
        <v>14</v>
      </c>
      <c r="E1447">
        <v>1870.04</v>
      </c>
      <c r="F1447">
        <v>5</v>
      </c>
      <c r="G1447">
        <v>3</v>
      </c>
      <c r="H1447">
        <v>1199.47</v>
      </c>
      <c r="I1447" t="s">
        <v>13</v>
      </c>
      <c r="J1447" s="1">
        <v>0</v>
      </c>
      <c r="K1447" s="3">
        <v>2.5021169574889385E-2</v>
      </c>
      <c r="L1447">
        <f t="shared" si="22"/>
        <v>1</v>
      </c>
    </row>
    <row r="1448" spans="1:12" x14ac:dyDescent="0.2">
      <c r="A1448">
        <v>11</v>
      </c>
      <c r="B1448">
        <v>3020</v>
      </c>
      <c r="C1448">
        <v>48</v>
      </c>
      <c r="D1448" t="s">
        <v>23</v>
      </c>
      <c r="E1448">
        <v>9317.73</v>
      </c>
      <c r="F1448">
        <v>12</v>
      </c>
      <c r="G1448">
        <v>2</v>
      </c>
      <c r="H1448">
        <v>1056.45</v>
      </c>
      <c r="I1448" t="s">
        <v>13</v>
      </c>
      <c r="J1448" s="1">
        <v>0</v>
      </c>
      <c r="K1448" s="3">
        <v>1.4233357431643622E-2</v>
      </c>
      <c r="L1448">
        <f t="shared" si="22"/>
        <v>1</v>
      </c>
    </row>
    <row r="1449" spans="1:12" x14ac:dyDescent="0.2">
      <c r="A1449">
        <v>11</v>
      </c>
      <c r="B1449">
        <v>3059</v>
      </c>
      <c r="C1449">
        <v>36</v>
      </c>
      <c r="D1449" t="s">
        <v>24</v>
      </c>
      <c r="E1449">
        <v>3435.05</v>
      </c>
      <c r="F1449">
        <v>1</v>
      </c>
      <c r="G1449">
        <v>3</v>
      </c>
      <c r="H1449">
        <v>466.97</v>
      </c>
      <c r="I1449" t="s">
        <v>13</v>
      </c>
      <c r="J1449" s="1">
        <v>0</v>
      </c>
      <c r="K1449" s="3">
        <v>1.2255664983244791E-2</v>
      </c>
      <c r="L1449">
        <f t="shared" si="22"/>
        <v>1</v>
      </c>
    </row>
    <row r="1450" spans="1:12" x14ac:dyDescent="0.2">
      <c r="A1450">
        <v>11</v>
      </c>
      <c r="B1450">
        <v>3095</v>
      </c>
      <c r="C1450">
        <v>50</v>
      </c>
      <c r="D1450" t="s">
        <v>17</v>
      </c>
      <c r="E1450">
        <v>9912.58</v>
      </c>
      <c r="F1450">
        <v>11</v>
      </c>
      <c r="G1450">
        <v>3</v>
      </c>
      <c r="H1450">
        <v>1130.29</v>
      </c>
      <c r="I1450" t="s">
        <v>13</v>
      </c>
      <c r="J1450" s="1">
        <v>0</v>
      </c>
      <c r="K1450" s="3">
        <v>2.1443245810909877E-2</v>
      </c>
      <c r="L1450">
        <f t="shared" si="22"/>
        <v>1</v>
      </c>
    </row>
    <row r="1451" spans="1:12" x14ac:dyDescent="0.2">
      <c r="A1451">
        <v>11</v>
      </c>
      <c r="B1451">
        <v>3097</v>
      </c>
      <c r="C1451">
        <v>51</v>
      </c>
      <c r="D1451" t="s">
        <v>17</v>
      </c>
      <c r="E1451">
        <v>7210.9</v>
      </c>
      <c r="F1451">
        <v>2</v>
      </c>
      <c r="G1451">
        <v>4</v>
      </c>
      <c r="H1451">
        <v>351.62</v>
      </c>
      <c r="I1451" t="s">
        <v>13</v>
      </c>
      <c r="J1451" s="1">
        <v>0</v>
      </c>
      <c r="K1451" s="3">
        <v>6.0956476823149121E-3</v>
      </c>
      <c r="L1451">
        <f t="shared" si="22"/>
        <v>1</v>
      </c>
    </row>
    <row r="1452" spans="1:12" x14ac:dyDescent="0.2">
      <c r="A1452">
        <v>11</v>
      </c>
      <c r="B1452">
        <v>3112</v>
      </c>
      <c r="C1452">
        <v>51</v>
      </c>
      <c r="D1452" t="s">
        <v>19</v>
      </c>
      <c r="E1452">
        <v>3566.76</v>
      </c>
      <c r="F1452">
        <v>9</v>
      </c>
      <c r="G1452">
        <v>3</v>
      </c>
      <c r="H1452">
        <v>900.83</v>
      </c>
      <c r="I1452" t="s">
        <v>13</v>
      </c>
      <c r="J1452" s="1">
        <v>0</v>
      </c>
      <c r="K1452" s="3">
        <v>3.9614565495968743E-2</v>
      </c>
      <c r="L1452">
        <f t="shared" si="22"/>
        <v>1</v>
      </c>
    </row>
    <row r="1453" spans="1:12" x14ac:dyDescent="0.2">
      <c r="A1453">
        <v>11</v>
      </c>
      <c r="B1453">
        <v>3152</v>
      </c>
      <c r="C1453">
        <v>19</v>
      </c>
      <c r="D1453" t="s">
        <v>20</v>
      </c>
      <c r="E1453">
        <v>888.55</v>
      </c>
      <c r="F1453">
        <v>34</v>
      </c>
      <c r="G1453">
        <v>9</v>
      </c>
      <c r="H1453">
        <v>2845.28</v>
      </c>
      <c r="I1453" t="s">
        <v>11</v>
      </c>
      <c r="J1453" s="1">
        <v>1</v>
      </c>
      <c r="K1453" s="3">
        <v>0.93962522659664061</v>
      </c>
      <c r="L1453">
        <f t="shared" si="22"/>
        <v>0</v>
      </c>
    </row>
    <row r="1454" spans="1:12" x14ac:dyDescent="0.2">
      <c r="A1454">
        <v>11</v>
      </c>
      <c r="B1454">
        <v>3160</v>
      </c>
      <c r="C1454">
        <v>31</v>
      </c>
      <c r="D1454" t="s">
        <v>24</v>
      </c>
      <c r="E1454">
        <v>834.6</v>
      </c>
      <c r="F1454">
        <v>19</v>
      </c>
      <c r="G1454">
        <v>4</v>
      </c>
      <c r="H1454">
        <v>447.15</v>
      </c>
      <c r="I1454" t="s">
        <v>11</v>
      </c>
      <c r="J1454" s="1">
        <v>0</v>
      </c>
      <c r="K1454" s="3">
        <v>0.34453852351298669</v>
      </c>
      <c r="L1454">
        <f t="shared" si="22"/>
        <v>0</v>
      </c>
    </row>
    <row r="1455" spans="1:12" x14ac:dyDescent="0.2">
      <c r="A1455">
        <v>11</v>
      </c>
      <c r="B1455">
        <v>3180</v>
      </c>
      <c r="C1455">
        <v>36</v>
      </c>
      <c r="D1455" t="s">
        <v>12</v>
      </c>
      <c r="E1455">
        <v>5799.45</v>
      </c>
      <c r="F1455">
        <v>15</v>
      </c>
      <c r="G1455">
        <v>1</v>
      </c>
      <c r="H1455">
        <v>1293.02</v>
      </c>
      <c r="I1455" t="s">
        <v>11</v>
      </c>
      <c r="J1455" s="1">
        <v>0</v>
      </c>
      <c r="K1455" s="3">
        <v>0.10797062699465436</v>
      </c>
      <c r="L1455">
        <f t="shared" si="22"/>
        <v>0</v>
      </c>
    </row>
    <row r="1456" spans="1:12" x14ac:dyDescent="0.2">
      <c r="A1456">
        <v>11</v>
      </c>
      <c r="B1456">
        <v>3186</v>
      </c>
      <c r="C1456">
        <v>38</v>
      </c>
      <c r="D1456" t="s">
        <v>10</v>
      </c>
      <c r="E1456">
        <v>7316.79</v>
      </c>
      <c r="F1456">
        <v>2</v>
      </c>
      <c r="G1456">
        <v>0</v>
      </c>
      <c r="H1456">
        <v>149.47999999999999</v>
      </c>
      <c r="I1456" t="s">
        <v>13</v>
      </c>
      <c r="J1456" s="1">
        <v>0</v>
      </c>
      <c r="K1456" s="3">
        <v>8.6110789840966942E-3</v>
      </c>
      <c r="L1456">
        <f t="shared" si="22"/>
        <v>1</v>
      </c>
    </row>
    <row r="1457" spans="1:12" x14ac:dyDescent="0.2">
      <c r="A1457">
        <v>11</v>
      </c>
      <c r="B1457">
        <v>3190</v>
      </c>
      <c r="C1457">
        <v>44</v>
      </c>
      <c r="D1457" t="s">
        <v>16</v>
      </c>
      <c r="E1457">
        <v>727.3</v>
      </c>
      <c r="F1457">
        <v>30</v>
      </c>
      <c r="G1457">
        <v>3</v>
      </c>
      <c r="H1457">
        <v>1827.35</v>
      </c>
      <c r="I1457" t="s">
        <v>11</v>
      </c>
      <c r="J1457" s="1">
        <v>1</v>
      </c>
      <c r="K1457" s="3">
        <v>0.74040204532398679</v>
      </c>
      <c r="L1457">
        <f t="shared" si="22"/>
        <v>0</v>
      </c>
    </row>
    <row r="1458" spans="1:12" x14ac:dyDescent="0.2">
      <c r="A1458">
        <v>11</v>
      </c>
      <c r="B1458">
        <v>3206</v>
      </c>
      <c r="C1458">
        <v>29</v>
      </c>
      <c r="D1458" t="s">
        <v>25</v>
      </c>
      <c r="E1458">
        <v>1295.8699999999999</v>
      </c>
      <c r="F1458">
        <v>8</v>
      </c>
      <c r="G1458">
        <v>3</v>
      </c>
      <c r="H1458">
        <v>424.65</v>
      </c>
      <c r="I1458" t="s">
        <v>13</v>
      </c>
      <c r="J1458" s="1">
        <v>0</v>
      </c>
      <c r="K1458" s="3">
        <v>3.7194479780768376E-2</v>
      </c>
      <c r="L1458">
        <f t="shared" si="22"/>
        <v>1</v>
      </c>
    </row>
    <row r="1459" spans="1:12" x14ac:dyDescent="0.2">
      <c r="A1459">
        <v>11</v>
      </c>
      <c r="B1459">
        <v>3216</v>
      </c>
      <c r="C1459">
        <v>51</v>
      </c>
      <c r="D1459" t="s">
        <v>25</v>
      </c>
      <c r="E1459">
        <v>3355.18</v>
      </c>
      <c r="F1459">
        <v>3</v>
      </c>
      <c r="G1459">
        <v>3</v>
      </c>
      <c r="H1459">
        <v>311.33999999999997</v>
      </c>
      <c r="I1459" t="s">
        <v>13</v>
      </c>
      <c r="J1459" s="1">
        <v>0</v>
      </c>
      <c r="K1459" s="3">
        <v>1.2249214372879947E-2</v>
      </c>
      <c r="L1459">
        <f t="shared" si="22"/>
        <v>1</v>
      </c>
    </row>
    <row r="1460" spans="1:12" x14ac:dyDescent="0.2">
      <c r="A1460">
        <v>11</v>
      </c>
      <c r="B1460">
        <v>3233</v>
      </c>
      <c r="C1460">
        <v>42</v>
      </c>
      <c r="D1460" t="s">
        <v>15</v>
      </c>
      <c r="E1460">
        <v>5570.06</v>
      </c>
      <c r="F1460">
        <v>12</v>
      </c>
      <c r="G1460">
        <v>3</v>
      </c>
      <c r="H1460">
        <v>906.31</v>
      </c>
      <c r="I1460" t="s">
        <v>11</v>
      </c>
      <c r="J1460" s="1">
        <v>0</v>
      </c>
      <c r="K1460" s="3">
        <v>0.11916956183066692</v>
      </c>
      <c r="L1460">
        <f t="shared" si="22"/>
        <v>0</v>
      </c>
    </row>
    <row r="1461" spans="1:12" x14ac:dyDescent="0.2">
      <c r="A1461">
        <v>11</v>
      </c>
      <c r="B1461">
        <v>3234</v>
      </c>
      <c r="C1461">
        <v>25</v>
      </c>
      <c r="D1461" t="s">
        <v>20</v>
      </c>
      <c r="E1461">
        <v>6135.22</v>
      </c>
      <c r="F1461">
        <v>21</v>
      </c>
      <c r="G1461">
        <v>7</v>
      </c>
      <c r="H1461">
        <v>1639.04</v>
      </c>
      <c r="I1461" t="s">
        <v>13</v>
      </c>
      <c r="J1461" s="1">
        <v>1</v>
      </c>
      <c r="K1461" s="3">
        <v>0.3063788179437949</v>
      </c>
      <c r="L1461">
        <f t="shared" si="22"/>
        <v>0</v>
      </c>
    </row>
    <row r="1462" spans="1:12" x14ac:dyDescent="0.2">
      <c r="A1462">
        <v>11</v>
      </c>
      <c r="B1462">
        <v>3241</v>
      </c>
      <c r="C1462">
        <v>53</v>
      </c>
      <c r="D1462" t="s">
        <v>25</v>
      </c>
      <c r="E1462">
        <v>9452.1299999999992</v>
      </c>
      <c r="F1462">
        <v>5</v>
      </c>
      <c r="G1462">
        <v>0</v>
      </c>
      <c r="H1462">
        <v>1313.69</v>
      </c>
      <c r="I1462" t="s">
        <v>13</v>
      </c>
      <c r="J1462" s="1">
        <v>1</v>
      </c>
      <c r="K1462" s="3">
        <v>1.0018745427572943E-2</v>
      </c>
      <c r="L1462">
        <f t="shared" si="22"/>
        <v>1</v>
      </c>
    </row>
    <row r="1463" spans="1:12" x14ac:dyDescent="0.2">
      <c r="A1463">
        <v>11</v>
      </c>
      <c r="B1463">
        <v>3259</v>
      </c>
      <c r="C1463">
        <v>28</v>
      </c>
      <c r="D1463" t="s">
        <v>18</v>
      </c>
      <c r="E1463">
        <v>10947.3</v>
      </c>
      <c r="F1463">
        <v>12</v>
      </c>
      <c r="G1463">
        <v>0</v>
      </c>
      <c r="H1463">
        <v>815.12</v>
      </c>
      <c r="I1463" t="s">
        <v>13</v>
      </c>
      <c r="J1463" s="1">
        <v>0</v>
      </c>
      <c r="K1463" s="3">
        <v>2.3989157846437098E-2</v>
      </c>
      <c r="L1463">
        <f t="shared" si="22"/>
        <v>1</v>
      </c>
    </row>
    <row r="1464" spans="1:12" x14ac:dyDescent="0.2">
      <c r="A1464">
        <v>11</v>
      </c>
      <c r="B1464">
        <v>3263</v>
      </c>
      <c r="C1464">
        <v>22</v>
      </c>
      <c r="D1464" t="s">
        <v>12</v>
      </c>
      <c r="E1464">
        <v>1459.1</v>
      </c>
      <c r="F1464">
        <v>10</v>
      </c>
      <c r="G1464">
        <v>1</v>
      </c>
      <c r="H1464">
        <v>1154.49</v>
      </c>
      <c r="I1464" t="s">
        <v>13</v>
      </c>
      <c r="J1464" s="1">
        <v>0</v>
      </c>
      <c r="K1464" s="3">
        <v>4.2975529713613993E-2</v>
      </c>
      <c r="L1464">
        <f t="shared" si="22"/>
        <v>1</v>
      </c>
    </row>
    <row r="1465" spans="1:12" x14ac:dyDescent="0.2">
      <c r="A1465">
        <v>11</v>
      </c>
      <c r="B1465">
        <v>3273</v>
      </c>
      <c r="C1465">
        <v>52</v>
      </c>
      <c r="D1465" t="s">
        <v>12</v>
      </c>
      <c r="E1465">
        <v>5255.73</v>
      </c>
      <c r="F1465">
        <v>20</v>
      </c>
      <c r="G1465">
        <v>1</v>
      </c>
      <c r="H1465">
        <v>466.4</v>
      </c>
      <c r="I1465" t="s">
        <v>13</v>
      </c>
      <c r="J1465" s="1">
        <v>0</v>
      </c>
      <c r="K1465" s="3">
        <v>9.3344633865267035E-2</v>
      </c>
      <c r="L1465">
        <f t="shared" si="22"/>
        <v>1</v>
      </c>
    </row>
    <row r="1466" spans="1:12" x14ac:dyDescent="0.2">
      <c r="A1466">
        <v>11</v>
      </c>
      <c r="B1466">
        <v>3279</v>
      </c>
      <c r="C1466">
        <v>26</v>
      </c>
      <c r="D1466" t="s">
        <v>21</v>
      </c>
      <c r="E1466">
        <v>1904.28</v>
      </c>
      <c r="F1466">
        <v>5</v>
      </c>
      <c r="G1466">
        <v>2</v>
      </c>
      <c r="H1466">
        <v>1498.02</v>
      </c>
      <c r="I1466" t="s">
        <v>13</v>
      </c>
      <c r="J1466" s="1">
        <v>0</v>
      </c>
      <c r="K1466" s="3">
        <v>2.4888163988337871E-2</v>
      </c>
      <c r="L1466">
        <f t="shared" si="22"/>
        <v>1</v>
      </c>
    </row>
    <row r="1467" spans="1:12" x14ac:dyDescent="0.2">
      <c r="A1467">
        <v>11</v>
      </c>
      <c r="B1467">
        <v>3286</v>
      </c>
      <c r="C1467">
        <v>26</v>
      </c>
      <c r="D1467" t="s">
        <v>24</v>
      </c>
      <c r="E1467">
        <v>10420.67</v>
      </c>
      <c r="F1467">
        <v>6</v>
      </c>
      <c r="G1467">
        <v>2</v>
      </c>
      <c r="H1467">
        <v>688.1</v>
      </c>
      <c r="I1467" t="s">
        <v>13</v>
      </c>
      <c r="J1467" s="1">
        <v>0</v>
      </c>
      <c r="K1467" s="3">
        <v>1.5672545381909285E-2</v>
      </c>
      <c r="L1467">
        <f t="shared" si="22"/>
        <v>1</v>
      </c>
    </row>
    <row r="1468" spans="1:12" x14ac:dyDescent="0.2">
      <c r="A1468">
        <v>11</v>
      </c>
      <c r="B1468">
        <v>3297</v>
      </c>
      <c r="C1468">
        <v>25</v>
      </c>
      <c r="D1468" t="s">
        <v>14</v>
      </c>
      <c r="E1468">
        <v>3403.5</v>
      </c>
      <c r="F1468">
        <v>6</v>
      </c>
      <c r="G1468">
        <v>4</v>
      </c>
      <c r="H1468">
        <v>967.5</v>
      </c>
      <c r="I1468" t="s">
        <v>13</v>
      </c>
      <c r="J1468" s="1">
        <v>0</v>
      </c>
      <c r="K1468" s="3">
        <v>2.8133565291754741E-2</v>
      </c>
      <c r="L1468">
        <f t="shared" si="22"/>
        <v>1</v>
      </c>
    </row>
    <row r="1469" spans="1:12" x14ac:dyDescent="0.2">
      <c r="A1469">
        <v>11</v>
      </c>
      <c r="B1469">
        <v>3305</v>
      </c>
      <c r="C1469">
        <v>45</v>
      </c>
      <c r="D1469" t="s">
        <v>10</v>
      </c>
      <c r="E1469">
        <v>6463.44</v>
      </c>
      <c r="F1469">
        <v>6</v>
      </c>
      <c r="G1469">
        <v>4</v>
      </c>
      <c r="H1469">
        <v>295.42</v>
      </c>
      <c r="I1469" t="s">
        <v>13</v>
      </c>
      <c r="J1469" s="1">
        <v>0</v>
      </c>
      <c r="K1469" s="3">
        <v>2.2289330289659768E-2</v>
      </c>
      <c r="L1469">
        <f t="shared" si="22"/>
        <v>1</v>
      </c>
    </row>
    <row r="1470" spans="1:12" x14ac:dyDescent="0.2">
      <c r="A1470">
        <v>11</v>
      </c>
      <c r="B1470">
        <v>3345</v>
      </c>
      <c r="C1470">
        <v>35</v>
      </c>
      <c r="D1470" t="s">
        <v>25</v>
      </c>
      <c r="E1470">
        <v>2154.4499999999998</v>
      </c>
      <c r="F1470">
        <v>18</v>
      </c>
      <c r="G1470">
        <v>0</v>
      </c>
      <c r="H1470">
        <v>37.21</v>
      </c>
      <c r="I1470" t="s">
        <v>11</v>
      </c>
      <c r="J1470" s="1">
        <v>0</v>
      </c>
      <c r="K1470" s="3">
        <v>0.18341096527218781</v>
      </c>
      <c r="L1470">
        <f t="shared" si="22"/>
        <v>0</v>
      </c>
    </row>
    <row r="1471" spans="1:12" x14ac:dyDescent="0.2">
      <c r="A1471">
        <v>11</v>
      </c>
      <c r="B1471">
        <v>3350</v>
      </c>
      <c r="C1471">
        <v>27</v>
      </c>
      <c r="D1471" t="s">
        <v>15</v>
      </c>
      <c r="E1471">
        <v>12603.39</v>
      </c>
      <c r="F1471">
        <v>11</v>
      </c>
      <c r="G1471">
        <v>1</v>
      </c>
      <c r="H1471">
        <v>370.63</v>
      </c>
      <c r="I1471" t="s">
        <v>13</v>
      </c>
      <c r="J1471" s="1">
        <v>0</v>
      </c>
      <c r="K1471" s="3">
        <v>2.8052021818097156E-2</v>
      </c>
      <c r="L1471">
        <f t="shared" si="22"/>
        <v>1</v>
      </c>
    </row>
    <row r="1472" spans="1:12" x14ac:dyDescent="0.2">
      <c r="A1472">
        <v>11</v>
      </c>
      <c r="B1472">
        <v>3358</v>
      </c>
      <c r="C1472">
        <v>35</v>
      </c>
      <c r="D1472" t="s">
        <v>17</v>
      </c>
      <c r="E1472">
        <v>1106.73</v>
      </c>
      <c r="F1472">
        <v>20</v>
      </c>
      <c r="G1472">
        <v>2</v>
      </c>
      <c r="H1472">
        <v>67.59</v>
      </c>
      <c r="I1472" t="s">
        <v>11</v>
      </c>
      <c r="J1472" s="1">
        <v>1</v>
      </c>
      <c r="K1472" s="3">
        <v>0.22076091468688758</v>
      </c>
      <c r="L1472">
        <f t="shared" si="22"/>
        <v>0</v>
      </c>
    </row>
    <row r="1473" spans="1:12" x14ac:dyDescent="0.2">
      <c r="A1473">
        <v>11</v>
      </c>
      <c r="B1473">
        <v>3361</v>
      </c>
      <c r="C1473">
        <v>43</v>
      </c>
      <c r="D1473" t="s">
        <v>23</v>
      </c>
      <c r="E1473">
        <v>1382.96</v>
      </c>
      <c r="F1473">
        <v>11</v>
      </c>
      <c r="G1473">
        <v>1</v>
      </c>
      <c r="H1473">
        <v>961.19</v>
      </c>
      <c r="I1473" t="s">
        <v>13</v>
      </c>
      <c r="J1473" s="1">
        <v>0</v>
      </c>
      <c r="K1473" s="3">
        <v>2.1909540494366483E-2</v>
      </c>
      <c r="L1473">
        <f t="shared" si="22"/>
        <v>1</v>
      </c>
    </row>
    <row r="1474" spans="1:12" x14ac:dyDescent="0.2">
      <c r="A1474">
        <v>11</v>
      </c>
      <c r="B1474">
        <v>3374</v>
      </c>
      <c r="C1474">
        <v>55</v>
      </c>
      <c r="D1474" t="s">
        <v>16</v>
      </c>
      <c r="E1474">
        <v>4625.71</v>
      </c>
      <c r="F1474">
        <v>11</v>
      </c>
      <c r="G1474">
        <v>1</v>
      </c>
      <c r="H1474">
        <v>923.05</v>
      </c>
      <c r="I1474" t="s">
        <v>13</v>
      </c>
      <c r="J1474" s="1">
        <v>0</v>
      </c>
      <c r="K1474" s="3">
        <v>3.5756528740620734E-2</v>
      </c>
      <c r="L1474">
        <f t="shared" si="22"/>
        <v>1</v>
      </c>
    </row>
    <row r="1475" spans="1:12" x14ac:dyDescent="0.2">
      <c r="A1475">
        <v>11</v>
      </c>
      <c r="B1475">
        <v>3376</v>
      </c>
      <c r="C1475">
        <v>39</v>
      </c>
      <c r="D1475" t="s">
        <v>22</v>
      </c>
      <c r="E1475">
        <v>10514.2</v>
      </c>
      <c r="F1475">
        <v>9</v>
      </c>
      <c r="G1475">
        <v>3</v>
      </c>
      <c r="H1475">
        <v>1197.33</v>
      </c>
      <c r="I1475" t="s">
        <v>13</v>
      </c>
      <c r="J1475" s="1">
        <v>0</v>
      </c>
      <c r="K1475" s="3">
        <v>2.4960298908254488E-2</v>
      </c>
      <c r="L1475">
        <f t="shared" ref="L1475:L1538" si="23">IF(K1475&lt;=10%, 1, 0)</f>
        <v>1</v>
      </c>
    </row>
    <row r="1476" spans="1:12" x14ac:dyDescent="0.2">
      <c r="A1476">
        <v>11</v>
      </c>
      <c r="B1476">
        <v>3391</v>
      </c>
      <c r="C1476">
        <v>38</v>
      </c>
      <c r="D1476" t="s">
        <v>18</v>
      </c>
      <c r="E1476">
        <v>1950.12</v>
      </c>
      <c r="F1476">
        <v>12</v>
      </c>
      <c r="G1476">
        <v>2</v>
      </c>
      <c r="H1476">
        <v>412.13</v>
      </c>
      <c r="I1476" t="s">
        <v>13</v>
      </c>
      <c r="J1476" s="1">
        <v>0</v>
      </c>
      <c r="K1476" s="3">
        <v>4.7937564774772241E-2</v>
      </c>
      <c r="L1476">
        <f t="shared" si="23"/>
        <v>1</v>
      </c>
    </row>
    <row r="1477" spans="1:12" x14ac:dyDescent="0.2">
      <c r="A1477">
        <v>11</v>
      </c>
      <c r="B1477">
        <v>3396</v>
      </c>
      <c r="C1477">
        <v>40</v>
      </c>
      <c r="D1477" t="s">
        <v>24</v>
      </c>
      <c r="E1477">
        <v>3046.3</v>
      </c>
      <c r="F1477">
        <v>9</v>
      </c>
      <c r="G1477">
        <v>4</v>
      </c>
      <c r="H1477">
        <v>171.98</v>
      </c>
      <c r="I1477" t="s">
        <v>11</v>
      </c>
      <c r="J1477" s="1">
        <v>0</v>
      </c>
      <c r="K1477" s="3">
        <v>7.6196327847637371E-2</v>
      </c>
      <c r="L1477">
        <f t="shared" si="23"/>
        <v>1</v>
      </c>
    </row>
    <row r="1478" spans="1:12" x14ac:dyDescent="0.2">
      <c r="A1478">
        <v>11</v>
      </c>
      <c r="B1478">
        <v>3419</v>
      </c>
      <c r="C1478">
        <v>55</v>
      </c>
      <c r="D1478" t="s">
        <v>21</v>
      </c>
      <c r="E1478">
        <v>5197.3900000000003</v>
      </c>
      <c r="F1478">
        <v>2</v>
      </c>
      <c r="G1478">
        <v>3</v>
      </c>
      <c r="H1478">
        <v>989.42</v>
      </c>
      <c r="I1478" t="s">
        <v>13</v>
      </c>
      <c r="J1478" s="1">
        <v>0</v>
      </c>
      <c r="K1478" s="3">
        <v>9.2907701346518247E-3</v>
      </c>
      <c r="L1478">
        <f t="shared" si="23"/>
        <v>1</v>
      </c>
    </row>
    <row r="1479" spans="1:12" x14ac:dyDescent="0.2">
      <c r="A1479">
        <v>11</v>
      </c>
      <c r="B1479">
        <v>3432</v>
      </c>
      <c r="C1479">
        <v>46</v>
      </c>
      <c r="D1479" t="s">
        <v>22</v>
      </c>
      <c r="E1479">
        <v>8894.2999999999993</v>
      </c>
      <c r="F1479">
        <v>18</v>
      </c>
      <c r="G1479">
        <v>0</v>
      </c>
      <c r="H1479">
        <v>941.61</v>
      </c>
      <c r="I1479" t="s">
        <v>13</v>
      </c>
      <c r="J1479" s="1">
        <v>0</v>
      </c>
      <c r="K1479" s="3">
        <v>7.6546493149770842E-2</v>
      </c>
      <c r="L1479">
        <f t="shared" si="23"/>
        <v>1</v>
      </c>
    </row>
    <row r="1480" spans="1:12" x14ac:dyDescent="0.2">
      <c r="A1480">
        <v>11</v>
      </c>
      <c r="B1480">
        <v>3463</v>
      </c>
      <c r="C1480">
        <v>27</v>
      </c>
      <c r="D1480" t="s">
        <v>17</v>
      </c>
      <c r="E1480">
        <v>3060.81</v>
      </c>
      <c r="F1480">
        <v>15</v>
      </c>
      <c r="G1480">
        <v>2</v>
      </c>
      <c r="H1480">
        <v>2489.75</v>
      </c>
      <c r="I1480" t="s">
        <v>11</v>
      </c>
      <c r="J1480" s="1">
        <v>0</v>
      </c>
      <c r="K1480" s="3">
        <v>0.17267546925041394</v>
      </c>
      <c r="L1480">
        <f t="shared" si="23"/>
        <v>0</v>
      </c>
    </row>
    <row r="1481" spans="1:12" x14ac:dyDescent="0.2">
      <c r="A1481">
        <v>11</v>
      </c>
      <c r="B1481">
        <v>3465</v>
      </c>
      <c r="C1481">
        <v>32</v>
      </c>
      <c r="D1481" t="s">
        <v>15</v>
      </c>
      <c r="E1481">
        <v>2625.98</v>
      </c>
      <c r="F1481">
        <v>8</v>
      </c>
      <c r="G1481">
        <v>2</v>
      </c>
      <c r="H1481">
        <v>899.47</v>
      </c>
      <c r="I1481" t="s">
        <v>11</v>
      </c>
      <c r="J1481" s="1">
        <v>0</v>
      </c>
      <c r="K1481" s="3">
        <v>8.5359084875968619E-2</v>
      </c>
      <c r="L1481">
        <f t="shared" si="23"/>
        <v>1</v>
      </c>
    </row>
    <row r="1482" spans="1:12" x14ac:dyDescent="0.2">
      <c r="A1482">
        <v>11</v>
      </c>
      <c r="B1482">
        <v>3472</v>
      </c>
      <c r="C1482">
        <v>46</v>
      </c>
      <c r="D1482" t="s">
        <v>14</v>
      </c>
      <c r="E1482">
        <v>6403.04</v>
      </c>
      <c r="F1482">
        <v>6</v>
      </c>
      <c r="G1482">
        <v>3</v>
      </c>
      <c r="H1482">
        <v>1487.63</v>
      </c>
      <c r="I1482" t="s">
        <v>13</v>
      </c>
      <c r="J1482" s="1">
        <v>0</v>
      </c>
      <c r="K1482" s="3">
        <v>1.967183821150589E-2</v>
      </c>
      <c r="L1482">
        <f t="shared" si="23"/>
        <v>1</v>
      </c>
    </row>
    <row r="1483" spans="1:12" x14ac:dyDescent="0.2">
      <c r="A1483">
        <v>11</v>
      </c>
      <c r="B1483">
        <v>3480</v>
      </c>
      <c r="C1483">
        <v>28</v>
      </c>
      <c r="D1483" t="s">
        <v>24</v>
      </c>
      <c r="E1483">
        <v>7139.77</v>
      </c>
      <c r="F1483">
        <v>8</v>
      </c>
      <c r="G1483">
        <v>1</v>
      </c>
      <c r="H1483">
        <v>415.77</v>
      </c>
      <c r="I1483" t="s">
        <v>13</v>
      </c>
      <c r="J1483" s="1">
        <v>0</v>
      </c>
      <c r="K1483" s="3">
        <v>2.3711571141572806E-2</v>
      </c>
      <c r="L1483">
        <f t="shared" si="23"/>
        <v>1</v>
      </c>
    </row>
    <row r="1484" spans="1:12" x14ac:dyDescent="0.2">
      <c r="A1484">
        <v>11</v>
      </c>
      <c r="B1484">
        <v>3501</v>
      </c>
      <c r="C1484">
        <v>52</v>
      </c>
      <c r="D1484" t="s">
        <v>23</v>
      </c>
      <c r="E1484">
        <v>7256.27</v>
      </c>
      <c r="F1484">
        <v>12</v>
      </c>
      <c r="G1484">
        <v>2</v>
      </c>
      <c r="H1484">
        <v>715.19</v>
      </c>
      <c r="I1484" t="s">
        <v>13</v>
      </c>
      <c r="J1484" s="1">
        <v>0</v>
      </c>
      <c r="K1484" s="3">
        <v>1.5081707131998631E-2</v>
      </c>
      <c r="L1484">
        <f t="shared" si="23"/>
        <v>1</v>
      </c>
    </row>
    <row r="1485" spans="1:12" x14ac:dyDescent="0.2">
      <c r="A1485">
        <v>11</v>
      </c>
      <c r="B1485">
        <v>3514</v>
      </c>
      <c r="C1485">
        <v>25</v>
      </c>
      <c r="D1485" t="s">
        <v>18</v>
      </c>
      <c r="E1485">
        <v>9446.58</v>
      </c>
      <c r="F1485">
        <v>9</v>
      </c>
      <c r="G1485">
        <v>1</v>
      </c>
      <c r="H1485">
        <v>455</v>
      </c>
      <c r="I1485" t="s">
        <v>13</v>
      </c>
      <c r="J1485" s="1">
        <v>0</v>
      </c>
      <c r="K1485" s="3">
        <v>1.750108859259519E-2</v>
      </c>
      <c r="L1485">
        <f t="shared" si="23"/>
        <v>1</v>
      </c>
    </row>
    <row r="1486" spans="1:12" x14ac:dyDescent="0.2">
      <c r="A1486">
        <v>11</v>
      </c>
      <c r="B1486">
        <v>3516</v>
      </c>
      <c r="C1486">
        <v>35</v>
      </c>
      <c r="D1486" t="s">
        <v>22</v>
      </c>
      <c r="E1486">
        <v>2741.13</v>
      </c>
      <c r="F1486">
        <v>4</v>
      </c>
      <c r="G1486">
        <v>0</v>
      </c>
      <c r="H1486">
        <v>1485.95</v>
      </c>
      <c r="I1486" t="s">
        <v>13</v>
      </c>
      <c r="J1486" s="1">
        <v>0</v>
      </c>
      <c r="K1486" s="3">
        <v>1.9382595249319561E-2</v>
      </c>
      <c r="L1486">
        <f t="shared" si="23"/>
        <v>1</v>
      </c>
    </row>
    <row r="1487" spans="1:12" x14ac:dyDescent="0.2">
      <c r="A1487">
        <v>11</v>
      </c>
      <c r="B1487">
        <v>3526</v>
      </c>
      <c r="C1487">
        <v>39</v>
      </c>
      <c r="D1487" t="s">
        <v>18</v>
      </c>
      <c r="E1487">
        <v>1287.19</v>
      </c>
      <c r="F1487">
        <v>19</v>
      </c>
      <c r="G1487">
        <v>5</v>
      </c>
      <c r="H1487">
        <v>4975.63</v>
      </c>
      <c r="I1487" t="s">
        <v>11</v>
      </c>
      <c r="J1487" s="1">
        <v>0</v>
      </c>
      <c r="K1487" s="3">
        <v>0.51799921169624263</v>
      </c>
      <c r="L1487">
        <f t="shared" si="23"/>
        <v>0</v>
      </c>
    </row>
    <row r="1488" spans="1:12" x14ac:dyDescent="0.2">
      <c r="A1488">
        <v>11</v>
      </c>
      <c r="B1488">
        <v>3536</v>
      </c>
      <c r="C1488">
        <v>31</v>
      </c>
      <c r="D1488" t="s">
        <v>23</v>
      </c>
      <c r="E1488">
        <v>2692.73</v>
      </c>
      <c r="F1488">
        <v>3</v>
      </c>
      <c r="G1488">
        <v>4</v>
      </c>
      <c r="H1488">
        <v>1354.32</v>
      </c>
      <c r="I1488" t="s">
        <v>13</v>
      </c>
      <c r="J1488" s="1">
        <v>0</v>
      </c>
      <c r="K1488" s="3">
        <v>8.8058567131067671E-3</v>
      </c>
      <c r="L1488">
        <f t="shared" si="23"/>
        <v>1</v>
      </c>
    </row>
    <row r="1489" spans="1:12" x14ac:dyDescent="0.2">
      <c r="A1489">
        <v>11</v>
      </c>
      <c r="B1489">
        <v>3540</v>
      </c>
      <c r="C1489">
        <v>18</v>
      </c>
      <c r="D1489" t="s">
        <v>20</v>
      </c>
      <c r="E1489">
        <v>3229.73</v>
      </c>
      <c r="F1489">
        <v>12</v>
      </c>
      <c r="G1489">
        <v>4</v>
      </c>
      <c r="H1489">
        <v>347.66</v>
      </c>
      <c r="I1489" t="s">
        <v>13</v>
      </c>
      <c r="J1489" s="1">
        <v>0</v>
      </c>
      <c r="K1489" s="3">
        <v>8.0826901815500909E-2</v>
      </c>
      <c r="L1489">
        <f t="shared" si="23"/>
        <v>1</v>
      </c>
    </row>
    <row r="1490" spans="1:12" x14ac:dyDescent="0.2">
      <c r="A1490">
        <v>11</v>
      </c>
      <c r="B1490">
        <v>3542</v>
      </c>
      <c r="C1490">
        <v>22</v>
      </c>
      <c r="D1490" t="s">
        <v>17</v>
      </c>
      <c r="E1490">
        <v>2238.2800000000002</v>
      </c>
      <c r="F1490">
        <v>15</v>
      </c>
      <c r="G1490">
        <v>4</v>
      </c>
      <c r="H1490">
        <v>1323.93</v>
      </c>
      <c r="I1490" t="s">
        <v>13</v>
      </c>
      <c r="J1490" s="1">
        <v>0</v>
      </c>
      <c r="K1490" s="3">
        <v>9.6547386852992717E-2</v>
      </c>
      <c r="L1490">
        <f t="shared" si="23"/>
        <v>1</v>
      </c>
    </row>
    <row r="1491" spans="1:12" x14ac:dyDescent="0.2">
      <c r="A1491">
        <v>11</v>
      </c>
      <c r="B1491">
        <v>3560</v>
      </c>
      <c r="C1491">
        <v>21</v>
      </c>
      <c r="D1491" t="s">
        <v>14</v>
      </c>
      <c r="E1491">
        <v>3362.63</v>
      </c>
      <c r="F1491">
        <v>28</v>
      </c>
      <c r="G1491">
        <v>8</v>
      </c>
      <c r="H1491">
        <v>3840.92</v>
      </c>
      <c r="I1491" t="s">
        <v>11</v>
      </c>
      <c r="J1491" s="1">
        <v>1</v>
      </c>
      <c r="K1491" s="3">
        <v>0.81695844793208905</v>
      </c>
      <c r="L1491">
        <f t="shared" si="23"/>
        <v>0</v>
      </c>
    </row>
    <row r="1492" spans="1:12" x14ac:dyDescent="0.2">
      <c r="A1492">
        <v>11</v>
      </c>
      <c r="B1492">
        <v>3566</v>
      </c>
      <c r="C1492">
        <v>35</v>
      </c>
      <c r="D1492" t="s">
        <v>19</v>
      </c>
      <c r="E1492">
        <v>11084.4</v>
      </c>
      <c r="F1492">
        <v>16</v>
      </c>
      <c r="G1492">
        <v>3</v>
      </c>
      <c r="H1492">
        <v>50.13</v>
      </c>
      <c r="I1492" t="s">
        <v>13</v>
      </c>
      <c r="J1492" s="1">
        <v>0</v>
      </c>
      <c r="K1492" s="3">
        <v>5.7308579501742674E-2</v>
      </c>
      <c r="L1492">
        <f t="shared" si="23"/>
        <v>1</v>
      </c>
    </row>
    <row r="1493" spans="1:12" x14ac:dyDescent="0.2">
      <c r="A1493">
        <v>11</v>
      </c>
      <c r="B1493">
        <v>3593</v>
      </c>
      <c r="C1493">
        <v>39</v>
      </c>
      <c r="D1493" t="s">
        <v>23</v>
      </c>
      <c r="E1493">
        <v>2909.12</v>
      </c>
      <c r="F1493">
        <v>8</v>
      </c>
      <c r="G1493">
        <v>4</v>
      </c>
      <c r="H1493">
        <v>1390.26</v>
      </c>
      <c r="I1493" t="s">
        <v>13</v>
      </c>
      <c r="J1493" s="1">
        <v>0</v>
      </c>
      <c r="K1493" s="3">
        <v>1.7502540491435958E-2</v>
      </c>
      <c r="L1493">
        <f t="shared" si="23"/>
        <v>1</v>
      </c>
    </row>
    <row r="1494" spans="1:12" x14ac:dyDescent="0.2">
      <c r="A1494">
        <v>11</v>
      </c>
      <c r="B1494">
        <v>3603</v>
      </c>
      <c r="C1494">
        <v>25</v>
      </c>
      <c r="D1494" t="s">
        <v>12</v>
      </c>
      <c r="E1494">
        <v>8168.98</v>
      </c>
      <c r="F1494">
        <v>18</v>
      </c>
      <c r="G1494">
        <v>5</v>
      </c>
      <c r="H1494">
        <v>31.77</v>
      </c>
      <c r="I1494" t="s">
        <v>11</v>
      </c>
      <c r="J1494" s="1">
        <v>0</v>
      </c>
      <c r="K1494" s="3">
        <v>0.14824708403017653</v>
      </c>
      <c r="L1494">
        <f t="shared" si="23"/>
        <v>0</v>
      </c>
    </row>
    <row r="1495" spans="1:12" x14ac:dyDescent="0.2">
      <c r="A1495">
        <v>11</v>
      </c>
      <c r="B1495">
        <v>3604</v>
      </c>
      <c r="C1495">
        <v>55</v>
      </c>
      <c r="D1495" t="s">
        <v>17</v>
      </c>
      <c r="E1495">
        <v>8600.0499999999993</v>
      </c>
      <c r="F1495">
        <v>4</v>
      </c>
      <c r="G1495">
        <v>2</v>
      </c>
      <c r="H1495">
        <v>399.49</v>
      </c>
      <c r="I1495" t="s">
        <v>13</v>
      </c>
      <c r="J1495" s="1">
        <v>0</v>
      </c>
      <c r="K1495" s="3">
        <v>6.2303923800944043E-3</v>
      </c>
      <c r="L1495">
        <f t="shared" si="23"/>
        <v>1</v>
      </c>
    </row>
    <row r="1496" spans="1:12" x14ac:dyDescent="0.2">
      <c r="A1496">
        <v>11</v>
      </c>
      <c r="B1496">
        <v>3621</v>
      </c>
      <c r="C1496">
        <v>40</v>
      </c>
      <c r="D1496" t="s">
        <v>12</v>
      </c>
      <c r="E1496">
        <v>1239.08</v>
      </c>
      <c r="F1496">
        <v>19</v>
      </c>
      <c r="G1496">
        <v>4</v>
      </c>
      <c r="H1496">
        <v>1066.48</v>
      </c>
      <c r="I1496" t="s">
        <v>13</v>
      </c>
      <c r="J1496" s="1">
        <v>0</v>
      </c>
      <c r="K1496" s="3">
        <v>0.16271811143381598</v>
      </c>
      <c r="L1496">
        <f t="shared" si="23"/>
        <v>0</v>
      </c>
    </row>
    <row r="1497" spans="1:12" x14ac:dyDescent="0.2">
      <c r="A1497">
        <v>11</v>
      </c>
      <c r="B1497">
        <v>3624</v>
      </c>
      <c r="C1497">
        <v>22</v>
      </c>
      <c r="D1497" t="s">
        <v>25</v>
      </c>
      <c r="E1497">
        <v>1473.03</v>
      </c>
      <c r="F1497">
        <v>10</v>
      </c>
      <c r="G1497">
        <v>1</v>
      </c>
      <c r="H1497">
        <v>1456.25</v>
      </c>
      <c r="I1497" t="s">
        <v>13</v>
      </c>
      <c r="J1497" s="1">
        <v>0</v>
      </c>
      <c r="K1497" s="3">
        <v>5.6341398980314351E-2</v>
      </c>
      <c r="L1497">
        <f t="shared" si="23"/>
        <v>1</v>
      </c>
    </row>
    <row r="1498" spans="1:12" x14ac:dyDescent="0.2">
      <c r="A1498">
        <v>11</v>
      </c>
      <c r="B1498">
        <v>3627</v>
      </c>
      <c r="C1498">
        <v>48</v>
      </c>
      <c r="D1498" t="s">
        <v>12</v>
      </c>
      <c r="E1498">
        <v>9501.7199999999993</v>
      </c>
      <c r="F1498">
        <v>7</v>
      </c>
      <c r="G1498">
        <v>3</v>
      </c>
      <c r="H1498">
        <v>980.13</v>
      </c>
      <c r="I1498" t="s">
        <v>13</v>
      </c>
      <c r="J1498" s="1">
        <v>0</v>
      </c>
      <c r="K1498" s="3">
        <v>1.3154567497197641E-2</v>
      </c>
      <c r="L1498">
        <f t="shared" si="23"/>
        <v>1</v>
      </c>
    </row>
    <row r="1499" spans="1:12" x14ac:dyDescent="0.2">
      <c r="A1499">
        <v>11</v>
      </c>
      <c r="B1499">
        <v>3628</v>
      </c>
      <c r="C1499">
        <v>46</v>
      </c>
      <c r="D1499" t="s">
        <v>16</v>
      </c>
      <c r="E1499">
        <v>3124.62</v>
      </c>
      <c r="F1499">
        <v>5</v>
      </c>
      <c r="G1499">
        <v>3</v>
      </c>
      <c r="H1499">
        <v>933.97</v>
      </c>
      <c r="I1499" t="s">
        <v>13</v>
      </c>
      <c r="J1499" s="1">
        <v>0</v>
      </c>
      <c r="K1499" s="3">
        <v>2.0452276572328173E-2</v>
      </c>
      <c r="L1499">
        <f t="shared" si="23"/>
        <v>1</v>
      </c>
    </row>
    <row r="1500" spans="1:12" x14ac:dyDescent="0.2">
      <c r="A1500">
        <v>11</v>
      </c>
      <c r="B1500">
        <v>3633</v>
      </c>
      <c r="C1500">
        <v>46</v>
      </c>
      <c r="D1500" t="s">
        <v>20</v>
      </c>
      <c r="E1500">
        <v>9617.7000000000007</v>
      </c>
      <c r="F1500">
        <v>6</v>
      </c>
      <c r="G1500">
        <v>4</v>
      </c>
      <c r="H1500">
        <v>1080.06</v>
      </c>
      <c r="I1500" t="s">
        <v>13</v>
      </c>
      <c r="J1500" s="1">
        <v>0</v>
      </c>
      <c r="K1500" s="3">
        <v>1.9305992361379611E-2</v>
      </c>
      <c r="L1500">
        <f t="shared" si="23"/>
        <v>1</v>
      </c>
    </row>
    <row r="1501" spans="1:12" x14ac:dyDescent="0.2">
      <c r="A1501">
        <v>11</v>
      </c>
      <c r="B1501">
        <v>3636</v>
      </c>
      <c r="C1501">
        <v>28</v>
      </c>
      <c r="D1501" t="s">
        <v>18</v>
      </c>
      <c r="E1501">
        <v>3360.74</v>
      </c>
      <c r="F1501">
        <v>16</v>
      </c>
      <c r="G1501">
        <v>2</v>
      </c>
      <c r="H1501">
        <v>1441.58</v>
      </c>
      <c r="I1501" t="s">
        <v>11</v>
      </c>
      <c r="J1501" s="1">
        <v>0</v>
      </c>
      <c r="K1501" s="3">
        <v>0.18009120987613433</v>
      </c>
      <c r="L1501">
        <f t="shared" si="23"/>
        <v>0</v>
      </c>
    </row>
    <row r="1502" spans="1:12" x14ac:dyDescent="0.2">
      <c r="A1502">
        <v>11</v>
      </c>
      <c r="B1502">
        <v>3648</v>
      </c>
      <c r="C1502">
        <v>31</v>
      </c>
      <c r="D1502" t="s">
        <v>26</v>
      </c>
      <c r="E1502">
        <v>10677.46</v>
      </c>
      <c r="F1502">
        <v>3</v>
      </c>
      <c r="G1502">
        <v>1</v>
      </c>
      <c r="H1502">
        <v>1175.6099999999999</v>
      </c>
      <c r="I1502" t="s">
        <v>13</v>
      </c>
      <c r="J1502" s="1">
        <v>0</v>
      </c>
      <c r="K1502" s="3">
        <v>7.6799581884136282E-3</v>
      </c>
      <c r="L1502">
        <f t="shared" si="23"/>
        <v>1</v>
      </c>
    </row>
    <row r="1503" spans="1:12" x14ac:dyDescent="0.2">
      <c r="A1503">
        <v>11</v>
      </c>
      <c r="B1503">
        <v>3653</v>
      </c>
      <c r="C1503">
        <v>38</v>
      </c>
      <c r="D1503" t="s">
        <v>17</v>
      </c>
      <c r="E1503">
        <v>1267.06</v>
      </c>
      <c r="F1503">
        <v>18</v>
      </c>
      <c r="G1503">
        <v>5</v>
      </c>
      <c r="H1503">
        <v>99.73</v>
      </c>
      <c r="I1503" t="s">
        <v>11</v>
      </c>
      <c r="J1503" s="1">
        <v>0</v>
      </c>
      <c r="K1503" s="3">
        <v>0.20238356694710452</v>
      </c>
      <c r="L1503">
        <f t="shared" si="23"/>
        <v>0</v>
      </c>
    </row>
    <row r="1504" spans="1:12" x14ac:dyDescent="0.2">
      <c r="A1504">
        <v>11</v>
      </c>
      <c r="B1504">
        <v>3656</v>
      </c>
      <c r="C1504">
        <v>55</v>
      </c>
      <c r="D1504" t="s">
        <v>26</v>
      </c>
      <c r="E1504">
        <v>8420.94</v>
      </c>
      <c r="F1504">
        <v>6</v>
      </c>
      <c r="G1504">
        <v>0</v>
      </c>
      <c r="H1504">
        <v>790.99</v>
      </c>
      <c r="I1504" t="s">
        <v>13</v>
      </c>
      <c r="J1504" s="1">
        <v>0</v>
      </c>
      <c r="K1504" s="3">
        <v>1.0266081158664987E-2</v>
      </c>
      <c r="L1504">
        <f t="shared" si="23"/>
        <v>1</v>
      </c>
    </row>
    <row r="1505" spans="1:12" x14ac:dyDescent="0.2">
      <c r="A1505">
        <v>11</v>
      </c>
      <c r="B1505">
        <v>3689</v>
      </c>
      <c r="C1505">
        <v>41</v>
      </c>
      <c r="D1505" t="s">
        <v>12</v>
      </c>
      <c r="E1505">
        <v>10431.18</v>
      </c>
      <c r="F1505">
        <v>2</v>
      </c>
      <c r="G1505">
        <v>1</v>
      </c>
      <c r="H1505">
        <v>1155.3900000000001</v>
      </c>
      <c r="I1505" t="s">
        <v>13</v>
      </c>
      <c r="J1505" s="1">
        <v>0</v>
      </c>
      <c r="K1505" s="3">
        <v>5.3920822676301753E-3</v>
      </c>
      <c r="L1505">
        <f t="shared" si="23"/>
        <v>1</v>
      </c>
    </row>
    <row r="1506" spans="1:12" x14ac:dyDescent="0.2">
      <c r="A1506">
        <v>11</v>
      </c>
      <c r="B1506">
        <v>3704</v>
      </c>
      <c r="C1506">
        <v>25</v>
      </c>
      <c r="D1506" t="s">
        <v>16</v>
      </c>
      <c r="E1506">
        <v>4514.99</v>
      </c>
      <c r="F1506">
        <v>24</v>
      </c>
      <c r="G1506">
        <v>7</v>
      </c>
      <c r="H1506">
        <v>3567.67</v>
      </c>
      <c r="I1506" t="s">
        <v>11</v>
      </c>
      <c r="J1506" s="1">
        <v>0</v>
      </c>
      <c r="K1506" s="3">
        <v>0.66131441964130511</v>
      </c>
      <c r="L1506">
        <f t="shared" si="23"/>
        <v>0</v>
      </c>
    </row>
    <row r="1507" spans="1:12" x14ac:dyDescent="0.2">
      <c r="A1507">
        <v>11</v>
      </c>
      <c r="B1507">
        <v>3708</v>
      </c>
      <c r="C1507">
        <v>28</v>
      </c>
      <c r="D1507" t="s">
        <v>26</v>
      </c>
      <c r="E1507">
        <v>12025.25</v>
      </c>
      <c r="F1507">
        <v>6</v>
      </c>
      <c r="G1507">
        <v>5</v>
      </c>
      <c r="H1507">
        <v>775.02</v>
      </c>
      <c r="I1507" t="s">
        <v>13</v>
      </c>
      <c r="J1507" s="1">
        <v>0</v>
      </c>
      <c r="K1507" s="3">
        <v>1.3675831991227894E-2</v>
      </c>
      <c r="L1507">
        <f t="shared" si="23"/>
        <v>1</v>
      </c>
    </row>
    <row r="1508" spans="1:12" x14ac:dyDescent="0.2">
      <c r="A1508">
        <v>11</v>
      </c>
      <c r="B1508">
        <v>3714</v>
      </c>
      <c r="C1508">
        <v>49</v>
      </c>
      <c r="D1508" t="s">
        <v>12</v>
      </c>
      <c r="E1508">
        <v>3656.57</v>
      </c>
      <c r="F1508">
        <v>7</v>
      </c>
      <c r="G1508">
        <v>2</v>
      </c>
      <c r="H1508">
        <v>955.05</v>
      </c>
      <c r="I1508" t="s">
        <v>13</v>
      </c>
      <c r="J1508" s="1">
        <v>0</v>
      </c>
      <c r="K1508" s="3">
        <v>1.9315200822670662E-2</v>
      </c>
      <c r="L1508">
        <f t="shared" si="23"/>
        <v>1</v>
      </c>
    </row>
    <row r="1509" spans="1:12" x14ac:dyDescent="0.2">
      <c r="A1509">
        <v>11</v>
      </c>
      <c r="B1509">
        <v>3722</v>
      </c>
      <c r="C1509">
        <v>37</v>
      </c>
      <c r="D1509" t="s">
        <v>25</v>
      </c>
      <c r="E1509">
        <v>9803.5499999999993</v>
      </c>
      <c r="F1509">
        <v>15</v>
      </c>
      <c r="G1509">
        <v>3</v>
      </c>
      <c r="H1509">
        <v>1258.5899999999999</v>
      </c>
      <c r="I1509" t="s">
        <v>11</v>
      </c>
      <c r="J1509" s="1">
        <v>0</v>
      </c>
      <c r="K1509" s="3">
        <v>0.11019076135913425</v>
      </c>
      <c r="L1509">
        <f t="shared" si="23"/>
        <v>0</v>
      </c>
    </row>
    <row r="1510" spans="1:12" x14ac:dyDescent="0.2">
      <c r="A1510">
        <v>11</v>
      </c>
      <c r="B1510">
        <v>3723</v>
      </c>
      <c r="C1510">
        <v>49</v>
      </c>
      <c r="D1510" t="s">
        <v>14</v>
      </c>
      <c r="E1510">
        <v>704.54</v>
      </c>
      <c r="F1510">
        <v>9</v>
      </c>
      <c r="G1510">
        <v>4</v>
      </c>
      <c r="H1510">
        <v>146.9</v>
      </c>
      <c r="I1510" t="s">
        <v>13</v>
      </c>
      <c r="J1510" s="1">
        <v>0</v>
      </c>
      <c r="K1510" s="3">
        <v>3.7743762543533739E-2</v>
      </c>
      <c r="L1510">
        <f t="shared" si="23"/>
        <v>1</v>
      </c>
    </row>
    <row r="1511" spans="1:12" x14ac:dyDescent="0.2">
      <c r="A1511">
        <v>11</v>
      </c>
      <c r="B1511">
        <v>3731</v>
      </c>
      <c r="C1511">
        <v>20</v>
      </c>
      <c r="D1511" t="s">
        <v>24</v>
      </c>
      <c r="E1511">
        <v>1764.44</v>
      </c>
      <c r="F1511">
        <v>12</v>
      </c>
      <c r="G1511">
        <v>2</v>
      </c>
      <c r="H1511">
        <v>385.85</v>
      </c>
      <c r="I1511" t="s">
        <v>13</v>
      </c>
      <c r="J1511" s="1">
        <v>0</v>
      </c>
      <c r="K1511" s="3">
        <v>7.3720191996045376E-2</v>
      </c>
      <c r="L1511">
        <f t="shared" si="23"/>
        <v>1</v>
      </c>
    </row>
    <row r="1512" spans="1:12" x14ac:dyDescent="0.2">
      <c r="A1512">
        <v>11</v>
      </c>
      <c r="B1512">
        <v>3755</v>
      </c>
      <c r="C1512">
        <v>52</v>
      </c>
      <c r="D1512" t="s">
        <v>26</v>
      </c>
      <c r="E1512">
        <v>6307.75</v>
      </c>
      <c r="F1512">
        <v>16</v>
      </c>
      <c r="G1512">
        <v>4</v>
      </c>
      <c r="H1512">
        <v>724.81</v>
      </c>
      <c r="I1512" t="s">
        <v>11</v>
      </c>
      <c r="J1512" s="1">
        <v>0</v>
      </c>
      <c r="K1512" s="3">
        <v>0.13109111009556615</v>
      </c>
      <c r="L1512">
        <f t="shared" si="23"/>
        <v>0</v>
      </c>
    </row>
    <row r="1513" spans="1:12" x14ac:dyDescent="0.2">
      <c r="A1513">
        <v>12</v>
      </c>
      <c r="B1513">
        <v>6</v>
      </c>
      <c r="C1513">
        <v>41</v>
      </c>
      <c r="D1513" t="s">
        <v>25</v>
      </c>
      <c r="E1513">
        <v>1828.46</v>
      </c>
      <c r="F1513">
        <v>1</v>
      </c>
      <c r="G1513">
        <v>4</v>
      </c>
      <c r="H1513">
        <v>372.06</v>
      </c>
      <c r="I1513" t="s">
        <v>13</v>
      </c>
      <c r="J1513" s="1">
        <v>0</v>
      </c>
      <c r="K1513" s="3">
        <v>1.2082603156243783E-2</v>
      </c>
      <c r="L1513">
        <f t="shared" si="23"/>
        <v>1</v>
      </c>
    </row>
    <row r="1514" spans="1:12" x14ac:dyDescent="0.2">
      <c r="A1514">
        <v>12</v>
      </c>
      <c r="B1514">
        <v>7</v>
      </c>
      <c r="C1514">
        <v>24</v>
      </c>
      <c r="D1514" t="s">
        <v>25</v>
      </c>
      <c r="E1514">
        <v>2994.47</v>
      </c>
      <c r="F1514">
        <v>2</v>
      </c>
      <c r="G1514">
        <v>1</v>
      </c>
      <c r="H1514">
        <v>216.62</v>
      </c>
      <c r="I1514" t="s">
        <v>13</v>
      </c>
      <c r="J1514" s="1">
        <v>0</v>
      </c>
      <c r="K1514" s="3">
        <v>1.1268431022658032E-2</v>
      </c>
      <c r="L1514">
        <f t="shared" si="23"/>
        <v>1</v>
      </c>
    </row>
    <row r="1515" spans="1:12" x14ac:dyDescent="0.2">
      <c r="A1515">
        <v>12</v>
      </c>
      <c r="B1515">
        <v>15</v>
      </c>
      <c r="C1515">
        <v>35</v>
      </c>
      <c r="D1515" t="s">
        <v>26</v>
      </c>
      <c r="E1515">
        <v>1430.6</v>
      </c>
      <c r="F1515">
        <v>21</v>
      </c>
      <c r="G1515">
        <v>9</v>
      </c>
      <c r="H1515">
        <v>4735.55</v>
      </c>
      <c r="I1515" t="s">
        <v>11</v>
      </c>
      <c r="J1515" s="1">
        <v>1</v>
      </c>
      <c r="K1515" s="3">
        <v>0.67149821014179589</v>
      </c>
      <c r="L1515">
        <f t="shared" si="23"/>
        <v>0</v>
      </c>
    </row>
    <row r="1516" spans="1:12" x14ac:dyDescent="0.2">
      <c r="A1516">
        <v>12</v>
      </c>
      <c r="B1516">
        <v>18</v>
      </c>
      <c r="C1516">
        <v>25</v>
      </c>
      <c r="D1516" t="s">
        <v>20</v>
      </c>
      <c r="E1516">
        <v>2928.91</v>
      </c>
      <c r="F1516">
        <v>3</v>
      </c>
      <c r="G1516">
        <v>4</v>
      </c>
      <c r="H1516">
        <v>872.26</v>
      </c>
      <c r="I1516" t="s">
        <v>13</v>
      </c>
      <c r="J1516" s="1">
        <v>0</v>
      </c>
      <c r="K1516" s="3">
        <v>2.359437727197301E-2</v>
      </c>
      <c r="L1516">
        <f t="shared" si="23"/>
        <v>1</v>
      </c>
    </row>
    <row r="1517" spans="1:12" x14ac:dyDescent="0.2">
      <c r="A1517">
        <v>12</v>
      </c>
      <c r="B1517">
        <v>39</v>
      </c>
      <c r="C1517">
        <v>35</v>
      </c>
      <c r="D1517" t="s">
        <v>19</v>
      </c>
      <c r="E1517">
        <v>1133.73</v>
      </c>
      <c r="F1517">
        <v>23</v>
      </c>
      <c r="G1517">
        <v>5</v>
      </c>
      <c r="H1517">
        <v>4174.75</v>
      </c>
      <c r="I1517" t="s">
        <v>11</v>
      </c>
      <c r="J1517" s="1">
        <v>0</v>
      </c>
      <c r="K1517" s="3">
        <v>0.70126601361749108</v>
      </c>
      <c r="L1517">
        <f t="shared" si="23"/>
        <v>0</v>
      </c>
    </row>
    <row r="1518" spans="1:12" x14ac:dyDescent="0.2">
      <c r="A1518">
        <v>12</v>
      </c>
      <c r="B1518">
        <v>60</v>
      </c>
      <c r="C1518">
        <v>46</v>
      </c>
      <c r="D1518" t="s">
        <v>18</v>
      </c>
      <c r="E1518">
        <v>2179.96</v>
      </c>
      <c r="F1518">
        <v>12</v>
      </c>
      <c r="G1518">
        <v>0</v>
      </c>
      <c r="H1518">
        <v>363.45</v>
      </c>
      <c r="I1518" t="s">
        <v>11</v>
      </c>
      <c r="J1518" s="1">
        <v>0</v>
      </c>
      <c r="K1518" s="3">
        <v>7.0760814838947791E-2</v>
      </c>
      <c r="L1518">
        <f t="shared" si="23"/>
        <v>1</v>
      </c>
    </row>
    <row r="1519" spans="1:12" x14ac:dyDescent="0.2">
      <c r="A1519">
        <v>12</v>
      </c>
      <c r="B1519">
        <v>75</v>
      </c>
      <c r="C1519">
        <v>55</v>
      </c>
      <c r="D1519" t="s">
        <v>19</v>
      </c>
      <c r="E1519">
        <v>2718.08</v>
      </c>
      <c r="F1519">
        <v>11</v>
      </c>
      <c r="G1519">
        <v>1</v>
      </c>
      <c r="H1519">
        <v>237.26</v>
      </c>
      <c r="I1519" t="s">
        <v>13</v>
      </c>
      <c r="J1519" s="1">
        <v>0</v>
      </c>
      <c r="K1519" s="3">
        <v>4.1208548781024826E-2</v>
      </c>
      <c r="L1519">
        <f t="shared" si="23"/>
        <v>1</v>
      </c>
    </row>
    <row r="1520" spans="1:12" x14ac:dyDescent="0.2">
      <c r="A1520">
        <v>12</v>
      </c>
      <c r="B1520">
        <v>79</v>
      </c>
      <c r="C1520">
        <v>35</v>
      </c>
      <c r="D1520" t="s">
        <v>18</v>
      </c>
      <c r="E1520">
        <v>3719.6</v>
      </c>
      <c r="F1520">
        <v>4</v>
      </c>
      <c r="G1520">
        <v>3</v>
      </c>
      <c r="H1520">
        <v>694.02</v>
      </c>
      <c r="I1520" t="s">
        <v>13</v>
      </c>
      <c r="J1520" s="1">
        <v>0</v>
      </c>
      <c r="K1520" s="3">
        <v>1.4793643295356994E-2</v>
      </c>
      <c r="L1520">
        <f t="shared" si="23"/>
        <v>1</v>
      </c>
    </row>
    <row r="1521" spans="1:12" x14ac:dyDescent="0.2">
      <c r="A1521">
        <v>12</v>
      </c>
      <c r="B1521">
        <v>80</v>
      </c>
      <c r="C1521">
        <v>47</v>
      </c>
      <c r="D1521" t="s">
        <v>25</v>
      </c>
      <c r="E1521">
        <v>4681.87</v>
      </c>
      <c r="F1521">
        <v>3</v>
      </c>
      <c r="G1521">
        <v>4</v>
      </c>
      <c r="H1521">
        <v>311.89999999999998</v>
      </c>
      <c r="I1521" t="s">
        <v>13</v>
      </c>
      <c r="J1521" s="1">
        <v>0</v>
      </c>
      <c r="K1521" s="3">
        <v>1.2227519228479941E-2</v>
      </c>
      <c r="L1521">
        <f t="shared" si="23"/>
        <v>1</v>
      </c>
    </row>
    <row r="1522" spans="1:12" x14ac:dyDescent="0.2">
      <c r="A1522">
        <v>12</v>
      </c>
      <c r="B1522">
        <v>90</v>
      </c>
      <c r="C1522">
        <v>30</v>
      </c>
      <c r="D1522" t="s">
        <v>20</v>
      </c>
      <c r="E1522">
        <v>1656.3</v>
      </c>
      <c r="F1522">
        <v>8</v>
      </c>
      <c r="G1522">
        <v>2</v>
      </c>
      <c r="H1522">
        <v>549.88</v>
      </c>
      <c r="I1522" t="s">
        <v>13</v>
      </c>
      <c r="J1522" s="1">
        <v>0</v>
      </c>
      <c r="K1522" s="3">
        <v>4.2488280634316582E-2</v>
      </c>
      <c r="L1522">
        <f t="shared" si="23"/>
        <v>1</v>
      </c>
    </row>
    <row r="1523" spans="1:12" x14ac:dyDescent="0.2">
      <c r="A1523">
        <v>12</v>
      </c>
      <c r="B1523">
        <v>99</v>
      </c>
      <c r="C1523">
        <v>30</v>
      </c>
      <c r="D1523" t="s">
        <v>12</v>
      </c>
      <c r="E1523">
        <v>1398.24</v>
      </c>
      <c r="F1523">
        <v>19</v>
      </c>
      <c r="G1523">
        <v>9</v>
      </c>
      <c r="H1523">
        <v>4347.3</v>
      </c>
      <c r="I1523" t="s">
        <v>11</v>
      </c>
      <c r="J1523" s="1">
        <v>0</v>
      </c>
      <c r="K1523" s="3">
        <v>0.5549567181416698</v>
      </c>
      <c r="L1523">
        <f t="shared" si="23"/>
        <v>0</v>
      </c>
    </row>
    <row r="1524" spans="1:12" x14ac:dyDescent="0.2">
      <c r="A1524">
        <v>12</v>
      </c>
      <c r="B1524">
        <v>129</v>
      </c>
      <c r="C1524">
        <v>25</v>
      </c>
      <c r="D1524" t="s">
        <v>18</v>
      </c>
      <c r="E1524">
        <v>11355.35</v>
      </c>
      <c r="F1524">
        <v>5</v>
      </c>
      <c r="G1524">
        <v>2</v>
      </c>
      <c r="H1524">
        <v>1151.71</v>
      </c>
      <c r="I1524" t="s">
        <v>13</v>
      </c>
      <c r="J1524" s="1">
        <v>0</v>
      </c>
      <c r="K1524" s="3">
        <v>1.0329183216172415E-2</v>
      </c>
      <c r="L1524">
        <f t="shared" si="23"/>
        <v>1</v>
      </c>
    </row>
    <row r="1525" spans="1:12" x14ac:dyDescent="0.2">
      <c r="A1525">
        <v>12</v>
      </c>
      <c r="B1525">
        <v>133</v>
      </c>
      <c r="C1525">
        <v>29</v>
      </c>
      <c r="D1525" t="s">
        <v>25</v>
      </c>
      <c r="E1525">
        <v>5352.26</v>
      </c>
      <c r="F1525">
        <v>14</v>
      </c>
      <c r="G1525">
        <v>0</v>
      </c>
      <c r="H1525">
        <v>681.31</v>
      </c>
      <c r="I1525" t="s">
        <v>11</v>
      </c>
      <c r="J1525" s="1">
        <v>0</v>
      </c>
      <c r="K1525" s="3">
        <v>0.10209801257212325</v>
      </c>
      <c r="L1525">
        <f t="shared" si="23"/>
        <v>0</v>
      </c>
    </row>
    <row r="1526" spans="1:12" x14ac:dyDescent="0.2">
      <c r="A1526">
        <v>12</v>
      </c>
      <c r="B1526">
        <v>147</v>
      </c>
      <c r="C1526">
        <v>31</v>
      </c>
      <c r="D1526" t="s">
        <v>12</v>
      </c>
      <c r="E1526">
        <v>6250.13</v>
      </c>
      <c r="F1526">
        <v>7</v>
      </c>
      <c r="G1526">
        <v>2</v>
      </c>
      <c r="H1526">
        <v>1484.51</v>
      </c>
      <c r="I1526" t="s">
        <v>13</v>
      </c>
      <c r="J1526" s="1">
        <v>0</v>
      </c>
      <c r="K1526" s="3">
        <v>2.0309684726728242E-2</v>
      </c>
      <c r="L1526">
        <f t="shared" si="23"/>
        <v>1</v>
      </c>
    </row>
    <row r="1527" spans="1:12" x14ac:dyDescent="0.2">
      <c r="A1527">
        <v>12</v>
      </c>
      <c r="B1527">
        <v>160</v>
      </c>
      <c r="C1527">
        <v>26</v>
      </c>
      <c r="D1527" t="s">
        <v>17</v>
      </c>
      <c r="E1527">
        <v>1638</v>
      </c>
      <c r="F1527">
        <v>9</v>
      </c>
      <c r="G1527">
        <v>2</v>
      </c>
      <c r="H1527">
        <v>401.73</v>
      </c>
      <c r="I1527" t="s">
        <v>11</v>
      </c>
      <c r="J1527" s="1">
        <v>0</v>
      </c>
      <c r="K1527" s="3">
        <v>5.4856041367467766E-2</v>
      </c>
      <c r="L1527">
        <f t="shared" si="23"/>
        <v>1</v>
      </c>
    </row>
    <row r="1528" spans="1:12" x14ac:dyDescent="0.2">
      <c r="A1528">
        <v>12</v>
      </c>
      <c r="B1528">
        <v>182</v>
      </c>
      <c r="C1528">
        <v>41</v>
      </c>
      <c r="D1528" t="s">
        <v>14</v>
      </c>
      <c r="E1528">
        <v>7363.83</v>
      </c>
      <c r="F1528">
        <v>10</v>
      </c>
      <c r="G1528">
        <v>1</v>
      </c>
      <c r="H1528">
        <v>1127.26</v>
      </c>
      <c r="I1528" t="s">
        <v>13</v>
      </c>
      <c r="J1528" s="1">
        <v>0</v>
      </c>
      <c r="K1528" s="3">
        <v>2.7440802566287597E-2</v>
      </c>
      <c r="L1528">
        <f t="shared" si="23"/>
        <v>1</v>
      </c>
    </row>
    <row r="1529" spans="1:12" x14ac:dyDescent="0.2">
      <c r="A1529">
        <v>12</v>
      </c>
      <c r="B1529">
        <v>183</v>
      </c>
      <c r="C1529">
        <v>24</v>
      </c>
      <c r="D1529" t="s">
        <v>15</v>
      </c>
      <c r="E1529">
        <v>9709.7800000000007</v>
      </c>
      <c r="F1529">
        <v>3</v>
      </c>
      <c r="G1529">
        <v>1</v>
      </c>
      <c r="H1529">
        <v>836.67</v>
      </c>
      <c r="I1529" t="s">
        <v>13</v>
      </c>
      <c r="J1529" s="1">
        <v>0</v>
      </c>
      <c r="K1529" s="3">
        <v>1.2062568663035393E-2</v>
      </c>
      <c r="L1529">
        <f t="shared" si="23"/>
        <v>1</v>
      </c>
    </row>
    <row r="1530" spans="1:12" x14ac:dyDescent="0.2">
      <c r="A1530">
        <v>12</v>
      </c>
      <c r="B1530">
        <v>190</v>
      </c>
      <c r="C1530">
        <v>36</v>
      </c>
      <c r="D1530" t="s">
        <v>20</v>
      </c>
      <c r="E1530">
        <v>2587.34</v>
      </c>
      <c r="F1530">
        <v>3</v>
      </c>
      <c r="G1530">
        <v>3</v>
      </c>
      <c r="H1530">
        <v>952.39</v>
      </c>
      <c r="I1530" t="s">
        <v>13</v>
      </c>
      <c r="J1530" s="1">
        <v>0</v>
      </c>
      <c r="K1530" s="3">
        <v>2.1076536526776657E-2</v>
      </c>
      <c r="L1530">
        <f t="shared" si="23"/>
        <v>1</v>
      </c>
    </row>
    <row r="1531" spans="1:12" x14ac:dyDescent="0.2">
      <c r="A1531">
        <v>12</v>
      </c>
      <c r="B1531">
        <v>196</v>
      </c>
      <c r="C1531">
        <v>30</v>
      </c>
      <c r="D1531" t="s">
        <v>25</v>
      </c>
      <c r="E1531">
        <v>960.92</v>
      </c>
      <c r="F1531">
        <v>28</v>
      </c>
      <c r="G1531">
        <v>5</v>
      </c>
      <c r="H1531">
        <v>1693</v>
      </c>
      <c r="I1531" t="s">
        <v>13</v>
      </c>
      <c r="J1531" s="1">
        <v>1</v>
      </c>
      <c r="K1531" s="3">
        <v>0.57014838891906583</v>
      </c>
      <c r="L1531">
        <f t="shared" si="23"/>
        <v>0</v>
      </c>
    </row>
    <row r="1532" spans="1:12" x14ac:dyDescent="0.2">
      <c r="A1532">
        <v>12</v>
      </c>
      <c r="B1532">
        <v>199</v>
      </c>
      <c r="C1532">
        <v>25</v>
      </c>
      <c r="D1532" t="s">
        <v>22</v>
      </c>
      <c r="E1532">
        <v>2234.2600000000002</v>
      </c>
      <c r="F1532">
        <v>17</v>
      </c>
      <c r="G1532">
        <v>2</v>
      </c>
      <c r="H1532">
        <v>393.77</v>
      </c>
      <c r="I1532" t="s">
        <v>11</v>
      </c>
      <c r="J1532" s="1">
        <v>0</v>
      </c>
      <c r="K1532" s="3">
        <v>0.22261646601151727</v>
      </c>
      <c r="L1532">
        <f t="shared" si="23"/>
        <v>0</v>
      </c>
    </row>
    <row r="1533" spans="1:12" x14ac:dyDescent="0.2">
      <c r="A1533">
        <v>12</v>
      </c>
      <c r="B1533">
        <v>217</v>
      </c>
      <c r="C1533">
        <v>44</v>
      </c>
      <c r="D1533" t="s">
        <v>19</v>
      </c>
      <c r="E1533">
        <v>2892.64</v>
      </c>
      <c r="F1533">
        <v>9</v>
      </c>
      <c r="G1533">
        <v>4</v>
      </c>
      <c r="H1533">
        <v>644.87</v>
      </c>
      <c r="I1533" t="s">
        <v>13</v>
      </c>
      <c r="J1533" s="1">
        <v>0</v>
      </c>
      <c r="K1533" s="3">
        <v>4.4723407919750581E-2</v>
      </c>
      <c r="L1533">
        <f t="shared" si="23"/>
        <v>1</v>
      </c>
    </row>
    <row r="1534" spans="1:12" x14ac:dyDescent="0.2">
      <c r="A1534">
        <v>12</v>
      </c>
      <c r="B1534">
        <v>224</v>
      </c>
      <c r="C1534">
        <v>22</v>
      </c>
      <c r="D1534" t="s">
        <v>23</v>
      </c>
      <c r="E1534">
        <v>1046.1199999999999</v>
      </c>
      <c r="F1534">
        <v>26</v>
      </c>
      <c r="G1534">
        <v>9</v>
      </c>
      <c r="H1534">
        <v>4118.7299999999996</v>
      </c>
      <c r="I1534" t="s">
        <v>11</v>
      </c>
      <c r="J1534" s="1">
        <v>1</v>
      </c>
      <c r="K1534" s="3">
        <v>0.66586807731527542</v>
      </c>
      <c r="L1534">
        <f t="shared" si="23"/>
        <v>0</v>
      </c>
    </row>
    <row r="1535" spans="1:12" x14ac:dyDescent="0.2">
      <c r="A1535">
        <v>12</v>
      </c>
      <c r="B1535">
        <v>239</v>
      </c>
      <c r="C1535">
        <v>29</v>
      </c>
      <c r="D1535" t="s">
        <v>14</v>
      </c>
      <c r="E1535">
        <v>2811.22</v>
      </c>
      <c r="F1535">
        <v>2</v>
      </c>
      <c r="G1535">
        <v>2</v>
      </c>
      <c r="H1535">
        <v>64.650000000000006</v>
      </c>
      <c r="I1535" t="s">
        <v>13</v>
      </c>
      <c r="J1535" s="1">
        <v>0</v>
      </c>
      <c r="K1535" s="3">
        <v>1.0995374606976364E-2</v>
      </c>
      <c r="L1535">
        <f t="shared" si="23"/>
        <v>1</v>
      </c>
    </row>
    <row r="1536" spans="1:12" x14ac:dyDescent="0.2">
      <c r="A1536">
        <v>12</v>
      </c>
      <c r="B1536">
        <v>261</v>
      </c>
      <c r="C1536">
        <v>44</v>
      </c>
      <c r="D1536" t="s">
        <v>22</v>
      </c>
      <c r="E1536">
        <v>3452.08</v>
      </c>
      <c r="F1536">
        <v>18</v>
      </c>
      <c r="G1536">
        <v>9</v>
      </c>
      <c r="H1536">
        <v>4633.42</v>
      </c>
      <c r="I1536" t="s">
        <v>11</v>
      </c>
      <c r="J1536" s="1">
        <v>1</v>
      </c>
      <c r="K1536" s="3">
        <v>0.54041263002573703</v>
      </c>
      <c r="L1536">
        <f t="shared" si="23"/>
        <v>0</v>
      </c>
    </row>
    <row r="1537" spans="1:12" x14ac:dyDescent="0.2">
      <c r="A1537">
        <v>12</v>
      </c>
      <c r="B1537">
        <v>281</v>
      </c>
      <c r="C1537">
        <v>34</v>
      </c>
      <c r="D1537" t="s">
        <v>16</v>
      </c>
      <c r="E1537">
        <v>8115.74</v>
      </c>
      <c r="F1537">
        <v>16</v>
      </c>
      <c r="G1537">
        <v>5</v>
      </c>
      <c r="H1537">
        <v>1382.52</v>
      </c>
      <c r="I1537" t="s">
        <v>11</v>
      </c>
      <c r="J1537" s="1">
        <v>0</v>
      </c>
      <c r="K1537" s="3">
        <v>0.1705085989671079</v>
      </c>
      <c r="L1537">
        <f t="shared" si="23"/>
        <v>0</v>
      </c>
    </row>
    <row r="1538" spans="1:12" x14ac:dyDescent="0.2">
      <c r="A1538">
        <v>12</v>
      </c>
      <c r="B1538">
        <v>313</v>
      </c>
      <c r="C1538">
        <v>27</v>
      </c>
      <c r="D1538" t="s">
        <v>19</v>
      </c>
      <c r="E1538">
        <v>2942.54</v>
      </c>
      <c r="F1538">
        <v>3</v>
      </c>
      <c r="G1538">
        <v>2</v>
      </c>
      <c r="H1538">
        <v>226.72</v>
      </c>
      <c r="I1538" t="s">
        <v>13</v>
      </c>
      <c r="J1538" s="1">
        <v>0</v>
      </c>
      <c r="K1538" s="3">
        <v>1.6283749074004365E-2</v>
      </c>
      <c r="L1538">
        <f t="shared" si="23"/>
        <v>1</v>
      </c>
    </row>
    <row r="1539" spans="1:12" x14ac:dyDescent="0.2">
      <c r="A1539">
        <v>12</v>
      </c>
      <c r="B1539">
        <v>328</v>
      </c>
      <c r="C1539">
        <v>34</v>
      </c>
      <c r="D1539" t="s">
        <v>14</v>
      </c>
      <c r="E1539">
        <v>957.51</v>
      </c>
      <c r="F1539">
        <v>24</v>
      </c>
      <c r="G1539">
        <v>7</v>
      </c>
      <c r="H1539">
        <v>4648.32</v>
      </c>
      <c r="I1539" t="s">
        <v>11</v>
      </c>
      <c r="J1539" s="1">
        <v>0</v>
      </c>
      <c r="K1539" s="3">
        <v>0.74793657308331685</v>
      </c>
      <c r="L1539">
        <f t="shared" ref="L1539:L1602" si="24">IF(K1539&lt;=10%, 1, 0)</f>
        <v>0</v>
      </c>
    </row>
    <row r="1540" spans="1:12" x14ac:dyDescent="0.2">
      <c r="A1540">
        <v>12</v>
      </c>
      <c r="B1540">
        <v>333</v>
      </c>
      <c r="C1540">
        <v>53</v>
      </c>
      <c r="D1540" t="s">
        <v>17</v>
      </c>
      <c r="E1540">
        <v>8255.01</v>
      </c>
      <c r="F1540">
        <v>2</v>
      </c>
      <c r="G1540">
        <v>2</v>
      </c>
      <c r="H1540">
        <v>791</v>
      </c>
      <c r="I1540" t="s">
        <v>13</v>
      </c>
      <c r="J1540" s="1">
        <v>0</v>
      </c>
      <c r="K1540" s="3">
        <v>5.2473684832057381E-3</v>
      </c>
      <c r="L1540">
        <f t="shared" si="24"/>
        <v>1</v>
      </c>
    </row>
    <row r="1541" spans="1:12" x14ac:dyDescent="0.2">
      <c r="A1541">
        <v>12</v>
      </c>
      <c r="B1541">
        <v>334</v>
      </c>
      <c r="C1541">
        <v>25</v>
      </c>
      <c r="D1541" t="s">
        <v>22</v>
      </c>
      <c r="E1541">
        <v>1125.9000000000001</v>
      </c>
      <c r="F1541">
        <v>3</v>
      </c>
      <c r="G1541">
        <v>4</v>
      </c>
      <c r="H1541">
        <v>362.4</v>
      </c>
      <c r="I1541" t="s">
        <v>13</v>
      </c>
      <c r="J1541" s="1">
        <v>0</v>
      </c>
      <c r="K1541" s="3">
        <v>2.1368821942780621E-2</v>
      </c>
      <c r="L1541">
        <f t="shared" si="24"/>
        <v>1</v>
      </c>
    </row>
    <row r="1542" spans="1:12" x14ac:dyDescent="0.2">
      <c r="A1542">
        <v>12</v>
      </c>
      <c r="B1542">
        <v>336</v>
      </c>
      <c r="C1542">
        <v>43</v>
      </c>
      <c r="D1542" t="s">
        <v>26</v>
      </c>
      <c r="E1542">
        <v>2569.5700000000002</v>
      </c>
      <c r="F1542">
        <v>2</v>
      </c>
      <c r="G1542">
        <v>0</v>
      </c>
      <c r="H1542">
        <v>1439.4</v>
      </c>
      <c r="I1542" t="s">
        <v>13</v>
      </c>
      <c r="J1542" s="1">
        <v>0</v>
      </c>
      <c r="K1542" s="3">
        <v>1.1443872085295225E-2</v>
      </c>
      <c r="L1542">
        <f t="shared" si="24"/>
        <v>1</v>
      </c>
    </row>
    <row r="1543" spans="1:12" x14ac:dyDescent="0.2">
      <c r="A1543">
        <v>12</v>
      </c>
      <c r="B1543">
        <v>348</v>
      </c>
      <c r="C1543">
        <v>28</v>
      </c>
      <c r="D1543" t="s">
        <v>23</v>
      </c>
      <c r="E1543">
        <v>4722.32</v>
      </c>
      <c r="F1543">
        <v>11</v>
      </c>
      <c r="G1543">
        <v>4</v>
      </c>
      <c r="H1543">
        <v>182.37</v>
      </c>
      <c r="I1543" t="s">
        <v>13</v>
      </c>
      <c r="J1543" s="1">
        <v>0</v>
      </c>
      <c r="K1543" s="3">
        <v>1.9678798845941901E-2</v>
      </c>
      <c r="L1543">
        <f t="shared" si="24"/>
        <v>1</v>
      </c>
    </row>
    <row r="1544" spans="1:12" x14ac:dyDescent="0.2">
      <c r="A1544">
        <v>12</v>
      </c>
      <c r="B1544">
        <v>369</v>
      </c>
      <c r="C1544">
        <v>45</v>
      </c>
      <c r="D1544" t="s">
        <v>12</v>
      </c>
      <c r="E1544">
        <v>4346.1499999999996</v>
      </c>
      <c r="F1544">
        <v>2</v>
      </c>
      <c r="G1544">
        <v>4</v>
      </c>
      <c r="H1544">
        <v>250.99</v>
      </c>
      <c r="I1544" t="s">
        <v>13</v>
      </c>
      <c r="J1544" s="1">
        <v>0</v>
      </c>
      <c r="K1544" s="3">
        <v>8.7280945488608565E-3</v>
      </c>
      <c r="L1544">
        <f t="shared" si="24"/>
        <v>1</v>
      </c>
    </row>
    <row r="1545" spans="1:12" x14ac:dyDescent="0.2">
      <c r="A1545">
        <v>12</v>
      </c>
      <c r="B1545">
        <v>371</v>
      </c>
      <c r="C1545">
        <v>50</v>
      </c>
      <c r="D1545" t="s">
        <v>21</v>
      </c>
      <c r="E1545">
        <v>5333.93</v>
      </c>
      <c r="F1545">
        <v>5</v>
      </c>
      <c r="G1545">
        <v>2</v>
      </c>
      <c r="H1545">
        <v>34.299999999999997</v>
      </c>
      <c r="I1545" t="s">
        <v>13</v>
      </c>
      <c r="J1545" s="1">
        <v>0</v>
      </c>
      <c r="K1545" s="3">
        <v>1.1243579995750253E-2</v>
      </c>
      <c r="L1545">
        <f t="shared" si="24"/>
        <v>1</v>
      </c>
    </row>
    <row r="1546" spans="1:12" x14ac:dyDescent="0.2">
      <c r="A1546">
        <v>12</v>
      </c>
      <c r="B1546">
        <v>386</v>
      </c>
      <c r="C1546">
        <v>49</v>
      </c>
      <c r="D1546" t="s">
        <v>22</v>
      </c>
      <c r="E1546">
        <v>2463.39</v>
      </c>
      <c r="F1546">
        <v>15</v>
      </c>
      <c r="G1546">
        <v>3</v>
      </c>
      <c r="H1546">
        <v>349.84</v>
      </c>
      <c r="I1546" t="s">
        <v>13</v>
      </c>
      <c r="J1546" s="1">
        <v>0</v>
      </c>
      <c r="K1546" s="3">
        <v>8.6463443402785944E-2</v>
      </c>
      <c r="L1546">
        <f t="shared" si="24"/>
        <v>1</v>
      </c>
    </row>
    <row r="1547" spans="1:12" x14ac:dyDescent="0.2">
      <c r="A1547">
        <v>12</v>
      </c>
      <c r="B1547">
        <v>390</v>
      </c>
      <c r="C1547">
        <v>39</v>
      </c>
      <c r="D1547" t="s">
        <v>19</v>
      </c>
      <c r="E1547">
        <v>1088.29</v>
      </c>
      <c r="F1547">
        <v>4</v>
      </c>
      <c r="G1547">
        <v>1</v>
      </c>
      <c r="H1547">
        <v>1073.98</v>
      </c>
      <c r="I1547" t="s">
        <v>13</v>
      </c>
      <c r="J1547" s="1">
        <v>0</v>
      </c>
      <c r="K1547" s="3">
        <v>2.2545688272930131E-2</v>
      </c>
      <c r="L1547">
        <f t="shared" si="24"/>
        <v>1</v>
      </c>
    </row>
    <row r="1548" spans="1:12" x14ac:dyDescent="0.2">
      <c r="A1548">
        <v>12</v>
      </c>
      <c r="B1548">
        <v>406</v>
      </c>
      <c r="C1548">
        <v>30</v>
      </c>
      <c r="D1548" t="s">
        <v>17</v>
      </c>
      <c r="E1548">
        <v>3664.37</v>
      </c>
      <c r="F1548">
        <v>2</v>
      </c>
      <c r="G1548">
        <v>4</v>
      </c>
      <c r="H1548">
        <v>1321.62</v>
      </c>
      <c r="I1548" t="s">
        <v>13</v>
      </c>
      <c r="J1548" s="1">
        <v>0</v>
      </c>
      <c r="K1548" s="3">
        <v>1.1965164017822461E-2</v>
      </c>
      <c r="L1548">
        <f t="shared" si="24"/>
        <v>1</v>
      </c>
    </row>
    <row r="1549" spans="1:12" x14ac:dyDescent="0.2">
      <c r="A1549">
        <v>12</v>
      </c>
      <c r="B1549">
        <v>408</v>
      </c>
      <c r="C1549">
        <v>16</v>
      </c>
      <c r="D1549" t="s">
        <v>15</v>
      </c>
      <c r="E1549">
        <v>3104.81</v>
      </c>
      <c r="F1549">
        <v>23</v>
      </c>
      <c r="G1549">
        <v>2</v>
      </c>
      <c r="H1549">
        <v>2443.5100000000002</v>
      </c>
      <c r="I1549" t="s">
        <v>11</v>
      </c>
      <c r="J1549" s="1">
        <v>1</v>
      </c>
      <c r="K1549" s="3">
        <v>0.59294964626990054</v>
      </c>
      <c r="L1549">
        <f t="shared" si="24"/>
        <v>0</v>
      </c>
    </row>
    <row r="1550" spans="1:12" x14ac:dyDescent="0.2">
      <c r="A1550">
        <v>12</v>
      </c>
      <c r="B1550">
        <v>422</v>
      </c>
      <c r="C1550">
        <v>53</v>
      </c>
      <c r="D1550" t="s">
        <v>26</v>
      </c>
      <c r="E1550">
        <v>3679</v>
      </c>
      <c r="F1550">
        <v>8</v>
      </c>
      <c r="G1550">
        <v>0</v>
      </c>
      <c r="H1550">
        <v>1154.92</v>
      </c>
      <c r="I1550" t="s">
        <v>13</v>
      </c>
      <c r="J1550" s="1">
        <v>0</v>
      </c>
      <c r="K1550" s="3">
        <v>2.2477865880232723E-2</v>
      </c>
      <c r="L1550">
        <f t="shared" si="24"/>
        <v>1</v>
      </c>
    </row>
    <row r="1551" spans="1:12" x14ac:dyDescent="0.2">
      <c r="A1551">
        <v>12</v>
      </c>
      <c r="B1551">
        <v>462</v>
      </c>
      <c r="C1551">
        <v>43</v>
      </c>
      <c r="D1551" t="s">
        <v>18</v>
      </c>
      <c r="E1551">
        <v>2743.99</v>
      </c>
      <c r="F1551">
        <v>12</v>
      </c>
      <c r="G1551">
        <v>4</v>
      </c>
      <c r="H1551">
        <v>313.55</v>
      </c>
      <c r="I1551" t="s">
        <v>13</v>
      </c>
      <c r="J1551" s="1">
        <v>0</v>
      </c>
      <c r="K1551" s="3">
        <v>4.9028606601139384E-2</v>
      </c>
      <c r="L1551">
        <f t="shared" si="24"/>
        <v>1</v>
      </c>
    </row>
    <row r="1552" spans="1:12" x14ac:dyDescent="0.2">
      <c r="A1552">
        <v>12</v>
      </c>
      <c r="B1552">
        <v>470</v>
      </c>
      <c r="C1552">
        <v>33</v>
      </c>
      <c r="D1552" t="s">
        <v>20</v>
      </c>
      <c r="E1552">
        <v>1769.51</v>
      </c>
      <c r="F1552">
        <v>11</v>
      </c>
      <c r="G1552">
        <v>4</v>
      </c>
      <c r="H1552">
        <v>921.38</v>
      </c>
      <c r="I1552" t="s">
        <v>11</v>
      </c>
      <c r="J1552" s="1">
        <v>0</v>
      </c>
      <c r="K1552" s="3">
        <v>0.14273456400788795</v>
      </c>
      <c r="L1552">
        <f t="shared" si="24"/>
        <v>0</v>
      </c>
    </row>
    <row r="1553" spans="1:12" x14ac:dyDescent="0.2">
      <c r="A1553">
        <v>12</v>
      </c>
      <c r="B1553">
        <v>484</v>
      </c>
      <c r="C1553">
        <v>26</v>
      </c>
      <c r="D1553" t="s">
        <v>12</v>
      </c>
      <c r="E1553">
        <v>835.97</v>
      </c>
      <c r="F1553">
        <v>15</v>
      </c>
      <c r="G1553">
        <v>2</v>
      </c>
      <c r="H1553">
        <v>1706.05</v>
      </c>
      <c r="I1553" t="s">
        <v>11</v>
      </c>
      <c r="J1553" s="1">
        <v>1</v>
      </c>
      <c r="K1553" s="3">
        <v>0.18925045369907764</v>
      </c>
      <c r="L1553">
        <f t="shared" si="24"/>
        <v>0</v>
      </c>
    </row>
    <row r="1554" spans="1:12" x14ac:dyDescent="0.2">
      <c r="A1554">
        <v>12</v>
      </c>
      <c r="B1554">
        <v>546</v>
      </c>
      <c r="C1554">
        <v>36</v>
      </c>
      <c r="D1554" t="s">
        <v>26</v>
      </c>
      <c r="E1554">
        <v>6020.57</v>
      </c>
      <c r="F1554">
        <v>7</v>
      </c>
      <c r="G1554">
        <v>3</v>
      </c>
      <c r="H1554">
        <v>2106.6799999999998</v>
      </c>
      <c r="I1554" t="s">
        <v>11</v>
      </c>
      <c r="J1554" s="1">
        <v>0</v>
      </c>
      <c r="K1554" s="3">
        <v>5.3124503942043523E-2</v>
      </c>
      <c r="L1554">
        <f t="shared" si="24"/>
        <v>1</v>
      </c>
    </row>
    <row r="1555" spans="1:12" x14ac:dyDescent="0.2">
      <c r="A1555">
        <v>12</v>
      </c>
      <c r="B1555">
        <v>549</v>
      </c>
      <c r="C1555">
        <v>34</v>
      </c>
      <c r="D1555" t="s">
        <v>20</v>
      </c>
      <c r="E1555">
        <v>1133.46</v>
      </c>
      <c r="F1555">
        <v>29</v>
      </c>
      <c r="G1555">
        <v>6</v>
      </c>
      <c r="H1555">
        <v>2928.67</v>
      </c>
      <c r="I1555" t="s">
        <v>11</v>
      </c>
      <c r="J1555" s="1">
        <v>0</v>
      </c>
      <c r="K1555" s="3">
        <v>0.83639776493281215</v>
      </c>
      <c r="L1555">
        <f t="shared" si="24"/>
        <v>0</v>
      </c>
    </row>
    <row r="1556" spans="1:12" x14ac:dyDescent="0.2">
      <c r="A1556">
        <v>12</v>
      </c>
      <c r="B1556">
        <v>564</v>
      </c>
      <c r="C1556">
        <v>43</v>
      </c>
      <c r="D1556" t="s">
        <v>21</v>
      </c>
      <c r="E1556">
        <v>1270.27</v>
      </c>
      <c r="F1556">
        <v>19</v>
      </c>
      <c r="G1556">
        <v>1</v>
      </c>
      <c r="H1556">
        <v>80.61</v>
      </c>
      <c r="I1556" t="s">
        <v>13</v>
      </c>
      <c r="J1556" s="1">
        <v>0</v>
      </c>
      <c r="K1556" s="3">
        <v>0.11896456022311391</v>
      </c>
      <c r="L1556">
        <f t="shared" si="24"/>
        <v>0</v>
      </c>
    </row>
    <row r="1557" spans="1:12" x14ac:dyDescent="0.2">
      <c r="A1557">
        <v>12</v>
      </c>
      <c r="B1557">
        <v>570</v>
      </c>
      <c r="C1557">
        <v>45</v>
      </c>
      <c r="D1557" t="s">
        <v>22</v>
      </c>
      <c r="E1557">
        <v>8252.36</v>
      </c>
      <c r="F1557">
        <v>10</v>
      </c>
      <c r="G1557">
        <v>1</v>
      </c>
      <c r="H1557">
        <v>103.13</v>
      </c>
      <c r="I1557" t="s">
        <v>11</v>
      </c>
      <c r="J1557" s="1">
        <v>0</v>
      </c>
      <c r="K1557" s="3">
        <v>4.231147113940624E-2</v>
      </c>
      <c r="L1557">
        <f t="shared" si="24"/>
        <v>1</v>
      </c>
    </row>
    <row r="1558" spans="1:12" x14ac:dyDescent="0.2">
      <c r="A1558">
        <v>12</v>
      </c>
      <c r="B1558">
        <v>591</v>
      </c>
      <c r="C1558">
        <v>52</v>
      </c>
      <c r="D1558" t="s">
        <v>17</v>
      </c>
      <c r="E1558">
        <v>9109.15</v>
      </c>
      <c r="F1558">
        <v>20</v>
      </c>
      <c r="G1558">
        <v>4</v>
      </c>
      <c r="H1558">
        <v>115.82</v>
      </c>
      <c r="I1558" t="s">
        <v>13</v>
      </c>
      <c r="J1558" s="1">
        <v>0</v>
      </c>
      <c r="K1558" s="3">
        <v>7.2630420861571815E-2</v>
      </c>
      <c r="L1558">
        <f t="shared" si="24"/>
        <v>1</v>
      </c>
    </row>
    <row r="1559" spans="1:12" x14ac:dyDescent="0.2">
      <c r="A1559">
        <v>12</v>
      </c>
      <c r="B1559">
        <v>624</v>
      </c>
      <c r="C1559">
        <v>31</v>
      </c>
      <c r="D1559" t="s">
        <v>17</v>
      </c>
      <c r="E1559">
        <v>3716.09</v>
      </c>
      <c r="F1559">
        <v>13</v>
      </c>
      <c r="G1559">
        <v>2</v>
      </c>
      <c r="H1559">
        <v>1416.43</v>
      </c>
      <c r="I1559" t="s">
        <v>11</v>
      </c>
      <c r="J1559" s="1">
        <v>0</v>
      </c>
      <c r="K1559" s="3">
        <v>9.909094795919407E-2</v>
      </c>
      <c r="L1559">
        <f t="shared" si="24"/>
        <v>1</v>
      </c>
    </row>
    <row r="1560" spans="1:12" x14ac:dyDescent="0.2">
      <c r="A1560">
        <v>12</v>
      </c>
      <c r="B1560">
        <v>645</v>
      </c>
      <c r="C1560">
        <v>38</v>
      </c>
      <c r="D1560" t="s">
        <v>21</v>
      </c>
      <c r="E1560">
        <v>8406.17</v>
      </c>
      <c r="F1560">
        <v>15</v>
      </c>
      <c r="G1560">
        <v>4</v>
      </c>
      <c r="H1560">
        <v>395.61</v>
      </c>
      <c r="I1560" t="s">
        <v>11</v>
      </c>
      <c r="J1560" s="1">
        <v>0</v>
      </c>
      <c r="K1560" s="3">
        <v>9.9207712310193763E-2</v>
      </c>
      <c r="L1560">
        <f t="shared" si="24"/>
        <v>1</v>
      </c>
    </row>
    <row r="1561" spans="1:12" x14ac:dyDescent="0.2">
      <c r="A1561">
        <v>12</v>
      </c>
      <c r="B1561">
        <v>669</v>
      </c>
      <c r="C1561">
        <v>37</v>
      </c>
      <c r="D1561" t="s">
        <v>12</v>
      </c>
      <c r="E1561">
        <v>6553.7</v>
      </c>
      <c r="F1561">
        <v>4</v>
      </c>
      <c r="G1561">
        <v>4</v>
      </c>
      <c r="H1561">
        <v>426.54</v>
      </c>
      <c r="I1561" t="s">
        <v>13</v>
      </c>
      <c r="J1561" s="1">
        <v>0</v>
      </c>
      <c r="K1561" s="3">
        <v>1.095674457148196E-2</v>
      </c>
      <c r="L1561">
        <f t="shared" si="24"/>
        <v>1</v>
      </c>
    </row>
    <row r="1562" spans="1:12" x14ac:dyDescent="0.2">
      <c r="A1562">
        <v>12</v>
      </c>
      <c r="B1562">
        <v>671</v>
      </c>
      <c r="C1562">
        <v>48</v>
      </c>
      <c r="D1562" t="s">
        <v>23</v>
      </c>
      <c r="E1562">
        <v>1205.48</v>
      </c>
      <c r="F1562">
        <v>8</v>
      </c>
      <c r="G1562">
        <v>4</v>
      </c>
      <c r="H1562">
        <v>1429.18</v>
      </c>
      <c r="I1562" t="s">
        <v>13</v>
      </c>
      <c r="J1562" s="1">
        <v>0</v>
      </c>
      <c r="K1562" s="3">
        <v>1.8894851802382449E-2</v>
      </c>
      <c r="L1562">
        <f t="shared" si="24"/>
        <v>1</v>
      </c>
    </row>
    <row r="1563" spans="1:12" x14ac:dyDescent="0.2">
      <c r="A1563">
        <v>12</v>
      </c>
      <c r="B1563">
        <v>676</v>
      </c>
      <c r="C1563">
        <v>34</v>
      </c>
      <c r="D1563" t="s">
        <v>21</v>
      </c>
      <c r="E1563">
        <v>3677.78</v>
      </c>
      <c r="F1563">
        <v>3</v>
      </c>
      <c r="G1563">
        <v>0</v>
      </c>
      <c r="H1563">
        <v>585.77</v>
      </c>
      <c r="I1563" t="s">
        <v>13</v>
      </c>
      <c r="J1563" s="1">
        <v>0</v>
      </c>
      <c r="K1563" s="3">
        <v>1.0502408233827441E-2</v>
      </c>
      <c r="L1563">
        <f t="shared" si="24"/>
        <v>1</v>
      </c>
    </row>
    <row r="1564" spans="1:12" x14ac:dyDescent="0.2">
      <c r="A1564">
        <v>12</v>
      </c>
      <c r="B1564">
        <v>681</v>
      </c>
      <c r="C1564">
        <v>38</v>
      </c>
      <c r="D1564" t="s">
        <v>15</v>
      </c>
      <c r="E1564">
        <v>9109.5499999999993</v>
      </c>
      <c r="F1564">
        <v>4</v>
      </c>
      <c r="G1564">
        <v>4</v>
      </c>
      <c r="H1564">
        <v>411.96</v>
      </c>
      <c r="I1564" t="s">
        <v>13</v>
      </c>
      <c r="J1564" s="1">
        <v>0</v>
      </c>
      <c r="K1564" s="3">
        <v>1.4999666162608937E-2</v>
      </c>
      <c r="L1564">
        <f t="shared" si="24"/>
        <v>1</v>
      </c>
    </row>
    <row r="1565" spans="1:12" x14ac:dyDescent="0.2">
      <c r="A1565">
        <v>12</v>
      </c>
      <c r="B1565">
        <v>683</v>
      </c>
      <c r="C1565">
        <v>47</v>
      </c>
      <c r="D1565" t="s">
        <v>16</v>
      </c>
      <c r="E1565">
        <v>4889.46</v>
      </c>
      <c r="F1565">
        <v>8</v>
      </c>
      <c r="G1565">
        <v>4</v>
      </c>
      <c r="H1565">
        <v>143.61000000000001</v>
      </c>
      <c r="I1565" t="s">
        <v>13</v>
      </c>
      <c r="J1565" s="1">
        <v>0</v>
      </c>
      <c r="K1565" s="3">
        <v>2.4891170214772784E-2</v>
      </c>
      <c r="L1565">
        <f t="shared" si="24"/>
        <v>1</v>
      </c>
    </row>
    <row r="1566" spans="1:12" x14ac:dyDescent="0.2">
      <c r="A1566">
        <v>12</v>
      </c>
      <c r="B1566">
        <v>698</v>
      </c>
      <c r="C1566">
        <v>43</v>
      </c>
      <c r="D1566" t="s">
        <v>26</v>
      </c>
      <c r="E1566">
        <v>1322.14</v>
      </c>
      <c r="F1566">
        <v>26</v>
      </c>
      <c r="G1566">
        <v>2</v>
      </c>
      <c r="H1566">
        <v>1488.01</v>
      </c>
      <c r="I1566" t="s">
        <v>13</v>
      </c>
      <c r="J1566" s="1">
        <v>1</v>
      </c>
      <c r="K1566" s="3">
        <v>0.37580136307359757</v>
      </c>
      <c r="L1566">
        <f t="shared" si="24"/>
        <v>0</v>
      </c>
    </row>
    <row r="1567" spans="1:12" x14ac:dyDescent="0.2">
      <c r="A1567">
        <v>12</v>
      </c>
      <c r="B1567">
        <v>717</v>
      </c>
      <c r="C1567">
        <v>30</v>
      </c>
      <c r="D1567" t="s">
        <v>26</v>
      </c>
      <c r="E1567">
        <v>10511.77</v>
      </c>
      <c r="F1567">
        <v>3</v>
      </c>
      <c r="G1567">
        <v>0</v>
      </c>
      <c r="H1567">
        <v>518.4</v>
      </c>
      <c r="I1567" t="s">
        <v>13</v>
      </c>
      <c r="J1567" s="1">
        <v>0</v>
      </c>
      <c r="K1567" s="3">
        <v>6.2596671150628247E-3</v>
      </c>
      <c r="L1567">
        <f t="shared" si="24"/>
        <v>1</v>
      </c>
    </row>
    <row r="1568" spans="1:12" x14ac:dyDescent="0.2">
      <c r="A1568">
        <v>12</v>
      </c>
      <c r="B1568">
        <v>724</v>
      </c>
      <c r="C1568">
        <v>54</v>
      </c>
      <c r="D1568" t="s">
        <v>19</v>
      </c>
      <c r="E1568">
        <v>4656.1400000000003</v>
      </c>
      <c r="F1568">
        <v>2</v>
      </c>
      <c r="G1568">
        <v>3</v>
      </c>
      <c r="H1568">
        <v>415.3</v>
      </c>
      <c r="I1568" t="s">
        <v>13</v>
      </c>
      <c r="J1568" s="1">
        <v>0</v>
      </c>
      <c r="K1568" s="3">
        <v>1.1110479748628551E-2</v>
      </c>
      <c r="L1568">
        <f t="shared" si="24"/>
        <v>1</v>
      </c>
    </row>
    <row r="1569" spans="1:12" x14ac:dyDescent="0.2">
      <c r="A1569">
        <v>12</v>
      </c>
      <c r="B1569">
        <v>752</v>
      </c>
      <c r="C1569">
        <v>19</v>
      </c>
      <c r="D1569" t="s">
        <v>19</v>
      </c>
      <c r="E1569">
        <v>5769.6</v>
      </c>
      <c r="F1569">
        <v>19</v>
      </c>
      <c r="G1569">
        <v>4</v>
      </c>
      <c r="H1569">
        <v>68.41</v>
      </c>
      <c r="I1569" t="s">
        <v>13</v>
      </c>
      <c r="J1569" s="1">
        <v>0</v>
      </c>
      <c r="K1569" s="3">
        <v>0.15473798178149215</v>
      </c>
      <c r="L1569">
        <f t="shared" si="24"/>
        <v>0</v>
      </c>
    </row>
    <row r="1570" spans="1:12" x14ac:dyDescent="0.2">
      <c r="A1570">
        <v>12</v>
      </c>
      <c r="B1570">
        <v>768</v>
      </c>
      <c r="C1570">
        <v>28</v>
      </c>
      <c r="D1570" t="s">
        <v>23</v>
      </c>
      <c r="E1570">
        <v>2584.04</v>
      </c>
      <c r="F1570">
        <v>8</v>
      </c>
      <c r="G1570">
        <v>1</v>
      </c>
      <c r="H1570">
        <v>952.29</v>
      </c>
      <c r="I1570" t="s">
        <v>13</v>
      </c>
      <c r="J1570" s="1">
        <v>0</v>
      </c>
      <c r="K1570" s="3">
        <v>1.4172929138071277E-2</v>
      </c>
      <c r="L1570">
        <f t="shared" si="24"/>
        <v>1</v>
      </c>
    </row>
    <row r="1571" spans="1:12" x14ac:dyDescent="0.2">
      <c r="A1571">
        <v>12</v>
      </c>
      <c r="B1571">
        <v>823</v>
      </c>
      <c r="C1571">
        <v>38</v>
      </c>
      <c r="D1571" t="s">
        <v>14</v>
      </c>
      <c r="E1571">
        <v>8279.3799999999992</v>
      </c>
      <c r="F1571">
        <v>11</v>
      </c>
      <c r="G1571">
        <v>2</v>
      </c>
      <c r="H1571">
        <v>1079.73</v>
      </c>
      <c r="I1571" t="s">
        <v>13</v>
      </c>
      <c r="J1571" s="1">
        <v>0</v>
      </c>
      <c r="K1571" s="3">
        <v>3.2253974127004634E-2</v>
      </c>
      <c r="L1571">
        <f t="shared" si="24"/>
        <v>1</v>
      </c>
    </row>
    <row r="1572" spans="1:12" x14ac:dyDescent="0.2">
      <c r="A1572">
        <v>12</v>
      </c>
      <c r="B1572">
        <v>842</v>
      </c>
      <c r="C1572">
        <v>48</v>
      </c>
      <c r="D1572" t="s">
        <v>26</v>
      </c>
      <c r="E1572">
        <v>8150.19</v>
      </c>
      <c r="F1572">
        <v>4</v>
      </c>
      <c r="G1572">
        <v>1</v>
      </c>
      <c r="H1572">
        <v>56.47</v>
      </c>
      <c r="I1572" t="s">
        <v>13</v>
      </c>
      <c r="J1572" s="1">
        <v>0</v>
      </c>
      <c r="K1572" s="3">
        <v>7.4436664506280148E-3</v>
      </c>
      <c r="L1572">
        <f t="shared" si="24"/>
        <v>1</v>
      </c>
    </row>
    <row r="1573" spans="1:12" x14ac:dyDescent="0.2">
      <c r="A1573">
        <v>12</v>
      </c>
      <c r="B1573">
        <v>852</v>
      </c>
      <c r="C1573">
        <v>19</v>
      </c>
      <c r="D1573" t="s">
        <v>23</v>
      </c>
      <c r="E1573">
        <v>1400.37</v>
      </c>
      <c r="F1573">
        <v>16</v>
      </c>
      <c r="G1573">
        <v>4</v>
      </c>
      <c r="H1573">
        <v>1370.52</v>
      </c>
      <c r="I1573" t="s">
        <v>13</v>
      </c>
      <c r="J1573" s="1">
        <v>0</v>
      </c>
      <c r="K1573" s="3">
        <v>7.4312227040534959E-2</v>
      </c>
      <c r="L1573">
        <f t="shared" si="24"/>
        <v>1</v>
      </c>
    </row>
    <row r="1574" spans="1:12" x14ac:dyDescent="0.2">
      <c r="A1574">
        <v>12</v>
      </c>
      <c r="B1574">
        <v>862</v>
      </c>
      <c r="C1574">
        <v>36</v>
      </c>
      <c r="D1574" t="s">
        <v>16</v>
      </c>
      <c r="E1574">
        <v>1428.28</v>
      </c>
      <c r="F1574">
        <v>3</v>
      </c>
      <c r="G1574">
        <v>1</v>
      </c>
      <c r="H1574">
        <v>153.47999999999999</v>
      </c>
      <c r="I1574" t="s">
        <v>13</v>
      </c>
      <c r="J1574" s="1">
        <v>0</v>
      </c>
      <c r="K1574" s="3">
        <v>1.352299366030847E-2</v>
      </c>
      <c r="L1574">
        <f t="shared" si="24"/>
        <v>1</v>
      </c>
    </row>
    <row r="1575" spans="1:12" x14ac:dyDescent="0.2">
      <c r="A1575">
        <v>12</v>
      </c>
      <c r="B1575">
        <v>863</v>
      </c>
      <c r="C1575">
        <v>49</v>
      </c>
      <c r="D1575" t="s">
        <v>20</v>
      </c>
      <c r="E1575">
        <v>13417.16</v>
      </c>
      <c r="F1575">
        <v>1</v>
      </c>
      <c r="G1575">
        <v>1</v>
      </c>
      <c r="H1575">
        <v>322.27</v>
      </c>
      <c r="I1575" t="s">
        <v>13</v>
      </c>
      <c r="J1575" s="1">
        <v>0</v>
      </c>
      <c r="K1575" s="3">
        <v>4.3520370525966454E-3</v>
      </c>
      <c r="L1575">
        <f t="shared" si="24"/>
        <v>1</v>
      </c>
    </row>
    <row r="1576" spans="1:12" x14ac:dyDescent="0.2">
      <c r="A1576">
        <v>12</v>
      </c>
      <c r="B1576">
        <v>876</v>
      </c>
      <c r="C1576">
        <v>18</v>
      </c>
      <c r="D1576" t="s">
        <v>14</v>
      </c>
      <c r="E1576">
        <v>9142.19</v>
      </c>
      <c r="F1576">
        <v>10</v>
      </c>
      <c r="G1576">
        <v>2</v>
      </c>
      <c r="H1576">
        <v>937.74</v>
      </c>
      <c r="I1576" t="s">
        <v>13</v>
      </c>
      <c r="J1576" s="1">
        <v>0</v>
      </c>
      <c r="K1576" s="3">
        <v>2.9276924663457424E-2</v>
      </c>
      <c r="L1576">
        <f t="shared" si="24"/>
        <v>1</v>
      </c>
    </row>
    <row r="1577" spans="1:12" x14ac:dyDescent="0.2">
      <c r="A1577">
        <v>12</v>
      </c>
      <c r="B1577">
        <v>877</v>
      </c>
      <c r="C1577">
        <v>38</v>
      </c>
      <c r="D1577" t="s">
        <v>19</v>
      </c>
      <c r="E1577">
        <v>5053.8</v>
      </c>
      <c r="F1577">
        <v>12</v>
      </c>
      <c r="G1577">
        <v>1</v>
      </c>
      <c r="H1577">
        <v>466.2</v>
      </c>
      <c r="I1577" t="s">
        <v>13</v>
      </c>
      <c r="J1577" s="1">
        <v>0</v>
      </c>
      <c r="K1577" s="3">
        <v>4.7499461558840127E-2</v>
      </c>
      <c r="L1577">
        <f t="shared" si="24"/>
        <v>1</v>
      </c>
    </row>
    <row r="1578" spans="1:12" x14ac:dyDescent="0.2">
      <c r="A1578">
        <v>12</v>
      </c>
      <c r="B1578">
        <v>891</v>
      </c>
      <c r="C1578">
        <v>20</v>
      </c>
      <c r="D1578" t="s">
        <v>16</v>
      </c>
      <c r="E1578">
        <v>4996.82</v>
      </c>
      <c r="F1578">
        <v>5</v>
      </c>
      <c r="G1578">
        <v>2</v>
      </c>
      <c r="H1578">
        <v>465.98</v>
      </c>
      <c r="I1578" t="s">
        <v>13</v>
      </c>
      <c r="J1578" s="1">
        <v>0</v>
      </c>
      <c r="K1578" s="3">
        <v>1.7956102283087711E-2</v>
      </c>
      <c r="L1578">
        <f t="shared" si="24"/>
        <v>1</v>
      </c>
    </row>
    <row r="1579" spans="1:12" x14ac:dyDescent="0.2">
      <c r="A1579">
        <v>12</v>
      </c>
      <c r="B1579">
        <v>896</v>
      </c>
      <c r="C1579">
        <v>42</v>
      </c>
      <c r="D1579" t="s">
        <v>23</v>
      </c>
      <c r="E1579">
        <v>4972.3100000000004</v>
      </c>
      <c r="F1579">
        <v>11</v>
      </c>
      <c r="G1579">
        <v>4</v>
      </c>
      <c r="H1579">
        <v>1150.3599999999999</v>
      </c>
      <c r="I1579" t="s">
        <v>13</v>
      </c>
      <c r="J1579" s="1">
        <v>0</v>
      </c>
      <c r="K1579" s="3">
        <v>2.1558497334902938E-2</v>
      </c>
      <c r="L1579">
        <f t="shared" si="24"/>
        <v>1</v>
      </c>
    </row>
    <row r="1580" spans="1:12" x14ac:dyDescent="0.2">
      <c r="A1580">
        <v>12</v>
      </c>
      <c r="B1580">
        <v>903</v>
      </c>
      <c r="C1580">
        <v>16</v>
      </c>
      <c r="D1580" t="s">
        <v>18</v>
      </c>
      <c r="E1580">
        <v>8986.32</v>
      </c>
      <c r="F1580">
        <v>16</v>
      </c>
      <c r="G1580">
        <v>6</v>
      </c>
      <c r="H1580">
        <v>272.60000000000002</v>
      </c>
      <c r="I1580" t="s">
        <v>11</v>
      </c>
      <c r="J1580" s="1">
        <v>0</v>
      </c>
      <c r="K1580" s="3">
        <v>0.13572281331602473</v>
      </c>
      <c r="L1580">
        <f t="shared" si="24"/>
        <v>0</v>
      </c>
    </row>
    <row r="1581" spans="1:12" x14ac:dyDescent="0.2">
      <c r="A1581">
        <v>12</v>
      </c>
      <c r="B1581">
        <v>909</v>
      </c>
      <c r="C1581">
        <v>46</v>
      </c>
      <c r="D1581" t="s">
        <v>12</v>
      </c>
      <c r="E1581">
        <v>5542.48</v>
      </c>
      <c r="F1581">
        <v>7</v>
      </c>
      <c r="G1581">
        <v>4</v>
      </c>
      <c r="H1581">
        <v>288.22000000000003</v>
      </c>
      <c r="I1581" t="s">
        <v>11</v>
      </c>
      <c r="J1581" s="1">
        <v>0</v>
      </c>
      <c r="K1581" s="3">
        <v>3.216646988928995E-2</v>
      </c>
      <c r="L1581">
        <f t="shared" si="24"/>
        <v>1</v>
      </c>
    </row>
    <row r="1582" spans="1:12" x14ac:dyDescent="0.2">
      <c r="A1582">
        <v>12</v>
      </c>
      <c r="B1582">
        <v>919</v>
      </c>
      <c r="C1582">
        <v>20</v>
      </c>
      <c r="D1582" t="s">
        <v>24</v>
      </c>
      <c r="E1582">
        <v>2004.67</v>
      </c>
      <c r="F1582">
        <v>1</v>
      </c>
      <c r="G1582">
        <v>0</v>
      </c>
      <c r="H1582">
        <v>1214.42</v>
      </c>
      <c r="I1582" t="s">
        <v>13</v>
      </c>
      <c r="J1582" s="1">
        <v>0</v>
      </c>
      <c r="K1582" s="3">
        <v>1.4777014423954994E-2</v>
      </c>
      <c r="L1582">
        <f t="shared" si="24"/>
        <v>1</v>
      </c>
    </row>
    <row r="1583" spans="1:12" x14ac:dyDescent="0.2">
      <c r="A1583">
        <v>12</v>
      </c>
      <c r="B1583">
        <v>922</v>
      </c>
      <c r="C1583">
        <v>20</v>
      </c>
      <c r="D1583" t="s">
        <v>21</v>
      </c>
      <c r="E1583">
        <v>1220.3</v>
      </c>
      <c r="F1583">
        <v>6</v>
      </c>
      <c r="G1583">
        <v>2</v>
      </c>
      <c r="H1583">
        <v>298.58</v>
      </c>
      <c r="I1583" t="s">
        <v>13</v>
      </c>
      <c r="J1583" s="1">
        <v>0</v>
      </c>
      <c r="K1583" s="3">
        <v>2.439894955291819E-2</v>
      </c>
      <c r="L1583">
        <f t="shared" si="24"/>
        <v>1</v>
      </c>
    </row>
    <row r="1584" spans="1:12" x14ac:dyDescent="0.2">
      <c r="A1584">
        <v>12</v>
      </c>
      <c r="B1584">
        <v>943</v>
      </c>
      <c r="C1584">
        <v>51</v>
      </c>
      <c r="D1584" t="s">
        <v>18</v>
      </c>
      <c r="E1584">
        <v>10426.82</v>
      </c>
      <c r="F1584">
        <v>7</v>
      </c>
      <c r="G1584">
        <v>3</v>
      </c>
      <c r="H1584">
        <v>593.96</v>
      </c>
      <c r="I1584" t="s">
        <v>13</v>
      </c>
      <c r="J1584" s="1">
        <v>0</v>
      </c>
      <c r="K1584" s="3">
        <v>1.1693246616649446E-2</v>
      </c>
      <c r="L1584">
        <f t="shared" si="24"/>
        <v>1</v>
      </c>
    </row>
    <row r="1585" spans="1:12" x14ac:dyDescent="0.2">
      <c r="A1585">
        <v>12</v>
      </c>
      <c r="B1585">
        <v>944</v>
      </c>
      <c r="C1585">
        <v>20</v>
      </c>
      <c r="D1585" t="s">
        <v>22</v>
      </c>
      <c r="E1585">
        <v>10605.25</v>
      </c>
      <c r="F1585">
        <v>1</v>
      </c>
      <c r="G1585">
        <v>4</v>
      </c>
      <c r="H1585">
        <v>752.98</v>
      </c>
      <c r="I1585" t="s">
        <v>13</v>
      </c>
      <c r="J1585" s="1">
        <v>0</v>
      </c>
      <c r="K1585" s="3">
        <v>8.3305107911326066E-3</v>
      </c>
      <c r="L1585">
        <f t="shared" si="24"/>
        <v>1</v>
      </c>
    </row>
    <row r="1586" spans="1:12" x14ac:dyDescent="0.2">
      <c r="A1586">
        <v>12</v>
      </c>
      <c r="B1586">
        <v>954</v>
      </c>
      <c r="C1586">
        <v>36</v>
      </c>
      <c r="D1586" t="s">
        <v>21</v>
      </c>
      <c r="E1586">
        <v>6765.09</v>
      </c>
      <c r="F1586">
        <v>3</v>
      </c>
      <c r="G1586">
        <v>1</v>
      </c>
      <c r="H1586">
        <v>1413.38</v>
      </c>
      <c r="I1586" t="s">
        <v>13</v>
      </c>
      <c r="J1586" s="1">
        <v>0</v>
      </c>
      <c r="K1586" s="3">
        <v>1.047930616412418E-2</v>
      </c>
      <c r="L1586">
        <f t="shared" si="24"/>
        <v>1</v>
      </c>
    </row>
    <row r="1587" spans="1:12" x14ac:dyDescent="0.2">
      <c r="A1587">
        <v>12</v>
      </c>
      <c r="B1587">
        <v>955</v>
      </c>
      <c r="C1587">
        <v>30</v>
      </c>
      <c r="D1587" t="s">
        <v>21</v>
      </c>
      <c r="E1587">
        <v>5143.43</v>
      </c>
      <c r="F1587">
        <v>1</v>
      </c>
      <c r="G1587">
        <v>2</v>
      </c>
      <c r="H1587">
        <v>1448.2</v>
      </c>
      <c r="I1587" t="s">
        <v>13</v>
      </c>
      <c r="J1587" s="1">
        <v>0</v>
      </c>
      <c r="K1587" s="3">
        <v>1.0037454795731043E-2</v>
      </c>
      <c r="L1587">
        <f t="shared" si="24"/>
        <v>1</v>
      </c>
    </row>
    <row r="1588" spans="1:12" x14ac:dyDescent="0.2">
      <c r="A1588">
        <v>12</v>
      </c>
      <c r="B1588">
        <v>969</v>
      </c>
      <c r="C1588">
        <v>20</v>
      </c>
      <c r="D1588" t="s">
        <v>15</v>
      </c>
      <c r="E1588">
        <v>2887.06</v>
      </c>
      <c r="F1588">
        <v>32</v>
      </c>
      <c r="G1588">
        <v>9</v>
      </c>
      <c r="H1588">
        <v>3632.05</v>
      </c>
      <c r="I1588" t="s">
        <v>11</v>
      </c>
      <c r="J1588" s="1">
        <v>1</v>
      </c>
      <c r="K1588" s="3">
        <v>0.92744228590347644</v>
      </c>
      <c r="L1588">
        <f t="shared" si="24"/>
        <v>0</v>
      </c>
    </row>
    <row r="1589" spans="1:12" x14ac:dyDescent="0.2">
      <c r="A1589">
        <v>12</v>
      </c>
      <c r="B1589">
        <v>983</v>
      </c>
      <c r="C1589">
        <v>17</v>
      </c>
      <c r="D1589" t="s">
        <v>17</v>
      </c>
      <c r="E1589">
        <v>7647.39</v>
      </c>
      <c r="F1589">
        <v>9</v>
      </c>
      <c r="G1589">
        <v>5</v>
      </c>
      <c r="H1589">
        <v>200.89</v>
      </c>
      <c r="I1589" t="s">
        <v>11</v>
      </c>
      <c r="J1589" s="1">
        <v>0</v>
      </c>
      <c r="K1589" s="3">
        <v>4.3567698932060514E-2</v>
      </c>
      <c r="L1589">
        <f t="shared" si="24"/>
        <v>1</v>
      </c>
    </row>
    <row r="1590" spans="1:12" x14ac:dyDescent="0.2">
      <c r="A1590">
        <v>12</v>
      </c>
      <c r="B1590">
        <v>984</v>
      </c>
      <c r="C1590">
        <v>34</v>
      </c>
      <c r="D1590" t="s">
        <v>22</v>
      </c>
      <c r="E1590">
        <v>11577.16</v>
      </c>
      <c r="F1590">
        <v>4</v>
      </c>
      <c r="G1590">
        <v>4</v>
      </c>
      <c r="H1590">
        <v>390.9</v>
      </c>
      <c r="I1590" t="s">
        <v>13</v>
      </c>
      <c r="J1590" s="1">
        <v>0</v>
      </c>
      <c r="K1590" s="3">
        <v>1.0029448267307926E-2</v>
      </c>
      <c r="L1590">
        <f t="shared" si="24"/>
        <v>1</v>
      </c>
    </row>
    <row r="1591" spans="1:12" x14ac:dyDescent="0.2">
      <c r="A1591">
        <v>12</v>
      </c>
      <c r="B1591">
        <v>997</v>
      </c>
      <c r="C1591">
        <v>24</v>
      </c>
      <c r="D1591" t="s">
        <v>17</v>
      </c>
      <c r="E1591">
        <v>6285.49</v>
      </c>
      <c r="F1591">
        <v>26</v>
      </c>
      <c r="G1591">
        <v>6</v>
      </c>
      <c r="H1591">
        <v>1989.71</v>
      </c>
      <c r="I1591" t="s">
        <v>13</v>
      </c>
      <c r="J1591" s="1">
        <v>1</v>
      </c>
      <c r="K1591" s="3">
        <v>0.35679928223019169</v>
      </c>
      <c r="L1591">
        <f t="shared" si="24"/>
        <v>0</v>
      </c>
    </row>
    <row r="1592" spans="1:12" x14ac:dyDescent="0.2">
      <c r="A1592">
        <v>12</v>
      </c>
      <c r="B1592">
        <v>1004</v>
      </c>
      <c r="C1592">
        <v>46</v>
      </c>
      <c r="D1592" t="s">
        <v>12</v>
      </c>
      <c r="E1592">
        <v>7214.31</v>
      </c>
      <c r="F1592">
        <v>7</v>
      </c>
      <c r="G1592">
        <v>0</v>
      </c>
      <c r="H1592">
        <v>319.14999999999998</v>
      </c>
      <c r="I1592" t="s">
        <v>13</v>
      </c>
      <c r="J1592" s="1">
        <v>0</v>
      </c>
      <c r="K1592" s="3">
        <v>1.1057706928255633E-2</v>
      </c>
      <c r="L1592">
        <f t="shared" si="24"/>
        <v>1</v>
      </c>
    </row>
    <row r="1593" spans="1:12" x14ac:dyDescent="0.2">
      <c r="A1593">
        <v>12</v>
      </c>
      <c r="B1593">
        <v>1014</v>
      </c>
      <c r="C1593">
        <v>36</v>
      </c>
      <c r="D1593" t="s">
        <v>19</v>
      </c>
      <c r="E1593">
        <v>3853.88</v>
      </c>
      <c r="F1593">
        <v>17</v>
      </c>
      <c r="G1593">
        <v>4</v>
      </c>
      <c r="H1593">
        <v>1032.79</v>
      </c>
      <c r="I1593" t="s">
        <v>11</v>
      </c>
      <c r="J1593" s="1">
        <v>0</v>
      </c>
      <c r="K1593" s="3">
        <v>0.24951761590430027</v>
      </c>
      <c r="L1593">
        <f t="shared" si="24"/>
        <v>0</v>
      </c>
    </row>
    <row r="1594" spans="1:12" x14ac:dyDescent="0.2">
      <c r="A1594">
        <v>12</v>
      </c>
      <c r="B1594">
        <v>1039</v>
      </c>
      <c r="C1594">
        <v>34</v>
      </c>
      <c r="D1594" t="s">
        <v>24</v>
      </c>
      <c r="E1594">
        <v>4858.62</v>
      </c>
      <c r="F1594">
        <v>6</v>
      </c>
      <c r="G1594">
        <v>0</v>
      </c>
      <c r="H1594">
        <v>552.5</v>
      </c>
      <c r="I1594" t="s">
        <v>11</v>
      </c>
      <c r="J1594" s="1">
        <v>0</v>
      </c>
      <c r="K1594" s="3">
        <v>3.6567397056859755E-2</v>
      </c>
      <c r="L1594">
        <f t="shared" si="24"/>
        <v>1</v>
      </c>
    </row>
    <row r="1595" spans="1:12" x14ac:dyDescent="0.2">
      <c r="A1595">
        <v>12</v>
      </c>
      <c r="B1595">
        <v>1046</v>
      </c>
      <c r="C1595">
        <v>19</v>
      </c>
      <c r="D1595" t="s">
        <v>12</v>
      </c>
      <c r="E1595">
        <v>2459.7199999999998</v>
      </c>
      <c r="F1595">
        <v>17</v>
      </c>
      <c r="G1595">
        <v>1</v>
      </c>
      <c r="H1595">
        <v>248.56</v>
      </c>
      <c r="I1595" t="s">
        <v>13</v>
      </c>
      <c r="J1595" s="1">
        <v>0</v>
      </c>
      <c r="K1595" s="3">
        <v>9.1474819293464515E-2</v>
      </c>
      <c r="L1595">
        <f t="shared" si="24"/>
        <v>1</v>
      </c>
    </row>
    <row r="1596" spans="1:12" x14ac:dyDescent="0.2">
      <c r="A1596">
        <v>12</v>
      </c>
      <c r="B1596">
        <v>1093</v>
      </c>
      <c r="C1596">
        <v>27</v>
      </c>
      <c r="D1596" t="s">
        <v>12</v>
      </c>
      <c r="E1596">
        <v>1666.72</v>
      </c>
      <c r="F1596">
        <v>9</v>
      </c>
      <c r="G1596">
        <v>3</v>
      </c>
      <c r="H1596">
        <v>1009.38</v>
      </c>
      <c r="I1596" t="s">
        <v>13</v>
      </c>
      <c r="J1596" s="1">
        <v>0</v>
      </c>
      <c r="K1596" s="3">
        <v>3.9322819577531351E-2</v>
      </c>
      <c r="L1596">
        <f t="shared" si="24"/>
        <v>1</v>
      </c>
    </row>
    <row r="1597" spans="1:12" x14ac:dyDescent="0.2">
      <c r="A1597">
        <v>12</v>
      </c>
      <c r="B1597">
        <v>1109</v>
      </c>
      <c r="C1597">
        <v>33</v>
      </c>
      <c r="D1597" t="s">
        <v>18</v>
      </c>
      <c r="E1597">
        <v>3399.58</v>
      </c>
      <c r="F1597">
        <v>6</v>
      </c>
      <c r="G1597">
        <v>1</v>
      </c>
      <c r="H1597">
        <v>1433.89</v>
      </c>
      <c r="I1597" t="s">
        <v>13</v>
      </c>
      <c r="J1597" s="1">
        <v>0</v>
      </c>
      <c r="K1597" s="3">
        <v>2.1263297500764413E-2</v>
      </c>
      <c r="L1597">
        <f t="shared" si="24"/>
        <v>1</v>
      </c>
    </row>
    <row r="1598" spans="1:12" x14ac:dyDescent="0.2">
      <c r="A1598">
        <v>12</v>
      </c>
      <c r="B1598">
        <v>1123</v>
      </c>
      <c r="C1598">
        <v>34</v>
      </c>
      <c r="D1598" t="s">
        <v>16</v>
      </c>
      <c r="E1598">
        <v>1071.1400000000001</v>
      </c>
      <c r="F1598">
        <v>11</v>
      </c>
      <c r="G1598">
        <v>3</v>
      </c>
      <c r="H1598">
        <v>796.72</v>
      </c>
      <c r="I1598" t="s">
        <v>13</v>
      </c>
      <c r="J1598" s="1">
        <v>0</v>
      </c>
      <c r="K1598" s="3">
        <v>6.2026835302251802E-2</v>
      </c>
      <c r="L1598">
        <f t="shared" si="24"/>
        <v>1</v>
      </c>
    </row>
    <row r="1599" spans="1:12" x14ac:dyDescent="0.2">
      <c r="A1599">
        <v>12</v>
      </c>
      <c r="B1599">
        <v>1124</v>
      </c>
      <c r="C1599">
        <v>19</v>
      </c>
      <c r="D1599" t="s">
        <v>10</v>
      </c>
      <c r="E1599">
        <v>9529.11</v>
      </c>
      <c r="F1599">
        <v>2</v>
      </c>
      <c r="G1599">
        <v>4</v>
      </c>
      <c r="H1599">
        <v>801.79</v>
      </c>
      <c r="I1599" t="s">
        <v>13</v>
      </c>
      <c r="J1599" s="1">
        <v>0</v>
      </c>
      <c r="K1599" s="3">
        <v>1.305407896154848E-2</v>
      </c>
      <c r="L1599">
        <f t="shared" si="24"/>
        <v>1</v>
      </c>
    </row>
    <row r="1600" spans="1:12" x14ac:dyDescent="0.2">
      <c r="A1600">
        <v>12</v>
      </c>
      <c r="B1600">
        <v>1148</v>
      </c>
      <c r="C1600">
        <v>52</v>
      </c>
      <c r="D1600" t="s">
        <v>20</v>
      </c>
      <c r="E1600">
        <v>12240.56</v>
      </c>
      <c r="F1600">
        <v>1</v>
      </c>
      <c r="G1600">
        <v>1</v>
      </c>
      <c r="H1600">
        <v>892.56</v>
      </c>
      <c r="I1600" t="s">
        <v>13</v>
      </c>
      <c r="J1600" s="1">
        <v>0</v>
      </c>
      <c r="K1600" s="3">
        <v>5.3356698359546409E-3</v>
      </c>
      <c r="L1600">
        <f t="shared" si="24"/>
        <v>1</v>
      </c>
    </row>
    <row r="1601" spans="1:12" x14ac:dyDescent="0.2">
      <c r="A1601">
        <v>12</v>
      </c>
      <c r="B1601">
        <v>1169</v>
      </c>
      <c r="C1601">
        <v>42</v>
      </c>
      <c r="D1601" t="s">
        <v>26</v>
      </c>
      <c r="E1601">
        <v>1152.68</v>
      </c>
      <c r="F1601">
        <v>12</v>
      </c>
      <c r="G1601">
        <v>2</v>
      </c>
      <c r="H1601">
        <v>1456.12</v>
      </c>
      <c r="I1601" t="s">
        <v>13</v>
      </c>
      <c r="J1601" s="1">
        <v>0</v>
      </c>
      <c r="K1601" s="3">
        <v>6.6377211004578551E-2</v>
      </c>
      <c r="L1601">
        <f t="shared" si="24"/>
        <v>1</v>
      </c>
    </row>
    <row r="1602" spans="1:12" x14ac:dyDescent="0.2">
      <c r="A1602">
        <v>12</v>
      </c>
      <c r="B1602">
        <v>1176</v>
      </c>
      <c r="C1602">
        <v>26</v>
      </c>
      <c r="D1602" t="s">
        <v>18</v>
      </c>
      <c r="E1602">
        <v>5898.51</v>
      </c>
      <c r="F1602">
        <v>5</v>
      </c>
      <c r="G1602">
        <v>2</v>
      </c>
      <c r="H1602">
        <v>720.71</v>
      </c>
      <c r="I1602" t="s">
        <v>13</v>
      </c>
      <c r="J1602" s="1">
        <v>0</v>
      </c>
      <c r="K1602" s="3">
        <v>1.4453501163818336E-2</v>
      </c>
      <c r="L1602">
        <f t="shared" si="24"/>
        <v>1</v>
      </c>
    </row>
    <row r="1603" spans="1:12" x14ac:dyDescent="0.2">
      <c r="A1603">
        <v>12</v>
      </c>
      <c r="B1603">
        <v>1198</v>
      </c>
      <c r="C1603">
        <v>48</v>
      </c>
      <c r="D1603" t="s">
        <v>24</v>
      </c>
      <c r="E1603">
        <v>2173.34</v>
      </c>
      <c r="F1603">
        <v>12</v>
      </c>
      <c r="G1603">
        <v>4</v>
      </c>
      <c r="H1603">
        <v>68.290000000000006</v>
      </c>
      <c r="I1603" t="s">
        <v>13</v>
      </c>
      <c r="J1603" s="1">
        <v>0</v>
      </c>
      <c r="K1603" s="3">
        <v>6.2549891650841627E-2</v>
      </c>
      <c r="L1603">
        <f t="shared" ref="L1603:L1666" si="25">IF(K1603&lt;=10%, 1, 0)</f>
        <v>1</v>
      </c>
    </row>
    <row r="1604" spans="1:12" x14ac:dyDescent="0.2">
      <c r="A1604">
        <v>12</v>
      </c>
      <c r="B1604">
        <v>1233</v>
      </c>
      <c r="C1604">
        <v>30</v>
      </c>
      <c r="D1604" t="s">
        <v>21</v>
      </c>
      <c r="E1604">
        <v>8019.29</v>
      </c>
      <c r="F1604">
        <v>15</v>
      </c>
      <c r="G1604">
        <v>3</v>
      </c>
      <c r="H1604">
        <v>352.86</v>
      </c>
      <c r="I1604" t="s">
        <v>11</v>
      </c>
      <c r="J1604" s="1">
        <v>0</v>
      </c>
      <c r="K1604" s="3">
        <v>0.10004490109367416</v>
      </c>
      <c r="L1604">
        <f t="shared" si="25"/>
        <v>0</v>
      </c>
    </row>
    <row r="1605" spans="1:12" x14ac:dyDescent="0.2">
      <c r="A1605">
        <v>12</v>
      </c>
      <c r="B1605">
        <v>1234</v>
      </c>
      <c r="C1605">
        <v>44</v>
      </c>
      <c r="D1605" t="s">
        <v>16</v>
      </c>
      <c r="E1605">
        <v>2086.79</v>
      </c>
      <c r="F1605">
        <v>1</v>
      </c>
      <c r="G1605">
        <v>3</v>
      </c>
      <c r="H1605">
        <v>1261.74</v>
      </c>
      <c r="I1605" t="s">
        <v>13</v>
      </c>
      <c r="J1605" s="1">
        <v>0</v>
      </c>
      <c r="K1605" s="3">
        <v>1.3296810648588779E-2</v>
      </c>
      <c r="L1605">
        <f t="shared" si="25"/>
        <v>1</v>
      </c>
    </row>
    <row r="1606" spans="1:12" x14ac:dyDescent="0.2">
      <c r="A1606">
        <v>12</v>
      </c>
      <c r="B1606">
        <v>1245</v>
      </c>
      <c r="C1606">
        <v>14</v>
      </c>
      <c r="D1606" t="s">
        <v>18</v>
      </c>
      <c r="E1606">
        <v>1564.69</v>
      </c>
      <c r="F1606">
        <v>27</v>
      </c>
      <c r="G1606">
        <v>3</v>
      </c>
      <c r="H1606">
        <v>2105.3000000000002</v>
      </c>
      <c r="I1606" t="s">
        <v>11</v>
      </c>
      <c r="J1606" s="1">
        <v>1</v>
      </c>
      <c r="K1606" s="3">
        <v>0.65936008550314407</v>
      </c>
      <c r="L1606">
        <f t="shared" si="25"/>
        <v>0</v>
      </c>
    </row>
    <row r="1607" spans="1:12" x14ac:dyDescent="0.2">
      <c r="A1607">
        <v>12</v>
      </c>
      <c r="B1607">
        <v>1254</v>
      </c>
      <c r="C1607">
        <v>40</v>
      </c>
      <c r="D1607" t="s">
        <v>20</v>
      </c>
      <c r="E1607">
        <v>5800.06</v>
      </c>
      <c r="F1607">
        <v>12</v>
      </c>
      <c r="G1607">
        <v>1</v>
      </c>
      <c r="H1607">
        <v>827.89</v>
      </c>
      <c r="I1607" t="s">
        <v>13</v>
      </c>
      <c r="J1607" s="1">
        <v>0</v>
      </c>
      <c r="K1607" s="3">
        <v>5.0672017623488955E-2</v>
      </c>
      <c r="L1607">
        <f t="shared" si="25"/>
        <v>1</v>
      </c>
    </row>
    <row r="1608" spans="1:12" x14ac:dyDescent="0.2">
      <c r="A1608">
        <v>12</v>
      </c>
      <c r="B1608">
        <v>1258</v>
      </c>
      <c r="C1608">
        <v>51</v>
      </c>
      <c r="D1608" t="s">
        <v>15</v>
      </c>
      <c r="E1608">
        <v>2438.36</v>
      </c>
      <c r="F1608">
        <v>12</v>
      </c>
      <c r="G1608">
        <v>0</v>
      </c>
      <c r="H1608">
        <v>1078.8</v>
      </c>
      <c r="I1608" t="s">
        <v>13</v>
      </c>
      <c r="J1608" s="1">
        <v>0</v>
      </c>
      <c r="K1608" s="3">
        <v>6.5481575461578331E-2</v>
      </c>
      <c r="L1608">
        <f t="shared" si="25"/>
        <v>1</v>
      </c>
    </row>
    <row r="1609" spans="1:12" x14ac:dyDescent="0.2">
      <c r="A1609">
        <v>12</v>
      </c>
      <c r="B1609">
        <v>1264</v>
      </c>
      <c r="C1609">
        <v>43</v>
      </c>
      <c r="D1609" t="s">
        <v>21</v>
      </c>
      <c r="E1609">
        <v>1244.8499999999999</v>
      </c>
      <c r="F1609">
        <v>10</v>
      </c>
      <c r="G1609">
        <v>3</v>
      </c>
      <c r="H1609">
        <v>495.74</v>
      </c>
      <c r="I1609" t="s">
        <v>13</v>
      </c>
      <c r="J1609" s="1">
        <v>0</v>
      </c>
      <c r="K1609" s="3">
        <v>4.1649471403313848E-2</v>
      </c>
      <c r="L1609">
        <f t="shared" si="25"/>
        <v>1</v>
      </c>
    </row>
    <row r="1610" spans="1:12" x14ac:dyDescent="0.2">
      <c r="A1610">
        <v>12</v>
      </c>
      <c r="B1610">
        <v>1270</v>
      </c>
      <c r="C1610">
        <v>18</v>
      </c>
      <c r="D1610" t="s">
        <v>23</v>
      </c>
      <c r="E1610">
        <v>4237.49</v>
      </c>
      <c r="F1610">
        <v>19</v>
      </c>
      <c r="G1610">
        <v>3</v>
      </c>
      <c r="H1610">
        <v>645.77</v>
      </c>
      <c r="I1610" t="s">
        <v>11</v>
      </c>
      <c r="J1610" s="1">
        <v>0</v>
      </c>
      <c r="K1610" s="3">
        <v>0.13334959078048475</v>
      </c>
      <c r="L1610">
        <f t="shared" si="25"/>
        <v>0</v>
      </c>
    </row>
    <row r="1611" spans="1:12" x14ac:dyDescent="0.2">
      <c r="A1611">
        <v>12</v>
      </c>
      <c r="B1611">
        <v>1276</v>
      </c>
      <c r="C1611">
        <v>48</v>
      </c>
      <c r="D1611" t="s">
        <v>14</v>
      </c>
      <c r="E1611">
        <v>1273.74</v>
      </c>
      <c r="F1611">
        <v>4</v>
      </c>
      <c r="G1611">
        <v>0</v>
      </c>
      <c r="H1611">
        <v>1287.5899999999999</v>
      </c>
      <c r="I1611" t="s">
        <v>13</v>
      </c>
      <c r="J1611" s="1">
        <v>0</v>
      </c>
      <c r="K1611" s="3">
        <v>1.6569492599681244E-2</v>
      </c>
      <c r="L1611">
        <f t="shared" si="25"/>
        <v>1</v>
      </c>
    </row>
    <row r="1612" spans="1:12" x14ac:dyDescent="0.2">
      <c r="A1612">
        <v>12</v>
      </c>
      <c r="B1612">
        <v>1278</v>
      </c>
      <c r="C1612">
        <v>31</v>
      </c>
      <c r="D1612" t="s">
        <v>21</v>
      </c>
      <c r="E1612">
        <v>12361.76</v>
      </c>
      <c r="F1612">
        <v>3</v>
      </c>
      <c r="G1612">
        <v>2</v>
      </c>
      <c r="H1612">
        <v>879.78</v>
      </c>
      <c r="I1612" t="s">
        <v>13</v>
      </c>
      <c r="J1612" s="1">
        <v>0</v>
      </c>
      <c r="K1612" s="3">
        <v>6.5905265340157424E-3</v>
      </c>
      <c r="L1612">
        <f t="shared" si="25"/>
        <v>1</v>
      </c>
    </row>
    <row r="1613" spans="1:12" x14ac:dyDescent="0.2">
      <c r="A1613">
        <v>12</v>
      </c>
      <c r="B1613">
        <v>1279</v>
      </c>
      <c r="C1613">
        <v>41</v>
      </c>
      <c r="D1613" t="s">
        <v>22</v>
      </c>
      <c r="E1613">
        <v>5323.4</v>
      </c>
      <c r="F1613">
        <v>5</v>
      </c>
      <c r="G1613">
        <v>1</v>
      </c>
      <c r="H1613">
        <v>1297.5899999999999</v>
      </c>
      <c r="I1613" t="s">
        <v>13</v>
      </c>
      <c r="J1613" s="1">
        <v>0</v>
      </c>
      <c r="K1613" s="3">
        <v>1.8033824574331052E-2</v>
      </c>
      <c r="L1613">
        <f t="shared" si="25"/>
        <v>1</v>
      </c>
    </row>
    <row r="1614" spans="1:12" x14ac:dyDescent="0.2">
      <c r="A1614">
        <v>12</v>
      </c>
      <c r="B1614">
        <v>1286</v>
      </c>
      <c r="C1614">
        <v>43</v>
      </c>
      <c r="D1614" t="s">
        <v>14</v>
      </c>
      <c r="E1614">
        <v>6945.65</v>
      </c>
      <c r="F1614">
        <v>12</v>
      </c>
      <c r="G1614">
        <v>0</v>
      </c>
      <c r="H1614">
        <v>498.02</v>
      </c>
      <c r="I1614" t="s">
        <v>13</v>
      </c>
      <c r="J1614" s="1">
        <v>0</v>
      </c>
      <c r="K1614" s="3">
        <v>3.0383764489308299E-2</v>
      </c>
      <c r="L1614">
        <f t="shared" si="25"/>
        <v>1</v>
      </c>
    </row>
    <row r="1615" spans="1:12" x14ac:dyDescent="0.2">
      <c r="A1615">
        <v>12</v>
      </c>
      <c r="B1615">
        <v>1294</v>
      </c>
      <c r="C1615">
        <v>36</v>
      </c>
      <c r="D1615" t="s">
        <v>16</v>
      </c>
      <c r="E1615">
        <v>1669.38</v>
      </c>
      <c r="F1615">
        <v>16</v>
      </c>
      <c r="G1615">
        <v>7</v>
      </c>
      <c r="H1615">
        <v>201.57</v>
      </c>
      <c r="I1615" t="s">
        <v>11</v>
      </c>
      <c r="J1615" s="1">
        <v>0</v>
      </c>
      <c r="K1615" s="3">
        <v>0.23307005779389839</v>
      </c>
      <c r="L1615">
        <f t="shared" si="25"/>
        <v>0</v>
      </c>
    </row>
    <row r="1616" spans="1:12" x14ac:dyDescent="0.2">
      <c r="A1616">
        <v>12</v>
      </c>
      <c r="B1616">
        <v>1317</v>
      </c>
      <c r="C1616">
        <v>50</v>
      </c>
      <c r="D1616" t="s">
        <v>17</v>
      </c>
      <c r="E1616">
        <v>1191.27</v>
      </c>
      <c r="F1616">
        <v>9</v>
      </c>
      <c r="G1616">
        <v>2</v>
      </c>
      <c r="H1616">
        <v>330.51</v>
      </c>
      <c r="I1616" t="s">
        <v>13</v>
      </c>
      <c r="J1616" s="1">
        <v>0</v>
      </c>
      <c r="K1616" s="3">
        <v>2.4775528455685224E-2</v>
      </c>
      <c r="L1616">
        <f t="shared" si="25"/>
        <v>1</v>
      </c>
    </row>
    <row r="1617" spans="1:12" x14ac:dyDescent="0.2">
      <c r="A1617">
        <v>12</v>
      </c>
      <c r="B1617">
        <v>1318</v>
      </c>
      <c r="C1617">
        <v>35</v>
      </c>
      <c r="D1617" t="s">
        <v>14</v>
      </c>
      <c r="E1617">
        <v>9259.81</v>
      </c>
      <c r="F1617">
        <v>15</v>
      </c>
      <c r="G1617">
        <v>4</v>
      </c>
      <c r="H1617">
        <v>281.42</v>
      </c>
      <c r="I1617" t="s">
        <v>13</v>
      </c>
      <c r="J1617" s="1">
        <v>0</v>
      </c>
      <c r="K1617" s="3">
        <v>5.3285768683145995E-2</v>
      </c>
      <c r="L1617">
        <f t="shared" si="25"/>
        <v>1</v>
      </c>
    </row>
    <row r="1618" spans="1:12" x14ac:dyDescent="0.2">
      <c r="A1618">
        <v>12</v>
      </c>
      <c r="B1618">
        <v>1339</v>
      </c>
      <c r="C1618">
        <v>44</v>
      </c>
      <c r="D1618" t="s">
        <v>17</v>
      </c>
      <c r="E1618">
        <v>1177.45</v>
      </c>
      <c r="F1618">
        <v>24</v>
      </c>
      <c r="G1618">
        <v>2</v>
      </c>
      <c r="H1618">
        <v>1992.2</v>
      </c>
      <c r="I1618" t="s">
        <v>11</v>
      </c>
      <c r="J1618" s="1">
        <v>1</v>
      </c>
      <c r="K1618" s="3">
        <v>0.43084014563506173</v>
      </c>
      <c r="L1618">
        <f t="shared" si="25"/>
        <v>0</v>
      </c>
    </row>
    <row r="1619" spans="1:12" x14ac:dyDescent="0.2">
      <c r="A1619">
        <v>12</v>
      </c>
      <c r="B1619">
        <v>1345</v>
      </c>
      <c r="C1619">
        <v>21</v>
      </c>
      <c r="D1619" t="s">
        <v>21</v>
      </c>
      <c r="E1619">
        <v>2920.58</v>
      </c>
      <c r="F1619">
        <v>4</v>
      </c>
      <c r="G1619">
        <v>0</v>
      </c>
      <c r="H1619">
        <v>1158.55</v>
      </c>
      <c r="I1619" t="s">
        <v>13</v>
      </c>
      <c r="J1619" s="1">
        <v>0</v>
      </c>
      <c r="K1619" s="3">
        <v>1.637978868857471E-2</v>
      </c>
      <c r="L1619">
        <f t="shared" si="25"/>
        <v>1</v>
      </c>
    </row>
    <row r="1620" spans="1:12" x14ac:dyDescent="0.2">
      <c r="A1620">
        <v>12</v>
      </c>
      <c r="B1620">
        <v>1354</v>
      </c>
      <c r="C1620">
        <v>56</v>
      </c>
      <c r="D1620" t="s">
        <v>17</v>
      </c>
      <c r="E1620">
        <v>8305.9</v>
      </c>
      <c r="F1620">
        <v>7</v>
      </c>
      <c r="G1620">
        <v>0</v>
      </c>
      <c r="H1620">
        <v>1115.3599999999999</v>
      </c>
      <c r="I1620" t="s">
        <v>13</v>
      </c>
      <c r="J1620" s="1">
        <v>0</v>
      </c>
      <c r="K1620" s="3">
        <v>1.0147405052394419E-2</v>
      </c>
      <c r="L1620">
        <f t="shared" si="25"/>
        <v>1</v>
      </c>
    </row>
    <row r="1621" spans="1:12" x14ac:dyDescent="0.2">
      <c r="A1621">
        <v>12</v>
      </c>
      <c r="B1621">
        <v>1358</v>
      </c>
      <c r="C1621">
        <v>23</v>
      </c>
      <c r="D1621" t="s">
        <v>12</v>
      </c>
      <c r="E1621">
        <v>4238.66</v>
      </c>
      <c r="F1621">
        <v>4</v>
      </c>
      <c r="G1621">
        <v>4</v>
      </c>
      <c r="H1621">
        <v>302.10000000000002</v>
      </c>
      <c r="I1621" t="s">
        <v>13</v>
      </c>
      <c r="J1621" s="1">
        <v>0</v>
      </c>
      <c r="K1621" s="3">
        <v>1.4322150768294711E-2</v>
      </c>
      <c r="L1621">
        <f t="shared" si="25"/>
        <v>1</v>
      </c>
    </row>
    <row r="1622" spans="1:12" x14ac:dyDescent="0.2">
      <c r="A1622">
        <v>12</v>
      </c>
      <c r="B1622">
        <v>1363</v>
      </c>
      <c r="C1622">
        <v>53</v>
      </c>
      <c r="D1622" t="s">
        <v>22</v>
      </c>
      <c r="E1622">
        <v>9503.5400000000009</v>
      </c>
      <c r="F1622">
        <v>18</v>
      </c>
      <c r="G1622">
        <v>2</v>
      </c>
      <c r="H1622">
        <v>244.28</v>
      </c>
      <c r="I1622" t="s">
        <v>13</v>
      </c>
      <c r="J1622" s="1">
        <v>0</v>
      </c>
      <c r="K1622" s="3">
        <v>6.8780724021599335E-2</v>
      </c>
      <c r="L1622">
        <f t="shared" si="25"/>
        <v>1</v>
      </c>
    </row>
    <row r="1623" spans="1:12" x14ac:dyDescent="0.2">
      <c r="A1623">
        <v>12</v>
      </c>
      <c r="B1623">
        <v>1373</v>
      </c>
      <c r="C1623">
        <v>41</v>
      </c>
      <c r="D1623" t="s">
        <v>19</v>
      </c>
      <c r="E1623">
        <v>3466.05</v>
      </c>
      <c r="F1623">
        <v>4</v>
      </c>
      <c r="G1623">
        <v>3</v>
      </c>
      <c r="H1623">
        <v>1054.58</v>
      </c>
      <c r="I1623" t="s">
        <v>13</v>
      </c>
      <c r="J1623" s="1">
        <v>0</v>
      </c>
      <c r="K1623" s="3">
        <v>2.116971398637886E-2</v>
      </c>
      <c r="L1623">
        <f t="shared" si="25"/>
        <v>1</v>
      </c>
    </row>
    <row r="1624" spans="1:12" x14ac:dyDescent="0.2">
      <c r="A1624">
        <v>12</v>
      </c>
      <c r="B1624">
        <v>1387</v>
      </c>
      <c r="C1624">
        <v>27</v>
      </c>
      <c r="D1624" t="s">
        <v>15</v>
      </c>
      <c r="E1624">
        <v>3254.81</v>
      </c>
      <c r="F1624">
        <v>6</v>
      </c>
      <c r="G1624">
        <v>1</v>
      </c>
      <c r="H1624">
        <v>1432.03</v>
      </c>
      <c r="I1624" t="s">
        <v>13</v>
      </c>
      <c r="J1624" s="1">
        <v>0</v>
      </c>
      <c r="K1624" s="3">
        <v>3.5533741303166465E-2</v>
      </c>
      <c r="L1624">
        <f t="shared" si="25"/>
        <v>1</v>
      </c>
    </row>
    <row r="1625" spans="1:12" x14ac:dyDescent="0.2">
      <c r="A1625">
        <v>12</v>
      </c>
      <c r="B1625">
        <v>1404</v>
      </c>
      <c r="C1625">
        <v>40</v>
      </c>
      <c r="D1625" t="s">
        <v>24</v>
      </c>
      <c r="E1625">
        <v>6565.96</v>
      </c>
      <c r="F1625">
        <v>4</v>
      </c>
      <c r="G1625">
        <v>3</v>
      </c>
      <c r="H1625">
        <v>1290.47</v>
      </c>
      <c r="I1625" t="s">
        <v>13</v>
      </c>
      <c r="J1625" s="1">
        <v>0</v>
      </c>
      <c r="K1625" s="3">
        <v>1.7524089640507085E-2</v>
      </c>
      <c r="L1625">
        <f t="shared" si="25"/>
        <v>1</v>
      </c>
    </row>
    <row r="1626" spans="1:12" x14ac:dyDescent="0.2">
      <c r="A1626">
        <v>12</v>
      </c>
      <c r="B1626">
        <v>1405</v>
      </c>
      <c r="C1626">
        <v>37</v>
      </c>
      <c r="D1626" t="s">
        <v>17</v>
      </c>
      <c r="E1626">
        <v>3004.86</v>
      </c>
      <c r="F1626">
        <v>13</v>
      </c>
      <c r="G1626">
        <v>4</v>
      </c>
      <c r="H1626">
        <v>1219.82</v>
      </c>
      <c r="I1626" t="s">
        <v>11</v>
      </c>
      <c r="J1626" s="1">
        <v>0</v>
      </c>
      <c r="K1626" s="3">
        <v>0.10999670448316801</v>
      </c>
      <c r="L1626">
        <f t="shared" si="25"/>
        <v>0</v>
      </c>
    </row>
    <row r="1627" spans="1:12" x14ac:dyDescent="0.2">
      <c r="A1627">
        <v>12</v>
      </c>
      <c r="B1627">
        <v>1409</v>
      </c>
      <c r="C1627">
        <v>39</v>
      </c>
      <c r="D1627" t="s">
        <v>16</v>
      </c>
      <c r="E1627">
        <v>8153.49</v>
      </c>
      <c r="F1627">
        <v>10</v>
      </c>
      <c r="G1627">
        <v>0</v>
      </c>
      <c r="H1627">
        <v>731.94</v>
      </c>
      <c r="I1627" t="s">
        <v>11</v>
      </c>
      <c r="J1627" s="1">
        <v>0</v>
      </c>
      <c r="K1627" s="3">
        <v>4.4200664472425162E-2</v>
      </c>
      <c r="L1627">
        <f t="shared" si="25"/>
        <v>1</v>
      </c>
    </row>
    <row r="1628" spans="1:12" x14ac:dyDescent="0.2">
      <c r="A1628">
        <v>12</v>
      </c>
      <c r="B1628">
        <v>1436</v>
      </c>
      <c r="C1628">
        <v>28</v>
      </c>
      <c r="D1628" t="s">
        <v>18</v>
      </c>
      <c r="E1628">
        <v>6885.57</v>
      </c>
      <c r="F1628">
        <v>1</v>
      </c>
      <c r="G1628">
        <v>2</v>
      </c>
      <c r="H1628">
        <v>316.07</v>
      </c>
      <c r="I1628" t="s">
        <v>13</v>
      </c>
      <c r="J1628" s="1">
        <v>0</v>
      </c>
      <c r="K1628" s="3">
        <v>6.5157792140974006E-3</v>
      </c>
      <c r="L1628">
        <f t="shared" si="25"/>
        <v>1</v>
      </c>
    </row>
    <row r="1629" spans="1:12" x14ac:dyDescent="0.2">
      <c r="A1629">
        <v>12</v>
      </c>
      <c r="B1629">
        <v>1441</v>
      </c>
      <c r="C1629">
        <v>19</v>
      </c>
      <c r="D1629" t="s">
        <v>19</v>
      </c>
      <c r="E1629">
        <v>3860.63</v>
      </c>
      <c r="F1629">
        <v>24</v>
      </c>
      <c r="G1629">
        <v>5</v>
      </c>
      <c r="H1629">
        <v>2663.43</v>
      </c>
      <c r="I1629" t="s">
        <v>11</v>
      </c>
      <c r="J1629" s="1">
        <v>1</v>
      </c>
      <c r="K1629" s="3">
        <v>0.63639077429414459</v>
      </c>
      <c r="L1629">
        <f t="shared" si="25"/>
        <v>0</v>
      </c>
    </row>
    <row r="1630" spans="1:12" x14ac:dyDescent="0.2">
      <c r="A1630">
        <v>12</v>
      </c>
      <c r="B1630">
        <v>1444</v>
      </c>
      <c r="C1630">
        <v>23</v>
      </c>
      <c r="D1630" t="s">
        <v>12</v>
      </c>
      <c r="E1630">
        <v>3974.2</v>
      </c>
      <c r="F1630">
        <v>10</v>
      </c>
      <c r="G1630">
        <v>1</v>
      </c>
      <c r="H1630">
        <v>835.14</v>
      </c>
      <c r="I1630" t="s">
        <v>13</v>
      </c>
      <c r="J1630" s="1">
        <v>0</v>
      </c>
      <c r="K1630" s="3">
        <v>3.2571311684270091E-2</v>
      </c>
      <c r="L1630">
        <f t="shared" si="25"/>
        <v>1</v>
      </c>
    </row>
    <row r="1631" spans="1:12" x14ac:dyDescent="0.2">
      <c r="A1631">
        <v>12</v>
      </c>
      <c r="B1631">
        <v>1451</v>
      </c>
      <c r="C1631">
        <v>19</v>
      </c>
      <c r="D1631" t="s">
        <v>17</v>
      </c>
      <c r="E1631">
        <v>2015.94</v>
      </c>
      <c r="F1631">
        <v>20</v>
      </c>
      <c r="G1631">
        <v>0</v>
      </c>
      <c r="H1631">
        <v>57.51</v>
      </c>
      <c r="I1631" t="s">
        <v>11</v>
      </c>
      <c r="J1631" s="1">
        <v>0</v>
      </c>
      <c r="K1631" s="3">
        <v>0.20372148454700245</v>
      </c>
      <c r="L1631">
        <f t="shared" si="25"/>
        <v>0</v>
      </c>
    </row>
    <row r="1632" spans="1:12" x14ac:dyDescent="0.2">
      <c r="A1632">
        <v>12</v>
      </c>
      <c r="B1632">
        <v>1460</v>
      </c>
      <c r="C1632">
        <v>44</v>
      </c>
      <c r="D1632" t="s">
        <v>17</v>
      </c>
      <c r="E1632">
        <v>3731.96</v>
      </c>
      <c r="F1632">
        <v>10</v>
      </c>
      <c r="G1632">
        <v>4</v>
      </c>
      <c r="H1632">
        <v>132.87</v>
      </c>
      <c r="I1632" t="s">
        <v>13</v>
      </c>
      <c r="J1632" s="1">
        <v>0</v>
      </c>
      <c r="K1632" s="3">
        <v>2.7246288523358253E-2</v>
      </c>
      <c r="L1632">
        <f t="shared" si="25"/>
        <v>1</v>
      </c>
    </row>
    <row r="1633" spans="1:12" x14ac:dyDescent="0.2">
      <c r="A1633">
        <v>12</v>
      </c>
      <c r="B1633">
        <v>1466</v>
      </c>
      <c r="C1633">
        <v>44</v>
      </c>
      <c r="D1633" t="s">
        <v>18</v>
      </c>
      <c r="E1633">
        <v>1450.6</v>
      </c>
      <c r="F1633">
        <v>1</v>
      </c>
      <c r="G1633">
        <v>0</v>
      </c>
      <c r="H1633">
        <v>856.75</v>
      </c>
      <c r="I1633" t="s">
        <v>13</v>
      </c>
      <c r="J1633" s="1">
        <v>0</v>
      </c>
      <c r="K1633" s="3">
        <v>8.7241727365391097E-3</v>
      </c>
      <c r="L1633">
        <f t="shared" si="25"/>
        <v>1</v>
      </c>
    </row>
    <row r="1634" spans="1:12" x14ac:dyDescent="0.2">
      <c r="A1634">
        <v>12</v>
      </c>
      <c r="B1634">
        <v>1478</v>
      </c>
      <c r="C1634">
        <v>52</v>
      </c>
      <c r="D1634" t="s">
        <v>10</v>
      </c>
      <c r="E1634">
        <v>5792.9</v>
      </c>
      <c r="F1634">
        <v>3</v>
      </c>
      <c r="G1634">
        <v>3</v>
      </c>
      <c r="H1634">
        <v>967.88</v>
      </c>
      <c r="I1634" t="s">
        <v>13</v>
      </c>
      <c r="J1634" s="1">
        <v>0</v>
      </c>
      <c r="K1634" s="3">
        <v>1.5337243145748783E-2</v>
      </c>
      <c r="L1634">
        <f t="shared" si="25"/>
        <v>1</v>
      </c>
    </row>
    <row r="1635" spans="1:12" x14ac:dyDescent="0.2">
      <c r="A1635">
        <v>12</v>
      </c>
      <c r="B1635">
        <v>1482</v>
      </c>
      <c r="C1635">
        <v>40</v>
      </c>
      <c r="D1635" t="s">
        <v>26</v>
      </c>
      <c r="E1635">
        <v>5515.82</v>
      </c>
      <c r="F1635">
        <v>6</v>
      </c>
      <c r="G1635">
        <v>2</v>
      </c>
      <c r="H1635">
        <v>1438.66</v>
      </c>
      <c r="I1635" t="s">
        <v>13</v>
      </c>
      <c r="J1635" s="1">
        <v>0</v>
      </c>
      <c r="K1635" s="3">
        <v>1.961451497659239E-2</v>
      </c>
      <c r="L1635">
        <f t="shared" si="25"/>
        <v>1</v>
      </c>
    </row>
    <row r="1636" spans="1:12" x14ac:dyDescent="0.2">
      <c r="A1636">
        <v>12</v>
      </c>
      <c r="B1636">
        <v>1499</v>
      </c>
      <c r="C1636">
        <v>39</v>
      </c>
      <c r="D1636" t="s">
        <v>21</v>
      </c>
      <c r="E1636">
        <v>1144.93</v>
      </c>
      <c r="F1636">
        <v>18</v>
      </c>
      <c r="G1636">
        <v>5</v>
      </c>
      <c r="H1636">
        <v>1889.3</v>
      </c>
      <c r="I1636" t="s">
        <v>11</v>
      </c>
      <c r="J1636" s="1">
        <v>0</v>
      </c>
      <c r="K1636" s="3">
        <v>0.32373678282980389</v>
      </c>
      <c r="L1636">
        <f t="shared" si="25"/>
        <v>0</v>
      </c>
    </row>
    <row r="1637" spans="1:12" x14ac:dyDescent="0.2">
      <c r="A1637">
        <v>12</v>
      </c>
      <c r="B1637">
        <v>1501</v>
      </c>
      <c r="C1637">
        <v>22</v>
      </c>
      <c r="D1637" t="s">
        <v>18</v>
      </c>
      <c r="E1637">
        <v>2679.05</v>
      </c>
      <c r="F1637">
        <v>5</v>
      </c>
      <c r="G1637">
        <v>4</v>
      </c>
      <c r="H1637">
        <v>1028.8499999999999</v>
      </c>
      <c r="I1637" t="s">
        <v>13</v>
      </c>
      <c r="J1637" s="1">
        <v>0</v>
      </c>
      <c r="K1637" s="3">
        <v>2.4019649264840636E-2</v>
      </c>
      <c r="L1637">
        <f t="shared" si="25"/>
        <v>1</v>
      </c>
    </row>
    <row r="1638" spans="1:12" x14ac:dyDescent="0.2">
      <c r="A1638">
        <v>12</v>
      </c>
      <c r="B1638">
        <v>1507</v>
      </c>
      <c r="C1638">
        <v>32</v>
      </c>
      <c r="D1638" t="s">
        <v>21</v>
      </c>
      <c r="E1638">
        <v>4520.9399999999996</v>
      </c>
      <c r="F1638">
        <v>8</v>
      </c>
      <c r="G1638">
        <v>4</v>
      </c>
      <c r="H1638">
        <v>1344.35</v>
      </c>
      <c r="I1638" t="s">
        <v>13</v>
      </c>
      <c r="J1638" s="1">
        <v>0</v>
      </c>
      <c r="K1638" s="3">
        <v>3.3771831195581213E-2</v>
      </c>
      <c r="L1638">
        <f t="shared" si="25"/>
        <v>1</v>
      </c>
    </row>
    <row r="1639" spans="1:12" x14ac:dyDescent="0.2">
      <c r="A1639">
        <v>12</v>
      </c>
      <c r="B1639">
        <v>1508</v>
      </c>
      <c r="C1639">
        <v>45</v>
      </c>
      <c r="D1639" t="s">
        <v>17</v>
      </c>
      <c r="E1639">
        <v>1562.51</v>
      </c>
      <c r="F1639">
        <v>13</v>
      </c>
      <c r="G1639">
        <v>4</v>
      </c>
      <c r="H1639">
        <v>1231.3900000000001</v>
      </c>
      <c r="I1639" t="s">
        <v>13</v>
      </c>
      <c r="J1639" s="1">
        <v>0</v>
      </c>
      <c r="K1639" s="3">
        <v>6.3548208800930844E-2</v>
      </c>
      <c r="L1639">
        <f t="shared" si="25"/>
        <v>1</v>
      </c>
    </row>
    <row r="1640" spans="1:12" x14ac:dyDescent="0.2">
      <c r="A1640">
        <v>12</v>
      </c>
      <c r="B1640">
        <v>1510</v>
      </c>
      <c r="C1640">
        <v>22</v>
      </c>
      <c r="D1640" t="s">
        <v>15</v>
      </c>
      <c r="E1640">
        <v>4178.26</v>
      </c>
      <c r="F1640">
        <v>12</v>
      </c>
      <c r="G1640">
        <v>3</v>
      </c>
      <c r="H1640">
        <v>404.88</v>
      </c>
      <c r="I1640" t="s">
        <v>11</v>
      </c>
      <c r="J1640" s="1">
        <v>0</v>
      </c>
      <c r="K1640" s="3">
        <v>0.13649053190897603</v>
      </c>
      <c r="L1640">
        <f t="shared" si="25"/>
        <v>0</v>
      </c>
    </row>
    <row r="1641" spans="1:12" x14ac:dyDescent="0.2">
      <c r="A1641">
        <v>12</v>
      </c>
      <c r="B1641">
        <v>1531</v>
      </c>
      <c r="C1641">
        <v>51</v>
      </c>
      <c r="D1641" t="s">
        <v>24</v>
      </c>
      <c r="E1641">
        <v>3126.08</v>
      </c>
      <c r="F1641">
        <v>12</v>
      </c>
      <c r="G1641">
        <v>3</v>
      </c>
      <c r="H1641">
        <v>568.66999999999996</v>
      </c>
      <c r="I1641" t="s">
        <v>13</v>
      </c>
      <c r="J1641" s="1">
        <v>0</v>
      </c>
      <c r="K1641" s="3">
        <v>5.9037894682764908E-2</v>
      </c>
      <c r="L1641">
        <f t="shared" si="25"/>
        <v>1</v>
      </c>
    </row>
    <row r="1642" spans="1:12" x14ac:dyDescent="0.2">
      <c r="A1642">
        <v>12</v>
      </c>
      <c r="B1642">
        <v>1539</v>
      </c>
      <c r="C1642">
        <v>20</v>
      </c>
      <c r="D1642" t="s">
        <v>17</v>
      </c>
      <c r="E1642">
        <v>1066.99</v>
      </c>
      <c r="F1642">
        <v>5</v>
      </c>
      <c r="G1642">
        <v>4</v>
      </c>
      <c r="H1642">
        <v>304.5</v>
      </c>
      <c r="I1642" t="s">
        <v>13</v>
      </c>
      <c r="J1642" s="1">
        <v>0</v>
      </c>
      <c r="K1642" s="3">
        <v>1.9913224197980965E-2</v>
      </c>
      <c r="L1642">
        <f t="shared" si="25"/>
        <v>1</v>
      </c>
    </row>
    <row r="1643" spans="1:12" x14ac:dyDescent="0.2">
      <c r="A1643">
        <v>12</v>
      </c>
      <c r="B1643">
        <v>1558</v>
      </c>
      <c r="C1643">
        <v>51</v>
      </c>
      <c r="D1643" t="s">
        <v>16</v>
      </c>
      <c r="E1643">
        <v>3373.21</v>
      </c>
      <c r="F1643">
        <v>4</v>
      </c>
      <c r="G1643">
        <v>0</v>
      </c>
      <c r="H1643">
        <v>401.8</v>
      </c>
      <c r="I1643" t="s">
        <v>13</v>
      </c>
      <c r="J1643" s="1">
        <v>0</v>
      </c>
      <c r="K1643" s="3">
        <v>1.175444407685694E-2</v>
      </c>
      <c r="L1643">
        <f t="shared" si="25"/>
        <v>1</v>
      </c>
    </row>
    <row r="1644" spans="1:12" x14ac:dyDescent="0.2">
      <c r="A1644">
        <v>12</v>
      </c>
      <c r="B1644">
        <v>1565</v>
      </c>
      <c r="C1644">
        <v>43</v>
      </c>
      <c r="D1644" t="s">
        <v>25</v>
      </c>
      <c r="E1644">
        <v>1129.93</v>
      </c>
      <c r="F1644">
        <v>4</v>
      </c>
      <c r="G1644">
        <v>0</v>
      </c>
      <c r="H1644">
        <v>5.8</v>
      </c>
      <c r="I1644" t="s">
        <v>13</v>
      </c>
      <c r="J1644" s="1">
        <v>0</v>
      </c>
      <c r="K1644" s="3">
        <v>1.3548367015377677E-2</v>
      </c>
      <c r="L1644">
        <f t="shared" si="25"/>
        <v>1</v>
      </c>
    </row>
    <row r="1645" spans="1:12" x14ac:dyDescent="0.2">
      <c r="A1645">
        <v>12</v>
      </c>
      <c r="B1645">
        <v>1567</v>
      </c>
      <c r="C1645">
        <v>25</v>
      </c>
      <c r="D1645" t="s">
        <v>24</v>
      </c>
      <c r="E1645">
        <v>1395.02</v>
      </c>
      <c r="F1645">
        <v>26</v>
      </c>
      <c r="G1645">
        <v>2</v>
      </c>
      <c r="H1645">
        <v>2634.91</v>
      </c>
      <c r="I1645" t="s">
        <v>11</v>
      </c>
      <c r="J1645" s="1">
        <v>1</v>
      </c>
      <c r="K1645" s="3">
        <v>0.68746600215793385</v>
      </c>
      <c r="L1645">
        <f t="shared" si="25"/>
        <v>0</v>
      </c>
    </row>
    <row r="1646" spans="1:12" x14ac:dyDescent="0.2">
      <c r="A1646">
        <v>12</v>
      </c>
      <c r="B1646">
        <v>1573</v>
      </c>
      <c r="C1646">
        <v>54</v>
      </c>
      <c r="D1646" t="s">
        <v>24</v>
      </c>
      <c r="E1646">
        <v>10669.49</v>
      </c>
      <c r="F1646">
        <v>12</v>
      </c>
      <c r="G1646">
        <v>2</v>
      </c>
      <c r="H1646">
        <v>446.36</v>
      </c>
      <c r="I1646" t="s">
        <v>13</v>
      </c>
      <c r="J1646" s="1">
        <v>0</v>
      </c>
      <c r="K1646" s="3">
        <v>2.8892676359979292E-2</v>
      </c>
      <c r="L1646">
        <f t="shared" si="25"/>
        <v>1</v>
      </c>
    </row>
    <row r="1647" spans="1:12" x14ac:dyDescent="0.2">
      <c r="A1647">
        <v>12</v>
      </c>
      <c r="B1647">
        <v>1574</v>
      </c>
      <c r="C1647">
        <v>31</v>
      </c>
      <c r="D1647" t="s">
        <v>20</v>
      </c>
      <c r="E1647">
        <v>10315.14</v>
      </c>
      <c r="F1647">
        <v>1</v>
      </c>
      <c r="G1647">
        <v>2</v>
      </c>
      <c r="H1647">
        <v>3.5</v>
      </c>
      <c r="I1647" t="s">
        <v>13</v>
      </c>
      <c r="J1647" s="1">
        <v>0</v>
      </c>
      <c r="K1647" s="3">
        <v>6.464484792271877E-3</v>
      </c>
      <c r="L1647">
        <f t="shared" si="25"/>
        <v>1</v>
      </c>
    </row>
    <row r="1648" spans="1:12" x14ac:dyDescent="0.2">
      <c r="A1648">
        <v>12</v>
      </c>
      <c r="B1648">
        <v>1577</v>
      </c>
      <c r="C1648">
        <v>26</v>
      </c>
      <c r="D1648" t="s">
        <v>10</v>
      </c>
      <c r="E1648">
        <v>1965.12</v>
      </c>
      <c r="F1648">
        <v>18</v>
      </c>
      <c r="G1648">
        <v>0</v>
      </c>
      <c r="H1648">
        <v>701.44</v>
      </c>
      <c r="I1648" t="s">
        <v>11</v>
      </c>
      <c r="J1648" s="1">
        <v>0</v>
      </c>
      <c r="K1648" s="3">
        <v>0.27497721034085049</v>
      </c>
      <c r="L1648">
        <f t="shared" si="25"/>
        <v>0</v>
      </c>
    </row>
    <row r="1649" spans="1:12" x14ac:dyDescent="0.2">
      <c r="A1649">
        <v>12</v>
      </c>
      <c r="B1649">
        <v>1580</v>
      </c>
      <c r="C1649">
        <v>22</v>
      </c>
      <c r="D1649" t="s">
        <v>14</v>
      </c>
      <c r="E1649">
        <v>1853</v>
      </c>
      <c r="F1649">
        <v>3</v>
      </c>
      <c r="G1649">
        <v>4</v>
      </c>
      <c r="H1649">
        <v>904.86</v>
      </c>
      <c r="I1649" t="s">
        <v>13</v>
      </c>
      <c r="J1649" s="1">
        <v>0</v>
      </c>
      <c r="K1649" s="3">
        <v>2.049608535832197E-2</v>
      </c>
      <c r="L1649">
        <f t="shared" si="25"/>
        <v>1</v>
      </c>
    </row>
    <row r="1650" spans="1:12" x14ac:dyDescent="0.2">
      <c r="A1650">
        <v>12</v>
      </c>
      <c r="B1650">
        <v>1634</v>
      </c>
      <c r="C1650">
        <v>48</v>
      </c>
      <c r="D1650" t="s">
        <v>12</v>
      </c>
      <c r="E1650">
        <v>3669.57</v>
      </c>
      <c r="F1650">
        <v>12</v>
      </c>
      <c r="G1650">
        <v>0</v>
      </c>
      <c r="H1650">
        <v>927.63</v>
      </c>
      <c r="I1650" t="s">
        <v>13</v>
      </c>
      <c r="J1650" s="1">
        <v>0</v>
      </c>
      <c r="K1650" s="3">
        <v>3.524057024961718E-2</v>
      </c>
      <c r="L1650">
        <f t="shared" si="25"/>
        <v>1</v>
      </c>
    </row>
    <row r="1651" spans="1:12" x14ac:dyDescent="0.2">
      <c r="A1651">
        <v>12</v>
      </c>
      <c r="B1651">
        <v>1651</v>
      </c>
      <c r="C1651">
        <v>34</v>
      </c>
      <c r="D1651" t="s">
        <v>14</v>
      </c>
      <c r="E1651">
        <v>7281.86</v>
      </c>
      <c r="F1651">
        <v>7</v>
      </c>
      <c r="G1651">
        <v>4</v>
      </c>
      <c r="H1651">
        <v>537.46</v>
      </c>
      <c r="I1651" t="s">
        <v>13</v>
      </c>
      <c r="J1651" s="1">
        <v>0</v>
      </c>
      <c r="K1651" s="3">
        <v>2.0292744205614381E-2</v>
      </c>
      <c r="L1651">
        <f t="shared" si="25"/>
        <v>1</v>
      </c>
    </row>
    <row r="1652" spans="1:12" x14ac:dyDescent="0.2">
      <c r="A1652">
        <v>12</v>
      </c>
      <c r="B1652">
        <v>1652</v>
      </c>
      <c r="C1652">
        <v>25</v>
      </c>
      <c r="D1652" t="s">
        <v>14</v>
      </c>
      <c r="E1652">
        <v>1230.8800000000001</v>
      </c>
      <c r="F1652">
        <v>11</v>
      </c>
      <c r="G1652">
        <v>2</v>
      </c>
      <c r="H1652">
        <v>1269.97</v>
      </c>
      <c r="I1652" t="s">
        <v>13</v>
      </c>
      <c r="J1652" s="1">
        <v>0</v>
      </c>
      <c r="K1652" s="3">
        <v>6.4350984131925235E-2</v>
      </c>
      <c r="L1652">
        <f t="shared" si="25"/>
        <v>1</v>
      </c>
    </row>
    <row r="1653" spans="1:12" x14ac:dyDescent="0.2">
      <c r="A1653">
        <v>12</v>
      </c>
      <c r="B1653">
        <v>1655</v>
      </c>
      <c r="C1653">
        <v>52</v>
      </c>
      <c r="D1653" t="s">
        <v>12</v>
      </c>
      <c r="E1653">
        <v>9260.52</v>
      </c>
      <c r="F1653">
        <v>11</v>
      </c>
      <c r="G1653">
        <v>0</v>
      </c>
      <c r="H1653">
        <v>544.82000000000005</v>
      </c>
      <c r="I1653" t="s">
        <v>13</v>
      </c>
      <c r="J1653" s="1">
        <v>0</v>
      </c>
      <c r="K1653" s="3">
        <v>1.7260856642857241E-2</v>
      </c>
      <c r="L1653">
        <f t="shared" si="25"/>
        <v>1</v>
      </c>
    </row>
    <row r="1654" spans="1:12" x14ac:dyDescent="0.2">
      <c r="A1654">
        <v>12</v>
      </c>
      <c r="B1654">
        <v>1664</v>
      </c>
      <c r="C1654">
        <v>22</v>
      </c>
      <c r="D1654" t="s">
        <v>18</v>
      </c>
      <c r="E1654">
        <v>3158.28</v>
      </c>
      <c r="F1654">
        <v>2</v>
      </c>
      <c r="G1654">
        <v>0</v>
      </c>
      <c r="H1654">
        <v>733.96</v>
      </c>
      <c r="I1654" t="s">
        <v>13</v>
      </c>
      <c r="J1654" s="1">
        <v>0</v>
      </c>
      <c r="K1654" s="3">
        <v>1.0204170584686725E-2</v>
      </c>
      <c r="L1654">
        <f t="shared" si="25"/>
        <v>1</v>
      </c>
    </row>
    <row r="1655" spans="1:12" x14ac:dyDescent="0.2">
      <c r="A1655">
        <v>12</v>
      </c>
      <c r="B1655">
        <v>1674</v>
      </c>
      <c r="C1655">
        <v>50</v>
      </c>
      <c r="D1655" t="s">
        <v>23</v>
      </c>
      <c r="E1655">
        <v>2415.66</v>
      </c>
      <c r="F1655">
        <v>10</v>
      </c>
      <c r="G1655">
        <v>2</v>
      </c>
      <c r="H1655">
        <v>677.4</v>
      </c>
      <c r="I1655" t="s">
        <v>13</v>
      </c>
      <c r="J1655" s="1">
        <v>0</v>
      </c>
      <c r="K1655" s="3">
        <v>1.6589851588223556E-2</v>
      </c>
      <c r="L1655">
        <f t="shared" si="25"/>
        <v>1</v>
      </c>
    </row>
    <row r="1656" spans="1:12" x14ac:dyDescent="0.2">
      <c r="A1656">
        <v>12</v>
      </c>
      <c r="B1656">
        <v>1694</v>
      </c>
      <c r="C1656">
        <v>18</v>
      </c>
      <c r="D1656" t="s">
        <v>21</v>
      </c>
      <c r="E1656">
        <v>4772.8100000000004</v>
      </c>
      <c r="F1656">
        <v>11</v>
      </c>
      <c r="G1656">
        <v>3</v>
      </c>
      <c r="H1656">
        <v>978.88</v>
      </c>
      <c r="I1656" t="s">
        <v>13</v>
      </c>
      <c r="J1656" s="1">
        <v>0</v>
      </c>
      <c r="K1656" s="3">
        <v>4.9107769991092357E-2</v>
      </c>
      <c r="L1656">
        <f t="shared" si="25"/>
        <v>1</v>
      </c>
    </row>
    <row r="1657" spans="1:12" x14ac:dyDescent="0.2">
      <c r="A1657">
        <v>12</v>
      </c>
      <c r="B1657">
        <v>1707</v>
      </c>
      <c r="C1657">
        <v>55</v>
      </c>
      <c r="D1657" t="s">
        <v>18</v>
      </c>
      <c r="E1657">
        <v>6509.91</v>
      </c>
      <c r="F1657">
        <v>5</v>
      </c>
      <c r="G1657">
        <v>3</v>
      </c>
      <c r="H1657">
        <v>911.67</v>
      </c>
      <c r="I1657" t="s">
        <v>13</v>
      </c>
      <c r="J1657" s="1">
        <v>0</v>
      </c>
      <c r="K1657" s="3">
        <v>1.2359106147834585E-2</v>
      </c>
      <c r="L1657">
        <f t="shared" si="25"/>
        <v>1</v>
      </c>
    </row>
    <row r="1658" spans="1:12" x14ac:dyDescent="0.2">
      <c r="A1658">
        <v>12</v>
      </c>
      <c r="B1658">
        <v>1708</v>
      </c>
      <c r="C1658">
        <v>37</v>
      </c>
      <c r="D1658" t="s">
        <v>19</v>
      </c>
      <c r="E1658">
        <v>5539.5</v>
      </c>
      <c r="F1658">
        <v>18</v>
      </c>
      <c r="G1658">
        <v>6</v>
      </c>
      <c r="H1658">
        <v>1380.18</v>
      </c>
      <c r="I1658" t="s">
        <v>11</v>
      </c>
      <c r="J1658" s="1">
        <v>1</v>
      </c>
      <c r="K1658" s="3">
        <v>0.29681561455209621</v>
      </c>
      <c r="L1658">
        <f t="shared" si="25"/>
        <v>0</v>
      </c>
    </row>
    <row r="1659" spans="1:12" x14ac:dyDescent="0.2">
      <c r="A1659">
        <v>12</v>
      </c>
      <c r="B1659">
        <v>1709</v>
      </c>
      <c r="C1659">
        <v>39</v>
      </c>
      <c r="D1659" t="s">
        <v>10</v>
      </c>
      <c r="E1659">
        <v>2858.87</v>
      </c>
      <c r="F1659">
        <v>5</v>
      </c>
      <c r="G1659">
        <v>4</v>
      </c>
      <c r="H1659">
        <v>870.99</v>
      </c>
      <c r="I1659" t="s">
        <v>13</v>
      </c>
      <c r="J1659" s="1">
        <v>0</v>
      </c>
      <c r="K1659" s="3">
        <v>3.0507970978839463E-2</v>
      </c>
      <c r="L1659">
        <f t="shared" si="25"/>
        <v>1</v>
      </c>
    </row>
    <row r="1660" spans="1:12" x14ac:dyDescent="0.2">
      <c r="A1660">
        <v>12</v>
      </c>
      <c r="B1660">
        <v>1710</v>
      </c>
      <c r="C1660">
        <v>51</v>
      </c>
      <c r="D1660" t="s">
        <v>17</v>
      </c>
      <c r="E1660">
        <v>9468.65</v>
      </c>
      <c r="F1660">
        <v>13</v>
      </c>
      <c r="G1660">
        <v>0</v>
      </c>
      <c r="H1660">
        <v>1282.8800000000001</v>
      </c>
      <c r="I1660" t="s">
        <v>13</v>
      </c>
      <c r="J1660" s="1">
        <v>0</v>
      </c>
      <c r="K1660" s="3">
        <v>2.4700120987363652E-2</v>
      </c>
      <c r="L1660">
        <f t="shared" si="25"/>
        <v>1</v>
      </c>
    </row>
    <row r="1661" spans="1:12" x14ac:dyDescent="0.2">
      <c r="A1661">
        <v>12</v>
      </c>
      <c r="B1661">
        <v>1715</v>
      </c>
      <c r="C1661">
        <v>36</v>
      </c>
      <c r="D1661" t="s">
        <v>14</v>
      </c>
      <c r="E1661">
        <v>5233.76</v>
      </c>
      <c r="F1661">
        <v>9</v>
      </c>
      <c r="G1661">
        <v>4</v>
      </c>
      <c r="H1661">
        <v>584.85</v>
      </c>
      <c r="I1661" t="s">
        <v>13</v>
      </c>
      <c r="J1661" s="1">
        <v>0</v>
      </c>
      <c r="K1661" s="3">
        <v>3.2092599235916869E-2</v>
      </c>
      <c r="L1661">
        <f t="shared" si="25"/>
        <v>1</v>
      </c>
    </row>
    <row r="1662" spans="1:12" x14ac:dyDescent="0.2">
      <c r="A1662">
        <v>12</v>
      </c>
      <c r="B1662">
        <v>1716</v>
      </c>
      <c r="C1662">
        <v>55</v>
      </c>
      <c r="D1662" t="s">
        <v>20</v>
      </c>
      <c r="E1662">
        <v>10275.27</v>
      </c>
      <c r="F1662">
        <v>7</v>
      </c>
      <c r="G1662">
        <v>4</v>
      </c>
      <c r="H1662">
        <v>36.21</v>
      </c>
      <c r="I1662" t="s">
        <v>13</v>
      </c>
      <c r="J1662" s="1">
        <v>0</v>
      </c>
      <c r="K1662" s="3">
        <v>1.5669189107979341E-2</v>
      </c>
      <c r="L1662">
        <f t="shared" si="25"/>
        <v>1</v>
      </c>
    </row>
    <row r="1663" spans="1:12" x14ac:dyDescent="0.2">
      <c r="A1663">
        <v>12</v>
      </c>
      <c r="B1663">
        <v>1717</v>
      </c>
      <c r="C1663">
        <v>38</v>
      </c>
      <c r="D1663" t="s">
        <v>17</v>
      </c>
      <c r="E1663">
        <v>393.16</v>
      </c>
      <c r="F1663">
        <v>12</v>
      </c>
      <c r="G1663">
        <v>6</v>
      </c>
      <c r="H1663">
        <v>908.02</v>
      </c>
      <c r="I1663" t="s">
        <v>11</v>
      </c>
      <c r="J1663" s="1">
        <v>0</v>
      </c>
      <c r="K1663" s="3">
        <v>0.12355312750174101</v>
      </c>
      <c r="L1663">
        <f t="shared" si="25"/>
        <v>0</v>
      </c>
    </row>
    <row r="1664" spans="1:12" x14ac:dyDescent="0.2">
      <c r="A1664">
        <v>12</v>
      </c>
      <c r="B1664">
        <v>1728</v>
      </c>
      <c r="C1664">
        <v>49</v>
      </c>
      <c r="D1664" t="s">
        <v>21</v>
      </c>
      <c r="E1664">
        <v>8159.45</v>
      </c>
      <c r="F1664">
        <v>3</v>
      </c>
      <c r="G1664">
        <v>1</v>
      </c>
      <c r="H1664">
        <v>82.11</v>
      </c>
      <c r="I1664" t="s">
        <v>13</v>
      </c>
      <c r="J1664" s="1">
        <v>0</v>
      </c>
      <c r="K1664" s="3">
        <v>6.2295141508497227E-3</v>
      </c>
      <c r="L1664">
        <f t="shared" si="25"/>
        <v>1</v>
      </c>
    </row>
    <row r="1665" spans="1:12" x14ac:dyDescent="0.2">
      <c r="A1665">
        <v>12</v>
      </c>
      <c r="B1665">
        <v>1768</v>
      </c>
      <c r="C1665">
        <v>45</v>
      </c>
      <c r="D1665" t="s">
        <v>14</v>
      </c>
      <c r="E1665">
        <v>884.37</v>
      </c>
      <c r="F1665">
        <v>20</v>
      </c>
      <c r="G1665">
        <v>7</v>
      </c>
      <c r="H1665">
        <v>2614.48</v>
      </c>
      <c r="I1665" t="s">
        <v>13</v>
      </c>
      <c r="J1665" s="1">
        <v>0</v>
      </c>
      <c r="K1665" s="3">
        <v>0.3240689174445992</v>
      </c>
      <c r="L1665">
        <f t="shared" si="25"/>
        <v>0</v>
      </c>
    </row>
    <row r="1666" spans="1:12" x14ac:dyDescent="0.2">
      <c r="A1666">
        <v>12</v>
      </c>
      <c r="B1666">
        <v>1771</v>
      </c>
      <c r="C1666">
        <v>37</v>
      </c>
      <c r="D1666" t="s">
        <v>22</v>
      </c>
      <c r="E1666">
        <v>3007.49</v>
      </c>
      <c r="F1666">
        <v>13</v>
      </c>
      <c r="G1666">
        <v>4</v>
      </c>
      <c r="H1666">
        <v>718.36</v>
      </c>
      <c r="I1666" t="s">
        <v>11</v>
      </c>
      <c r="J1666" s="1">
        <v>0</v>
      </c>
      <c r="K1666" s="3">
        <v>0.14223371449869721</v>
      </c>
      <c r="L1666">
        <f t="shared" si="25"/>
        <v>0</v>
      </c>
    </row>
    <row r="1667" spans="1:12" x14ac:dyDescent="0.2">
      <c r="A1667">
        <v>12</v>
      </c>
      <c r="B1667">
        <v>1788</v>
      </c>
      <c r="C1667">
        <v>39</v>
      </c>
      <c r="D1667" t="s">
        <v>25</v>
      </c>
      <c r="E1667">
        <v>1396.07</v>
      </c>
      <c r="F1667">
        <v>10</v>
      </c>
      <c r="G1667">
        <v>0</v>
      </c>
      <c r="H1667">
        <v>43.6</v>
      </c>
      <c r="I1667" t="s">
        <v>13</v>
      </c>
      <c r="J1667" s="1">
        <v>0</v>
      </c>
      <c r="K1667" s="3">
        <v>3.396895743132252E-2</v>
      </c>
      <c r="L1667">
        <f t="shared" ref="L1667:L1730" si="26">IF(K1667&lt;=10%, 1, 0)</f>
        <v>1</v>
      </c>
    </row>
    <row r="1668" spans="1:12" x14ac:dyDescent="0.2">
      <c r="A1668">
        <v>12</v>
      </c>
      <c r="B1668">
        <v>1797</v>
      </c>
      <c r="C1668">
        <v>42</v>
      </c>
      <c r="D1668" t="s">
        <v>10</v>
      </c>
      <c r="E1668">
        <v>5834.16</v>
      </c>
      <c r="F1668">
        <v>2</v>
      </c>
      <c r="G1668">
        <v>2</v>
      </c>
      <c r="H1668">
        <v>1254.76</v>
      </c>
      <c r="I1668" t="s">
        <v>13</v>
      </c>
      <c r="J1668" s="1">
        <v>0</v>
      </c>
      <c r="K1668" s="3">
        <v>1.4070663323728898E-2</v>
      </c>
      <c r="L1668">
        <f t="shared" si="26"/>
        <v>1</v>
      </c>
    </row>
    <row r="1669" spans="1:12" x14ac:dyDescent="0.2">
      <c r="A1669">
        <v>12</v>
      </c>
      <c r="B1669">
        <v>1800</v>
      </c>
      <c r="C1669">
        <v>42</v>
      </c>
      <c r="D1669" t="s">
        <v>26</v>
      </c>
      <c r="E1669">
        <v>6958.14</v>
      </c>
      <c r="F1669">
        <v>4</v>
      </c>
      <c r="G1669">
        <v>2</v>
      </c>
      <c r="H1669">
        <v>49.6</v>
      </c>
      <c r="I1669" t="s">
        <v>13</v>
      </c>
      <c r="J1669" s="1">
        <v>0</v>
      </c>
      <c r="K1669" s="3">
        <v>9.2477732077716548E-3</v>
      </c>
      <c r="L1669">
        <f t="shared" si="26"/>
        <v>1</v>
      </c>
    </row>
    <row r="1670" spans="1:12" x14ac:dyDescent="0.2">
      <c r="A1670">
        <v>12</v>
      </c>
      <c r="B1670">
        <v>1801</v>
      </c>
      <c r="C1670">
        <v>30</v>
      </c>
      <c r="D1670" t="s">
        <v>22</v>
      </c>
      <c r="E1670">
        <v>3487.26</v>
      </c>
      <c r="F1670">
        <v>11</v>
      </c>
      <c r="G1670">
        <v>1</v>
      </c>
      <c r="H1670">
        <v>563.84</v>
      </c>
      <c r="I1670" t="s">
        <v>13</v>
      </c>
      <c r="J1670" s="1">
        <v>0</v>
      </c>
      <c r="K1670" s="3">
        <v>4.7063321942496232E-2</v>
      </c>
      <c r="L1670">
        <f t="shared" si="26"/>
        <v>1</v>
      </c>
    </row>
    <row r="1671" spans="1:12" x14ac:dyDescent="0.2">
      <c r="A1671">
        <v>12</v>
      </c>
      <c r="B1671">
        <v>1820</v>
      </c>
      <c r="C1671">
        <v>16</v>
      </c>
      <c r="D1671" t="s">
        <v>19</v>
      </c>
      <c r="E1671">
        <v>9717.94</v>
      </c>
      <c r="F1671">
        <v>17</v>
      </c>
      <c r="G1671">
        <v>1</v>
      </c>
      <c r="H1671">
        <v>837.96</v>
      </c>
      <c r="I1671" t="s">
        <v>11</v>
      </c>
      <c r="J1671" s="1">
        <v>0</v>
      </c>
      <c r="K1671" s="3">
        <v>0.15494940340604949</v>
      </c>
      <c r="L1671">
        <f t="shared" si="26"/>
        <v>0</v>
      </c>
    </row>
    <row r="1672" spans="1:12" x14ac:dyDescent="0.2">
      <c r="A1672">
        <v>12</v>
      </c>
      <c r="B1672">
        <v>1867</v>
      </c>
      <c r="C1672">
        <v>38</v>
      </c>
      <c r="D1672" t="s">
        <v>14</v>
      </c>
      <c r="E1672">
        <v>6604.04</v>
      </c>
      <c r="F1672">
        <v>15</v>
      </c>
      <c r="G1672">
        <v>5</v>
      </c>
      <c r="H1672">
        <v>1056.01</v>
      </c>
      <c r="I1672" t="s">
        <v>11</v>
      </c>
      <c r="J1672" s="1">
        <v>0</v>
      </c>
      <c r="K1672" s="3">
        <v>0.14542306020194001</v>
      </c>
      <c r="L1672">
        <f t="shared" si="26"/>
        <v>0</v>
      </c>
    </row>
    <row r="1673" spans="1:12" x14ac:dyDescent="0.2">
      <c r="A1673">
        <v>12</v>
      </c>
      <c r="B1673">
        <v>1874</v>
      </c>
      <c r="C1673">
        <v>34</v>
      </c>
      <c r="D1673" t="s">
        <v>14</v>
      </c>
      <c r="E1673">
        <v>2145.4</v>
      </c>
      <c r="F1673">
        <v>20</v>
      </c>
      <c r="G1673">
        <v>4</v>
      </c>
      <c r="H1673">
        <v>1499.92</v>
      </c>
      <c r="I1673" t="s">
        <v>11</v>
      </c>
      <c r="J1673" s="1">
        <v>0</v>
      </c>
      <c r="K1673" s="3">
        <v>0.35928740643649382</v>
      </c>
      <c r="L1673">
        <f t="shared" si="26"/>
        <v>0</v>
      </c>
    </row>
    <row r="1674" spans="1:12" x14ac:dyDescent="0.2">
      <c r="A1674">
        <v>12</v>
      </c>
      <c r="B1674">
        <v>1881</v>
      </c>
      <c r="C1674">
        <v>54</v>
      </c>
      <c r="D1674" t="s">
        <v>24</v>
      </c>
      <c r="E1674">
        <v>2510.62</v>
      </c>
      <c r="F1674">
        <v>17</v>
      </c>
      <c r="G1674">
        <v>0</v>
      </c>
      <c r="H1674">
        <v>1056.33</v>
      </c>
      <c r="I1674" t="s">
        <v>13</v>
      </c>
      <c r="J1674" s="1">
        <v>0</v>
      </c>
      <c r="K1674" s="3">
        <v>0.11033472545694961</v>
      </c>
      <c r="L1674">
        <f t="shared" si="26"/>
        <v>0</v>
      </c>
    </row>
    <row r="1675" spans="1:12" x14ac:dyDescent="0.2">
      <c r="A1675">
        <v>12</v>
      </c>
      <c r="B1675">
        <v>1885</v>
      </c>
      <c r="C1675">
        <v>48</v>
      </c>
      <c r="D1675" t="s">
        <v>26</v>
      </c>
      <c r="E1675">
        <v>10621.4</v>
      </c>
      <c r="F1675">
        <v>4</v>
      </c>
      <c r="G1675">
        <v>1</v>
      </c>
      <c r="H1675">
        <v>1454.08</v>
      </c>
      <c r="I1675" t="s">
        <v>13</v>
      </c>
      <c r="J1675" s="1">
        <v>0</v>
      </c>
      <c r="K1675" s="3">
        <v>8.3878215385454393E-3</v>
      </c>
      <c r="L1675">
        <f t="shared" si="26"/>
        <v>1</v>
      </c>
    </row>
    <row r="1676" spans="1:12" x14ac:dyDescent="0.2">
      <c r="A1676">
        <v>12</v>
      </c>
      <c r="B1676">
        <v>1907</v>
      </c>
      <c r="C1676">
        <v>36</v>
      </c>
      <c r="D1676" t="s">
        <v>23</v>
      </c>
      <c r="E1676">
        <v>2424.2800000000002</v>
      </c>
      <c r="F1676">
        <v>4</v>
      </c>
      <c r="G1676">
        <v>4</v>
      </c>
      <c r="H1676">
        <v>737.96</v>
      </c>
      <c r="I1676" t="s">
        <v>13</v>
      </c>
      <c r="J1676" s="1">
        <v>0</v>
      </c>
      <c r="K1676" s="3">
        <v>8.7521647462635299E-3</v>
      </c>
      <c r="L1676">
        <f t="shared" si="26"/>
        <v>1</v>
      </c>
    </row>
    <row r="1677" spans="1:12" x14ac:dyDescent="0.2">
      <c r="A1677">
        <v>12</v>
      </c>
      <c r="B1677">
        <v>1909</v>
      </c>
      <c r="C1677">
        <v>23</v>
      </c>
      <c r="D1677" t="s">
        <v>17</v>
      </c>
      <c r="E1677">
        <v>1728.15</v>
      </c>
      <c r="F1677">
        <v>4</v>
      </c>
      <c r="G1677">
        <v>2</v>
      </c>
      <c r="H1677">
        <v>854.1</v>
      </c>
      <c r="I1677" t="s">
        <v>13</v>
      </c>
      <c r="J1677" s="1">
        <v>0</v>
      </c>
      <c r="K1677" s="3">
        <v>1.5496068984273437E-2</v>
      </c>
      <c r="L1677">
        <f t="shared" si="26"/>
        <v>1</v>
      </c>
    </row>
    <row r="1678" spans="1:12" x14ac:dyDescent="0.2">
      <c r="A1678">
        <v>12</v>
      </c>
      <c r="B1678">
        <v>1924</v>
      </c>
      <c r="C1678">
        <v>37</v>
      </c>
      <c r="D1678" t="s">
        <v>14</v>
      </c>
      <c r="E1678">
        <v>8139</v>
      </c>
      <c r="F1678">
        <v>6</v>
      </c>
      <c r="G1678">
        <v>2</v>
      </c>
      <c r="H1678">
        <v>875.35</v>
      </c>
      <c r="I1678" t="s">
        <v>13</v>
      </c>
      <c r="J1678" s="1">
        <v>0</v>
      </c>
      <c r="K1678" s="3">
        <v>1.4813335602539201E-2</v>
      </c>
      <c r="L1678">
        <f t="shared" si="26"/>
        <v>1</v>
      </c>
    </row>
    <row r="1679" spans="1:12" x14ac:dyDescent="0.2">
      <c r="A1679">
        <v>12</v>
      </c>
      <c r="B1679">
        <v>1928</v>
      </c>
      <c r="C1679">
        <v>42</v>
      </c>
      <c r="D1679" t="s">
        <v>19</v>
      </c>
      <c r="E1679">
        <v>11668.74</v>
      </c>
      <c r="F1679">
        <v>7</v>
      </c>
      <c r="G1679">
        <v>6</v>
      </c>
      <c r="H1679">
        <v>277.31</v>
      </c>
      <c r="I1679" t="s">
        <v>11</v>
      </c>
      <c r="J1679" s="1">
        <v>0</v>
      </c>
      <c r="K1679" s="3">
        <v>3.3913854569843832E-2</v>
      </c>
      <c r="L1679">
        <f t="shared" si="26"/>
        <v>1</v>
      </c>
    </row>
    <row r="1680" spans="1:12" x14ac:dyDescent="0.2">
      <c r="A1680">
        <v>12</v>
      </c>
      <c r="B1680">
        <v>1930</v>
      </c>
      <c r="C1680">
        <v>49</v>
      </c>
      <c r="D1680" t="s">
        <v>21</v>
      </c>
      <c r="E1680">
        <v>11298.71</v>
      </c>
      <c r="F1680">
        <v>3</v>
      </c>
      <c r="G1680">
        <v>0</v>
      </c>
      <c r="H1680">
        <v>135.75</v>
      </c>
      <c r="I1680" t="s">
        <v>13</v>
      </c>
      <c r="J1680" s="1">
        <v>0</v>
      </c>
      <c r="K1680" s="3">
        <v>4.5287225219465448E-3</v>
      </c>
      <c r="L1680">
        <f t="shared" si="26"/>
        <v>1</v>
      </c>
    </row>
    <row r="1681" spans="1:12" x14ac:dyDescent="0.2">
      <c r="A1681">
        <v>12</v>
      </c>
      <c r="B1681">
        <v>1947</v>
      </c>
      <c r="C1681">
        <v>47</v>
      </c>
      <c r="D1681" t="s">
        <v>14</v>
      </c>
      <c r="E1681">
        <v>7927.94</v>
      </c>
      <c r="F1681">
        <v>9</v>
      </c>
      <c r="G1681">
        <v>4</v>
      </c>
      <c r="H1681">
        <v>46.93</v>
      </c>
      <c r="I1681" t="s">
        <v>13</v>
      </c>
      <c r="J1681" s="1">
        <v>0</v>
      </c>
      <c r="K1681" s="3">
        <v>2.1074401737242461E-2</v>
      </c>
      <c r="L1681">
        <f t="shared" si="26"/>
        <v>1</v>
      </c>
    </row>
    <row r="1682" spans="1:12" x14ac:dyDescent="0.2">
      <c r="A1682">
        <v>12</v>
      </c>
      <c r="B1682">
        <v>1953</v>
      </c>
      <c r="C1682">
        <v>47</v>
      </c>
      <c r="D1682" t="s">
        <v>19</v>
      </c>
      <c r="E1682">
        <v>10224.4</v>
      </c>
      <c r="F1682">
        <v>10</v>
      </c>
      <c r="G1682">
        <v>1</v>
      </c>
      <c r="H1682">
        <v>1049.1400000000001</v>
      </c>
      <c r="I1682" t="s">
        <v>13</v>
      </c>
      <c r="J1682" s="1">
        <v>0</v>
      </c>
      <c r="K1682" s="3">
        <v>2.4945356110262832E-2</v>
      </c>
      <c r="L1682">
        <f t="shared" si="26"/>
        <v>1</v>
      </c>
    </row>
    <row r="1683" spans="1:12" x14ac:dyDescent="0.2">
      <c r="A1683">
        <v>12</v>
      </c>
      <c r="B1683">
        <v>1958</v>
      </c>
      <c r="C1683">
        <v>45</v>
      </c>
      <c r="D1683" t="s">
        <v>14</v>
      </c>
      <c r="E1683">
        <v>1745.23</v>
      </c>
      <c r="F1683">
        <v>10</v>
      </c>
      <c r="G1683">
        <v>7</v>
      </c>
      <c r="H1683">
        <v>2353.61</v>
      </c>
      <c r="I1683" t="s">
        <v>11</v>
      </c>
      <c r="J1683" s="1">
        <v>0</v>
      </c>
      <c r="K1683" s="3">
        <v>0.14871902146375163</v>
      </c>
      <c r="L1683">
        <f t="shared" si="26"/>
        <v>0</v>
      </c>
    </row>
    <row r="1684" spans="1:12" x14ac:dyDescent="0.2">
      <c r="A1684">
        <v>12</v>
      </c>
      <c r="B1684">
        <v>1960</v>
      </c>
      <c r="C1684">
        <v>48</v>
      </c>
      <c r="D1684" t="s">
        <v>17</v>
      </c>
      <c r="E1684">
        <v>1755.27</v>
      </c>
      <c r="F1684">
        <v>8</v>
      </c>
      <c r="G1684">
        <v>3</v>
      </c>
      <c r="H1684">
        <v>850.79</v>
      </c>
      <c r="I1684" t="s">
        <v>13</v>
      </c>
      <c r="J1684" s="1">
        <v>0</v>
      </c>
      <c r="K1684" s="3">
        <v>2.5056456559386698E-2</v>
      </c>
      <c r="L1684">
        <f t="shared" si="26"/>
        <v>1</v>
      </c>
    </row>
    <row r="1685" spans="1:12" x14ac:dyDescent="0.2">
      <c r="A1685">
        <v>12</v>
      </c>
      <c r="B1685">
        <v>1970</v>
      </c>
      <c r="C1685">
        <v>29</v>
      </c>
      <c r="D1685" t="s">
        <v>12</v>
      </c>
      <c r="E1685">
        <v>3511.48</v>
      </c>
      <c r="F1685">
        <v>11</v>
      </c>
      <c r="G1685">
        <v>1</v>
      </c>
      <c r="H1685">
        <v>107.29</v>
      </c>
      <c r="I1685" t="s">
        <v>13</v>
      </c>
      <c r="J1685" s="1">
        <v>0</v>
      </c>
      <c r="K1685" s="3">
        <v>3.1827410641782988E-2</v>
      </c>
      <c r="L1685">
        <f t="shared" si="26"/>
        <v>1</v>
      </c>
    </row>
    <row r="1686" spans="1:12" x14ac:dyDescent="0.2">
      <c r="A1686">
        <v>12</v>
      </c>
      <c r="B1686">
        <v>1993</v>
      </c>
      <c r="C1686">
        <v>54</v>
      </c>
      <c r="D1686" t="s">
        <v>23</v>
      </c>
      <c r="E1686">
        <v>10596.8</v>
      </c>
      <c r="F1686">
        <v>5</v>
      </c>
      <c r="G1686">
        <v>3</v>
      </c>
      <c r="H1686">
        <v>542.91</v>
      </c>
      <c r="I1686" t="s">
        <v>13</v>
      </c>
      <c r="J1686" s="1">
        <v>0</v>
      </c>
      <c r="K1686" s="3">
        <v>4.0355286486285181E-3</v>
      </c>
      <c r="L1686">
        <f t="shared" si="26"/>
        <v>1</v>
      </c>
    </row>
    <row r="1687" spans="1:12" x14ac:dyDescent="0.2">
      <c r="A1687">
        <v>12</v>
      </c>
      <c r="B1687">
        <v>1998</v>
      </c>
      <c r="C1687">
        <v>21</v>
      </c>
      <c r="D1687" t="s">
        <v>15</v>
      </c>
      <c r="E1687">
        <v>2516.9899999999998</v>
      </c>
      <c r="F1687">
        <v>4</v>
      </c>
      <c r="G1687">
        <v>2</v>
      </c>
      <c r="H1687">
        <v>1344.3</v>
      </c>
      <c r="I1687" t="s">
        <v>13</v>
      </c>
      <c r="J1687" s="1">
        <v>0</v>
      </c>
      <c r="K1687" s="3">
        <v>3.0904788726705885E-2</v>
      </c>
      <c r="L1687">
        <f t="shared" si="26"/>
        <v>1</v>
      </c>
    </row>
    <row r="1688" spans="1:12" x14ac:dyDescent="0.2">
      <c r="A1688">
        <v>12</v>
      </c>
      <c r="B1688">
        <v>2002</v>
      </c>
      <c r="C1688">
        <v>21</v>
      </c>
      <c r="D1688" t="s">
        <v>25</v>
      </c>
      <c r="E1688">
        <v>2503.75</v>
      </c>
      <c r="F1688">
        <v>11</v>
      </c>
      <c r="G1688">
        <v>4</v>
      </c>
      <c r="H1688">
        <v>412.23</v>
      </c>
      <c r="I1688" t="s">
        <v>13</v>
      </c>
      <c r="J1688" s="1">
        <v>0</v>
      </c>
      <c r="K1688" s="3">
        <v>5.972553168822381E-2</v>
      </c>
      <c r="L1688">
        <f t="shared" si="26"/>
        <v>1</v>
      </c>
    </row>
    <row r="1689" spans="1:12" x14ac:dyDescent="0.2">
      <c r="A1689">
        <v>12</v>
      </c>
      <c r="B1689">
        <v>2004</v>
      </c>
      <c r="C1689">
        <v>22</v>
      </c>
      <c r="D1689" t="s">
        <v>25</v>
      </c>
      <c r="E1689">
        <v>1859.49</v>
      </c>
      <c r="F1689">
        <v>11</v>
      </c>
      <c r="G1689">
        <v>1</v>
      </c>
      <c r="H1689">
        <v>585.36</v>
      </c>
      <c r="I1689" t="s">
        <v>13</v>
      </c>
      <c r="J1689" s="1">
        <v>0</v>
      </c>
      <c r="K1689" s="3">
        <v>5.2265311821668187E-2</v>
      </c>
      <c r="L1689">
        <f t="shared" si="26"/>
        <v>1</v>
      </c>
    </row>
    <row r="1690" spans="1:12" x14ac:dyDescent="0.2">
      <c r="A1690">
        <v>12</v>
      </c>
      <c r="B1690">
        <v>2021</v>
      </c>
      <c r="C1690">
        <v>36</v>
      </c>
      <c r="D1690" t="s">
        <v>10</v>
      </c>
      <c r="E1690">
        <v>3292.97</v>
      </c>
      <c r="F1690">
        <v>4</v>
      </c>
      <c r="G1690">
        <v>4</v>
      </c>
      <c r="H1690">
        <v>353.25</v>
      </c>
      <c r="I1690" t="s">
        <v>13</v>
      </c>
      <c r="J1690" s="1">
        <v>0</v>
      </c>
      <c r="K1690" s="3">
        <v>2.311002981383985E-2</v>
      </c>
      <c r="L1690">
        <f t="shared" si="26"/>
        <v>1</v>
      </c>
    </row>
    <row r="1691" spans="1:12" x14ac:dyDescent="0.2">
      <c r="A1691">
        <v>12</v>
      </c>
      <c r="B1691">
        <v>2028</v>
      </c>
      <c r="C1691">
        <v>33</v>
      </c>
      <c r="D1691" t="s">
        <v>26</v>
      </c>
      <c r="E1691">
        <v>13331.84</v>
      </c>
      <c r="F1691">
        <v>1</v>
      </c>
      <c r="G1691">
        <v>0</v>
      </c>
      <c r="H1691">
        <v>571.39</v>
      </c>
      <c r="I1691" t="s">
        <v>13</v>
      </c>
      <c r="J1691" s="1">
        <v>0</v>
      </c>
      <c r="K1691" s="3">
        <v>3.6213583887241938E-3</v>
      </c>
      <c r="L1691">
        <f t="shared" si="26"/>
        <v>1</v>
      </c>
    </row>
    <row r="1692" spans="1:12" x14ac:dyDescent="0.2">
      <c r="A1692">
        <v>12</v>
      </c>
      <c r="B1692">
        <v>2033</v>
      </c>
      <c r="C1692">
        <v>23</v>
      </c>
      <c r="D1692" t="s">
        <v>19</v>
      </c>
      <c r="E1692">
        <v>1986.79</v>
      </c>
      <c r="F1692">
        <v>1</v>
      </c>
      <c r="G1692">
        <v>1</v>
      </c>
      <c r="H1692">
        <v>630.67999999999995</v>
      </c>
      <c r="I1692" t="s">
        <v>13</v>
      </c>
      <c r="J1692" s="1">
        <v>0</v>
      </c>
      <c r="K1692" s="3">
        <v>1.364545519894403E-2</v>
      </c>
      <c r="L1692">
        <f t="shared" si="26"/>
        <v>1</v>
      </c>
    </row>
    <row r="1693" spans="1:12" x14ac:dyDescent="0.2">
      <c r="A1693">
        <v>12</v>
      </c>
      <c r="B1693">
        <v>2056</v>
      </c>
      <c r="C1693">
        <v>49</v>
      </c>
      <c r="D1693" t="s">
        <v>22</v>
      </c>
      <c r="E1693">
        <v>1657.79</v>
      </c>
      <c r="F1693">
        <v>10</v>
      </c>
      <c r="G1693">
        <v>4</v>
      </c>
      <c r="H1693">
        <v>691.9</v>
      </c>
      <c r="I1693" t="s">
        <v>13</v>
      </c>
      <c r="J1693" s="1">
        <v>0</v>
      </c>
      <c r="K1693" s="3">
        <v>5.190181797458162E-2</v>
      </c>
      <c r="L1693">
        <f t="shared" si="26"/>
        <v>1</v>
      </c>
    </row>
    <row r="1694" spans="1:12" x14ac:dyDescent="0.2">
      <c r="A1694">
        <v>12</v>
      </c>
      <c r="B1694">
        <v>2076</v>
      </c>
      <c r="C1694">
        <v>31</v>
      </c>
      <c r="D1694" t="s">
        <v>25</v>
      </c>
      <c r="E1694">
        <v>7912.3</v>
      </c>
      <c r="F1694">
        <v>15</v>
      </c>
      <c r="G1694">
        <v>0</v>
      </c>
      <c r="H1694">
        <v>1249.8800000000001</v>
      </c>
      <c r="I1694" t="s">
        <v>11</v>
      </c>
      <c r="J1694" s="1">
        <v>0</v>
      </c>
      <c r="K1694" s="3">
        <v>0.10766600298738703</v>
      </c>
      <c r="L1694">
        <f t="shared" si="26"/>
        <v>0</v>
      </c>
    </row>
    <row r="1695" spans="1:12" x14ac:dyDescent="0.2">
      <c r="A1695">
        <v>12</v>
      </c>
      <c r="B1695">
        <v>2099</v>
      </c>
      <c r="C1695">
        <v>49</v>
      </c>
      <c r="D1695" t="s">
        <v>15</v>
      </c>
      <c r="E1695">
        <v>2917.27</v>
      </c>
      <c r="F1695">
        <v>8</v>
      </c>
      <c r="G1695">
        <v>3</v>
      </c>
      <c r="H1695">
        <v>978.09</v>
      </c>
      <c r="I1695" t="s">
        <v>13</v>
      </c>
      <c r="J1695" s="1">
        <v>0</v>
      </c>
      <c r="K1695" s="3">
        <v>4.3386584556336046E-2</v>
      </c>
      <c r="L1695">
        <f t="shared" si="26"/>
        <v>1</v>
      </c>
    </row>
    <row r="1696" spans="1:12" x14ac:dyDescent="0.2">
      <c r="A1696">
        <v>12</v>
      </c>
      <c r="B1696">
        <v>2114</v>
      </c>
      <c r="C1696">
        <v>34</v>
      </c>
      <c r="D1696" t="s">
        <v>21</v>
      </c>
      <c r="E1696">
        <v>4904.54</v>
      </c>
      <c r="F1696">
        <v>28</v>
      </c>
      <c r="G1696">
        <v>5</v>
      </c>
      <c r="H1696">
        <v>2672.09</v>
      </c>
      <c r="I1696" t="s">
        <v>11</v>
      </c>
      <c r="J1696" s="1">
        <v>1</v>
      </c>
      <c r="K1696" s="3">
        <v>0.67071984158083053</v>
      </c>
      <c r="L1696">
        <f t="shared" si="26"/>
        <v>0</v>
      </c>
    </row>
    <row r="1697" spans="1:12" x14ac:dyDescent="0.2">
      <c r="A1697">
        <v>12</v>
      </c>
      <c r="B1697">
        <v>2116</v>
      </c>
      <c r="C1697">
        <v>32</v>
      </c>
      <c r="D1697" t="s">
        <v>24</v>
      </c>
      <c r="E1697">
        <v>1688.55</v>
      </c>
      <c r="F1697">
        <v>20</v>
      </c>
      <c r="G1697">
        <v>5</v>
      </c>
      <c r="H1697">
        <v>3158.08</v>
      </c>
      <c r="I1697" t="s">
        <v>11</v>
      </c>
      <c r="J1697" s="1">
        <v>1</v>
      </c>
      <c r="K1697" s="3">
        <v>0.53362668588753681</v>
      </c>
      <c r="L1697">
        <f t="shared" si="26"/>
        <v>0</v>
      </c>
    </row>
    <row r="1698" spans="1:12" x14ac:dyDescent="0.2">
      <c r="A1698">
        <v>12</v>
      </c>
      <c r="B1698">
        <v>2119</v>
      </c>
      <c r="C1698">
        <v>38</v>
      </c>
      <c r="D1698" t="s">
        <v>20</v>
      </c>
      <c r="E1698">
        <v>8475.1200000000008</v>
      </c>
      <c r="F1698">
        <v>20</v>
      </c>
      <c r="G1698">
        <v>6</v>
      </c>
      <c r="H1698">
        <v>393.75</v>
      </c>
      <c r="I1698" t="s">
        <v>11</v>
      </c>
      <c r="J1698" s="1">
        <v>0</v>
      </c>
      <c r="K1698" s="3">
        <v>0.2747498586426777</v>
      </c>
      <c r="L1698">
        <f t="shared" si="26"/>
        <v>0</v>
      </c>
    </row>
    <row r="1699" spans="1:12" x14ac:dyDescent="0.2">
      <c r="A1699">
        <v>12</v>
      </c>
      <c r="B1699">
        <v>2123</v>
      </c>
      <c r="C1699">
        <v>26</v>
      </c>
      <c r="D1699" t="s">
        <v>17</v>
      </c>
      <c r="E1699">
        <v>1330.92</v>
      </c>
      <c r="F1699">
        <v>4</v>
      </c>
      <c r="G1699">
        <v>4</v>
      </c>
      <c r="H1699">
        <v>183.15</v>
      </c>
      <c r="I1699" t="s">
        <v>13</v>
      </c>
      <c r="J1699" s="1">
        <v>0</v>
      </c>
      <c r="K1699" s="3">
        <v>1.5569089401600776E-2</v>
      </c>
      <c r="L1699">
        <f t="shared" si="26"/>
        <v>1</v>
      </c>
    </row>
    <row r="1700" spans="1:12" x14ac:dyDescent="0.2">
      <c r="A1700">
        <v>12</v>
      </c>
      <c r="B1700">
        <v>2131</v>
      </c>
      <c r="C1700">
        <v>39</v>
      </c>
      <c r="D1700" t="s">
        <v>25</v>
      </c>
      <c r="E1700">
        <v>3174.44</v>
      </c>
      <c r="F1700">
        <v>8</v>
      </c>
      <c r="G1700">
        <v>2</v>
      </c>
      <c r="H1700">
        <v>1039.6199999999999</v>
      </c>
      <c r="I1700" t="s">
        <v>13</v>
      </c>
      <c r="J1700" s="1">
        <v>0</v>
      </c>
      <c r="K1700" s="3">
        <v>3.1684420070369299E-2</v>
      </c>
      <c r="L1700">
        <f t="shared" si="26"/>
        <v>1</v>
      </c>
    </row>
    <row r="1701" spans="1:12" x14ac:dyDescent="0.2">
      <c r="A1701">
        <v>12</v>
      </c>
      <c r="B1701">
        <v>2144</v>
      </c>
      <c r="C1701">
        <v>24</v>
      </c>
      <c r="D1701" t="s">
        <v>16</v>
      </c>
      <c r="E1701">
        <v>1030.58</v>
      </c>
      <c r="F1701">
        <v>18</v>
      </c>
      <c r="G1701">
        <v>1</v>
      </c>
      <c r="H1701">
        <v>1459.05</v>
      </c>
      <c r="I1701" t="s">
        <v>13</v>
      </c>
      <c r="J1701" s="1">
        <v>0</v>
      </c>
      <c r="K1701" s="3">
        <v>0.17413547927594389</v>
      </c>
      <c r="L1701">
        <f t="shared" si="26"/>
        <v>0</v>
      </c>
    </row>
    <row r="1702" spans="1:12" x14ac:dyDescent="0.2">
      <c r="A1702">
        <v>12</v>
      </c>
      <c r="B1702">
        <v>2151</v>
      </c>
      <c r="C1702">
        <v>33</v>
      </c>
      <c r="D1702" t="s">
        <v>17</v>
      </c>
      <c r="E1702">
        <v>2269.0700000000002</v>
      </c>
      <c r="F1702">
        <v>16</v>
      </c>
      <c r="G1702">
        <v>0</v>
      </c>
      <c r="H1702">
        <v>667.56</v>
      </c>
      <c r="I1702" t="s">
        <v>11</v>
      </c>
      <c r="J1702" s="1">
        <v>0</v>
      </c>
      <c r="K1702" s="3">
        <v>0.12265350054553939</v>
      </c>
      <c r="L1702">
        <f t="shared" si="26"/>
        <v>0</v>
      </c>
    </row>
    <row r="1703" spans="1:12" x14ac:dyDescent="0.2">
      <c r="A1703">
        <v>12</v>
      </c>
      <c r="B1703">
        <v>2162</v>
      </c>
      <c r="C1703">
        <v>51</v>
      </c>
      <c r="D1703" t="s">
        <v>21</v>
      </c>
      <c r="E1703">
        <v>2840.45</v>
      </c>
      <c r="F1703">
        <v>12</v>
      </c>
      <c r="G1703">
        <v>4</v>
      </c>
      <c r="H1703">
        <v>1180.77</v>
      </c>
      <c r="I1703" t="s">
        <v>13</v>
      </c>
      <c r="J1703" s="1">
        <v>0</v>
      </c>
      <c r="K1703" s="3">
        <v>5.7938331613867168E-2</v>
      </c>
      <c r="L1703">
        <f t="shared" si="26"/>
        <v>1</v>
      </c>
    </row>
    <row r="1704" spans="1:12" x14ac:dyDescent="0.2">
      <c r="A1704">
        <v>12</v>
      </c>
      <c r="B1704">
        <v>2167</v>
      </c>
      <c r="C1704">
        <v>18</v>
      </c>
      <c r="D1704" t="s">
        <v>19</v>
      </c>
      <c r="E1704">
        <v>2557.1799999999998</v>
      </c>
      <c r="F1704">
        <v>12</v>
      </c>
      <c r="G1704">
        <v>2</v>
      </c>
      <c r="H1704">
        <v>1289.03</v>
      </c>
      <c r="I1704" t="s">
        <v>11</v>
      </c>
      <c r="J1704" s="1">
        <v>0</v>
      </c>
      <c r="K1704" s="3">
        <v>0.15277514549032914</v>
      </c>
      <c r="L1704">
        <f t="shared" si="26"/>
        <v>0</v>
      </c>
    </row>
    <row r="1705" spans="1:12" x14ac:dyDescent="0.2">
      <c r="A1705">
        <v>12</v>
      </c>
      <c r="B1705">
        <v>2172</v>
      </c>
      <c r="C1705">
        <v>50</v>
      </c>
      <c r="D1705" t="s">
        <v>22</v>
      </c>
      <c r="E1705">
        <v>12656.63</v>
      </c>
      <c r="F1705">
        <v>11</v>
      </c>
      <c r="G1705">
        <v>3</v>
      </c>
      <c r="H1705">
        <v>781.9</v>
      </c>
      <c r="I1705" t="s">
        <v>13</v>
      </c>
      <c r="J1705" s="1">
        <v>0</v>
      </c>
      <c r="K1705" s="3">
        <v>2.3747232965700565E-2</v>
      </c>
      <c r="L1705">
        <f t="shared" si="26"/>
        <v>1</v>
      </c>
    </row>
    <row r="1706" spans="1:12" x14ac:dyDescent="0.2">
      <c r="A1706">
        <v>12</v>
      </c>
      <c r="B1706">
        <v>2190</v>
      </c>
      <c r="C1706">
        <v>53</v>
      </c>
      <c r="D1706" t="s">
        <v>10</v>
      </c>
      <c r="E1706">
        <v>2547.71</v>
      </c>
      <c r="F1706">
        <v>11</v>
      </c>
      <c r="G1706">
        <v>2</v>
      </c>
      <c r="H1706">
        <v>664.2</v>
      </c>
      <c r="I1706" t="s">
        <v>13</v>
      </c>
      <c r="J1706" s="1">
        <v>0</v>
      </c>
      <c r="K1706" s="3">
        <v>5.6234778459413277E-2</v>
      </c>
      <c r="L1706">
        <f t="shared" si="26"/>
        <v>1</v>
      </c>
    </row>
    <row r="1707" spans="1:12" x14ac:dyDescent="0.2">
      <c r="A1707">
        <v>12</v>
      </c>
      <c r="B1707">
        <v>2264</v>
      </c>
      <c r="C1707">
        <v>18</v>
      </c>
      <c r="D1707" t="s">
        <v>12</v>
      </c>
      <c r="E1707">
        <v>10731.29</v>
      </c>
      <c r="F1707">
        <v>1</v>
      </c>
      <c r="G1707">
        <v>4</v>
      </c>
      <c r="H1707">
        <v>563.30999999999995</v>
      </c>
      <c r="I1707" t="s">
        <v>13</v>
      </c>
      <c r="J1707" s="1">
        <v>0</v>
      </c>
      <c r="K1707" s="3">
        <v>5.9093963859233834E-3</v>
      </c>
      <c r="L1707">
        <f t="shared" si="26"/>
        <v>1</v>
      </c>
    </row>
    <row r="1708" spans="1:12" x14ac:dyDescent="0.2">
      <c r="A1708">
        <v>12</v>
      </c>
      <c r="B1708">
        <v>2274</v>
      </c>
      <c r="C1708">
        <v>36</v>
      </c>
      <c r="D1708" t="s">
        <v>14</v>
      </c>
      <c r="E1708">
        <v>3446.14</v>
      </c>
      <c r="F1708">
        <v>28</v>
      </c>
      <c r="G1708">
        <v>2</v>
      </c>
      <c r="H1708">
        <v>2221.29</v>
      </c>
      <c r="I1708" t="s">
        <v>11</v>
      </c>
      <c r="J1708" s="1">
        <v>1</v>
      </c>
      <c r="K1708" s="3">
        <v>0.63273108286699919</v>
      </c>
      <c r="L1708">
        <f t="shared" si="26"/>
        <v>0</v>
      </c>
    </row>
    <row r="1709" spans="1:12" x14ac:dyDescent="0.2">
      <c r="A1709">
        <v>12</v>
      </c>
      <c r="B1709">
        <v>2275</v>
      </c>
      <c r="C1709">
        <v>23</v>
      </c>
      <c r="D1709" t="s">
        <v>25</v>
      </c>
      <c r="E1709">
        <v>5132.0600000000004</v>
      </c>
      <c r="F1709">
        <v>9</v>
      </c>
      <c r="G1709">
        <v>3</v>
      </c>
      <c r="H1709">
        <v>617.89</v>
      </c>
      <c r="I1709" t="s">
        <v>13</v>
      </c>
      <c r="J1709" s="1">
        <v>1</v>
      </c>
      <c r="K1709" s="3">
        <v>3.4793958009179615E-2</v>
      </c>
      <c r="L1709">
        <f t="shared" si="26"/>
        <v>1</v>
      </c>
    </row>
    <row r="1710" spans="1:12" x14ac:dyDescent="0.2">
      <c r="A1710">
        <v>12</v>
      </c>
      <c r="B1710">
        <v>2280</v>
      </c>
      <c r="C1710">
        <v>35</v>
      </c>
      <c r="D1710" t="s">
        <v>19</v>
      </c>
      <c r="E1710">
        <v>3318.72</v>
      </c>
      <c r="F1710">
        <v>7</v>
      </c>
      <c r="G1710">
        <v>1</v>
      </c>
      <c r="H1710">
        <v>364.95</v>
      </c>
      <c r="I1710" t="s">
        <v>13</v>
      </c>
      <c r="J1710" s="1">
        <v>0</v>
      </c>
      <c r="K1710" s="3">
        <v>2.5983736103551106E-2</v>
      </c>
      <c r="L1710">
        <f t="shared" si="26"/>
        <v>1</v>
      </c>
    </row>
    <row r="1711" spans="1:12" x14ac:dyDescent="0.2">
      <c r="A1711">
        <v>12</v>
      </c>
      <c r="B1711">
        <v>2287</v>
      </c>
      <c r="C1711">
        <v>25</v>
      </c>
      <c r="D1711" t="s">
        <v>24</v>
      </c>
      <c r="E1711">
        <v>6998.61</v>
      </c>
      <c r="F1711">
        <v>31</v>
      </c>
      <c r="G1711">
        <v>6</v>
      </c>
      <c r="H1711">
        <v>2151.9299999999998</v>
      </c>
      <c r="I1711" t="s">
        <v>11</v>
      </c>
      <c r="J1711" s="1">
        <v>1</v>
      </c>
      <c r="K1711" s="3">
        <v>0.78361532842468506</v>
      </c>
      <c r="L1711">
        <f t="shared" si="26"/>
        <v>0</v>
      </c>
    </row>
    <row r="1712" spans="1:12" x14ac:dyDescent="0.2">
      <c r="A1712">
        <v>12</v>
      </c>
      <c r="B1712">
        <v>2300</v>
      </c>
      <c r="C1712">
        <v>25</v>
      </c>
      <c r="D1712" t="s">
        <v>18</v>
      </c>
      <c r="E1712">
        <v>2557.9299999999998</v>
      </c>
      <c r="F1712">
        <v>3</v>
      </c>
      <c r="G1712">
        <v>3</v>
      </c>
      <c r="H1712">
        <v>30.53</v>
      </c>
      <c r="I1712" t="s">
        <v>13</v>
      </c>
      <c r="J1712" s="1">
        <v>0</v>
      </c>
      <c r="K1712" s="3">
        <v>1.2974561071917499E-2</v>
      </c>
      <c r="L1712">
        <f t="shared" si="26"/>
        <v>1</v>
      </c>
    </row>
    <row r="1713" spans="1:12" x14ac:dyDescent="0.2">
      <c r="A1713">
        <v>12</v>
      </c>
      <c r="B1713">
        <v>2318</v>
      </c>
      <c r="C1713">
        <v>46</v>
      </c>
      <c r="D1713" t="s">
        <v>22</v>
      </c>
      <c r="E1713">
        <v>12446.55</v>
      </c>
      <c r="F1713">
        <v>9</v>
      </c>
      <c r="G1713">
        <v>3</v>
      </c>
      <c r="H1713">
        <v>1205.5999999999999</v>
      </c>
      <c r="I1713" t="s">
        <v>13</v>
      </c>
      <c r="J1713" s="1">
        <v>0</v>
      </c>
      <c r="K1713" s="3">
        <v>2.0295429526874836E-2</v>
      </c>
      <c r="L1713">
        <f t="shared" si="26"/>
        <v>1</v>
      </c>
    </row>
    <row r="1714" spans="1:12" x14ac:dyDescent="0.2">
      <c r="A1714">
        <v>12</v>
      </c>
      <c r="B1714">
        <v>2338</v>
      </c>
      <c r="C1714">
        <v>23</v>
      </c>
      <c r="D1714" t="s">
        <v>15</v>
      </c>
      <c r="E1714">
        <v>1461.8</v>
      </c>
      <c r="F1714">
        <v>10</v>
      </c>
      <c r="G1714">
        <v>5</v>
      </c>
      <c r="H1714">
        <v>948.08</v>
      </c>
      <c r="I1714" t="s">
        <v>11</v>
      </c>
      <c r="J1714" s="1">
        <v>0</v>
      </c>
      <c r="K1714" s="3">
        <v>0.15968752601111319</v>
      </c>
      <c r="L1714">
        <f t="shared" si="26"/>
        <v>0</v>
      </c>
    </row>
    <row r="1715" spans="1:12" x14ac:dyDescent="0.2">
      <c r="A1715">
        <v>12</v>
      </c>
      <c r="B1715">
        <v>2339</v>
      </c>
      <c r="C1715">
        <v>36</v>
      </c>
      <c r="D1715" t="s">
        <v>18</v>
      </c>
      <c r="E1715">
        <v>4983.82</v>
      </c>
      <c r="F1715">
        <v>7</v>
      </c>
      <c r="G1715">
        <v>3</v>
      </c>
      <c r="H1715">
        <v>91.38</v>
      </c>
      <c r="I1715" t="s">
        <v>13</v>
      </c>
      <c r="J1715" s="1">
        <v>0</v>
      </c>
      <c r="K1715" s="3">
        <v>1.8187328473146653E-2</v>
      </c>
      <c r="L1715">
        <f t="shared" si="26"/>
        <v>1</v>
      </c>
    </row>
    <row r="1716" spans="1:12" x14ac:dyDescent="0.2">
      <c r="A1716">
        <v>12</v>
      </c>
      <c r="B1716">
        <v>2342</v>
      </c>
      <c r="C1716">
        <v>21</v>
      </c>
      <c r="D1716" t="s">
        <v>17</v>
      </c>
      <c r="E1716">
        <v>11085.31</v>
      </c>
      <c r="F1716">
        <v>4</v>
      </c>
      <c r="G1716">
        <v>4</v>
      </c>
      <c r="H1716">
        <v>1048.29</v>
      </c>
      <c r="I1716" t="s">
        <v>13</v>
      </c>
      <c r="J1716" s="1">
        <v>0</v>
      </c>
      <c r="K1716" s="3">
        <v>8.9453780064657606E-3</v>
      </c>
      <c r="L1716">
        <f t="shared" si="26"/>
        <v>1</v>
      </c>
    </row>
    <row r="1717" spans="1:12" x14ac:dyDescent="0.2">
      <c r="A1717">
        <v>12</v>
      </c>
      <c r="B1717">
        <v>2347</v>
      </c>
      <c r="C1717">
        <v>48</v>
      </c>
      <c r="D1717" t="s">
        <v>20</v>
      </c>
      <c r="E1717">
        <v>2935.17</v>
      </c>
      <c r="F1717">
        <v>8</v>
      </c>
      <c r="G1717">
        <v>1</v>
      </c>
      <c r="H1717">
        <v>1411.87</v>
      </c>
      <c r="I1717" t="s">
        <v>13</v>
      </c>
      <c r="J1717" s="1">
        <v>0</v>
      </c>
      <c r="K1717" s="3">
        <v>3.7768604902167324E-2</v>
      </c>
      <c r="L1717">
        <f t="shared" si="26"/>
        <v>1</v>
      </c>
    </row>
    <row r="1718" spans="1:12" x14ac:dyDescent="0.2">
      <c r="A1718">
        <v>12</v>
      </c>
      <c r="B1718">
        <v>2358</v>
      </c>
      <c r="C1718">
        <v>52</v>
      </c>
      <c r="D1718" t="s">
        <v>10</v>
      </c>
      <c r="E1718">
        <v>2251.96</v>
      </c>
      <c r="F1718">
        <v>10</v>
      </c>
      <c r="G1718">
        <v>4</v>
      </c>
      <c r="H1718">
        <v>105.34</v>
      </c>
      <c r="I1718" t="s">
        <v>13</v>
      </c>
      <c r="J1718" s="1">
        <v>0</v>
      </c>
      <c r="K1718" s="3">
        <v>5.1166965043079035E-2</v>
      </c>
      <c r="L1718">
        <f t="shared" si="26"/>
        <v>1</v>
      </c>
    </row>
    <row r="1719" spans="1:12" x14ac:dyDescent="0.2">
      <c r="A1719">
        <v>12</v>
      </c>
      <c r="B1719">
        <v>2379</v>
      </c>
      <c r="C1719">
        <v>38</v>
      </c>
      <c r="D1719" t="s">
        <v>23</v>
      </c>
      <c r="E1719">
        <v>2554.81</v>
      </c>
      <c r="F1719">
        <v>21</v>
      </c>
      <c r="G1719">
        <v>9</v>
      </c>
      <c r="H1719">
        <v>4882.12</v>
      </c>
      <c r="I1719" t="s">
        <v>11</v>
      </c>
      <c r="J1719" s="1">
        <v>0</v>
      </c>
      <c r="K1719" s="3">
        <v>0.46215004333274751</v>
      </c>
      <c r="L1719">
        <f t="shared" si="26"/>
        <v>0</v>
      </c>
    </row>
    <row r="1720" spans="1:12" x14ac:dyDescent="0.2">
      <c r="A1720">
        <v>12</v>
      </c>
      <c r="B1720">
        <v>2392</v>
      </c>
      <c r="C1720">
        <v>50</v>
      </c>
      <c r="D1720" t="s">
        <v>16</v>
      </c>
      <c r="E1720">
        <v>6644.47</v>
      </c>
      <c r="F1720">
        <v>17</v>
      </c>
      <c r="G1720">
        <v>4</v>
      </c>
      <c r="H1720">
        <v>1392.95</v>
      </c>
      <c r="I1720" t="s">
        <v>13</v>
      </c>
      <c r="J1720" s="1">
        <v>0</v>
      </c>
      <c r="K1720" s="3">
        <v>0.10301252538419145</v>
      </c>
      <c r="L1720">
        <f t="shared" si="26"/>
        <v>0</v>
      </c>
    </row>
    <row r="1721" spans="1:12" x14ac:dyDescent="0.2">
      <c r="A1721">
        <v>12</v>
      </c>
      <c r="B1721">
        <v>2419</v>
      </c>
      <c r="C1721">
        <v>27</v>
      </c>
      <c r="D1721" t="s">
        <v>19</v>
      </c>
      <c r="E1721">
        <v>3481.05</v>
      </c>
      <c r="F1721">
        <v>10</v>
      </c>
      <c r="G1721">
        <v>3</v>
      </c>
      <c r="H1721">
        <v>737.37</v>
      </c>
      <c r="I1721" t="s">
        <v>13</v>
      </c>
      <c r="J1721" s="1">
        <v>0</v>
      </c>
      <c r="K1721" s="3">
        <v>5.3327635086929927E-2</v>
      </c>
      <c r="L1721">
        <f t="shared" si="26"/>
        <v>1</v>
      </c>
    </row>
    <row r="1722" spans="1:12" x14ac:dyDescent="0.2">
      <c r="A1722">
        <v>12</v>
      </c>
      <c r="B1722">
        <v>2422</v>
      </c>
      <c r="C1722">
        <v>50</v>
      </c>
      <c r="D1722" t="s">
        <v>17</v>
      </c>
      <c r="E1722">
        <v>11015.4</v>
      </c>
      <c r="F1722">
        <v>10</v>
      </c>
      <c r="G1722">
        <v>2</v>
      </c>
      <c r="H1722">
        <v>161.29</v>
      </c>
      <c r="I1722" t="s">
        <v>13</v>
      </c>
      <c r="J1722" s="1">
        <v>0</v>
      </c>
      <c r="K1722" s="3">
        <v>1.256480929141199E-2</v>
      </c>
      <c r="L1722">
        <f t="shared" si="26"/>
        <v>1</v>
      </c>
    </row>
    <row r="1723" spans="1:12" x14ac:dyDescent="0.2">
      <c r="A1723">
        <v>12</v>
      </c>
      <c r="B1723">
        <v>2440</v>
      </c>
      <c r="C1723">
        <v>48</v>
      </c>
      <c r="D1723" t="s">
        <v>25</v>
      </c>
      <c r="E1723">
        <v>2621.1</v>
      </c>
      <c r="F1723">
        <v>12</v>
      </c>
      <c r="G1723">
        <v>0</v>
      </c>
      <c r="H1723">
        <v>918.01</v>
      </c>
      <c r="I1723" t="s">
        <v>13</v>
      </c>
      <c r="J1723" s="1">
        <v>0</v>
      </c>
      <c r="K1723" s="3">
        <v>4.6991889294808326E-2</v>
      </c>
      <c r="L1723">
        <f t="shared" si="26"/>
        <v>1</v>
      </c>
    </row>
    <row r="1724" spans="1:12" x14ac:dyDescent="0.2">
      <c r="A1724">
        <v>12</v>
      </c>
      <c r="B1724">
        <v>2441</v>
      </c>
      <c r="C1724">
        <v>29</v>
      </c>
      <c r="D1724" t="s">
        <v>26</v>
      </c>
      <c r="E1724">
        <v>9220.5</v>
      </c>
      <c r="F1724">
        <v>6</v>
      </c>
      <c r="G1724">
        <v>3</v>
      </c>
      <c r="H1724">
        <v>734.94</v>
      </c>
      <c r="I1724" t="s">
        <v>13</v>
      </c>
      <c r="J1724" s="1">
        <v>0</v>
      </c>
      <c r="K1724" s="3">
        <v>1.4538703110573951E-2</v>
      </c>
      <c r="L1724">
        <f t="shared" si="26"/>
        <v>1</v>
      </c>
    </row>
    <row r="1725" spans="1:12" x14ac:dyDescent="0.2">
      <c r="A1725">
        <v>12</v>
      </c>
      <c r="B1725">
        <v>2450</v>
      </c>
      <c r="C1725">
        <v>50</v>
      </c>
      <c r="D1725" t="s">
        <v>26</v>
      </c>
      <c r="E1725">
        <v>2398.8200000000002</v>
      </c>
      <c r="F1725">
        <v>11</v>
      </c>
      <c r="G1725">
        <v>4</v>
      </c>
      <c r="H1725">
        <v>1079.72</v>
      </c>
      <c r="I1725" t="s">
        <v>11</v>
      </c>
      <c r="J1725" s="1">
        <v>1</v>
      </c>
      <c r="K1725" s="3">
        <v>9.6127141577575778E-2</v>
      </c>
      <c r="L1725">
        <f t="shared" si="26"/>
        <v>1</v>
      </c>
    </row>
    <row r="1726" spans="1:12" x14ac:dyDescent="0.2">
      <c r="A1726">
        <v>12</v>
      </c>
      <c r="B1726">
        <v>2481</v>
      </c>
      <c r="C1726">
        <v>21</v>
      </c>
      <c r="D1726" t="s">
        <v>25</v>
      </c>
      <c r="E1726">
        <v>6571.37</v>
      </c>
      <c r="F1726">
        <v>6</v>
      </c>
      <c r="G1726">
        <v>4</v>
      </c>
      <c r="H1726">
        <v>109.76</v>
      </c>
      <c r="I1726" t="s">
        <v>11</v>
      </c>
      <c r="J1726" s="1">
        <v>0</v>
      </c>
      <c r="K1726" s="3">
        <v>3.6596192738584367E-2</v>
      </c>
      <c r="L1726">
        <f t="shared" si="26"/>
        <v>1</v>
      </c>
    </row>
    <row r="1727" spans="1:12" x14ac:dyDescent="0.2">
      <c r="A1727">
        <v>12</v>
      </c>
      <c r="B1727">
        <v>2500</v>
      </c>
      <c r="C1727">
        <v>25</v>
      </c>
      <c r="D1727" t="s">
        <v>17</v>
      </c>
      <c r="E1727">
        <v>1186.52</v>
      </c>
      <c r="F1727">
        <v>17</v>
      </c>
      <c r="G1727">
        <v>6</v>
      </c>
      <c r="H1727">
        <v>522.36</v>
      </c>
      <c r="I1727" t="s">
        <v>11</v>
      </c>
      <c r="J1727" s="1">
        <v>1</v>
      </c>
      <c r="K1727" s="3">
        <v>0.22390051405041569</v>
      </c>
      <c r="L1727">
        <f t="shared" si="26"/>
        <v>0</v>
      </c>
    </row>
    <row r="1728" spans="1:12" x14ac:dyDescent="0.2">
      <c r="A1728">
        <v>12</v>
      </c>
      <c r="B1728">
        <v>2507</v>
      </c>
      <c r="C1728">
        <v>40</v>
      </c>
      <c r="D1728" t="s">
        <v>12</v>
      </c>
      <c r="E1728">
        <v>3909.95</v>
      </c>
      <c r="F1728">
        <v>9</v>
      </c>
      <c r="G1728">
        <v>4</v>
      </c>
      <c r="H1728">
        <v>608.79</v>
      </c>
      <c r="I1728" t="s">
        <v>13</v>
      </c>
      <c r="J1728" s="1">
        <v>0</v>
      </c>
      <c r="K1728" s="3">
        <v>2.9333161869708024E-2</v>
      </c>
      <c r="L1728">
        <f t="shared" si="26"/>
        <v>1</v>
      </c>
    </row>
    <row r="1729" spans="1:12" x14ac:dyDescent="0.2">
      <c r="A1729">
        <v>12</v>
      </c>
      <c r="B1729">
        <v>2511</v>
      </c>
      <c r="C1729">
        <v>38</v>
      </c>
      <c r="D1729" t="s">
        <v>24</v>
      </c>
      <c r="E1729">
        <v>2379.25</v>
      </c>
      <c r="F1729">
        <v>10</v>
      </c>
      <c r="G1729">
        <v>1</v>
      </c>
      <c r="H1729">
        <v>221.7</v>
      </c>
      <c r="I1729" t="s">
        <v>13</v>
      </c>
      <c r="J1729" s="1">
        <v>0</v>
      </c>
      <c r="K1729" s="3">
        <v>4.1346125254550739E-2</v>
      </c>
      <c r="L1729">
        <f t="shared" si="26"/>
        <v>1</v>
      </c>
    </row>
    <row r="1730" spans="1:12" x14ac:dyDescent="0.2">
      <c r="A1730">
        <v>12</v>
      </c>
      <c r="B1730">
        <v>2514</v>
      </c>
      <c r="C1730">
        <v>51</v>
      </c>
      <c r="D1730" t="s">
        <v>17</v>
      </c>
      <c r="E1730">
        <v>2683.34</v>
      </c>
      <c r="F1730">
        <v>7</v>
      </c>
      <c r="G1730">
        <v>4</v>
      </c>
      <c r="H1730">
        <v>1078.33</v>
      </c>
      <c r="I1730" t="s">
        <v>13</v>
      </c>
      <c r="J1730" s="1">
        <v>1</v>
      </c>
      <c r="K1730" s="3">
        <v>2.2170948969893724E-2</v>
      </c>
      <c r="L1730">
        <f t="shared" si="26"/>
        <v>1</v>
      </c>
    </row>
    <row r="1731" spans="1:12" x14ac:dyDescent="0.2">
      <c r="A1731">
        <v>12</v>
      </c>
      <c r="B1731">
        <v>2522</v>
      </c>
      <c r="C1731">
        <v>23</v>
      </c>
      <c r="D1731" t="s">
        <v>21</v>
      </c>
      <c r="E1731">
        <v>5285.6</v>
      </c>
      <c r="F1731">
        <v>7</v>
      </c>
      <c r="G1731">
        <v>3</v>
      </c>
      <c r="H1731">
        <v>1459.32</v>
      </c>
      <c r="I1731" t="s">
        <v>11</v>
      </c>
      <c r="J1731" s="1">
        <v>0</v>
      </c>
      <c r="K1731" s="3">
        <v>5.2619951286941066E-2</v>
      </c>
      <c r="L1731">
        <f t="shared" ref="L1731:L1794" si="27">IF(K1731&lt;=10%, 1, 0)</f>
        <v>1</v>
      </c>
    </row>
    <row r="1732" spans="1:12" x14ac:dyDescent="0.2">
      <c r="A1732">
        <v>12</v>
      </c>
      <c r="B1732">
        <v>2526</v>
      </c>
      <c r="C1732">
        <v>33</v>
      </c>
      <c r="D1732" t="s">
        <v>20</v>
      </c>
      <c r="E1732">
        <v>3521.7</v>
      </c>
      <c r="F1732">
        <v>9</v>
      </c>
      <c r="G1732">
        <v>1</v>
      </c>
      <c r="H1732">
        <v>539.33000000000004</v>
      </c>
      <c r="I1732" t="s">
        <v>13</v>
      </c>
      <c r="J1732" s="1">
        <v>0</v>
      </c>
      <c r="K1732" s="3">
        <v>3.8568273357635866E-2</v>
      </c>
      <c r="L1732">
        <f t="shared" si="27"/>
        <v>1</v>
      </c>
    </row>
    <row r="1733" spans="1:12" x14ac:dyDescent="0.2">
      <c r="A1733">
        <v>12</v>
      </c>
      <c r="B1733">
        <v>2531</v>
      </c>
      <c r="C1733">
        <v>29</v>
      </c>
      <c r="D1733" t="s">
        <v>12</v>
      </c>
      <c r="E1733">
        <v>2792</v>
      </c>
      <c r="F1733">
        <v>5</v>
      </c>
      <c r="G1733">
        <v>0</v>
      </c>
      <c r="H1733">
        <v>1418.23</v>
      </c>
      <c r="I1733" t="s">
        <v>13</v>
      </c>
      <c r="J1733" s="1">
        <v>0</v>
      </c>
      <c r="K1733" s="3">
        <v>1.712093184175446E-2</v>
      </c>
      <c r="L1733">
        <f t="shared" si="27"/>
        <v>1</v>
      </c>
    </row>
    <row r="1734" spans="1:12" x14ac:dyDescent="0.2">
      <c r="A1734">
        <v>12</v>
      </c>
      <c r="B1734">
        <v>2541</v>
      </c>
      <c r="C1734">
        <v>50</v>
      </c>
      <c r="D1734" t="s">
        <v>14</v>
      </c>
      <c r="E1734">
        <v>3204.8</v>
      </c>
      <c r="F1734">
        <v>13</v>
      </c>
      <c r="G1734">
        <v>2</v>
      </c>
      <c r="H1734">
        <v>448.54</v>
      </c>
      <c r="I1734" t="s">
        <v>13</v>
      </c>
      <c r="J1734" s="1">
        <v>0</v>
      </c>
      <c r="K1734" s="3">
        <v>5.1265882079453276E-2</v>
      </c>
      <c r="L1734">
        <f t="shared" si="27"/>
        <v>1</v>
      </c>
    </row>
    <row r="1735" spans="1:12" x14ac:dyDescent="0.2">
      <c r="A1735">
        <v>12</v>
      </c>
      <c r="B1735">
        <v>2545</v>
      </c>
      <c r="C1735">
        <v>55</v>
      </c>
      <c r="D1735" t="s">
        <v>22</v>
      </c>
      <c r="E1735">
        <v>9242.82</v>
      </c>
      <c r="F1735">
        <v>17</v>
      </c>
      <c r="G1735">
        <v>0</v>
      </c>
      <c r="H1735">
        <v>794.53</v>
      </c>
      <c r="I1735" t="s">
        <v>13</v>
      </c>
      <c r="J1735" s="1">
        <v>0</v>
      </c>
      <c r="K1735" s="3">
        <v>5.8567357378266037E-2</v>
      </c>
      <c r="L1735">
        <f t="shared" si="27"/>
        <v>1</v>
      </c>
    </row>
    <row r="1736" spans="1:12" x14ac:dyDescent="0.2">
      <c r="A1736">
        <v>12</v>
      </c>
      <c r="B1736">
        <v>2562</v>
      </c>
      <c r="C1736">
        <v>44</v>
      </c>
      <c r="D1736" t="s">
        <v>14</v>
      </c>
      <c r="E1736">
        <v>6639.56</v>
      </c>
      <c r="F1736">
        <v>18</v>
      </c>
      <c r="G1736">
        <v>3</v>
      </c>
      <c r="H1736">
        <v>721.45</v>
      </c>
      <c r="I1736" t="s">
        <v>11</v>
      </c>
      <c r="J1736" s="1">
        <v>0</v>
      </c>
      <c r="K1736" s="3">
        <v>0.169604324717092</v>
      </c>
      <c r="L1736">
        <f t="shared" si="27"/>
        <v>0</v>
      </c>
    </row>
    <row r="1737" spans="1:12" x14ac:dyDescent="0.2">
      <c r="A1737">
        <v>12</v>
      </c>
      <c r="B1737">
        <v>2564</v>
      </c>
      <c r="C1737">
        <v>54</v>
      </c>
      <c r="D1737" t="s">
        <v>15</v>
      </c>
      <c r="E1737">
        <v>6652.97</v>
      </c>
      <c r="F1737">
        <v>2</v>
      </c>
      <c r="G1737">
        <v>4</v>
      </c>
      <c r="H1737">
        <v>21.75</v>
      </c>
      <c r="I1737" t="s">
        <v>13</v>
      </c>
      <c r="J1737" s="1">
        <v>0</v>
      </c>
      <c r="K1737" s="3">
        <v>1.0917695950173466E-2</v>
      </c>
      <c r="L1737">
        <f t="shared" si="27"/>
        <v>1</v>
      </c>
    </row>
    <row r="1738" spans="1:12" x14ac:dyDescent="0.2">
      <c r="A1738">
        <v>12</v>
      </c>
      <c r="B1738">
        <v>2634</v>
      </c>
      <c r="C1738">
        <v>31</v>
      </c>
      <c r="D1738" t="s">
        <v>18</v>
      </c>
      <c r="E1738">
        <v>6220.72</v>
      </c>
      <c r="F1738">
        <v>12</v>
      </c>
      <c r="G1738">
        <v>4</v>
      </c>
      <c r="H1738">
        <v>58.5</v>
      </c>
      <c r="I1738" t="s">
        <v>13</v>
      </c>
      <c r="J1738" s="1">
        <v>0</v>
      </c>
      <c r="K1738" s="3">
        <v>3.8610325860911794E-2</v>
      </c>
      <c r="L1738">
        <f t="shared" si="27"/>
        <v>1</v>
      </c>
    </row>
    <row r="1739" spans="1:12" x14ac:dyDescent="0.2">
      <c r="A1739">
        <v>12</v>
      </c>
      <c r="B1739">
        <v>2641</v>
      </c>
      <c r="C1739">
        <v>30</v>
      </c>
      <c r="D1739" t="s">
        <v>18</v>
      </c>
      <c r="E1739">
        <v>3883.34</v>
      </c>
      <c r="F1739">
        <v>24</v>
      </c>
      <c r="G1739">
        <v>6</v>
      </c>
      <c r="H1739">
        <v>2621.5</v>
      </c>
      <c r="I1739" t="s">
        <v>11</v>
      </c>
      <c r="J1739" s="1">
        <v>1</v>
      </c>
      <c r="K1739" s="3">
        <v>0.55704853265540644</v>
      </c>
      <c r="L1739">
        <f t="shared" si="27"/>
        <v>0</v>
      </c>
    </row>
    <row r="1740" spans="1:12" x14ac:dyDescent="0.2">
      <c r="A1740">
        <v>12</v>
      </c>
      <c r="B1740">
        <v>2645</v>
      </c>
      <c r="C1740">
        <v>24</v>
      </c>
      <c r="D1740" t="s">
        <v>18</v>
      </c>
      <c r="E1740">
        <v>7031.04</v>
      </c>
      <c r="F1740">
        <v>8</v>
      </c>
      <c r="G1740">
        <v>3</v>
      </c>
      <c r="H1740">
        <v>1317.56</v>
      </c>
      <c r="I1740" t="s">
        <v>13</v>
      </c>
      <c r="J1740" s="1">
        <v>0</v>
      </c>
      <c r="K1740" s="3">
        <v>2.5953656747878501E-2</v>
      </c>
      <c r="L1740">
        <f t="shared" si="27"/>
        <v>1</v>
      </c>
    </row>
    <row r="1741" spans="1:12" x14ac:dyDescent="0.2">
      <c r="A1741">
        <v>12</v>
      </c>
      <c r="B1741">
        <v>2656</v>
      </c>
      <c r="C1741">
        <v>25</v>
      </c>
      <c r="D1741" t="s">
        <v>23</v>
      </c>
      <c r="E1741">
        <v>1381.23</v>
      </c>
      <c r="F1741">
        <v>15</v>
      </c>
      <c r="G1741">
        <v>6</v>
      </c>
      <c r="H1741">
        <v>1899.54</v>
      </c>
      <c r="I1741" t="s">
        <v>11</v>
      </c>
      <c r="J1741" s="1">
        <v>1</v>
      </c>
      <c r="K1741" s="3">
        <v>0.14298381598997567</v>
      </c>
      <c r="L1741">
        <f t="shared" si="27"/>
        <v>0</v>
      </c>
    </row>
    <row r="1742" spans="1:12" x14ac:dyDescent="0.2">
      <c r="A1742">
        <v>12</v>
      </c>
      <c r="B1742">
        <v>2666</v>
      </c>
      <c r="C1742">
        <v>24</v>
      </c>
      <c r="D1742" t="s">
        <v>10</v>
      </c>
      <c r="E1742">
        <v>2460.8200000000002</v>
      </c>
      <c r="F1742">
        <v>14</v>
      </c>
      <c r="G1742">
        <v>5</v>
      </c>
      <c r="H1742">
        <v>742.25</v>
      </c>
      <c r="I1742" t="s">
        <v>11</v>
      </c>
      <c r="J1742" s="1">
        <v>0</v>
      </c>
      <c r="K1742" s="3">
        <v>0.22753694904077745</v>
      </c>
      <c r="L1742">
        <f t="shared" si="27"/>
        <v>0</v>
      </c>
    </row>
    <row r="1743" spans="1:12" x14ac:dyDescent="0.2">
      <c r="A1743">
        <v>12</v>
      </c>
      <c r="B1743">
        <v>2674</v>
      </c>
      <c r="C1743">
        <v>41</v>
      </c>
      <c r="D1743" t="s">
        <v>26</v>
      </c>
      <c r="E1743">
        <v>8804.18</v>
      </c>
      <c r="F1743">
        <v>16</v>
      </c>
      <c r="G1743">
        <v>3</v>
      </c>
      <c r="H1743">
        <v>401.46</v>
      </c>
      <c r="I1743" t="s">
        <v>11</v>
      </c>
      <c r="J1743" s="1">
        <v>0</v>
      </c>
      <c r="K1743" s="3">
        <v>0.10341813040922122</v>
      </c>
      <c r="L1743">
        <f t="shared" si="27"/>
        <v>0</v>
      </c>
    </row>
    <row r="1744" spans="1:12" x14ac:dyDescent="0.2">
      <c r="A1744">
        <v>12</v>
      </c>
      <c r="B1744">
        <v>2682</v>
      </c>
      <c r="C1744">
        <v>25</v>
      </c>
      <c r="D1744" t="s">
        <v>12</v>
      </c>
      <c r="E1744">
        <v>3048.66</v>
      </c>
      <c r="F1744">
        <v>4</v>
      </c>
      <c r="G1744">
        <v>4</v>
      </c>
      <c r="H1744">
        <v>562.21</v>
      </c>
      <c r="I1744" t="s">
        <v>13</v>
      </c>
      <c r="J1744" s="1">
        <v>0</v>
      </c>
      <c r="K1744" s="3">
        <v>1.6471681420352453E-2</v>
      </c>
      <c r="L1744">
        <f t="shared" si="27"/>
        <v>1</v>
      </c>
    </row>
    <row r="1745" spans="1:12" x14ac:dyDescent="0.2">
      <c r="A1745">
        <v>12</v>
      </c>
      <c r="B1745">
        <v>2690</v>
      </c>
      <c r="C1745">
        <v>37</v>
      </c>
      <c r="D1745" t="s">
        <v>15</v>
      </c>
      <c r="E1745">
        <v>2314.29</v>
      </c>
      <c r="F1745">
        <v>9</v>
      </c>
      <c r="G1745">
        <v>2</v>
      </c>
      <c r="H1745">
        <v>1476.31</v>
      </c>
      <c r="I1745" t="s">
        <v>13</v>
      </c>
      <c r="J1745" s="1">
        <v>0</v>
      </c>
      <c r="K1745" s="3">
        <v>5.9746057912343491E-2</v>
      </c>
      <c r="L1745">
        <f t="shared" si="27"/>
        <v>1</v>
      </c>
    </row>
    <row r="1746" spans="1:12" x14ac:dyDescent="0.2">
      <c r="A1746">
        <v>12</v>
      </c>
      <c r="B1746">
        <v>2696</v>
      </c>
      <c r="C1746">
        <v>30</v>
      </c>
      <c r="D1746" t="s">
        <v>15</v>
      </c>
      <c r="E1746">
        <v>1401.96</v>
      </c>
      <c r="F1746">
        <v>26</v>
      </c>
      <c r="G1746">
        <v>7</v>
      </c>
      <c r="H1746">
        <v>4736</v>
      </c>
      <c r="I1746" t="s">
        <v>11</v>
      </c>
      <c r="J1746" s="1">
        <v>1</v>
      </c>
      <c r="K1746" s="3">
        <v>0.85492964475954092</v>
      </c>
      <c r="L1746">
        <f t="shared" si="27"/>
        <v>0</v>
      </c>
    </row>
    <row r="1747" spans="1:12" x14ac:dyDescent="0.2">
      <c r="A1747">
        <v>12</v>
      </c>
      <c r="B1747">
        <v>2699</v>
      </c>
      <c r="C1747">
        <v>24</v>
      </c>
      <c r="D1747" t="s">
        <v>23</v>
      </c>
      <c r="E1747">
        <v>2547.2800000000002</v>
      </c>
      <c r="F1747">
        <v>6</v>
      </c>
      <c r="G1747">
        <v>3</v>
      </c>
      <c r="H1747">
        <v>1257.27</v>
      </c>
      <c r="I1747" t="s">
        <v>11</v>
      </c>
      <c r="J1747" s="1">
        <v>0</v>
      </c>
      <c r="K1747" s="3">
        <v>2.5682595619051094E-2</v>
      </c>
      <c r="L1747">
        <f t="shared" si="27"/>
        <v>1</v>
      </c>
    </row>
    <row r="1748" spans="1:12" x14ac:dyDescent="0.2">
      <c r="A1748">
        <v>12</v>
      </c>
      <c r="B1748">
        <v>2702</v>
      </c>
      <c r="C1748">
        <v>32</v>
      </c>
      <c r="D1748" t="s">
        <v>15</v>
      </c>
      <c r="E1748">
        <v>2941.56</v>
      </c>
      <c r="F1748">
        <v>8</v>
      </c>
      <c r="G1748">
        <v>3</v>
      </c>
      <c r="H1748">
        <v>1464.74</v>
      </c>
      <c r="I1748" t="s">
        <v>13</v>
      </c>
      <c r="J1748" s="1">
        <v>0</v>
      </c>
      <c r="K1748" s="3">
        <v>5.473166884944114E-2</v>
      </c>
      <c r="L1748">
        <f t="shared" si="27"/>
        <v>1</v>
      </c>
    </row>
    <row r="1749" spans="1:12" x14ac:dyDescent="0.2">
      <c r="A1749">
        <v>12</v>
      </c>
      <c r="B1749">
        <v>2704</v>
      </c>
      <c r="C1749">
        <v>43</v>
      </c>
      <c r="D1749" t="s">
        <v>14</v>
      </c>
      <c r="E1749">
        <v>5937.14</v>
      </c>
      <c r="F1749">
        <v>1</v>
      </c>
      <c r="G1749">
        <v>0</v>
      </c>
      <c r="H1749">
        <v>872.64</v>
      </c>
      <c r="I1749" t="s">
        <v>13</v>
      </c>
      <c r="J1749" s="1">
        <v>0</v>
      </c>
      <c r="K1749" s="3">
        <v>6.8034484480684332E-3</v>
      </c>
      <c r="L1749">
        <f t="shared" si="27"/>
        <v>1</v>
      </c>
    </row>
    <row r="1750" spans="1:12" x14ac:dyDescent="0.2">
      <c r="A1750">
        <v>12</v>
      </c>
      <c r="B1750">
        <v>2708</v>
      </c>
      <c r="C1750">
        <v>55</v>
      </c>
      <c r="D1750" t="s">
        <v>16</v>
      </c>
      <c r="E1750">
        <v>2187.06</v>
      </c>
      <c r="F1750">
        <v>3</v>
      </c>
      <c r="G1750">
        <v>2</v>
      </c>
      <c r="H1750">
        <v>189.92</v>
      </c>
      <c r="I1750" t="s">
        <v>13</v>
      </c>
      <c r="J1750" s="1">
        <v>0</v>
      </c>
      <c r="K1750" s="3">
        <v>1.1919718184104831E-2</v>
      </c>
      <c r="L1750">
        <f t="shared" si="27"/>
        <v>1</v>
      </c>
    </row>
    <row r="1751" spans="1:12" x14ac:dyDescent="0.2">
      <c r="A1751">
        <v>12</v>
      </c>
      <c r="B1751">
        <v>2713</v>
      </c>
      <c r="C1751">
        <v>18</v>
      </c>
      <c r="D1751" t="s">
        <v>19</v>
      </c>
      <c r="E1751">
        <v>2933.61</v>
      </c>
      <c r="F1751">
        <v>4</v>
      </c>
      <c r="G1751">
        <v>2</v>
      </c>
      <c r="H1751">
        <v>108.85</v>
      </c>
      <c r="I1751" t="s">
        <v>13</v>
      </c>
      <c r="J1751" s="1">
        <v>0</v>
      </c>
      <c r="K1751" s="3">
        <v>1.9776745926414426E-2</v>
      </c>
      <c r="L1751">
        <f t="shared" si="27"/>
        <v>1</v>
      </c>
    </row>
    <row r="1752" spans="1:12" x14ac:dyDescent="0.2">
      <c r="A1752">
        <v>12</v>
      </c>
      <c r="B1752">
        <v>2726</v>
      </c>
      <c r="C1752">
        <v>24</v>
      </c>
      <c r="D1752" t="s">
        <v>12</v>
      </c>
      <c r="E1752">
        <v>2518.2199999999998</v>
      </c>
      <c r="F1752">
        <v>12</v>
      </c>
      <c r="G1752">
        <v>4</v>
      </c>
      <c r="H1752">
        <v>554.30999999999995</v>
      </c>
      <c r="I1752" t="s">
        <v>13</v>
      </c>
      <c r="J1752" s="1">
        <v>0</v>
      </c>
      <c r="K1752" s="3">
        <v>5.6733910201379294E-2</v>
      </c>
      <c r="L1752">
        <f t="shared" si="27"/>
        <v>1</v>
      </c>
    </row>
    <row r="1753" spans="1:12" x14ac:dyDescent="0.2">
      <c r="A1753">
        <v>12</v>
      </c>
      <c r="B1753">
        <v>2735</v>
      </c>
      <c r="C1753">
        <v>40</v>
      </c>
      <c r="D1753" t="s">
        <v>22</v>
      </c>
      <c r="E1753">
        <v>1394</v>
      </c>
      <c r="F1753">
        <v>1</v>
      </c>
      <c r="G1753">
        <v>2</v>
      </c>
      <c r="H1753">
        <v>736.76</v>
      </c>
      <c r="I1753" t="s">
        <v>13</v>
      </c>
      <c r="J1753" s="1">
        <v>0</v>
      </c>
      <c r="K1753" s="3">
        <v>1.2922327549714219E-2</v>
      </c>
      <c r="L1753">
        <f t="shared" si="27"/>
        <v>1</v>
      </c>
    </row>
    <row r="1754" spans="1:12" x14ac:dyDescent="0.2">
      <c r="A1754">
        <v>12</v>
      </c>
      <c r="B1754">
        <v>2738</v>
      </c>
      <c r="C1754">
        <v>27</v>
      </c>
      <c r="D1754" t="s">
        <v>14</v>
      </c>
      <c r="E1754">
        <v>6358.44</v>
      </c>
      <c r="F1754">
        <v>9</v>
      </c>
      <c r="G1754">
        <v>3</v>
      </c>
      <c r="H1754">
        <v>821.35</v>
      </c>
      <c r="I1754" t="s">
        <v>13</v>
      </c>
      <c r="J1754" s="1">
        <v>0</v>
      </c>
      <c r="K1754" s="3">
        <v>3.0806012738328403E-2</v>
      </c>
      <c r="L1754">
        <f t="shared" si="27"/>
        <v>1</v>
      </c>
    </row>
    <row r="1755" spans="1:12" x14ac:dyDescent="0.2">
      <c r="A1755">
        <v>12</v>
      </c>
      <c r="B1755">
        <v>2761</v>
      </c>
      <c r="C1755">
        <v>42</v>
      </c>
      <c r="D1755" t="s">
        <v>22</v>
      </c>
      <c r="E1755">
        <v>12090.14</v>
      </c>
      <c r="F1755">
        <v>4</v>
      </c>
      <c r="G1755">
        <v>0</v>
      </c>
      <c r="H1755">
        <v>484.81</v>
      </c>
      <c r="I1755" t="s">
        <v>13</v>
      </c>
      <c r="J1755" s="1">
        <v>0</v>
      </c>
      <c r="K1755" s="3">
        <v>6.8459446998807762E-3</v>
      </c>
      <c r="L1755">
        <f t="shared" si="27"/>
        <v>1</v>
      </c>
    </row>
    <row r="1756" spans="1:12" x14ac:dyDescent="0.2">
      <c r="A1756">
        <v>12</v>
      </c>
      <c r="B1756">
        <v>2777</v>
      </c>
      <c r="C1756">
        <v>55</v>
      </c>
      <c r="D1756" t="s">
        <v>24</v>
      </c>
      <c r="E1756">
        <v>2074.4899999999998</v>
      </c>
      <c r="F1756">
        <v>11</v>
      </c>
      <c r="G1756">
        <v>0</v>
      </c>
      <c r="H1756">
        <v>372.21</v>
      </c>
      <c r="I1756" t="s">
        <v>13</v>
      </c>
      <c r="J1756" s="1">
        <v>0</v>
      </c>
      <c r="K1756" s="3">
        <v>4.1515117753983123E-2</v>
      </c>
      <c r="L1756">
        <f t="shared" si="27"/>
        <v>1</v>
      </c>
    </row>
    <row r="1757" spans="1:12" x14ac:dyDescent="0.2">
      <c r="A1757">
        <v>12</v>
      </c>
      <c r="B1757">
        <v>2780</v>
      </c>
      <c r="C1757">
        <v>55</v>
      </c>
      <c r="D1757" t="s">
        <v>23</v>
      </c>
      <c r="E1757">
        <v>11491.24</v>
      </c>
      <c r="F1757">
        <v>5</v>
      </c>
      <c r="G1757">
        <v>0</v>
      </c>
      <c r="H1757">
        <v>647.77</v>
      </c>
      <c r="I1757" t="s">
        <v>13</v>
      </c>
      <c r="J1757" s="1">
        <v>0</v>
      </c>
      <c r="K1757" s="3">
        <v>3.0428596634870324E-3</v>
      </c>
      <c r="L1757">
        <f t="shared" si="27"/>
        <v>1</v>
      </c>
    </row>
    <row r="1758" spans="1:12" x14ac:dyDescent="0.2">
      <c r="A1758">
        <v>12</v>
      </c>
      <c r="B1758">
        <v>2790</v>
      </c>
      <c r="C1758">
        <v>41</v>
      </c>
      <c r="D1758" t="s">
        <v>22</v>
      </c>
      <c r="E1758">
        <v>952.34</v>
      </c>
      <c r="F1758">
        <v>10</v>
      </c>
      <c r="G1758">
        <v>0</v>
      </c>
      <c r="H1758">
        <v>1270.5</v>
      </c>
      <c r="I1758" t="s">
        <v>13</v>
      </c>
      <c r="J1758" s="1">
        <v>1</v>
      </c>
      <c r="K1758" s="3">
        <v>4.9626224606366759E-2</v>
      </c>
      <c r="L1758">
        <f t="shared" si="27"/>
        <v>1</v>
      </c>
    </row>
    <row r="1759" spans="1:12" x14ac:dyDescent="0.2">
      <c r="A1759">
        <v>12</v>
      </c>
      <c r="B1759">
        <v>2809</v>
      </c>
      <c r="C1759">
        <v>44</v>
      </c>
      <c r="D1759" t="s">
        <v>24</v>
      </c>
      <c r="E1759">
        <v>3993.5</v>
      </c>
      <c r="F1759">
        <v>8</v>
      </c>
      <c r="G1759">
        <v>1</v>
      </c>
      <c r="H1759">
        <v>191.55</v>
      </c>
      <c r="I1759" t="s">
        <v>13</v>
      </c>
      <c r="J1759" s="1">
        <v>0</v>
      </c>
      <c r="K1759" s="3">
        <v>2.5646174114740964E-2</v>
      </c>
      <c r="L1759">
        <f t="shared" si="27"/>
        <v>1</v>
      </c>
    </row>
    <row r="1760" spans="1:12" x14ac:dyDescent="0.2">
      <c r="A1760">
        <v>12</v>
      </c>
      <c r="B1760">
        <v>2811</v>
      </c>
      <c r="C1760">
        <v>38</v>
      </c>
      <c r="D1760" t="s">
        <v>23</v>
      </c>
      <c r="E1760">
        <v>1514.63</v>
      </c>
      <c r="F1760">
        <v>5</v>
      </c>
      <c r="G1760">
        <v>3</v>
      </c>
      <c r="H1760">
        <v>208.96</v>
      </c>
      <c r="I1760" t="s">
        <v>13</v>
      </c>
      <c r="J1760" s="1">
        <v>0</v>
      </c>
      <c r="K1760" s="3">
        <v>8.8812864927797393E-3</v>
      </c>
      <c r="L1760">
        <f t="shared" si="27"/>
        <v>1</v>
      </c>
    </row>
    <row r="1761" spans="1:12" x14ac:dyDescent="0.2">
      <c r="A1761">
        <v>12</v>
      </c>
      <c r="B1761">
        <v>2813</v>
      </c>
      <c r="C1761">
        <v>53</v>
      </c>
      <c r="D1761" t="s">
        <v>23</v>
      </c>
      <c r="E1761">
        <v>12568.05</v>
      </c>
      <c r="F1761">
        <v>8</v>
      </c>
      <c r="G1761">
        <v>4</v>
      </c>
      <c r="H1761">
        <v>329.18</v>
      </c>
      <c r="I1761" t="s">
        <v>13</v>
      </c>
      <c r="J1761" s="1">
        <v>0</v>
      </c>
      <c r="K1761" s="3">
        <v>5.6215331576903857E-3</v>
      </c>
      <c r="L1761">
        <f t="shared" si="27"/>
        <v>1</v>
      </c>
    </row>
    <row r="1762" spans="1:12" x14ac:dyDescent="0.2">
      <c r="A1762">
        <v>12</v>
      </c>
      <c r="B1762">
        <v>2833</v>
      </c>
      <c r="C1762">
        <v>55</v>
      </c>
      <c r="D1762" t="s">
        <v>10</v>
      </c>
      <c r="E1762">
        <v>9684.1299999999992</v>
      </c>
      <c r="F1762">
        <v>18</v>
      </c>
      <c r="G1762">
        <v>4</v>
      </c>
      <c r="H1762">
        <v>695.19</v>
      </c>
      <c r="I1762" t="s">
        <v>11</v>
      </c>
      <c r="J1762" s="1">
        <v>0</v>
      </c>
      <c r="K1762" s="3">
        <v>0.17792175816881176</v>
      </c>
      <c r="L1762">
        <f t="shared" si="27"/>
        <v>0</v>
      </c>
    </row>
    <row r="1763" spans="1:12" x14ac:dyDescent="0.2">
      <c r="A1763">
        <v>12</v>
      </c>
      <c r="B1763">
        <v>2862</v>
      </c>
      <c r="C1763">
        <v>44</v>
      </c>
      <c r="D1763" t="s">
        <v>18</v>
      </c>
      <c r="E1763">
        <v>3534.56</v>
      </c>
      <c r="F1763">
        <v>8</v>
      </c>
      <c r="G1763">
        <v>4</v>
      </c>
      <c r="H1763">
        <v>1081.6600000000001</v>
      </c>
      <c r="I1763" t="s">
        <v>13</v>
      </c>
      <c r="J1763" s="1">
        <v>0</v>
      </c>
      <c r="K1763" s="3">
        <v>3.0040161554682126E-2</v>
      </c>
      <c r="L1763">
        <f t="shared" si="27"/>
        <v>1</v>
      </c>
    </row>
    <row r="1764" spans="1:12" x14ac:dyDescent="0.2">
      <c r="A1764">
        <v>12</v>
      </c>
      <c r="B1764">
        <v>2871</v>
      </c>
      <c r="C1764">
        <v>52</v>
      </c>
      <c r="D1764" t="s">
        <v>23</v>
      </c>
      <c r="E1764">
        <v>3355.18</v>
      </c>
      <c r="F1764">
        <v>1</v>
      </c>
      <c r="G1764">
        <v>1</v>
      </c>
      <c r="H1764">
        <v>1303.3399999999999</v>
      </c>
      <c r="I1764" t="s">
        <v>13</v>
      </c>
      <c r="J1764" s="1">
        <v>1</v>
      </c>
      <c r="K1764" s="3">
        <v>4.1175138514585787E-3</v>
      </c>
      <c r="L1764">
        <f t="shared" si="27"/>
        <v>1</v>
      </c>
    </row>
    <row r="1765" spans="1:12" x14ac:dyDescent="0.2">
      <c r="A1765">
        <v>12</v>
      </c>
      <c r="B1765">
        <v>2876</v>
      </c>
      <c r="C1765">
        <v>54</v>
      </c>
      <c r="D1765" t="s">
        <v>19</v>
      </c>
      <c r="E1765">
        <v>2277.35</v>
      </c>
      <c r="F1765">
        <v>5</v>
      </c>
      <c r="G1765">
        <v>4</v>
      </c>
      <c r="H1765">
        <v>1252.8699999999999</v>
      </c>
      <c r="I1765" t="s">
        <v>13</v>
      </c>
      <c r="J1765" s="1">
        <v>0</v>
      </c>
      <c r="K1765" s="3">
        <v>2.755525855991936E-2</v>
      </c>
      <c r="L1765">
        <f t="shared" si="27"/>
        <v>1</v>
      </c>
    </row>
    <row r="1766" spans="1:12" x14ac:dyDescent="0.2">
      <c r="A1766">
        <v>12</v>
      </c>
      <c r="B1766">
        <v>2906</v>
      </c>
      <c r="C1766">
        <v>20</v>
      </c>
      <c r="D1766" t="s">
        <v>24</v>
      </c>
      <c r="E1766">
        <v>1166.3399999999999</v>
      </c>
      <c r="F1766">
        <v>10</v>
      </c>
      <c r="G1766">
        <v>1</v>
      </c>
      <c r="H1766">
        <v>597.13</v>
      </c>
      <c r="I1766" t="s">
        <v>13</v>
      </c>
      <c r="J1766" s="1">
        <v>0</v>
      </c>
      <c r="K1766" s="3">
        <v>5.6482559239991223E-2</v>
      </c>
      <c r="L1766">
        <f t="shared" si="27"/>
        <v>1</v>
      </c>
    </row>
    <row r="1767" spans="1:12" x14ac:dyDescent="0.2">
      <c r="A1767">
        <v>12</v>
      </c>
      <c r="B1767">
        <v>2919</v>
      </c>
      <c r="C1767">
        <v>21</v>
      </c>
      <c r="D1767" t="s">
        <v>14</v>
      </c>
      <c r="E1767">
        <v>2409.6999999999998</v>
      </c>
      <c r="F1767">
        <v>4</v>
      </c>
      <c r="G1767">
        <v>2</v>
      </c>
      <c r="H1767">
        <v>363.07</v>
      </c>
      <c r="I1767" t="s">
        <v>13</v>
      </c>
      <c r="J1767" s="1">
        <v>0</v>
      </c>
      <c r="K1767" s="3">
        <v>1.7513209802733486E-2</v>
      </c>
      <c r="L1767">
        <f t="shared" si="27"/>
        <v>1</v>
      </c>
    </row>
    <row r="1768" spans="1:12" x14ac:dyDescent="0.2">
      <c r="A1768">
        <v>12</v>
      </c>
      <c r="B1768">
        <v>2920</v>
      </c>
      <c r="C1768">
        <v>53</v>
      </c>
      <c r="D1768" t="s">
        <v>22</v>
      </c>
      <c r="E1768">
        <v>2658.93</v>
      </c>
      <c r="F1768">
        <v>4</v>
      </c>
      <c r="G1768">
        <v>0</v>
      </c>
      <c r="H1768">
        <v>675.52</v>
      </c>
      <c r="I1768" t="s">
        <v>13</v>
      </c>
      <c r="J1768" s="1">
        <v>0</v>
      </c>
      <c r="K1768" s="3">
        <v>1.4119284067460975E-2</v>
      </c>
      <c r="L1768">
        <f t="shared" si="27"/>
        <v>1</v>
      </c>
    </row>
    <row r="1769" spans="1:12" x14ac:dyDescent="0.2">
      <c r="A1769">
        <v>12</v>
      </c>
      <c r="B1769">
        <v>2934</v>
      </c>
      <c r="C1769">
        <v>53</v>
      </c>
      <c r="D1769" t="s">
        <v>18</v>
      </c>
      <c r="E1769">
        <v>8591.07</v>
      </c>
      <c r="F1769">
        <v>9</v>
      </c>
      <c r="G1769">
        <v>2</v>
      </c>
      <c r="H1769">
        <v>256</v>
      </c>
      <c r="I1769" t="s">
        <v>13</v>
      </c>
      <c r="J1769" s="1">
        <v>0</v>
      </c>
      <c r="K1769" s="3">
        <v>1.5543453252000039E-2</v>
      </c>
      <c r="L1769">
        <f t="shared" si="27"/>
        <v>1</v>
      </c>
    </row>
    <row r="1770" spans="1:12" x14ac:dyDescent="0.2">
      <c r="A1770">
        <v>12</v>
      </c>
      <c r="B1770">
        <v>2942</v>
      </c>
      <c r="C1770">
        <v>40</v>
      </c>
      <c r="D1770" t="s">
        <v>16</v>
      </c>
      <c r="E1770">
        <v>2644.09</v>
      </c>
      <c r="F1770">
        <v>4</v>
      </c>
      <c r="G1770">
        <v>0</v>
      </c>
      <c r="H1770">
        <v>748.76</v>
      </c>
      <c r="I1770" t="s">
        <v>13</v>
      </c>
      <c r="J1770" s="1">
        <v>0</v>
      </c>
      <c r="K1770" s="3">
        <v>1.4699130310371424E-2</v>
      </c>
      <c r="L1770">
        <f t="shared" si="27"/>
        <v>1</v>
      </c>
    </row>
    <row r="1771" spans="1:12" x14ac:dyDescent="0.2">
      <c r="A1771">
        <v>12</v>
      </c>
      <c r="B1771">
        <v>2948</v>
      </c>
      <c r="C1771">
        <v>32</v>
      </c>
      <c r="D1771" t="s">
        <v>15</v>
      </c>
      <c r="E1771">
        <v>2801.24</v>
      </c>
      <c r="F1771">
        <v>16</v>
      </c>
      <c r="G1771">
        <v>4</v>
      </c>
      <c r="H1771">
        <v>1472.21</v>
      </c>
      <c r="I1771" t="s">
        <v>13</v>
      </c>
      <c r="J1771" s="1">
        <v>0</v>
      </c>
      <c r="K1771" s="3">
        <v>0.17779358891676661</v>
      </c>
      <c r="L1771">
        <f t="shared" si="27"/>
        <v>0</v>
      </c>
    </row>
    <row r="1772" spans="1:12" x14ac:dyDescent="0.2">
      <c r="A1772">
        <v>12</v>
      </c>
      <c r="B1772">
        <v>2973</v>
      </c>
      <c r="C1772">
        <v>21</v>
      </c>
      <c r="D1772" t="s">
        <v>24</v>
      </c>
      <c r="E1772">
        <v>3041.67</v>
      </c>
      <c r="F1772">
        <v>4</v>
      </c>
      <c r="G1772">
        <v>1</v>
      </c>
      <c r="H1772">
        <v>1024.5</v>
      </c>
      <c r="I1772" t="s">
        <v>13</v>
      </c>
      <c r="J1772" s="1">
        <v>0</v>
      </c>
      <c r="K1772" s="3">
        <v>2.1874381531575698E-2</v>
      </c>
      <c r="L1772">
        <f t="shared" si="27"/>
        <v>1</v>
      </c>
    </row>
    <row r="1773" spans="1:12" x14ac:dyDescent="0.2">
      <c r="A1773">
        <v>12</v>
      </c>
      <c r="B1773">
        <v>2991</v>
      </c>
      <c r="C1773">
        <v>52</v>
      </c>
      <c r="D1773" t="s">
        <v>20</v>
      </c>
      <c r="E1773">
        <v>5162.8500000000004</v>
      </c>
      <c r="F1773">
        <v>2</v>
      </c>
      <c r="G1773">
        <v>1</v>
      </c>
      <c r="H1773">
        <v>662.71</v>
      </c>
      <c r="I1773" t="s">
        <v>13</v>
      </c>
      <c r="J1773" s="1">
        <v>0</v>
      </c>
      <c r="K1773" s="3">
        <v>1.048884473131699E-2</v>
      </c>
      <c r="L1773">
        <f t="shared" si="27"/>
        <v>1</v>
      </c>
    </row>
    <row r="1774" spans="1:12" x14ac:dyDescent="0.2">
      <c r="A1774">
        <v>12</v>
      </c>
      <c r="B1774">
        <v>2997</v>
      </c>
      <c r="C1774">
        <v>22</v>
      </c>
      <c r="D1774" t="s">
        <v>12</v>
      </c>
      <c r="E1774">
        <v>4063.63</v>
      </c>
      <c r="F1774">
        <v>6</v>
      </c>
      <c r="G1774">
        <v>2</v>
      </c>
      <c r="H1774">
        <v>122.73</v>
      </c>
      <c r="I1774" t="s">
        <v>11</v>
      </c>
      <c r="J1774" s="1">
        <v>0</v>
      </c>
      <c r="K1774" s="3">
        <v>3.11644397127184E-2</v>
      </c>
      <c r="L1774">
        <f t="shared" si="27"/>
        <v>1</v>
      </c>
    </row>
    <row r="1775" spans="1:12" x14ac:dyDescent="0.2">
      <c r="A1775">
        <v>12</v>
      </c>
      <c r="B1775">
        <v>3002</v>
      </c>
      <c r="C1775">
        <v>21</v>
      </c>
      <c r="D1775" t="s">
        <v>14</v>
      </c>
      <c r="E1775">
        <v>13290.19</v>
      </c>
      <c r="F1775">
        <v>12</v>
      </c>
      <c r="G1775">
        <v>1</v>
      </c>
      <c r="H1775">
        <v>156.76</v>
      </c>
      <c r="I1775" t="s">
        <v>13</v>
      </c>
      <c r="J1775" s="1">
        <v>0</v>
      </c>
      <c r="K1775" s="3">
        <v>2.1586703601233451E-2</v>
      </c>
      <c r="L1775">
        <f t="shared" si="27"/>
        <v>1</v>
      </c>
    </row>
    <row r="1776" spans="1:12" x14ac:dyDescent="0.2">
      <c r="A1776">
        <v>12</v>
      </c>
      <c r="B1776">
        <v>3009</v>
      </c>
      <c r="C1776">
        <v>47</v>
      </c>
      <c r="D1776" t="s">
        <v>20</v>
      </c>
      <c r="E1776">
        <v>3006.27</v>
      </c>
      <c r="F1776">
        <v>6</v>
      </c>
      <c r="G1776">
        <v>4</v>
      </c>
      <c r="H1776">
        <v>869.99</v>
      </c>
      <c r="I1776" t="s">
        <v>13</v>
      </c>
      <c r="J1776" s="1">
        <v>0</v>
      </c>
      <c r="K1776" s="3">
        <v>3.1010799392805818E-2</v>
      </c>
      <c r="L1776">
        <f t="shared" si="27"/>
        <v>1</v>
      </c>
    </row>
    <row r="1777" spans="1:12" x14ac:dyDescent="0.2">
      <c r="A1777">
        <v>12</v>
      </c>
      <c r="B1777">
        <v>3018</v>
      </c>
      <c r="C1777">
        <v>43</v>
      </c>
      <c r="D1777" t="s">
        <v>17</v>
      </c>
      <c r="E1777">
        <v>6796.95</v>
      </c>
      <c r="F1777">
        <v>6</v>
      </c>
      <c r="G1777">
        <v>3</v>
      </c>
      <c r="H1777">
        <v>970.11</v>
      </c>
      <c r="I1777" t="s">
        <v>13</v>
      </c>
      <c r="J1777" s="1">
        <v>0</v>
      </c>
      <c r="K1777" s="3">
        <v>1.3188106300094697E-2</v>
      </c>
      <c r="L1777">
        <f t="shared" si="27"/>
        <v>1</v>
      </c>
    </row>
    <row r="1778" spans="1:12" x14ac:dyDescent="0.2">
      <c r="A1778">
        <v>12</v>
      </c>
      <c r="B1778">
        <v>3040</v>
      </c>
      <c r="C1778">
        <v>22</v>
      </c>
      <c r="D1778" t="s">
        <v>12</v>
      </c>
      <c r="E1778">
        <v>2573.67</v>
      </c>
      <c r="F1778">
        <v>5</v>
      </c>
      <c r="G1778">
        <v>3</v>
      </c>
      <c r="H1778">
        <v>1178.3800000000001</v>
      </c>
      <c r="I1778" t="s">
        <v>13</v>
      </c>
      <c r="J1778" s="1">
        <v>0</v>
      </c>
      <c r="K1778" s="3">
        <v>2.1746322771657851E-2</v>
      </c>
      <c r="L1778">
        <f t="shared" si="27"/>
        <v>1</v>
      </c>
    </row>
    <row r="1779" spans="1:12" x14ac:dyDescent="0.2">
      <c r="A1779">
        <v>12</v>
      </c>
      <c r="B1779">
        <v>3045</v>
      </c>
      <c r="C1779">
        <v>41</v>
      </c>
      <c r="D1779" t="s">
        <v>14</v>
      </c>
      <c r="E1779">
        <v>1358</v>
      </c>
      <c r="F1779">
        <v>2</v>
      </c>
      <c r="G1779">
        <v>3</v>
      </c>
      <c r="H1779">
        <v>464.09</v>
      </c>
      <c r="I1779" t="s">
        <v>13</v>
      </c>
      <c r="J1779" s="1">
        <v>0</v>
      </c>
      <c r="K1779" s="3">
        <v>1.3299843667542869E-2</v>
      </c>
      <c r="L1779">
        <f t="shared" si="27"/>
        <v>1</v>
      </c>
    </row>
    <row r="1780" spans="1:12" x14ac:dyDescent="0.2">
      <c r="A1780">
        <v>12</v>
      </c>
      <c r="B1780">
        <v>3052</v>
      </c>
      <c r="C1780">
        <v>20</v>
      </c>
      <c r="D1780" t="s">
        <v>23</v>
      </c>
      <c r="E1780">
        <v>2409.5500000000002</v>
      </c>
      <c r="F1780">
        <v>9</v>
      </c>
      <c r="G1780">
        <v>6</v>
      </c>
      <c r="H1780">
        <v>829.49</v>
      </c>
      <c r="I1780" t="s">
        <v>11</v>
      </c>
      <c r="J1780" s="1">
        <v>0</v>
      </c>
      <c r="K1780" s="3">
        <v>4.7207196726909831E-2</v>
      </c>
      <c r="L1780">
        <f t="shared" si="27"/>
        <v>1</v>
      </c>
    </row>
    <row r="1781" spans="1:12" x14ac:dyDescent="0.2">
      <c r="A1781">
        <v>12</v>
      </c>
      <c r="B1781">
        <v>3054</v>
      </c>
      <c r="C1781">
        <v>41</v>
      </c>
      <c r="D1781" t="s">
        <v>23</v>
      </c>
      <c r="E1781">
        <v>2953.81</v>
      </c>
      <c r="F1781">
        <v>11</v>
      </c>
      <c r="G1781">
        <v>2</v>
      </c>
      <c r="H1781">
        <v>63.44</v>
      </c>
      <c r="I1781" t="s">
        <v>13</v>
      </c>
      <c r="J1781" s="1">
        <v>0</v>
      </c>
      <c r="K1781" s="3">
        <v>1.7227004533153258E-2</v>
      </c>
      <c r="L1781">
        <f t="shared" si="27"/>
        <v>1</v>
      </c>
    </row>
    <row r="1782" spans="1:12" x14ac:dyDescent="0.2">
      <c r="A1782">
        <v>12</v>
      </c>
      <c r="B1782">
        <v>3055</v>
      </c>
      <c r="C1782">
        <v>20</v>
      </c>
      <c r="D1782" t="s">
        <v>14</v>
      </c>
      <c r="E1782">
        <v>1378.45</v>
      </c>
      <c r="F1782">
        <v>20</v>
      </c>
      <c r="G1782">
        <v>6</v>
      </c>
      <c r="H1782">
        <v>3321.79</v>
      </c>
      <c r="I1782" t="s">
        <v>11</v>
      </c>
      <c r="J1782" s="1">
        <v>0</v>
      </c>
      <c r="K1782" s="3">
        <v>0.54156230924504178</v>
      </c>
      <c r="L1782">
        <f t="shared" si="27"/>
        <v>0</v>
      </c>
    </row>
    <row r="1783" spans="1:12" x14ac:dyDescent="0.2">
      <c r="A1783">
        <v>12</v>
      </c>
      <c r="B1783">
        <v>3085</v>
      </c>
      <c r="C1783">
        <v>28</v>
      </c>
      <c r="D1783" t="s">
        <v>14</v>
      </c>
      <c r="E1783">
        <v>6137.78</v>
      </c>
      <c r="F1783">
        <v>5</v>
      </c>
      <c r="G1783">
        <v>4</v>
      </c>
      <c r="H1783">
        <v>834.5</v>
      </c>
      <c r="I1783" t="s">
        <v>13</v>
      </c>
      <c r="J1783" s="1">
        <v>0</v>
      </c>
      <c r="K1783" s="3">
        <v>1.8441814754712745E-2</v>
      </c>
      <c r="L1783">
        <f t="shared" si="27"/>
        <v>1</v>
      </c>
    </row>
    <row r="1784" spans="1:12" x14ac:dyDescent="0.2">
      <c r="A1784">
        <v>12</v>
      </c>
      <c r="B1784">
        <v>3090</v>
      </c>
      <c r="C1784">
        <v>51</v>
      </c>
      <c r="D1784" t="s">
        <v>22</v>
      </c>
      <c r="E1784">
        <v>1732.01</v>
      </c>
      <c r="F1784">
        <v>7</v>
      </c>
      <c r="G1784">
        <v>1</v>
      </c>
      <c r="H1784">
        <v>1246.99</v>
      </c>
      <c r="I1784" t="s">
        <v>13</v>
      </c>
      <c r="J1784" s="1">
        <v>0</v>
      </c>
      <c r="K1784" s="3">
        <v>2.9718831365827082E-2</v>
      </c>
      <c r="L1784">
        <f t="shared" si="27"/>
        <v>1</v>
      </c>
    </row>
    <row r="1785" spans="1:12" x14ac:dyDescent="0.2">
      <c r="A1785">
        <v>12</v>
      </c>
      <c r="B1785">
        <v>3126</v>
      </c>
      <c r="C1785">
        <v>53</v>
      </c>
      <c r="D1785" t="s">
        <v>10</v>
      </c>
      <c r="E1785">
        <v>10116.73</v>
      </c>
      <c r="F1785">
        <v>7</v>
      </c>
      <c r="G1785">
        <v>2</v>
      </c>
      <c r="H1785">
        <v>832.14</v>
      </c>
      <c r="I1785" t="s">
        <v>13</v>
      </c>
      <c r="J1785" s="1">
        <v>0</v>
      </c>
      <c r="K1785" s="3">
        <v>1.7689865539920024E-2</v>
      </c>
      <c r="L1785">
        <f t="shared" si="27"/>
        <v>1</v>
      </c>
    </row>
    <row r="1786" spans="1:12" x14ac:dyDescent="0.2">
      <c r="A1786">
        <v>12</v>
      </c>
      <c r="B1786">
        <v>3128</v>
      </c>
      <c r="C1786">
        <v>27</v>
      </c>
      <c r="D1786" t="s">
        <v>24</v>
      </c>
      <c r="E1786">
        <v>2136.2199999999998</v>
      </c>
      <c r="F1786">
        <v>6</v>
      </c>
      <c r="G1786">
        <v>2</v>
      </c>
      <c r="H1786">
        <v>452.91</v>
      </c>
      <c r="I1786" t="s">
        <v>13</v>
      </c>
      <c r="J1786" s="1">
        <v>0</v>
      </c>
      <c r="K1786" s="3">
        <v>2.8673607864749966E-2</v>
      </c>
      <c r="L1786">
        <f t="shared" si="27"/>
        <v>1</v>
      </c>
    </row>
    <row r="1787" spans="1:12" x14ac:dyDescent="0.2">
      <c r="A1787">
        <v>12</v>
      </c>
      <c r="B1787">
        <v>3132</v>
      </c>
      <c r="C1787">
        <v>27</v>
      </c>
      <c r="D1787" t="s">
        <v>24</v>
      </c>
      <c r="E1787">
        <v>1943.95</v>
      </c>
      <c r="F1787">
        <v>9</v>
      </c>
      <c r="G1787">
        <v>1</v>
      </c>
      <c r="H1787">
        <v>731.4</v>
      </c>
      <c r="I1787" t="s">
        <v>13</v>
      </c>
      <c r="J1787" s="1">
        <v>0</v>
      </c>
      <c r="K1787" s="3">
        <v>4.491133637449235E-2</v>
      </c>
      <c r="L1787">
        <f t="shared" si="27"/>
        <v>1</v>
      </c>
    </row>
    <row r="1788" spans="1:12" x14ac:dyDescent="0.2">
      <c r="A1788">
        <v>12</v>
      </c>
      <c r="B1788">
        <v>3134</v>
      </c>
      <c r="C1788">
        <v>55</v>
      </c>
      <c r="D1788" t="s">
        <v>15</v>
      </c>
      <c r="E1788">
        <v>1835.44</v>
      </c>
      <c r="F1788">
        <v>1</v>
      </c>
      <c r="G1788">
        <v>0</v>
      </c>
      <c r="H1788">
        <v>128.69999999999999</v>
      </c>
      <c r="I1788" t="s">
        <v>13</v>
      </c>
      <c r="J1788" s="1">
        <v>0</v>
      </c>
      <c r="K1788" s="3">
        <v>1.045936498388089E-2</v>
      </c>
      <c r="L1788">
        <f t="shared" si="27"/>
        <v>1</v>
      </c>
    </row>
    <row r="1789" spans="1:12" x14ac:dyDescent="0.2">
      <c r="A1789">
        <v>12</v>
      </c>
      <c r="B1789">
        <v>3169</v>
      </c>
      <c r="C1789">
        <v>55</v>
      </c>
      <c r="D1789" t="s">
        <v>15</v>
      </c>
      <c r="E1789">
        <v>1261.49</v>
      </c>
      <c r="F1789">
        <v>19</v>
      </c>
      <c r="G1789">
        <v>2</v>
      </c>
      <c r="H1789">
        <v>903.74</v>
      </c>
      <c r="I1789" t="s">
        <v>13</v>
      </c>
      <c r="J1789" s="1">
        <v>1</v>
      </c>
      <c r="K1789" s="3">
        <v>0.19664328046710722</v>
      </c>
      <c r="L1789">
        <f t="shared" si="27"/>
        <v>0</v>
      </c>
    </row>
    <row r="1790" spans="1:12" x14ac:dyDescent="0.2">
      <c r="A1790">
        <v>12</v>
      </c>
      <c r="B1790">
        <v>3173</v>
      </c>
      <c r="C1790">
        <v>33</v>
      </c>
      <c r="D1790" t="s">
        <v>18</v>
      </c>
      <c r="E1790">
        <v>2979.52</v>
      </c>
      <c r="F1790">
        <v>6</v>
      </c>
      <c r="G1790">
        <v>3</v>
      </c>
      <c r="H1790">
        <v>1005.29</v>
      </c>
      <c r="I1790" t="s">
        <v>13</v>
      </c>
      <c r="J1790" s="1">
        <v>0</v>
      </c>
      <c r="K1790" s="3">
        <v>2.3134802987799824E-2</v>
      </c>
      <c r="L1790">
        <f t="shared" si="27"/>
        <v>1</v>
      </c>
    </row>
    <row r="1791" spans="1:12" x14ac:dyDescent="0.2">
      <c r="A1791">
        <v>12</v>
      </c>
      <c r="B1791">
        <v>3222</v>
      </c>
      <c r="C1791">
        <v>18</v>
      </c>
      <c r="D1791" t="s">
        <v>25</v>
      </c>
      <c r="E1791">
        <v>2925.14</v>
      </c>
      <c r="F1791">
        <v>3</v>
      </c>
      <c r="G1791">
        <v>2</v>
      </c>
      <c r="H1791">
        <v>248.58</v>
      </c>
      <c r="I1791" t="s">
        <v>13</v>
      </c>
      <c r="J1791" s="1">
        <v>0</v>
      </c>
      <c r="K1791" s="3">
        <v>1.4992768638823107E-2</v>
      </c>
      <c r="L1791">
        <f t="shared" si="27"/>
        <v>1</v>
      </c>
    </row>
    <row r="1792" spans="1:12" x14ac:dyDescent="0.2">
      <c r="A1792">
        <v>12</v>
      </c>
      <c r="B1792">
        <v>3223</v>
      </c>
      <c r="C1792">
        <v>18</v>
      </c>
      <c r="D1792" t="s">
        <v>19</v>
      </c>
      <c r="E1792">
        <v>1003.88</v>
      </c>
      <c r="F1792">
        <v>8</v>
      </c>
      <c r="G1792">
        <v>2</v>
      </c>
      <c r="H1792">
        <v>45.37</v>
      </c>
      <c r="I1792" t="s">
        <v>13</v>
      </c>
      <c r="J1792" s="1">
        <v>0</v>
      </c>
      <c r="K1792" s="3">
        <v>4.1282424756666526E-2</v>
      </c>
      <c r="L1792">
        <f t="shared" si="27"/>
        <v>1</v>
      </c>
    </row>
    <row r="1793" spans="1:12" x14ac:dyDescent="0.2">
      <c r="A1793">
        <v>12</v>
      </c>
      <c r="B1793">
        <v>3224</v>
      </c>
      <c r="C1793">
        <v>43</v>
      </c>
      <c r="D1793" t="s">
        <v>23</v>
      </c>
      <c r="E1793">
        <v>818.45</v>
      </c>
      <c r="F1793">
        <v>12</v>
      </c>
      <c r="G1793">
        <v>6</v>
      </c>
      <c r="H1793">
        <v>1717.15</v>
      </c>
      <c r="I1793" t="s">
        <v>11</v>
      </c>
      <c r="J1793" s="1">
        <v>0</v>
      </c>
      <c r="K1793" s="3">
        <v>8.4002386777308424E-2</v>
      </c>
      <c r="L1793">
        <f t="shared" si="27"/>
        <v>1</v>
      </c>
    </row>
    <row r="1794" spans="1:12" x14ac:dyDescent="0.2">
      <c r="A1794">
        <v>12</v>
      </c>
      <c r="B1794">
        <v>3235</v>
      </c>
      <c r="C1794">
        <v>34</v>
      </c>
      <c r="D1794" t="s">
        <v>22</v>
      </c>
      <c r="E1794">
        <v>8457.5499999999993</v>
      </c>
      <c r="F1794">
        <v>12</v>
      </c>
      <c r="G1794">
        <v>0</v>
      </c>
      <c r="H1794">
        <v>754.58</v>
      </c>
      <c r="I1794" t="s">
        <v>13</v>
      </c>
      <c r="J1794" s="1">
        <v>0</v>
      </c>
      <c r="K1794" s="3">
        <v>3.4724286644340567E-2</v>
      </c>
      <c r="L1794">
        <f t="shared" si="27"/>
        <v>1</v>
      </c>
    </row>
    <row r="1795" spans="1:12" x14ac:dyDescent="0.2">
      <c r="A1795">
        <v>12</v>
      </c>
      <c r="B1795">
        <v>3237</v>
      </c>
      <c r="C1795">
        <v>30</v>
      </c>
      <c r="D1795" t="s">
        <v>15</v>
      </c>
      <c r="E1795">
        <v>9970.42</v>
      </c>
      <c r="F1795">
        <v>12</v>
      </c>
      <c r="G1795">
        <v>2</v>
      </c>
      <c r="H1795">
        <v>413.86</v>
      </c>
      <c r="I1795" t="s">
        <v>13</v>
      </c>
      <c r="J1795" s="1">
        <v>0</v>
      </c>
      <c r="K1795" s="3">
        <v>4.2542131230030977E-2</v>
      </c>
      <c r="L1795">
        <f t="shared" ref="L1795:L1835" si="28">IF(K1795&lt;=10%, 1, 0)</f>
        <v>1</v>
      </c>
    </row>
    <row r="1796" spans="1:12" x14ac:dyDescent="0.2">
      <c r="A1796">
        <v>12</v>
      </c>
      <c r="B1796">
        <v>3289</v>
      </c>
      <c r="C1796">
        <v>51</v>
      </c>
      <c r="D1796" t="s">
        <v>24</v>
      </c>
      <c r="E1796">
        <v>9401.1</v>
      </c>
      <c r="F1796">
        <v>17</v>
      </c>
      <c r="G1796">
        <v>4</v>
      </c>
      <c r="H1796">
        <v>1480.53</v>
      </c>
      <c r="I1796" t="s">
        <v>11</v>
      </c>
      <c r="J1796" s="1">
        <v>0</v>
      </c>
      <c r="K1796" s="3">
        <v>0.17199770774038758</v>
      </c>
      <c r="L1796">
        <f t="shared" si="28"/>
        <v>0</v>
      </c>
    </row>
    <row r="1797" spans="1:12" x14ac:dyDescent="0.2">
      <c r="A1797">
        <v>12</v>
      </c>
      <c r="B1797">
        <v>3290</v>
      </c>
      <c r="C1797">
        <v>55</v>
      </c>
      <c r="D1797" t="s">
        <v>23</v>
      </c>
      <c r="E1797">
        <v>2421.29</v>
      </c>
      <c r="F1797">
        <v>6</v>
      </c>
      <c r="G1797">
        <v>2</v>
      </c>
      <c r="H1797">
        <v>1142.21</v>
      </c>
      <c r="I1797" t="s">
        <v>13</v>
      </c>
      <c r="J1797" s="1">
        <v>0</v>
      </c>
      <c r="K1797" s="3">
        <v>9.6695136317328251E-3</v>
      </c>
      <c r="L1797">
        <f t="shared" si="28"/>
        <v>1</v>
      </c>
    </row>
    <row r="1798" spans="1:12" x14ac:dyDescent="0.2">
      <c r="A1798">
        <v>12</v>
      </c>
      <c r="B1798">
        <v>3322</v>
      </c>
      <c r="C1798">
        <v>37</v>
      </c>
      <c r="D1798" t="s">
        <v>18</v>
      </c>
      <c r="E1798">
        <v>6858.73</v>
      </c>
      <c r="F1798">
        <v>11</v>
      </c>
      <c r="G1798">
        <v>1</v>
      </c>
      <c r="H1798">
        <v>585.04999999999995</v>
      </c>
      <c r="I1798" t="s">
        <v>13</v>
      </c>
      <c r="J1798" s="1">
        <v>0</v>
      </c>
      <c r="K1798" s="3">
        <v>2.7314939918236199E-2</v>
      </c>
      <c r="L1798">
        <f t="shared" si="28"/>
        <v>1</v>
      </c>
    </row>
    <row r="1799" spans="1:12" x14ac:dyDescent="0.2">
      <c r="A1799">
        <v>12</v>
      </c>
      <c r="B1799">
        <v>3334</v>
      </c>
      <c r="C1799">
        <v>55</v>
      </c>
      <c r="D1799" t="s">
        <v>19</v>
      </c>
      <c r="E1799">
        <v>12714.66</v>
      </c>
      <c r="F1799">
        <v>2</v>
      </c>
      <c r="G1799">
        <v>0</v>
      </c>
      <c r="H1799">
        <v>1097.17</v>
      </c>
      <c r="I1799" t="s">
        <v>13</v>
      </c>
      <c r="J1799" s="1">
        <v>0</v>
      </c>
      <c r="K1799" s="3">
        <v>5.3444860288509224E-3</v>
      </c>
      <c r="L1799">
        <f t="shared" si="28"/>
        <v>1</v>
      </c>
    </row>
    <row r="1800" spans="1:12" x14ac:dyDescent="0.2">
      <c r="A1800">
        <v>12</v>
      </c>
      <c r="B1800">
        <v>3343</v>
      </c>
      <c r="C1800">
        <v>39</v>
      </c>
      <c r="D1800" t="s">
        <v>16</v>
      </c>
      <c r="E1800">
        <v>5148.66</v>
      </c>
      <c r="F1800">
        <v>22</v>
      </c>
      <c r="G1800">
        <v>9</v>
      </c>
      <c r="H1800">
        <v>3395.4</v>
      </c>
      <c r="I1800" t="s">
        <v>11</v>
      </c>
      <c r="J1800" s="1">
        <v>1</v>
      </c>
      <c r="K1800" s="3">
        <v>0.57710027757403659</v>
      </c>
      <c r="L1800">
        <f t="shared" si="28"/>
        <v>0</v>
      </c>
    </row>
    <row r="1801" spans="1:12" x14ac:dyDescent="0.2">
      <c r="A1801">
        <v>12</v>
      </c>
      <c r="B1801">
        <v>3360</v>
      </c>
      <c r="C1801">
        <v>48</v>
      </c>
      <c r="D1801" t="s">
        <v>22</v>
      </c>
      <c r="E1801">
        <v>3045.35</v>
      </c>
      <c r="F1801">
        <v>16</v>
      </c>
      <c r="G1801">
        <v>0</v>
      </c>
      <c r="H1801">
        <v>1364.64</v>
      </c>
      <c r="I1801" t="s">
        <v>13</v>
      </c>
      <c r="J1801" s="1">
        <v>0</v>
      </c>
      <c r="K1801" s="3">
        <v>9.6599076726801375E-2</v>
      </c>
      <c r="L1801">
        <f t="shared" si="28"/>
        <v>1</v>
      </c>
    </row>
    <row r="1802" spans="1:12" x14ac:dyDescent="0.2">
      <c r="A1802">
        <v>12</v>
      </c>
      <c r="B1802">
        <v>3366</v>
      </c>
      <c r="C1802">
        <v>40</v>
      </c>
      <c r="D1802" t="s">
        <v>14</v>
      </c>
      <c r="E1802">
        <v>7276.01</v>
      </c>
      <c r="F1802">
        <v>5</v>
      </c>
      <c r="G1802">
        <v>1</v>
      </c>
      <c r="H1802">
        <v>919.31</v>
      </c>
      <c r="I1802" t="s">
        <v>13</v>
      </c>
      <c r="J1802" s="1">
        <v>0</v>
      </c>
      <c r="K1802" s="3">
        <v>1.250538470156835E-2</v>
      </c>
      <c r="L1802">
        <f t="shared" si="28"/>
        <v>1</v>
      </c>
    </row>
    <row r="1803" spans="1:12" x14ac:dyDescent="0.2">
      <c r="A1803">
        <v>12</v>
      </c>
      <c r="B1803">
        <v>3378</v>
      </c>
      <c r="C1803">
        <v>39</v>
      </c>
      <c r="D1803" t="s">
        <v>24</v>
      </c>
      <c r="E1803">
        <v>1015.06</v>
      </c>
      <c r="F1803">
        <v>25</v>
      </c>
      <c r="G1803">
        <v>8</v>
      </c>
      <c r="H1803">
        <v>3852.21</v>
      </c>
      <c r="I1803" t="s">
        <v>11</v>
      </c>
      <c r="J1803" s="1">
        <v>0</v>
      </c>
      <c r="K1803" s="3">
        <v>0.7841150218442563</v>
      </c>
      <c r="L1803">
        <f t="shared" si="28"/>
        <v>0</v>
      </c>
    </row>
    <row r="1804" spans="1:12" x14ac:dyDescent="0.2">
      <c r="A1804">
        <v>12</v>
      </c>
      <c r="B1804">
        <v>3388</v>
      </c>
      <c r="C1804">
        <v>29</v>
      </c>
      <c r="D1804" t="s">
        <v>18</v>
      </c>
      <c r="E1804">
        <v>2930</v>
      </c>
      <c r="F1804">
        <v>1</v>
      </c>
      <c r="G1804">
        <v>3</v>
      </c>
      <c r="H1804">
        <v>725.14</v>
      </c>
      <c r="I1804" t="s">
        <v>13</v>
      </c>
      <c r="J1804" s="1">
        <v>0</v>
      </c>
      <c r="K1804" s="3">
        <v>1.0556946151212042E-2</v>
      </c>
      <c r="L1804">
        <f t="shared" si="28"/>
        <v>1</v>
      </c>
    </row>
    <row r="1805" spans="1:12" x14ac:dyDescent="0.2">
      <c r="A1805">
        <v>12</v>
      </c>
      <c r="B1805">
        <v>3403</v>
      </c>
      <c r="C1805">
        <v>30</v>
      </c>
      <c r="D1805" t="s">
        <v>21</v>
      </c>
      <c r="E1805">
        <v>1563.67</v>
      </c>
      <c r="F1805">
        <v>6</v>
      </c>
      <c r="G1805">
        <v>0</v>
      </c>
      <c r="H1805">
        <v>727.41</v>
      </c>
      <c r="I1805" t="s">
        <v>13</v>
      </c>
      <c r="J1805" s="1">
        <v>0</v>
      </c>
      <c r="K1805" s="3">
        <v>2.0895697441333589E-2</v>
      </c>
      <c r="L1805">
        <f t="shared" si="28"/>
        <v>1</v>
      </c>
    </row>
    <row r="1806" spans="1:12" x14ac:dyDescent="0.2">
      <c r="A1806">
        <v>12</v>
      </c>
      <c r="B1806">
        <v>3404</v>
      </c>
      <c r="C1806">
        <v>27</v>
      </c>
      <c r="D1806" t="s">
        <v>24</v>
      </c>
      <c r="E1806">
        <v>7924.47</v>
      </c>
      <c r="F1806">
        <v>2</v>
      </c>
      <c r="G1806">
        <v>4</v>
      </c>
      <c r="H1806">
        <v>722.48</v>
      </c>
      <c r="I1806" t="s">
        <v>13</v>
      </c>
      <c r="J1806" s="1">
        <v>0</v>
      </c>
      <c r="K1806" s="3">
        <v>1.2142928343247353E-2</v>
      </c>
      <c r="L1806">
        <f t="shared" si="28"/>
        <v>1</v>
      </c>
    </row>
    <row r="1807" spans="1:12" x14ac:dyDescent="0.2">
      <c r="A1807">
        <v>12</v>
      </c>
      <c r="B1807">
        <v>3416</v>
      </c>
      <c r="C1807">
        <v>18</v>
      </c>
      <c r="D1807" t="s">
        <v>17</v>
      </c>
      <c r="E1807">
        <v>3468.32</v>
      </c>
      <c r="F1807">
        <v>6</v>
      </c>
      <c r="G1807">
        <v>1</v>
      </c>
      <c r="H1807">
        <v>1079.48</v>
      </c>
      <c r="I1807" t="s">
        <v>13</v>
      </c>
      <c r="J1807" s="1">
        <v>0</v>
      </c>
      <c r="K1807" s="3">
        <v>1.8504286468115163E-2</v>
      </c>
      <c r="L1807">
        <f t="shared" si="28"/>
        <v>1</v>
      </c>
    </row>
    <row r="1808" spans="1:12" x14ac:dyDescent="0.2">
      <c r="A1808">
        <v>12</v>
      </c>
      <c r="B1808">
        <v>3422</v>
      </c>
      <c r="C1808">
        <v>49</v>
      </c>
      <c r="D1808" t="s">
        <v>26</v>
      </c>
      <c r="E1808">
        <v>4842.46</v>
      </c>
      <c r="F1808">
        <v>8</v>
      </c>
      <c r="G1808">
        <v>3</v>
      </c>
      <c r="H1808">
        <v>293.01</v>
      </c>
      <c r="I1808" t="s">
        <v>13</v>
      </c>
      <c r="J1808" s="1">
        <v>0</v>
      </c>
      <c r="K1808" s="3">
        <v>2.1681362002427096E-2</v>
      </c>
      <c r="L1808">
        <f t="shared" si="28"/>
        <v>1</v>
      </c>
    </row>
    <row r="1809" spans="1:12" x14ac:dyDescent="0.2">
      <c r="A1809">
        <v>12</v>
      </c>
      <c r="B1809">
        <v>3431</v>
      </c>
      <c r="C1809">
        <v>24</v>
      </c>
      <c r="D1809" t="s">
        <v>25</v>
      </c>
      <c r="E1809">
        <v>3596.63</v>
      </c>
      <c r="F1809">
        <v>7</v>
      </c>
      <c r="G1809">
        <v>0</v>
      </c>
      <c r="H1809">
        <v>918.62</v>
      </c>
      <c r="I1809" t="s">
        <v>13</v>
      </c>
      <c r="J1809" s="1">
        <v>1</v>
      </c>
      <c r="K1809" s="3">
        <v>2.4870983179066282E-2</v>
      </c>
      <c r="L1809">
        <f t="shared" si="28"/>
        <v>1</v>
      </c>
    </row>
    <row r="1810" spans="1:12" x14ac:dyDescent="0.2">
      <c r="A1810">
        <v>12</v>
      </c>
      <c r="B1810">
        <v>3460</v>
      </c>
      <c r="C1810">
        <v>27</v>
      </c>
      <c r="D1810" t="s">
        <v>26</v>
      </c>
      <c r="E1810">
        <v>1300.22</v>
      </c>
      <c r="F1810">
        <v>6</v>
      </c>
      <c r="G1810">
        <v>2</v>
      </c>
      <c r="H1810">
        <v>1204.8599999999999</v>
      </c>
      <c r="I1810" t="s">
        <v>13</v>
      </c>
      <c r="J1810" s="1">
        <v>0</v>
      </c>
      <c r="K1810" s="3">
        <v>2.8814087683872495E-2</v>
      </c>
      <c r="L1810">
        <f t="shared" si="28"/>
        <v>1</v>
      </c>
    </row>
    <row r="1811" spans="1:12" x14ac:dyDescent="0.2">
      <c r="A1811">
        <v>12</v>
      </c>
      <c r="B1811">
        <v>3471</v>
      </c>
      <c r="C1811">
        <v>41</v>
      </c>
      <c r="D1811" t="s">
        <v>18</v>
      </c>
      <c r="E1811">
        <v>7740.86</v>
      </c>
      <c r="F1811">
        <v>10</v>
      </c>
      <c r="G1811">
        <v>3</v>
      </c>
      <c r="H1811">
        <v>915.14</v>
      </c>
      <c r="I1811" t="s">
        <v>13</v>
      </c>
      <c r="J1811" s="1">
        <v>0</v>
      </c>
      <c r="K1811" s="3">
        <v>2.6522663197574313E-2</v>
      </c>
      <c r="L1811">
        <f t="shared" si="28"/>
        <v>1</v>
      </c>
    </row>
    <row r="1812" spans="1:12" x14ac:dyDescent="0.2">
      <c r="A1812">
        <v>12</v>
      </c>
      <c r="B1812">
        <v>3492</v>
      </c>
      <c r="C1812">
        <v>34</v>
      </c>
      <c r="D1812" t="s">
        <v>18</v>
      </c>
      <c r="E1812">
        <v>852.88</v>
      </c>
      <c r="F1812">
        <v>5</v>
      </c>
      <c r="G1812">
        <v>1</v>
      </c>
      <c r="H1812">
        <v>656.86</v>
      </c>
      <c r="I1812" t="s">
        <v>11</v>
      </c>
      <c r="J1812" s="1">
        <v>0</v>
      </c>
      <c r="K1812" s="3">
        <v>3.5438049894778258E-2</v>
      </c>
      <c r="L1812">
        <f t="shared" si="28"/>
        <v>1</v>
      </c>
    </row>
    <row r="1813" spans="1:12" x14ac:dyDescent="0.2">
      <c r="A1813">
        <v>12</v>
      </c>
      <c r="B1813">
        <v>3505</v>
      </c>
      <c r="C1813">
        <v>45</v>
      </c>
      <c r="D1813" t="s">
        <v>22</v>
      </c>
      <c r="E1813">
        <v>1135.58</v>
      </c>
      <c r="F1813">
        <v>7</v>
      </c>
      <c r="G1813">
        <v>0</v>
      </c>
      <c r="H1813">
        <v>782.26</v>
      </c>
      <c r="I1813" t="s">
        <v>13</v>
      </c>
      <c r="J1813" s="1">
        <v>0</v>
      </c>
      <c r="K1813" s="3">
        <v>2.7316618561086567E-2</v>
      </c>
      <c r="L1813">
        <f t="shared" si="28"/>
        <v>1</v>
      </c>
    </row>
    <row r="1814" spans="1:12" x14ac:dyDescent="0.2">
      <c r="A1814">
        <v>12</v>
      </c>
      <c r="B1814">
        <v>3507</v>
      </c>
      <c r="C1814">
        <v>14</v>
      </c>
      <c r="D1814" t="s">
        <v>24</v>
      </c>
      <c r="E1814">
        <v>6130.99</v>
      </c>
      <c r="F1814">
        <v>30</v>
      </c>
      <c r="G1814">
        <v>6</v>
      </c>
      <c r="H1814">
        <v>1949.73</v>
      </c>
      <c r="I1814" t="s">
        <v>11</v>
      </c>
      <c r="J1814" s="1">
        <v>1</v>
      </c>
      <c r="K1814" s="3">
        <v>0.7762925775235785</v>
      </c>
      <c r="L1814">
        <f t="shared" si="28"/>
        <v>0</v>
      </c>
    </row>
    <row r="1815" spans="1:12" x14ac:dyDescent="0.2">
      <c r="A1815">
        <v>12</v>
      </c>
      <c r="B1815">
        <v>3513</v>
      </c>
      <c r="C1815">
        <v>51</v>
      </c>
      <c r="D1815" t="s">
        <v>24</v>
      </c>
      <c r="E1815">
        <v>1323.55</v>
      </c>
      <c r="F1815">
        <v>11</v>
      </c>
      <c r="G1815">
        <v>4</v>
      </c>
      <c r="H1815">
        <v>770.81</v>
      </c>
      <c r="I1815" t="s">
        <v>13</v>
      </c>
      <c r="J1815" s="1">
        <v>0</v>
      </c>
      <c r="K1815" s="3">
        <v>6.5847193729763567E-2</v>
      </c>
      <c r="L1815">
        <f t="shared" si="28"/>
        <v>1</v>
      </c>
    </row>
    <row r="1816" spans="1:12" x14ac:dyDescent="0.2">
      <c r="A1816">
        <v>12</v>
      </c>
      <c r="B1816">
        <v>3521</v>
      </c>
      <c r="C1816">
        <v>34</v>
      </c>
      <c r="D1816" t="s">
        <v>10</v>
      </c>
      <c r="E1816">
        <v>9188.64</v>
      </c>
      <c r="F1816">
        <v>6</v>
      </c>
      <c r="G1816">
        <v>0</v>
      </c>
      <c r="H1816">
        <v>174.76</v>
      </c>
      <c r="I1816" t="s">
        <v>13</v>
      </c>
      <c r="J1816" s="1">
        <v>0</v>
      </c>
      <c r="K1816" s="3">
        <v>1.4093928988565145E-2</v>
      </c>
      <c r="L1816">
        <f t="shared" si="28"/>
        <v>1</v>
      </c>
    </row>
    <row r="1817" spans="1:12" x14ac:dyDescent="0.2">
      <c r="A1817">
        <v>12</v>
      </c>
      <c r="B1817">
        <v>3563</v>
      </c>
      <c r="C1817">
        <v>47</v>
      </c>
      <c r="D1817" t="s">
        <v>22</v>
      </c>
      <c r="E1817">
        <v>707.69</v>
      </c>
      <c r="F1817">
        <v>17</v>
      </c>
      <c r="G1817">
        <v>0</v>
      </c>
      <c r="H1817">
        <v>1233.96</v>
      </c>
      <c r="I1817" t="s">
        <v>13</v>
      </c>
      <c r="J1817" s="1">
        <v>0</v>
      </c>
      <c r="K1817" s="3">
        <v>0.12869415173612611</v>
      </c>
      <c r="L1817">
        <f t="shared" si="28"/>
        <v>0</v>
      </c>
    </row>
    <row r="1818" spans="1:12" x14ac:dyDescent="0.2">
      <c r="A1818">
        <v>12</v>
      </c>
      <c r="B1818">
        <v>3579</v>
      </c>
      <c r="C1818">
        <v>34</v>
      </c>
      <c r="D1818" t="s">
        <v>15</v>
      </c>
      <c r="E1818">
        <v>4422.6099999999997</v>
      </c>
      <c r="F1818">
        <v>1</v>
      </c>
      <c r="G1818">
        <v>4</v>
      </c>
      <c r="H1818">
        <v>990.4</v>
      </c>
      <c r="I1818" t="s">
        <v>13</v>
      </c>
      <c r="J1818" s="1">
        <v>0</v>
      </c>
      <c r="K1818" s="3">
        <v>1.6369765743931598E-2</v>
      </c>
      <c r="L1818">
        <f t="shared" si="28"/>
        <v>1</v>
      </c>
    </row>
    <row r="1819" spans="1:12" x14ac:dyDescent="0.2">
      <c r="A1819">
        <v>12</v>
      </c>
      <c r="B1819">
        <v>3596</v>
      </c>
      <c r="C1819">
        <v>36</v>
      </c>
      <c r="D1819" t="s">
        <v>24</v>
      </c>
      <c r="E1819">
        <v>2066.9299999999998</v>
      </c>
      <c r="F1819">
        <v>17</v>
      </c>
      <c r="G1819">
        <v>3</v>
      </c>
      <c r="H1819">
        <v>392.56</v>
      </c>
      <c r="I1819" t="s">
        <v>11</v>
      </c>
      <c r="J1819" s="1">
        <v>0</v>
      </c>
      <c r="K1819" s="3">
        <v>0.23525679926403867</v>
      </c>
      <c r="L1819">
        <f t="shared" si="28"/>
        <v>0</v>
      </c>
    </row>
    <row r="1820" spans="1:12" x14ac:dyDescent="0.2">
      <c r="A1820">
        <v>12</v>
      </c>
      <c r="B1820">
        <v>3598</v>
      </c>
      <c r="C1820">
        <v>20</v>
      </c>
      <c r="D1820" t="s">
        <v>15</v>
      </c>
      <c r="E1820">
        <v>12589.24</v>
      </c>
      <c r="F1820">
        <v>11</v>
      </c>
      <c r="G1820">
        <v>0</v>
      </c>
      <c r="H1820">
        <v>696.58</v>
      </c>
      <c r="I1820" t="s">
        <v>13</v>
      </c>
      <c r="J1820" s="1">
        <v>0</v>
      </c>
      <c r="K1820" s="3">
        <v>2.9623485782292236E-2</v>
      </c>
      <c r="L1820">
        <f t="shared" si="28"/>
        <v>1</v>
      </c>
    </row>
    <row r="1821" spans="1:12" x14ac:dyDescent="0.2">
      <c r="A1821">
        <v>12</v>
      </c>
      <c r="B1821">
        <v>3615</v>
      </c>
      <c r="C1821">
        <v>21</v>
      </c>
      <c r="D1821" t="s">
        <v>19</v>
      </c>
      <c r="E1821">
        <v>5934</v>
      </c>
      <c r="F1821">
        <v>7</v>
      </c>
      <c r="G1821">
        <v>4</v>
      </c>
      <c r="H1821">
        <v>478.74</v>
      </c>
      <c r="I1821" t="s">
        <v>13</v>
      </c>
      <c r="J1821" s="1">
        <v>0</v>
      </c>
      <c r="K1821" s="3">
        <v>3.001057032949072E-2</v>
      </c>
      <c r="L1821">
        <f t="shared" si="28"/>
        <v>1</v>
      </c>
    </row>
    <row r="1822" spans="1:12" x14ac:dyDescent="0.2">
      <c r="A1822">
        <v>12</v>
      </c>
      <c r="B1822">
        <v>3616</v>
      </c>
      <c r="C1822">
        <v>36</v>
      </c>
      <c r="D1822" t="s">
        <v>14</v>
      </c>
      <c r="E1822">
        <v>7920.51</v>
      </c>
      <c r="F1822">
        <v>9</v>
      </c>
      <c r="G1822">
        <v>4</v>
      </c>
      <c r="H1822">
        <v>1215.93</v>
      </c>
      <c r="I1822" t="s">
        <v>13</v>
      </c>
      <c r="J1822" s="1">
        <v>0</v>
      </c>
      <c r="K1822" s="3">
        <v>2.98569941913625E-2</v>
      </c>
      <c r="L1822">
        <f t="shared" si="28"/>
        <v>1</v>
      </c>
    </row>
    <row r="1823" spans="1:12" x14ac:dyDescent="0.2">
      <c r="A1823">
        <v>12</v>
      </c>
      <c r="B1823">
        <v>3623</v>
      </c>
      <c r="C1823">
        <v>32</v>
      </c>
      <c r="D1823" t="s">
        <v>26</v>
      </c>
      <c r="E1823">
        <v>739.55</v>
      </c>
      <c r="F1823">
        <v>29</v>
      </c>
      <c r="G1823">
        <v>4</v>
      </c>
      <c r="H1823">
        <v>2576.2800000000002</v>
      </c>
      <c r="I1823" t="s">
        <v>11</v>
      </c>
      <c r="J1823" s="1">
        <v>1</v>
      </c>
      <c r="K1823" s="3">
        <v>0.75911533106504492</v>
      </c>
      <c r="L1823">
        <f t="shared" si="28"/>
        <v>0</v>
      </c>
    </row>
    <row r="1824" spans="1:12" x14ac:dyDescent="0.2">
      <c r="A1824">
        <v>12</v>
      </c>
      <c r="B1824">
        <v>3664</v>
      </c>
      <c r="C1824">
        <v>34</v>
      </c>
      <c r="D1824" t="s">
        <v>17</v>
      </c>
      <c r="E1824">
        <v>8526.15</v>
      </c>
      <c r="F1824">
        <v>9</v>
      </c>
      <c r="G1824">
        <v>2</v>
      </c>
      <c r="H1824">
        <v>460.58</v>
      </c>
      <c r="I1824" t="s">
        <v>13</v>
      </c>
      <c r="J1824" s="1">
        <v>0</v>
      </c>
      <c r="K1824" s="3">
        <v>1.600696279611219E-2</v>
      </c>
      <c r="L1824">
        <f t="shared" si="28"/>
        <v>1</v>
      </c>
    </row>
    <row r="1825" spans="1:12" x14ac:dyDescent="0.2">
      <c r="A1825">
        <v>12</v>
      </c>
      <c r="B1825">
        <v>3678</v>
      </c>
      <c r="C1825">
        <v>24</v>
      </c>
      <c r="D1825" t="s">
        <v>16</v>
      </c>
      <c r="E1825">
        <v>2249.44</v>
      </c>
      <c r="F1825">
        <v>5</v>
      </c>
      <c r="G1825">
        <v>4</v>
      </c>
      <c r="H1825">
        <v>1104.9100000000001</v>
      </c>
      <c r="I1825" t="s">
        <v>13</v>
      </c>
      <c r="J1825" s="1">
        <v>0</v>
      </c>
      <c r="K1825" s="3">
        <v>2.9051657767881076E-2</v>
      </c>
      <c r="L1825">
        <f t="shared" si="28"/>
        <v>1</v>
      </c>
    </row>
    <row r="1826" spans="1:12" x14ac:dyDescent="0.2">
      <c r="A1826">
        <v>12</v>
      </c>
      <c r="B1826">
        <v>3690</v>
      </c>
      <c r="C1826">
        <v>53</v>
      </c>
      <c r="D1826" t="s">
        <v>22</v>
      </c>
      <c r="E1826">
        <v>2632.08</v>
      </c>
      <c r="F1826">
        <v>10</v>
      </c>
      <c r="G1826">
        <v>3</v>
      </c>
      <c r="H1826">
        <v>344.4</v>
      </c>
      <c r="I1826" t="s">
        <v>13</v>
      </c>
      <c r="J1826" s="1">
        <v>0</v>
      </c>
      <c r="K1826" s="3">
        <v>4.0222733969343741E-2</v>
      </c>
      <c r="L1826">
        <f t="shared" si="28"/>
        <v>1</v>
      </c>
    </row>
    <row r="1827" spans="1:12" x14ac:dyDescent="0.2">
      <c r="A1827">
        <v>12</v>
      </c>
      <c r="B1827">
        <v>3692</v>
      </c>
      <c r="C1827">
        <v>30</v>
      </c>
      <c r="D1827" t="s">
        <v>17</v>
      </c>
      <c r="E1827">
        <v>9694.14</v>
      </c>
      <c r="F1827">
        <v>4</v>
      </c>
      <c r="G1827">
        <v>2</v>
      </c>
      <c r="H1827">
        <v>645.24</v>
      </c>
      <c r="I1827" t="s">
        <v>13</v>
      </c>
      <c r="J1827" s="1">
        <v>0</v>
      </c>
      <c r="K1827" s="3">
        <v>7.3304053608951774E-3</v>
      </c>
      <c r="L1827">
        <f t="shared" si="28"/>
        <v>1</v>
      </c>
    </row>
    <row r="1828" spans="1:12" x14ac:dyDescent="0.2">
      <c r="A1828">
        <v>12</v>
      </c>
      <c r="B1828">
        <v>3721</v>
      </c>
      <c r="C1828">
        <v>20</v>
      </c>
      <c r="D1828" t="s">
        <v>21</v>
      </c>
      <c r="E1828">
        <v>2236.27</v>
      </c>
      <c r="F1828">
        <v>2</v>
      </c>
      <c r="G1828">
        <v>1</v>
      </c>
      <c r="H1828">
        <v>1010.16</v>
      </c>
      <c r="I1828" t="s">
        <v>13</v>
      </c>
      <c r="J1828" s="1">
        <v>0</v>
      </c>
      <c r="K1828" s="3">
        <v>1.3422735069147035E-2</v>
      </c>
      <c r="L1828">
        <f t="shared" si="28"/>
        <v>1</v>
      </c>
    </row>
    <row r="1829" spans="1:12" x14ac:dyDescent="0.2">
      <c r="A1829">
        <v>12</v>
      </c>
      <c r="B1829">
        <v>3734</v>
      </c>
      <c r="C1829">
        <v>33</v>
      </c>
      <c r="D1829" t="s">
        <v>14</v>
      </c>
      <c r="E1829">
        <v>3208.05</v>
      </c>
      <c r="F1829">
        <v>3</v>
      </c>
      <c r="G1829">
        <v>3</v>
      </c>
      <c r="H1829">
        <v>69.84</v>
      </c>
      <c r="I1829" t="s">
        <v>13</v>
      </c>
      <c r="J1829" s="1">
        <v>0</v>
      </c>
      <c r="K1829" s="3">
        <v>1.2958343403592709E-2</v>
      </c>
      <c r="L1829">
        <f t="shared" si="28"/>
        <v>1</v>
      </c>
    </row>
    <row r="1830" spans="1:12" x14ac:dyDescent="0.2">
      <c r="A1830">
        <v>12</v>
      </c>
      <c r="B1830">
        <v>3747</v>
      </c>
      <c r="C1830">
        <v>23</v>
      </c>
      <c r="D1830" t="s">
        <v>19</v>
      </c>
      <c r="E1830">
        <v>2808.44</v>
      </c>
      <c r="F1830">
        <v>11</v>
      </c>
      <c r="G1830">
        <v>3</v>
      </c>
      <c r="H1830">
        <v>603.03</v>
      </c>
      <c r="I1830" t="s">
        <v>13</v>
      </c>
      <c r="J1830" s="1">
        <v>0</v>
      </c>
      <c r="K1830" s="3">
        <v>6.4931082336444082E-2</v>
      </c>
      <c r="L1830">
        <f t="shared" si="28"/>
        <v>1</v>
      </c>
    </row>
    <row r="1831" spans="1:12" x14ac:dyDescent="0.2">
      <c r="A1831">
        <v>12</v>
      </c>
      <c r="B1831">
        <v>3757</v>
      </c>
      <c r="C1831">
        <v>37</v>
      </c>
      <c r="D1831" t="s">
        <v>18</v>
      </c>
      <c r="E1831">
        <v>2169.4</v>
      </c>
      <c r="F1831">
        <v>6</v>
      </c>
      <c r="G1831">
        <v>1</v>
      </c>
      <c r="H1831">
        <v>1147.5899999999999</v>
      </c>
      <c r="I1831" t="s">
        <v>13</v>
      </c>
      <c r="J1831" s="1">
        <v>0</v>
      </c>
      <c r="K1831" s="3">
        <v>2.1331417471576724E-2</v>
      </c>
      <c r="L1831">
        <f t="shared" si="28"/>
        <v>1</v>
      </c>
    </row>
    <row r="1832" spans="1:12" x14ac:dyDescent="0.2">
      <c r="A1832">
        <v>12</v>
      </c>
      <c r="B1832">
        <v>3765</v>
      </c>
      <c r="C1832">
        <v>38</v>
      </c>
      <c r="D1832" t="s">
        <v>21</v>
      </c>
      <c r="E1832">
        <v>5028.93</v>
      </c>
      <c r="F1832">
        <v>5</v>
      </c>
      <c r="G1832">
        <v>4</v>
      </c>
      <c r="H1832">
        <v>1307.67</v>
      </c>
      <c r="I1832" t="s">
        <v>13</v>
      </c>
      <c r="J1832" s="1">
        <v>0</v>
      </c>
      <c r="K1832" s="3">
        <v>1.9608606564261215E-2</v>
      </c>
      <c r="L1832">
        <f t="shared" si="28"/>
        <v>1</v>
      </c>
    </row>
    <row r="1833" spans="1:12" x14ac:dyDescent="0.2">
      <c r="A1833">
        <v>12</v>
      </c>
      <c r="B1833">
        <v>3771</v>
      </c>
      <c r="C1833">
        <v>32</v>
      </c>
      <c r="D1833" t="s">
        <v>15</v>
      </c>
      <c r="E1833">
        <v>1075.47</v>
      </c>
      <c r="F1833">
        <v>10</v>
      </c>
      <c r="G1833">
        <v>3</v>
      </c>
      <c r="H1833">
        <v>1367.75</v>
      </c>
      <c r="I1833" t="s">
        <v>11</v>
      </c>
      <c r="J1833" s="1">
        <v>0</v>
      </c>
      <c r="K1833" s="3">
        <v>0.14760268761499734</v>
      </c>
      <c r="L1833">
        <f t="shared" si="28"/>
        <v>0</v>
      </c>
    </row>
    <row r="1834" spans="1:12" x14ac:dyDescent="0.2">
      <c r="A1834">
        <v>12</v>
      </c>
      <c r="B1834">
        <v>3773</v>
      </c>
      <c r="C1834">
        <v>28</v>
      </c>
      <c r="D1834" t="s">
        <v>16</v>
      </c>
      <c r="E1834">
        <v>4881.51</v>
      </c>
      <c r="F1834">
        <v>24</v>
      </c>
      <c r="G1834">
        <v>8</v>
      </c>
      <c r="H1834">
        <v>2829.78</v>
      </c>
      <c r="I1834" t="s">
        <v>11</v>
      </c>
      <c r="J1834" s="1">
        <v>1</v>
      </c>
      <c r="K1834" s="3">
        <v>0.62723178429428272</v>
      </c>
      <c r="L1834">
        <f t="shared" si="28"/>
        <v>0</v>
      </c>
    </row>
    <row r="1835" spans="1:12" x14ac:dyDescent="0.2">
      <c r="A1835">
        <v>12</v>
      </c>
      <c r="B1835">
        <v>3776</v>
      </c>
      <c r="C1835">
        <v>35</v>
      </c>
      <c r="D1835" t="s">
        <v>26</v>
      </c>
      <c r="E1835">
        <v>7486.47</v>
      </c>
      <c r="F1835">
        <v>7</v>
      </c>
      <c r="G1835">
        <v>3</v>
      </c>
      <c r="H1835">
        <v>547.04999999999995</v>
      </c>
      <c r="I1835" t="s">
        <v>13</v>
      </c>
      <c r="J1835" s="1">
        <v>0</v>
      </c>
      <c r="K1835" s="3">
        <v>1.7791989591977645E-2</v>
      </c>
      <c r="L1835">
        <f t="shared" si="28"/>
        <v>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4F2A-BE16-2D4E-92C7-BD859B3DBBD4}">
  <dimension ref="B3:G9"/>
  <sheetViews>
    <sheetView tabSelected="1" topLeftCell="B1" zoomScale="293" zoomScaleNormal="293" workbookViewId="0">
      <selection activeCell="G7" sqref="G7"/>
    </sheetView>
  </sheetViews>
  <sheetFormatPr baseColWidth="10" defaultRowHeight="15" x14ac:dyDescent="0.2"/>
  <cols>
    <col min="1" max="1" width="22.1640625" customWidth="1"/>
    <col min="2" max="2" width="27.33203125" bestFit="1" customWidth="1"/>
    <col min="3" max="3" width="18" bestFit="1" customWidth="1"/>
    <col min="4" max="4" width="19.6640625" bestFit="1" customWidth="1"/>
    <col min="5" max="5" width="4.33203125" customWidth="1"/>
    <col min="6" max="6" width="15.6640625" bestFit="1" customWidth="1"/>
    <col min="7" max="7" width="12.6640625" customWidth="1"/>
  </cols>
  <sheetData>
    <row r="3" spans="2:7" x14ac:dyDescent="0.2">
      <c r="B3" s="5" t="s">
        <v>34</v>
      </c>
      <c r="C3" t="s">
        <v>33</v>
      </c>
      <c r="D3" t="s">
        <v>35</v>
      </c>
      <c r="F3" s="12" t="s">
        <v>37</v>
      </c>
      <c r="G3" s="12" t="s">
        <v>38</v>
      </c>
    </row>
    <row r="4" spans="2:7" x14ac:dyDescent="0.2">
      <c r="B4" s="9" t="s">
        <v>29</v>
      </c>
      <c r="C4" s="8">
        <v>1452</v>
      </c>
      <c r="D4" s="10">
        <v>2.9614325068870524E-2</v>
      </c>
      <c r="F4" s="2">
        <f>C4/C9</f>
        <v>0.79171210468920394</v>
      </c>
      <c r="G4" s="11">
        <f>D4</f>
        <v>2.9614325068870524E-2</v>
      </c>
    </row>
    <row r="5" spans="2:7" x14ac:dyDescent="0.2">
      <c r="B5" s="6" t="s">
        <v>30</v>
      </c>
      <c r="C5" s="1">
        <v>141</v>
      </c>
      <c r="D5" s="11">
        <v>7.8014184397163122E-2</v>
      </c>
    </row>
    <row r="6" spans="2:7" x14ac:dyDescent="0.2">
      <c r="B6" s="6" t="s">
        <v>31</v>
      </c>
      <c r="C6" s="1">
        <v>60</v>
      </c>
      <c r="D6" s="11">
        <v>0.18333333333333332</v>
      </c>
    </row>
    <row r="7" spans="2:7" x14ac:dyDescent="0.2">
      <c r="B7" s="6" t="s">
        <v>32</v>
      </c>
      <c r="C7" s="1">
        <v>34</v>
      </c>
      <c r="D7" s="11">
        <v>0.41176470588235292</v>
      </c>
    </row>
    <row r="8" spans="2:7" x14ac:dyDescent="0.2">
      <c r="B8" s="7" t="s">
        <v>36</v>
      </c>
      <c r="C8" s="4">
        <v>147</v>
      </c>
      <c r="D8" s="11">
        <v>0.65986394557823125</v>
      </c>
    </row>
    <row r="9" spans="2:7" x14ac:dyDescent="0.2">
      <c r="B9" s="6" t="s">
        <v>28</v>
      </c>
      <c r="C9" s="1">
        <v>1834</v>
      </c>
      <c r="D9" s="11">
        <v>9.5965103598691384E-2</v>
      </c>
    </row>
  </sheetData>
  <conditionalFormatting pivot="1" sqref="D4:D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{E4CACCA9-9FF6-1043-B3F7-2FAB55316982}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4CACCA9-9FF6-1043-B3F7-2FAB55316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8F6E-9D3E-4848-904F-BA1F85E385EC}">
  <dimension ref="A1:E10"/>
  <sheetViews>
    <sheetView zoomScale="289" zoomScaleNormal="289" workbookViewId="0">
      <selection activeCell="F12" sqref="F12"/>
    </sheetView>
  </sheetViews>
  <sheetFormatPr baseColWidth="10" defaultRowHeight="15" x14ac:dyDescent="0.2"/>
  <cols>
    <col min="1" max="1" width="16.33203125" bestFit="1" customWidth="1"/>
    <col min="2" max="2" width="17.33203125" bestFit="1" customWidth="1"/>
    <col min="3" max="3" width="15.33203125" bestFit="1" customWidth="1"/>
    <col min="4" max="4" width="12" bestFit="1" customWidth="1"/>
  </cols>
  <sheetData>
    <row r="1" spans="1:5" x14ac:dyDescent="0.2">
      <c r="A1" s="15" t="s">
        <v>43</v>
      </c>
      <c r="B1" s="11">
        <f>AVERAGE(B4:B9)</f>
        <v>0.79192186967921385</v>
      </c>
      <c r="D1" s="12" t="s">
        <v>45</v>
      </c>
      <c r="E1" s="17">
        <v>3</v>
      </c>
    </row>
    <row r="2" spans="1:5" x14ac:dyDescent="0.2">
      <c r="A2" s="15" t="s">
        <v>44</v>
      </c>
      <c r="B2" s="3">
        <f>_xlfn.STDEV.S(B4:B9)</f>
        <v>1.8131512831972726E-2</v>
      </c>
    </row>
    <row r="3" spans="1:5" x14ac:dyDescent="0.2">
      <c r="A3" s="5" t="s">
        <v>27</v>
      </c>
      <c r="B3" t="s">
        <v>40</v>
      </c>
      <c r="C3" s="12" t="s">
        <v>37</v>
      </c>
      <c r="D3" s="16" t="s">
        <v>41</v>
      </c>
      <c r="E3" s="16" t="s">
        <v>42</v>
      </c>
    </row>
    <row r="4" spans="1:5" x14ac:dyDescent="0.2">
      <c r="A4" s="14">
        <v>7</v>
      </c>
      <c r="B4" s="11">
        <v>0.79734219269102991</v>
      </c>
      <c r="C4" s="11">
        <f>B4</f>
        <v>0.79734219269102991</v>
      </c>
      <c r="D4" s="11">
        <f>$B$1-$E$1*$B$2</f>
        <v>0.73752733118329572</v>
      </c>
      <c r="E4" s="11">
        <f>$B$1+$E$1*$B$2</f>
        <v>0.84631640817513198</v>
      </c>
    </row>
    <row r="5" spans="1:5" x14ac:dyDescent="0.2">
      <c r="A5" s="14">
        <v>8</v>
      </c>
      <c r="B5" s="11">
        <v>0.8202614379084967</v>
      </c>
      <c r="C5" s="11">
        <f t="shared" ref="C5:C9" si="0">B5</f>
        <v>0.8202614379084967</v>
      </c>
      <c r="D5" s="11">
        <f t="shared" ref="D5:D9" si="1">$B$1-$E$1*$B$2</f>
        <v>0.73752733118329572</v>
      </c>
      <c r="E5" s="11">
        <f t="shared" ref="E5:E9" si="2">$B$1+$E$1*$B$2</f>
        <v>0.84631640817513198</v>
      </c>
    </row>
    <row r="6" spans="1:5" x14ac:dyDescent="0.2">
      <c r="A6" s="14">
        <v>9</v>
      </c>
      <c r="B6" s="11">
        <v>0.80134680134680136</v>
      </c>
      <c r="C6" s="11">
        <f t="shared" si="0"/>
        <v>0.80134680134680136</v>
      </c>
      <c r="D6" s="11">
        <f t="shared" si="1"/>
        <v>0.73752733118329572</v>
      </c>
      <c r="E6" s="11">
        <f t="shared" si="2"/>
        <v>0.84631640817513198</v>
      </c>
    </row>
    <row r="7" spans="1:5" x14ac:dyDescent="0.2">
      <c r="A7" s="14">
        <v>10</v>
      </c>
      <c r="B7" s="11">
        <v>0.78501628664495116</v>
      </c>
      <c r="C7" s="11">
        <f t="shared" si="0"/>
        <v>0.78501628664495116</v>
      </c>
      <c r="D7" s="11">
        <f t="shared" si="1"/>
        <v>0.73752733118329572</v>
      </c>
      <c r="E7" s="11">
        <f t="shared" si="2"/>
        <v>0.84631640817513198</v>
      </c>
    </row>
    <row r="8" spans="1:5" x14ac:dyDescent="0.2">
      <c r="A8" s="14">
        <v>11</v>
      </c>
      <c r="B8" s="11">
        <v>0.77666666666666662</v>
      </c>
      <c r="C8" s="11">
        <f t="shared" si="0"/>
        <v>0.77666666666666662</v>
      </c>
      <c r="D8" s="11">
        <f t="shared" si="1"/>
        <v>0.73752733118329572</v>
      </c>
      <c r="E8" s="11">
        <f t="shared" si="2"/>
        <v>0.84631640817513198</v>
      </c>
    </row>
    <row r="9" spans="1:5" x14ac:dyDescent="0.2">
      <c r="A9" s="14">
        <v>12</v>
      </c>
      <c r="B9" s="11">
        <v>0.77089783281733748</v>
      </c>
      <c r="C9" s="11">
        <f t="shared" si="0"/>
        <v>0.77089783281733748</v>
      </c>
      <c r="D9" s="11">
        <f t="shared" si="1"/>
        <v>0.73752733118329572</v>
      </c>
      <c r="E9" s="11">
        <f t="shared" si="2"/>
        <v>0.84631640817513198</v>
      </c>
    </row>
    <row r="10" spans="1:5" x14ac:dyDescent="0.2">
      <c r="A10" s="14" t="s">
        <v>28</v>
      </c>
      <c r="B10" s="11">
        <v>0.79171210468920394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Modelo e Métricas</vt:lpstr>
      <vt:lpstr>Acompanhaemnto do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Vinicius Souza</cp:lastModifiedBy>
  <dcterms:created xsi:type="dcterms:W3CDTF">2023-06-14T00:24:33Z</dcterms:created>
  <dcterms:modified xsi:type="dcterms:W3CDTF">2023-06-15T16:18:38Z</dcterms:modified>
</cp:coreProperties>
</file>