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studos" sheetId="1" r:id="rId1"/>
  </sheets>
  <calcPr calcId="145621"/>
</workbook>
</file>

<file path=xl/calcChain.xml><?xml version="1.0" encoding="utf-8"?>
<calcChain xmlns="http://schemas.openxmlformats.org/spreadsheetml/2006/main">
  <c r="D98" i="1" l="1"/>
  <c r="F98" i="1" s="1"/>
  <c r="D99" i="1"/>
  <c r="D100" i="1"/>
  <c r="D101" i="1"/>
  <c r="F99" i="1"/>
  <c r="F100" i="1"/>
  <c r="F101" i="1"/>
  <c r="D79" i="1"/>
  <c r="F79" i="1" s="1"/>
  <c r="D80" i="1"/>
  <c r="F80" i="1" s="1"/>
  <c r="D81" i="1"/>
  <c r="D82" i="1"/>
  <c r="D83" i="1"/>
  <c r="F83" i="1" s="1"/>
  <c r="D84" i="1"/>
  <c r="F84" i="1" s="1"/>
  <c r="D85" i="1"/>
  <c r="D86" i="1"/>
  <c r="D87" i="1"/>
  <c r="F87" i="1" s="1"/>
  <c r="D88" i="1"/>
  <c r="F88" i="1" s="1"/>
  <c r="D89" i="1"/>
  <c r="D90" i="1"/>
  <c r="D91" i="1"/>
  <c r="F91" i="1" s="1"/>
  <c r="D92" i="1"/>
  <c r="F92" i="1" s="1"/>
  <c r="D93" i="1"/>
  <c r="D94" i="1"/>
  <c r="D95" i="1"/>
  <c r="F95" i="1" s="1"/>
  <c r="D96" i="1"/>
  <c r="F96" i="1" s="1"/>
  <c r="D97" i="1"/>
  <c r="F81" i="1"/>
  <c r="F82" i="1"/>
  <c r="F85" i="1"/>
  <c r="F86" i="1"/>
  <c r="F89" i="1"/>
  <c r="F90" i="1"/>
  <c r="F93" i="1"/>
  <c r="F94" i="1"/>
  <c r="F97" i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D78" i="1"/>
  <c r="F78" i="1" s="1"/>
  <c r="F77" i="1"/>
  <c r="D41" i="1" l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40" i="1"/>
  <c r="D35" i="1" l="1"/>
  <c r="F35" i="1" s="1"/>
  <c r="D36" i="1"/>
  <c r="F36" i="1" s="1"/>
  <c r="D37" i="1"/>
  <c r="F37" i="1" s="1"/>
  <c r="D38" i="1"/>
  <c r="F38" i="1" s="1"/>
  <c r="D39" i="1"/>
  <c r="F39" i="1" s="1"/>
  <c r="F40" i="1"/>
  <c r="D29" i="1" l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25" i="1" l="1"/>
  <c r="F25" i="1" s="1"/>
  <c r="D26" i="1"/>
  <c r="F26" i="1" s="1"/>
  <c r="D27" i="1"/>
  <c r="F27" i="1" s="1"/>
  <c r="D28" i="1"/>
  <c r="F28" i="1" s="1"/>
  <c r="D24" i="1"/>
  <c r="F24" i="1" s="1"/>
  <c r="D23" i="1"/>
  <c r="F23" i="1" s="1"/>
  <c r="D22" i="1" l="1"/>
  <c r="F22" i="1" s="1"/>
  <c r="D21" i="1"/>
  <c r="F21" i="1" s="1"/>
  <c r="D17" i="1" l="1"/>
  <c r="D18" i="1"/>
  <c r="D19" i="1"/>
  <c r="D20" i="1"/>
  <c r="F17" i="1" l="1"/>
  <c r="F18" i="1"/>
  <c r="F19" i="1"/>
  <c r="F20" i="1"/>
  <c r="D16" i="1" l="1"/>
  <c r="F16" i="1" s="1"/>
  <c r="D15" i="1" l="1"/>
  <c r="F15" i="1" s="1"/>
  <c r="D14" i="1"/>
  <c r="F14" i="1" s="1"/>
  <c r="D13" i="1"/>
  <c r="F13" i="1" s="1"/>
  <c r="D12" i="1"/>
  <c r="F12" i="1" s="1"/>
  <c r="D11" i="1"/>
  <c r="F11" i="1" s="1"/>
  <c r="D10" i="1" l="1"/>
  <c r="F10" i="1" s="1"/>
  <c r="D9" i="1" l="1"/>
  <c r="F9" i="1" s="1"/>
  <c r="D2" i="1" l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</calcChain>
</file>

<file path=xl/sharedStrings.xml><?xml version="1.0" encoding="utf-8"?>
<sst xmlns="http://schemas.openxmlformats.org/spreadsheetml/2006/main" count="137" uniqueCount="54">
  <si>
    <t>DATA</t>
  </si>
  <si>
    <t>ASSUNTO</t>
  </si>
  <si>
    <t>PRODUÇÃO</t>
  </si>
  <si>
    <t>HORA I</t>
  </si>
  <si>
    <t>HORA F</t>
  </si>
  <si>
    <t>HARD</t>
  </si>
  <si>
    <t>Aula de HARD (Controle de sessão) + Início de implemetação do controle de produtos o (projeto green collections)</t>
  </si>
  <si>
    <t>Implementação de controle de produtos (projeto green collections) + Ajuda alpha (Atividade extra)</t>
  </si>
  <si>
    <t>Aula de HARD (Criptografia) +  implemetação do controle de produtos o (projeto green collections)</t>
  </si>
  <si>
    <t>Momento empresa (feedback) + implementação de produtos (projeto green collections)</t>
  </si>
  <si>
    <t>Implementação de produtos green collections</t>
  </si>
  <si>
    <t>Aula de HARD (JWT) +  implemetação produtos do projeto green collections</t>
  </si>
  <si>
    <t>DIF</t>
  </si>
  <si>
    <t>Implementação de projeto plant collections</t>
  </si>
  <si>
    <t>Implementação de projeto plant collections + aula de inglês</t>
  </si>
  <si>
    <t>HARD + INGLES</t>
  </si>
  <si>
    <t>HARD + SOFT</t>
  </si>
  <si>
    <t>Implementação de projeto plant collections + aula de soft</t>
  </si>
  <si>
    <t>ÚTEIS</t>
  </si>
  <si>
    <t>Implementação de projeto plant collections + apresentação de andamento do projeto</t>
  </si>
  <si>
    <t>-</t>
  </si>
  <si>
    <t>Finalização e apresentação do projero green gollections</t>
  </si>
  <si>
    <t>Implementação de projeto plant collections + atividade voluntária no Alpha EdTech</t>
  </si>
  <si>
    <t>Atividade voluntária no Alpha EdTech + Curso de segurança da informação</t>
  </si>
  <si>
    <t>Atividade voluntária no Alpha EdTech + revisão de javascript</t>
  </si>
  <si>
    <t>Atividade voluntária no Alpha EdTech + resolução de atividades pendentes</t>
  </si>
  <si>
    <t>Atividade voluntária no Alpha EdTech + Aula de Soft + resolução de atividades pendentes</t>
  </si>
  <si>
    <t>Atividade voluntária no Alpha EdTech</t>
  </si>
  <si>
    <t>Atividade voluntária no Alpha EdTech + Typescript</t>
  </si>
  <si>
    <t>Atividade voluntária no Alpha EdTech + Typescript + Ingles</t>
  </si>
  <si>
    <t xml:space="preserve">Resolução de atvividades Typescript (TS) + Atividade voluntária no Alpha EdTech </t>
  </si>
  <si>
    <t>Atividade voluntária no Alpha EdTech + Estudando typscript</t>
  </si>
  <si>
    <t>ESTÁGIO + HARD</t>
  </si>
  <si>
    <t>Atividade voluntária no Alpha EdTech + Estágio + Resolução de atividade Typescript</t>
  </si>
  <si>
    <t>ESTÁGIO</t>
  </si>
  <si>
    <t>Estágio + Atividade voluntária no Alpha EdTech</t>
  </si>
  <si>
    <t>INGLES + HARD</t>
  </si>
  <si>
    <t>Atividade voluntária no Alpha EdTech + InglÊs + Hard</t>
  </si>
  <si>
    <t>Resolução de atividades banco de dados</t>
  </si>
  <si>
    <t>Estágio + Aula Typescript</t>
  </si>
  <si>
    <t>Estágio + Momento empresa</t>
  </si>
  <si>
    <t>Estágio + HARD + Atividade voluntária no Alpha EdTech</t>
  </si>
  <si>
    <t>Estágio + SOFT + Atividade voluntária no Alpha EdTech</t>
  </si>
  <si>
    <t>HARD + ESTÁGIO</t>
  </si>
  <si>
    <t>ESTÁGIO + SOFT</t>
  </si>
  <si>
    <t>HARD + Estágio +</t>
  </si>
  <si>
    <t>Estágio + HARD</t>
  </si>
  <si>
    <t>Estágio + HARD + SOFT + Atividade voluntária no Alpha EdTech</t>
  </si>
  <si>
    <t>Estágio + HARD + INGLÊS</t>
  </si>
  <si>
    <t>HARD (Atividades) + Estágio</t>
  </si>
  <si>
    <t>Estágio + Atividade voluntária no Alpha EdTech + HARD</t>
  </si>
  <si>
    <t>Estágio</t>
  </si>
  <si>
    <t>PAUSAS</t>
  </si>
  <si>
    <t xml:space="preserve">Estágio + Atividade voluntária no Alpha EdTech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</si>
</sst>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101" headerRowDxfId="16" dataDxfId="15">
  <autoFilter ref="A1:H101"/>
  <tableColumns count="8">
    <tableColumn id="1" name="DATA" totalsRowLabel="Total" dataDxfId="14"/>
    <tableColumn id="2" name="HORA I" dataDxfId="13" totalsRowDxfId="12"/>
    <tableColumn id="3" name="HORA F" dataDxfId="11" totalsRowDxfId="10"/>
    <tableColumn id="8" name="DIF" dataDxfId="9" totalsRowDxfId="8">
      <calculatedColumnFormula>Tabela1[[#This Row],[HORA F]]-Tabela1[[#This Row],[HORA I]]</calculatedColumnFormula>
    </tableColumn>
    <tableColumn id="7" name="PAUSAS" dataDxfId="7" totalsRowDxfId="6"/>
    <tableColumn id="9" name="ÚTEIS" dataDxfId="5" totalsRowDxfId="4">
      <calculatedColumnFormula>Tabela1[[#This Row],[DIF]]-Tabela1[[#This Row],[PAUSAS]]</calculatedColumnFormula>
    </tableColumn>
    <tableColumn id="4" name="ASSUNTO" dataDxfId="3" totalsRowDxfId="2"/>
    <tableColumn id="5" name="PRODUÇÃO" totalsRowFunction="count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A55" zoomScaleNormal="100" workbookViewId="0">
      <selection activeCell="H71" sqref="H71"/>
    </sheetView>
  </sheetViews>
  <sheetFormatPr defaultColWidth="12.140625" defaultRowHeight="15.75" x14ac:dyDescent="0.25"/>
  <cols>
    <col min="1" max="1" width="16" style="10" customWidth="1"/>
    <col min="2" max="2" width="16" style="2" bestFit="1" customWidth="1"/>
    <col min="3" max="3" width="16.7109375" style="2" bestFit="1" customWidth="1"/>
    <col min="4" max="4" width="10.42578125" style="2" bestFit="1" customWidth="1"/>
    <col min="5" max="5" width="13.7109375" style="2" bestFit="1" customWidth="1"/>
    <col min="6" max="6" width="17" style="6" customWidth="1"/>
    <col min="7" max="7" width="19.85546875" style="1" bestFit="1" customWidth="1"/>
    <col min="8" max="8" width="69.7109375" style="1" customWidth="1"/>
    <col min="9" max="16384" width="12.140625" style="1"/>
  </cols>
  <sheetData>
    <row r="1" spans="1:8" s="3" customFormat="1" ht="23.25" x14ac:dyDescent="0.25">
      <c r="A1" s="8" t="s">
        <v>0</v>
      </c>
      <c r="B1" s="7" t="s">
        <v>3</v>
      </c>
      <c r="C1" s="7" t="s">
        <v>4</v>
      </c>
      <c r="D1" s="7" t="s">
        <v>12</v>
      </c>
      <c r="E1" s="7" t="s">
        <v>52</v>
      </c>
      <c r="F1" s="7" t="s">
        <v>18</v>
      </c>
      <c r="G1" s="7" t="s">
        <v>1</v>
      </c>
      <c r="H1" s="7" t="s">
        <v>2</v>
      </c>
    </row>
    <row r="2" spans="1:8" ht="31.5" x14ac:dyDescent="0.25">
      <c r="A2" s="9">
        <v>44837</v>
      </c>
      <c r="B2" s="2">
        <v>0.3347222222222222</v>
      </c>
      <c r="C2" s="2">
        <v>0.50624999999999998</v>
      </c>
      <c r="D2" s="2">
        <f>Tabela1[[#This Row],[HORA F]]-Tabela1[[#This Row],[HORA I]]</f>
        <v>0.17152777777777778</v>
      </c>
      <c r="E2" s="2">
        <v>6.9444444444444441E-3</v>
      </c>
      <c r="F2" s="6">
        <f>Tabela1[[#This Row],[DIF]]-Tabela1[[#This Row],[PAUSAS]]</f>
        <v>0.16458333333333333</v>
      </c>
      <c r="G2" s="1" t="s">
        <v>5</v>
      </c>
      <c r="H2" s="1" t="s">
        <v>6</v>
      </c>
    </row>
    <row r="3" spans="1:8" ht="31.5" x14ac:dyDescent="0.25">
      <c r="A3" s="9">
        <v>44837</v>
      </c>
      <c r="B3" s="2">
        <v>0.58819444444444446</v>
      </c>
      <c r="C3" s="2">
        <v>0.76736111111111116</v>
      </c>
      <c r="D3" s="2">
        <f>Tabela1[[#This Row],[HORA F]]-Tabela1[[#This Row],[HORA I]]</f>
        <v>0.1791666666666667</v>
      </c>
      <c r="E3" s="2">
        <v>1.0416666666666666E-2</v>
      </c>
      <c r="F3" s="6">
        <f>Tabela1[[#This Row],[DIF]]-Tabela1[[#This Row],[PAUSAS]]</f>
        <v>0.16875000000000004</v>
      </c>
      <c r="G3" s="4" t="s">
        <v>5</v>
      </c>
      <c r="H3" s="4" t="s">
        <v>7</v>
      </c>
    </row>
    <row r="4" spans="1:8" ht="31.5" x14ac:dyDescent="0.25">
      <c r="A4" s="9">
        <v>44838</v>
      </c>
      <c r="B4" s="5">
        <v>0.3923611111111111</v>
      </c>
      <c r="C4" s="5">
        <v>0.47916666666666669</v>
      </c>
      <c r="D4" s="2">
        <f>Tabela1[[#This Row],[HORA F]]-Tabela1[[#This Row],[HORA I]]</f>
        <v>8.680555555555558E-2</v>
      </c>
      <c r="E4" s="5">
        <v>1.0416666666666666E-2</v>
      </c>
      <c r="F4" s="6">
        <f>Tabela1[[#This Row],[DIF]]-Tabela1[[#This Row],[PAUSAS]]</f>
        <v>7.6388888888888909E-2</v>
      </c>
      <c r="G4" s="4" t="s">
        <v>5</v>
      </c>
      <c r="H4" s="1" t="s">
        <v>8</v>
      </c>
    </row>
    <row r="5" spans="1:8" ht="31.5" x14ac:dyDescent="0.25">
      <c r="A5" s="9">
        <v>44838</v>
      </c>
      <c r="B5" s="5">
        <v>0.58194444444444449</v>
      </c>
      <c r="C5" s="5">
        <v>0.79722222222222217</v>
      </c>
      <c r="D5" s="2">
        <f>Tabela1[[#This Row],[HORA F]]-Tabela1[[#This Row],[HORA I]]</f>
        <v>0.21527777777777768</v>
      </c>
      <c r="E5" s="5">
        <v>0</v>
      </c>
      <c r="F5" s="6">
        <f>Tabela1[[#This Row],[DIF]]-Tabela1[[#This Row],[PAUSAS]]</f>
        <v>0.21527777777777768</v>
      </c>
      <c r="G5" s="4" t="s">
        <v>5</v>
      </c>
      <c r="H5" s="4" t="s">
        <v>9</v>
      </c>
    </row>
    <row r="6" spans="1:8" x14ac:dyDescent="0.25">
      <c r="A6" s="9">
        <v>44838</v>
      </c>
      <c r="B6" s="5">
        <v>0.85763888888888884</v>
      </c>
      <c r="C6" s="5">
        <v>0.91319444444444453</v>
      </c>
      <c r="D6" s="2">
        <f>Tabela1[[#This Row],[HORA F]]-Tabela1[[#This Row],[HORA I]]</f>
        <v>5.5555555555555691E-2</v>
      </c>
      <c r="E6" s="5">
        <v>0</v>
      </c>
      <c r="F6" s="6">
        <f>Tabela1[[#This Row],[DIF]]-Tabela1[[#This Row],[PAUSAS]]</f>
        <v>5.5555555555555691E-2</v>
      </c>
      <c r="G6" s="4" t="s">
        <v>5</v>
      </c>
      <c r="H6" s="4" t="s">
        <v>10</v>
      </c>
    </row>
    <row r="7" spans="1:8" ht="31.5" x14ac:dyDescent="0.25">
      <c r="A7" s="9">
        <v>44839</v>
      </c>
      <c r="B7" s="5">
        <v>0.36805555555555558</v>
      </c>
      <c r="C7" s="5">
        <v>0.54861111111111105</v>
      </c>
      <c r="D7" s="2">
        <f>Tabela1[[#This Row],[HORA F]]-Tabela1[[#This Row],[HORA I]]</f>
        <v>0.18055555555555547</v>
      </c>
      <c r="E7" s="5">
        <v>1.0416666666666666E-2</v>
      </c>
      <c r="F7" s="6">
        <f>Tabela1[[#This Row],[DIF]]-Tabela1[[#This Row],[PAUSAS]]</f>
        <v>0.17013888888888881</v>
      </c>
      <c r="G7" s="4" t="s">
        <v>5</v>
      </c>
      <c r="H7" s="1" t="s">
        <v>11</v>
      </c>
    </row>
    <row r="8" spans="1:8" x14ac:dyDescent="0.25">
      <c r="A8" s="9">
        <v>44839</v>
      </c>
      <c r="B8" s="5">
        <v>0.59722222222222221</v>
      </c>
      <c r="C8" s="5">
        <v>0.76388888888888884</v>
      </c>
      <c r="D8" s="2">
        <f>Tabela1[[#This Row],[HORA F]]-Tabela1[[#This Row],[HORA I]]</f>
        <v>0.16666666666666663</v>
      </c>
      <c r="E8" s="5">
        <v>0</v>
      </c>
      <c r="F8" s="6">
        <f>Tabela1[[#This Row],[DIF]]-Tabela1[[#This Row],[PAUSAS]]</f>
        <v>0.16666666666666663</v>
      </c>
      <c r="G8" s="4" t="s">
        <v>5</v>
      </c>
      <c r="H8" s="4" t="s">
        <v>13</v>
      </c>
    </row>
    <row r="9" spans="1:8" x14ac:dyDescent="0.25">
      <c r="A9" s="9">
        <v>44839</v>
      </c>
      <c r="B9" s="5">
        <v>0.79166666666666663</v>
      </c>
      <c r="C9" s="5">
        <v>1.0208333333333333</v>
      </c>
      <c r="D9" s="5">
        <f>Tabela1[[#This Row],[HORA F]]-Tabela1[[#This Row],[HORA I]]</f>
        <v>0.22916666666666663</v>
      </c>
      <c r="E9" s="5">
        <v>0</v>
      </c>
      <c r="F9" s="6">
        <f>Tabela1[[#This Row],[DIF]]-Tabela1[[#This Row],[PAUSAS]]</f>
        <v>0.22916666666666663</v>
      </c>
      <c r="G9" s="4" t="s">
        <v>5</v>
      </c>
      <c r="H9" s="4" t="s">
        <v>13</v>
      </c>
    </row>
    <row r="10" spans="1:8" x14ac:dyDescent="0.25">
      <c r="A10" s="9">
        <v>44840</v>
      </c>
      <c r="B10" s="5">
        <v>0.375</v>
      </c>
      <c r="C10" s="5">
        <v>0.5</v>
      </c>
      <c r="D10" s="5">
        <f>Tabela1[[#This Row],[HORA F]]-Tabela1[[#This Row],[HORA I]]</f>
        <v>0.125</v>
      </c>
      <c r="E10" s="5">
        <v>1.0416666666666666E-2</v>
      </c>
      <c r="F10" s="6">
        <f>Tabela1[[#This Row],[DIF]]-Tabela1[[#This Row],[PAUSAS]]</f>
        <v>0.11458333333333333</v>
      </c>
      <c r="G10" s="4" t="s">
        <v>5</v>
      </c>
      <c r="H10" s="4" t="s">
        <v>13</v>
      </c>
    </row>
    <row r="11" spans="1:8" x14ac:dyDescent="0.25">
      <c r="A11" s="9">
        <v>44840</v>
      </c>
      <c r="B11" s="5">
        <v>0.54166666666666663</v>
      </c>
      <c r="C11" s="5">
        <v>0.91666666666666663</v>
      </c>
      <c r="D11" s="5">
        <f>Tabela1[[#This Row],[HORA F]]-Tabela1[[#This Row],[HORA I]]</f>
        <v>0.375</v>
      </c>
      <c r="E11" s="5">
        <v>0</v>
      </c>
      <c r="F11" s="6">
        <f>Tabela1[[#This Row],[DIF]]-Tabela1[[#This Row],[PAUSAS]]</f>
        <v>0.375</v>
      </c>
      <c r="G11" s="4" t="s">
        <v>16</v>
      </c>
      <c r="H11" s="4" t="s">
        <v>17</v>
      </c>
    </row>
    <row r="12" spans="1:8" x14ac:dyDescent="0.25">
      <c r="A12" s="9">
        <v>44841</v>
      </c>
      <c r="B12" s="5">
        <v>0.3923611111111111</v>
      </c>
      <c r="C12" s="5">
        <v>0.54166666666666663</v>
      </c>
      <c r="D12" s="5">
        <f>Tabela1[[#This Row],[HORA F]]-Tabela1[[#This Row],[HORA I]]</f>
        <v>0.14930555555555552</v>
      </c>
      <c r="E12" s="5">
        <v>1.0416666666666666E-2</v>
      </c>
      <c r="F12" s="6">
        <f>Tabela1[[#This Row],[DIF]]-Tabela1[[#This Row],[PAUSAS]]</f>
        <v>0.13888888888888887</v>
      </c>
      <c r="G12" s="4" t="s">
        <v>5</v>
      </c>
      <c r="H12" s="4" t="s">
        <v>13</v>
      </c>
    </row>
    <row r="13" spans="1:8" x14ac:dyDescent="0.25">
      <c r="A13" s="9">
        <v>44841</v>
      </c>
      <c r="B13" s="5">
        <v>0.5625</v>
      </c>
      <c r="C13" s="5">
        <v>0.91666666666666663</v>
      </c>
      <c r="D13" s="5">
        <f>Tabela1[[#This Row],[HORA F]]-Tabela1[[#This Row],[HORA I]]</f>
        <v>0.35416666666666663</v>
      </c>
      <c r="E13" s="5">
        <v>1.3888888888888888E-2</v>
      </c>
      <c r="F13" s="6">
        <f>Tabela1[[#This Row],[DIF]]-Tabela1[[#This Row],[PAUSAS]]</f>
        <v>0.34027777777777773</v>
      </c>
      <c r="G13" s="4" t="s">
        <v>15</v>
      </c>
      <c r="H13" s="4" t="s">
        <v>14</v>
      </c>
    </row>
    <row r="14" spans="1:8" x14ac:dyDescent="0.25">
      <c r="A14" s="9">
        <v>44842</v>
      </c>
      <c r="B14" s="5">
        <v>0.40277777777777773</v>
      </c>
      <c r="C14" s="5">
        <v>0.54166666666666663</v>
      </c>
      <c r="D14" s="5">
        <f>Tabela1[[#This Row],[HORA F]]-Tabela1[[#This Row],[HORA I]]</f>
        <v>0.1388888888888889</v>
      </c>
      <c r="E14" s="5">
        <v>0</v>
      </c>
      <c r="F14" s="6">
        <f>Tabela1[[#This Row],[DIF]]-Tabela1[[#This Row],[PAUSAS]]</f>
        <v>0.1388888888888889</v>
      </c>
      <c r="G14" s="4" t="s">
        <v>5</v>
      </c>
      <c r="H14" s="4" t="s">
        <v>13</v>
      </c>
    </row>
    <row r="15" spans="1:8" x14ac:dyDescent="0.25">
      <c r="A15" s="9">
        <v>44842</v>
      </c>
      <c r="B15" s="5">
        <v>0.55555555555555558</v>
      </c>
      <c r="C15" s="5">
        <v>0.99930555555555556</v>
      </c>
      <c r="D15" s="5">
        <f>Tabela1[[#This Row],[HORA F]]-Tabela1[[#This Row],[HORA I]]</f>
        <v>0.44374999999999998</v>
      </c>
      <c r="E15" s="5">
        <v>1.3888888888888888E-2</v>
      </c>
      <c r="F15" s="6">
        <f>Tabela1[[#This Row],[DIF]]-Tabela1[[#This Row],[PAUSAS]]</f>
        <v>0.42986111111111108</v>
      </c>
      <c r="G15" s="4" t="s">
        <v>5</v>
      </c>
      <c r="H15" s="4" t="s">
        <v>13</v>
      </c>
    </row>
    <row r="16" spans="1:8" x14ac:dyDescent="0.25">
      <c r="A16" s="9">
        <v>44843</v>
      </c>
      <c r="B16" s="5">
        <v>0.25</v>
      </c>
      <c r="C16" s="5">
        <v>0.98611111111111116</v>
      </c>
      <c r="D16" s="5">
        <f>Tabela1[[#This Row],[HORA F]]-Tabela1[[#This Row],[HORA I]]</f>
        <v>0.73611111111111116</v>
      </c>
      <c r="E16" s="5">
        <v>2.7777777777777776E-2</v>
      </c>
      <c r="F16" s="6">
        <f>Tabela1[[#This Row],[DIF]]-Tabela1[[#This Row],[PAUSAS]]</f>
        <v>0.70833333333333337</v>
      </c>
      <c r="G16" s="4" t="s">
        <v>5</v>
      </c>
      <c r="H16" s="4" t="s">
        <v>13</v>
      </c>
    </row>
    <row r="17" spans="1:8" ht="31.5" x14ac:dyDescent="0.25">
      <c r="A17" s="9">
        <v>44844</v>
      </c>
      <c r="B17" s="5">
        <v>0.25</v>
      </c>
      <c r="C17" s="5">
        <v>0.99930555555555556</v>
      </c>
      <c r="D17" s="5">
        <f>Tabela1[[#This Row],[HORA F]]-Tabela1[[#This Row],[HORA I]]</f>
        <v>0.74930555555555556</v>
      </c>
      <c r="E17" s="5">
        <v>2.7777777777777776E-2</v>
      </c>
      <c r="F17" s="6">
        <f>Tabela1[[#This Row],[DIF]]-Tabela1[[#This Row],[PAUSAS]]</f>
        <v>0.72152777777777777</v>
      </c>
      <c r="G17" s="4" t="s">
        <v>5</v>
      </c>
      <c r="H17" s="1" t="s">
        <v>22</v>
      </c>
    </row>
    <row r="18" spans="1:8" ht="31.5" x14ac:dyDescent="0.25">
      <c r="A18" s="9">
        <v>44845</v>
      </c>
      <c r="B18" s="5">
        <v>0</v>
      </c>
      <c r="C18" s="5">
        <v>0.10416666666666667</v>
      </c>
      <c r="D18" s="5">
        <f>Tabela1[[#This Row],[HORA F]]-Tabela1[[#This Row],[HORA I]]</f>
        <v>0.10416666666666667</v>
      </c>
      <c r="E18" s="5">
        <v>0</v>
      </c>
      <c r="F18" s="6">
        <f>Tabela1[[#This Row],[DIF]]-Tabela1[[#This Row],[PAUSAS]]</f>
        <v>0.10416666666666667</v>
      </c>
      <c r="G18" s="1" t="s">
        <v>5</v>
      </c>
      <c r="H18" s="1" t="s">
        <v>19</v>
      </c>
    </row>
    <row r="19" spans="1:8" x14ac:dyDescent="0.25">
      <c r="A19" s="9">
        <v>44845</v>
      </c>
      <c r="B19" s="5">
        <v>0.38194444444444442</v>
      </c>
      <c r="C19" s="5">
        <v>0.9375</v>
      </c>
      <c r="D19" s="5">
        <f>Tabela1[[#This Row],[HORA F]]-Tabela1[[#This Row],[HORA I]]</f>
        <v>0.55555555555555558</v>
      </c>
      <c r="E19" s="5">
        <v>3.4722222222222224E-2</v>
      </c>
      <c r="F19" s="6">
        <f>Tabela1[[#This Row],[DIF]]-Tabela1[[#This Row],[PAUSAS]]</f>
        <v>0.52083333333333337</v>
      </c>
      <c r="G19" s="4" t="s">
        <v>5</v>
      </c>
      <c r="H19" s="4" t="s">
        <v>13</v>
      </c>
    </row>
    <row r="20" spans="1:8" x14ac:dyDescent="0.25">
      <c r="A20" s="9">
        <v>44846</v>
      </c>
      <c r="B20" s="5">
        <v>0.39583333333333331</v>
      </c>
      <c r="C20" s="5">
        <v>0.99930555555555556</v>
      </c>
      <c r="D20" s="5">
        <f>Tabela1[[#This Row],[HORA F]]-Tabela1[[#This Row],[HORA I]]</f>
        <v>0.60347222222222219</v>
      </c>
      <c r="E20" s="5">
        <v>3.4722222222222224E-2</v>
      </c>
      <c r="F20" s="6">
        <f>Tabela1[[#This Row],[DIF]]-Tabela1[[#This Row],[PAUSAS]]</f>
        <v>0.56874999999999998</v>
      </c>
      <c r="G20" s="4" t="s">
        <v>5</v>
      </c>
      <c r="H20" s="4" t="s">
        <v>13</v>
      </c>
    </row>
    <row r="21" spans="1:8" x14ac:dyDescent="0.25">
      <c r="A21" s="9">
        <v>44847</v>
      </c>
      <c r="B21" s="5">
        <v>0</v>
      </c>
      <c r="C21" s="5">
        <v>0.1388888888888889</v>
      </c>
      <c r="D21" s="5">
        <f>Tabela1[[#This Row],[HORA F]]-Tabela1[[#This Row],[HORA I]]</f>
        <v>0.1388888888888889</v>
      </c>
      <c r="E21" s="5">
        <v>0</v>
      </c>
      <c r="F21" s="11">
        <f>Tabela1[[#This Row],[DIF]]-Tabela1[[#This Row],[PAUSAS]]</f>
        <v>0.1388888888888889</v>
      </c>
      <c r="G21" s="4" t="s">
        <v>5</v>
      </c>
      <c r="H21" s="4" t="s">
        <v>13</v>
      </c>
    </row>
    <row r="22" spans="1:8" x14ac:dyDescent="0.25">
      <c r="A22" s="9">
        <v>44847</v>
      </c>
      <c r="B22" s="5">
        <v>0.45833333333333331</v>
      </c>
      <c r="C22" s="5">
        <v>0.91666666666666663</v>
      </c>
      <c r="D22" s="5">
        <f>Tabela1[[#This Row],[HORA F]]-Tabela1[[#This Row],[HORA I]]</f>
        <v>0.45833333333333331</v>
      </c>
      <c r="E22" s="5">
        <v>2.0833333333333332E-2</v>
      </c>
      <c r="F22" s="11">
        <f>Tabela1[[#This Row],[DIF]]-Tabela1[[#This Row],[PAUSAS]]</f>
        <v>0.4375</v>
      </c>
      <c r="G22" s="4" t="s">
        <v>16</v>
      </c>
      <c r="H22" s="4" t="s">
        <v>17</v>
      </c>
    </row>
    <row r="23" spans="1:8" x14ac:dyDescent="0.25">
      <c r="A23" s="9">
        <v>44848</v>
      </c>
      <c r="B23" s="5">
        <v>0.29166666666666669</v>
      </c>
      <c r="C23" s="5">
        <v>0.75</v>
      </c>
      <c r="D23" s="5">
        <f>Tabela1[[#This Row],[HORA F]]-Tabela1[[#This Row],[HORA I]]</f>
        <v>0.45833333333333331</v>
      </c>
      <c r="E23" s="5">
        <v>2.0833333333333332E-2</v>
      </c>
      <c r="F23" s="11">
        <f>Tabela1[[#This Row],[DIF]]-Tabela1[[#This Row],[PAUSAS]]</f>
        <v>0.4375</v>
      </c>
      <c r="G23" s="4" t="s">
        <v>5</v>
      </c>
      <c r="H23" s="4" t="s">
        <v>21</v>
      </c>
    </row>
    <row r="24" spans="1:8" x14ac:dyDescent="0.25">
      <c r="A24" s="9">
        <v>44849</v>
      </c>
      <c r="B24" s="5">
        <v>0</v>
      </c>
      <c r="C24" s="5">
        <v>0</v>
      </c>
      <c r="D24" s="5">
        <f>Tabela1[[#This Row],[HORA F]]-Tabela1[[#This Row],[HORA I]]</f>
        <v>0</v>
      </c>
      <c r="E24" s="5">
        <v>0</v>
      </c>
      <c r="F24" s="11">
        <f>Tabela1[[#This Row],[DIF]]-Tabela1[[#This Row],[PAUSAS]]</f>
        <v>0</v>
      </c>
      <c r="G24" s="4" t="s">
        <v>20</v>
      </c>
      <c r="H24" s="4" t="s">
        <v>20</v>
      </c>
    </row>
    <row r="25" spans="1:8" x14ac:dyDescent="0.25">
      <c r="A25" s="9">
        <v>44850</v>
      </c>
      <c r="B25" s="5">
        <v>0</v>
      </c>
      <c r="C25" s="5">
        <v>0</v>
      </c>
      <c r="D25" s="5">
        <f>Tabela1[[#This Row],[HORA F]]-Tabela1[[#This Row],[HORA I]]</f>
        <v>0</v>
      </c>
      <c r="E25" s="5">
        <v>0</v>
      </c>
      <c r="F25" s="11">
        <f>Tabela1[[#This Row],[DIF]]-Tabela1[[#This Row],[PAUSAS]]</f>
        <v>0</v>
      </c>
      <c r="G25" s="4" t="s">
        <v>20</v>
      </c>
      <c r="H25" s="4" t="s">
        <v>20</v>
      </c>
    </row>
    <row r="26" spans="1:8" ht="31.5" x14ac:dyDescent="0.25">
      <c r="A26" s="9">
        <v>44851</v>
      </c>
      <c r="B26" s="5">
        <v>0.54166666666666663</v>
      </c>
      <c r="C26" s="5">
        <v>0.91666666666666663</v>
      </c>
      <c r="D26" s="5">
        <f>Tabela1[[#This Row],[HORA F]]-Tabela1[[#This Row],[HORA I]]</f>
        <v>0.375</v>
      </c>
      <c r="E26" s="5">
        <v>4.1666666666666664E-2</v>
      </c>
      <c r="F26" s="11">
        <f>Tabela1[[#This Row],[DIF]]-Tabela1[[#This Row],[PAUSAS]]</f>
        <v>0.33333333333333331</v>
      </c>
      <c r="G26" s="4" t="s">
        <v>5</v>
      </c>
      <c r="H26" s="4" t="s">
        <v>23</v>
      </c>
    </row>
    <row r="27" spans="1:8" x14ac:dyDescent="0.25">
      <c r="A27" s="9">
        <v>44852</v>
      </c>
      <c r="B27" s="5">
        <v>0.3125</v>
      </c>
      <c r="C27" s="5">
        <v>0.54166666666666663</v>
      </c>
      <c r="D27" s="5">
        <f>Tabela1[[#This Row],[HORA F]]-Tabela1[[#This Row],[HORA I]]</f>
        <v>0.22916666666666663</v>
      </c>
      <c r="E27" s="5">
        <v>1.3888888888888888E-2</v>
      </c>
      <c r="F27" s="11">
        <f>Tabela1[[#This Row],[DIF]]-Tabela1[[#This Row],[PAUSAS]]</f>
        <v>0.21527777777777773</v>
      </c>
      <c r="G27" s="4" t="s">
        <v>5</v>
      </c>
      <c r="H27" s="4" t="s">
        <v>24</v>
      </c>
    </row>
    <row r="28" spans="1:8" ht="31.5" x14ac:dyDescent="0.25">
      <c r="A28" s="9">
        <v>44853</v>
      </c>
      <c r="B28" s="5">
        <v>0.54166666666666663</v>
      </c>
      <c r="C28" s="5">
        <v>0.75</v>
      </c>
      <c r="D28" s="5">
        <f>Tabela1[[#This Row],[HORA F]]-Tabela1[[#This Row],[HORA I]]</f>
        <v>0.20833333333333337</v>
      </c>
      <c r="E28" s="5">
        <v>1.3888888888888889E-3</v>
      </c>
      <c r="F28" s="11">
        <f>Tabela1[[#This Row],[DIF]]-Tabela1[[#This Row],[PAUSAS]]</f>
        <v>0.20694444444444449</v>
      </c>
      <c r="G28" s="4" t="s">
        <v>5</v>
      </c>
      <c r="H28" s="4" t="s">
        <v>25</v>
      </c>
    </row>
    <row r="29" spans="1:8" ht="31.5" x14ac:dyDescent="0.25">
      <c r="A29" s="9">
        <v>44854</v>
      </c>
      <c r="B29" s="5">
        <v>0.375</v>
      </c>
      <c r="C29" s="5">
        <v>0.75</v>
      </c>
      <c r="D29" s="5">
        <f>Tabela1[[#This Row],[HORA F]]-Tabela1[[#This Row],[HORA I]]</f>
        <v>0.375</v>
      </c>
      <c r="E29" s="5">
        <v>6.25E-2</v>
      </c>
      <c r="F29" s="11">
        <f>Tabela1[[#This Row],[DIF]]-Tabela1[[#This Row],[PAUSAS]]</f>
        <v>0.3125</v>
      </c>
      <c r="G29" s="4" t="s">
        <v>16</v>
      </c>
      <c r="H29" s="4" t="s">
        <v>26</v>
      </c>
    </row>
    <row r="30" spans="1:8" ht="31.5" x14ac:dyDescent="0.25">
      <c r="A30" s="9">
        <v>44855</v>
      </c>
      <c r="B30" s="5">
        <v>0.41666666666666669</v>
      </c>
      <c r="C30" s="5">
        <v>0.75</v>
      </c>
      <c r="D30" s="5">
        <f>Tabela1[[#This Row],[HORA F]]-Tabela1[[#This Row],[HORA I]]</f>
        <v>0.33333333333333331</v>
      </c>
      <c r="E30" s="5">
        <v>6.25E-2</v>
      </c>
      <c r="F30" s="11">
        <f>Tabela1[[#This Row],[DIF]]-Tabela1[[#This Row],[PAUSAS]]</f>
        <v>0.27083333333333331</v>
      </c>
      <c r="G30" s="4" t="s">
        <v>15</v>
      </c>
      <c r="H30" s="4" t="s">
        <v>26</v>
      </c>
    </row>
    <row r="31" spans="1:8" ht="31.5" x14ac:dyDescent="0.25">
      <c r="A31" s="9">
        <v>44856</v>
      </c>
      <c r="B31" s="5">
        <v>0.375</v>
      </c>
      <c r="C31" s="5">
        <v>0.45833333333333331</v>
      </c>
      <c r="D31" s="5">
        <f>Tabela1[[#This Row],[HORA F]]-Tabela1[[#This Row],[HORA I]]</f>
        <v>8.3333333333333315E-2</v>
      </c>
      <c r="E31" s="5">
        <v>0</v>
      </c>
      <c r="F31" s="11">
        <f>Tabela1[[#This Row],[DIF]]-Tabela1[[#This Row],[PAUSAS]]</f>
        <v>8.3333333333333315E-2</v>
      </c>
      <c r="G31" s="4" t="s">
        <v>5</v>
      </c>
      <c r="H31" s="4" t="s">
        <v>25</v>
      </c>
    </row>
    <row r="32" spans="1:8" ht="31.5" x14ac:dyDescent="0.25">
      <c r="A32" s="9">
        <v>44857</v>
      </c>
      <c r="B32" s="5">
        <v>0.35416666666666669</v>
      </c>
      <c r="C32" s="2">
        <v>0.66666666666666663</v>
      </c>
      <c r="D32" s="5">
        <f>Tabela1[[#This Row],[HORA F]]-Tabela1[[#This Row],[HORA I]]</f>
        <v>0.31249999999999994</v>
      </c>
      <c r="E32" s="5">
        <v>6.25E-2</v>
      </c>
      <c r="F32" s="11">
        <f>Tabela1[[#This Row],[DIF]]-Tabela1[[#This Row],[PAUSAS]]</f>
        <v>0.24999999999999994</v>
      </c>
      <c r="G32" s="4" t="s">
        <v>5</v>
      </c>
      <c r="H32" s="1" t="s">
        <v>25</v>
      </c>
    </row>
    <row r="33" spans="1:8" ht="31.5" x14ac:dyDescent="0.25">
      <c r="A33" s="9">
        <v>44858</v>
      </c>
      <c r="B33" s="5">
        <v>0.33333333333333331</v>
      </c>
      <c r="C33" s="5">
        <v>0.89583333333333337</v>
      </c>
      <c r="D33" s="5">
        <f>Tabela1[[#This Row],[HORA F]]-Tabela1[[#This Row],[HORA I]]</f>
        <v>0.5625</v>
      </c>
      <c r="E33" s="5">
        <v>6.25E-2</v>
      </c>
      <c r="F33" s="11">
        <f>Tabela1[[#This Row],[DIF]]-Tabela1[[#This Row],[PAUSAS]]</f>
        <v>0.5</v>
      </c>
      <c r="G33" s="4" t="s">
        <v>5</v>
      </c>
      <c r="H33" s="4" t="s">
        <v>23</v>
      </c>
    </row>
    <row r="34" spans="1:8" x14ac:dyDescent="0.25">
      <c r="A34" s="9">
        <v>44859</v>
      </c>
      <c r="B34" s="5">
        <v>0.3125</v>
      </c>
      <c r="C34" s="5">
        <v>0.70833333333333337</v>
      </c>
      <c r="D34" s="5">
        <f>Tabela1[[#This Row],[HORA F]]-Tabela1[[#This Row],[HORA I]]</f>
        <v>0.39583333333333337</v>
      </c>
      <c r="E34" s="5">
        <v>8.3333333333333329E-2</v>
      </c>
      <c r="F34" s="11">
        <f>Tabela1[[#This Row],[DIF]]-Tabela1[[#This Row],[PAUSAS]]</f>
        <v>0.31250000000000006</v>
      </c>
      <c r="G34" s="4" t="s">
        <v>5</v>
      </c>
      <c r="H34" s="4" t="s">
        <v>27</v>
      </c>
    </row>
    <row r="35" spans="1:8" x14ac:dyDescent="0.25">
      <c r="A35" s="9">
        <v>44860</v>
      </c>
      <c r="B35" s="5">
        <v>0.3125</v>
      </c>
      <c r="C35" s="5">
        <v>0.75</v>
      </c>
      <c r="D35" s="5">
        <f>Tabela1[[#This Row],[HORA F]]-Tabela1[[#This Row],[HORA I]]</f>
        <v>0.4375</v>
      </c>
      <c r="E35" s="5">
        <v>0.16666666666666666</v>
      </c>
      <c r="F35" s="11">
        <f>Tabela1[[#This Row],[DIF]]-Tabela1[[#This Row],[PAUSAS]]</f>
        <v>0.27083333333333337</v>
      </c>
      <c r="G35" s="4" t="s">
        <v>5</v>
      </c>
      <c r="H35" s="4" t="s">
        <v>28</v>
      </c>
    </row>
    <row r="36" spans="1:8" ht="31.5" x14ac:dyDescent="0.25">
      <c r="A36" s="9">
        <v>44861</v>
      </c>
      <c r="B36" s="5">
        <v>0.375</v>
      </c>
      <c r="C36" s="5">
        <v>0.75</v>
      </c>
      <c r="D36" s="5">
        <f>Tabela1[[#This Row],[HORA F]]-Tabela1[[#This Row],[HORA I]]</f>
        <v>0.375</v>
      </c>
      <c r="E36" s="5">
        <v>0.16666666666666666</v>
      </c>
      <c r="F36" s="11">
        <f>Tabela1[[#This Row],[DIF]]-Tabela1[[#This Row],[PAUSAS]]</f>
        <v>0.20833333333333334</v>
      </c>
      <c r="G36" s="4" t="s">
        <v>16</v>
      </c>
      <c r="H36" s="4" t="s">
        <v>26</v>
      </c>
    </row>
    <row r="37" spans="1:8" x14ac:dyDescent="0.25">
      <c r="A37" s="9">
        <v>44862</v>
      </c>
      <c r="B37" s="5">
        <v>0.58333333333333337</v>
      </c>
      <c r="C37" s="5">
        <v>0.79166666666666663</v>
      </c>
      <c r="D37" s="5">
        <f>Tabela1[[#This Row],[HORA F]]-Tabela1[[#This Row],[HORA I]]</f>
        <v>0.20833333333333326</v>
      </c>
      <c r="E37" s="5">
        <v>8.3333333333333329E-2</v>
      </c>
      <c r="F37" s="11">
        <f>Tabela1[[#This Row],[DIF]]-Tabela1[[#This Row],[PAUSAS]]</f>
        <v>0.12499999999999993</v>
      </c>
      <c r="G37" s="4" t="s">
        <v>15</v>
      </c>
      <c r="H37" s="4" t="s">
        <v>29</v>
      </c>
    </row>
    <row r="38" spans="1:8" ht="31.5" x14ac:dyDescent="0.25">
      <c r="A38" s="9">
        <v>44863</v>
      </c>
      <c r="B38" s="5">
        <v>0.30833333333333335</v>
      </c>
      <c r="C38" s="5">
        <v>0.91666666666666663</v>
      </c>
      <c r="D38" s="5">
        <f>Tabela1[[#This Row],[HORA F]]-Tabela1[[#This Row],[HORA I]]</f>
        <v>0.60833333333333328</v>
      </c>
      <c r="E38" s="5">
        <v>0.11458333333333333</v>
      </c>
      <c r="F38" s="11">
        <f>Tabela1[[#This Row],[DIF]]-Tabela1[[#This Row],[PAUSAS]]</f>
        <v>0.49374999999999997</v>
      </c>
      <c r="G38" s="4" t="s">
        <v>5</v>
      </c>
      <c r="H38" s="4" t="s">
        <v>30</v>
      </c>
    </row>
    <row r="39" spans="1:8" x14ac:dyDescent="0.25">
      <c r="A39" s="9">
        <v>44864</v>
      </c>
      <c r="B39" s="5">
        <v>0.27083333333333331</v>
      </c>
      <c r="C39" s="5">
        <v>0.5</v>
      </c>
      <c r="D39" s="5">
        <f>Tabela1[[#This Row],[HORA F]]-Tabela1[[#This Row],[HORA I]]</f>
        <v>0.22916666666666669</v>
      </c>
      <c r="E39" s="5">
        <v>4.1666666666666664E-2</v>
      </c>
      <c r="F39" s="11">
        <f>Tabela1[[#This Row],[DIF]]-Tabela1[[#This Row],[PAUSAS]]</f>
        <v>0.18750000000000003</v>
      </c>
      <c r="G39" s="4" t="s">
        <v>5</v>
      </c>
      <c r="H39" s="4" t="s">
        <v>31</v>
      </c>
    </row>
    <row r="40" spans="1:8" ht="31.5" x14ac:dyDescent="0.25">
      <c r="A40" s="9">
        <v>44865</v>
      </c>
      <c r="B40" s="5">
        <v>0.33333333333333331</v>
      </c>
      <c r="C40" s="5">
        <v>0.66666666666666663</v>
      </c>
      <c r="D40" s="5">
        <f>Tabela1[[#This Row],[HORA F]]-Tabela1[[#This Row],[HORA I]]</f>
        <v>0.33333333333333331</v>
      </c>
      <c r="E40" s="5">
        <v>2.7777777777777776E-2</v>
      </c>
      <c r="F40" s="11">
        <f>Tabela1[[#This Row],[DIF]]-Tabela1[[#This Row],[PAUSAS]]</f>
        <v>0.30555555555555552</v>
      </c>
      <c r="G40" s="4" t="s">
        <v>32</v>
      </c>
      <c r="H40" s="4" t="s">
        <v>33</v>
      </c>
    </row>
    <row r="41" spans="1:8" x14ac:dyDescent="0.25">
      <c r="A41" s="9">
        <v>44866</v>
      </c>
      <c r="B41" s="5">
        <v>0.33333333333333331</v>
      </c>
      <c r="C41" s="5">
        <v>0.66666666666666663</v>
      </c>
      <c r="D41" s="5">
        <f>Tabela1[[#This Row],[HORA F]]-Tabela1[[#This Row],[HORA I]]</f>
        <v>0.33333333333333331</v>
      </c>
      <c r="E41" s="5">
        <v>2.7777777777777776E-2</v>
      </c>
      <c r="F41" s="11">
        <f>Tabela1[[#This Row],[DIF]]-Tabela1[[#This Row],[PAUSAS]]</f>
        <v>0.30555555555555552</v>
      </c>
      <c r="G41" s="4" t="s">
        <v>34</v>
      </c>
      <c r="H41" s="4" t="s">
        <v>35</v>
      </c>
    </row>
    <row r="42" spans="1:8" x14ac:dyDescent="0.25">
      <c r="A42" s="9">
        <v>44867</v>
      </c>
      <c r="B42" s="5">
        <v>0.33333333333333331</v>
      </c>
      <c r="C42" s="5">
        <v>0.66666666666666663</v>
      </c>
      <c r="D42" s="5">
        <f>Tabela1[[#This Row],[HORA F]]-Tabela1[[#This Row],[HORA I]]</f>
        <v>0.33333333333333331</v>
      </c>
      <c r="E42" s="5">
        <v>2.0833333333333332E-2</v>
      </c>
      <c r="F42" s="11">
        <f>Tabela1[[#This Row],[DIF]]-Tabela1[[#This Row],[PAUSAS]]</f>
        <v>0.3125</v>
      </c>
      <c r="G42" s="4" t="s">
        <v>34</v>
      </c>
      <c r="H42" s="4" t="s">
        <v>35</v>
      </c>
    </row>
    <row r="43" spans="1:8" x14ac:dyDescent="0.25">
      <c r="A43" s="9">
        <v>44868</v>
      </c>
      <c r="B43" s="5">
        <v>0.3611111111111111</v>
      </c>
      <c r="C43" s="5">
        <v>0.75</v>
      </c>
      <c r="D43" s="5">
        <f>Tabela1[[#This Row],[HORA F]]-Tabela1[[#This Row],[HORA I]]</f>
        <v>0.3888888888888889</v>
      </c>
      <c r="E43" s="5">
        <v>6.25E-2</v>
      </c>
      <c r="F43" s="11">
        <f>Tabela1[[#This Row],[DIF]]-Tabela1[[#This Row],[PAUSAS]]</f>
        <v>0.3263888888888889</v>
      </c>
      <c r="G43" s="4" t="s">
        <v>34</v>
      </c>
      <c r="H43" s="4" t="s">
        <v>35</v>
      </c>
    </row>
    <row r="44" spans="1:8" x14ac:dyDescent="0.25">
      <c r="A44" s="9">
        <v>44869</v>
      </c>
      <c r="B44" s="5">
        <v>0.3611111111111111</v>
      </c>
      <c r="C44" s="5">
        <v>0.75</v>
      </c>
      <c r="D44" s="5">
        <f>Tabela1[[#This Row],[HORA F]]-Tabela1[[#This Row],[HORA I]]</f>
        <v>0.3888888888888889</v>
      </c>
      <c r="E44" s="5">
        <v>8.3333333333333329E-2</v>
      </c>
      <c r="F44" s="11">
        <f>Tabela1[[#This Row],[DIF]]-Tabela1[[#This Row],[PAUSAS]]</f>
        <v>0.30555555555555558</v>
      </c>
      <c r="G44" s="4" t="s">
        <v>36</v>
      </c>
      <c r="H44" s="4" t="s">
        <v>37</v>
      </c>
    </row>
    <row r="45" spans="1:8" x14ac:dyDescent="0.25">
      <c r="A45" s="9">
        <v>44870</v>
      </c>
      <c r="B45" s="5">
        <v>0.54861111111111105</v>
      </c>
      <c r="C45" s="5">
        <v>0.66666666666666663</v>
      </c>
      <c r="D45" s="5">
        <f>Tabela1[[#This Row],[HORA F]]-Tabela1[[#This Row],[HORA I]]</f>
        <v>0.11805555555555558</v>
      </c>
      <c r="E45" s="5">
        <v>6.9444444444444441E-3</v>
      </c>
      <c r="F45" s="11">
        <f>Tabela1[[#This Row],[DIF]]-Tabela1[[#This Row],[PAUSAS]]</f>
        <v>0.11111111111111113</v>
      </c>
      <c r="G45" s="4" t="s">
        <v>5</v>
      </c>
      <c r="H45" s="4" t="s">
        <v>38</v>
      </c>
    </row>
    <row r="46" spans="1:8" x14ac:dyDescent="0.25">
      <c r="A46" s="9">
        <v>44871</v>
      </c>
      <c r="B46" s="5">
        <v>0.40277777777777773</v>
      </c>
      <c r="C46" s="5">
        <v>0.75</v>
      </c>
      <c r="D46" s="5">
        <f>Tabela1[[#This Row],[HORA F]]-Tabela1[[#This Row],[HORA I]]</f>
        <v>0.34722222222222227</v>
      </c>
      <c r="E46" s="5">
        <v>6.25E-2</v>
      </c>
      <c r="F46" s="11">
        <f>Tabela1[[#This Row],[DIF]]-Tabela1[[#This Row],[PAUSAS]]</f>
        <v>0.28472222222222227</v>
      </c>
      <c r="G46" s="4" t="s">
        <v>5</v>
      </c>
      <c r="H46" s="4" t="s">
        <v>38</v>
      </c>
    </row>
    <row r="47" spans="1:8" x14ac:dyDescent="0.25">
      <c r="A47" s="9">
        <v>44872</v>
      </c>
      <c r="B47" s="5">
        <v>0.35416666666666669</v>
      </c>
      <c r="C47" s="5">
        <v>0.93055555555555547</v>
      </c>
      <c r="D47" s="5">
        <f>Tabela1[[#This Row],[HORA F]]-Tabela1[[#This Row],[HORA I]]</f>
        <v>0.57638888888888884</v>
      </c>
      <c r="E47" s="5">
        <v>0.18194444444444444</v>
      </c>
      <c r="F47" s="11">
        <f>Tabela1[[#This Row],[DIF]]-Tabela1[[#This Row],[PAUSAS]]</f>
        <v>0.39444444444444438</v>
      </c>
      <c r="G47" s="4" t="s">
        <v>5</v>
      </c>
      <c r="H47" s="4" t="s">
        <v>39</v>
      </c>
    </row>
    <row r="48" spans="1:8" x14ac:dyDescent="0.25">
      <c r="A48" s="9">
        <v>44873</v>
      </c>
      <c r="B48" s="5">
        <v>0.30555555555555552</v>
      </c>
      <c r="C48" s="5">
        <v>0.75</v>
      </c>
      <c r="D48" s="5">
        <f>Tabela1[[#This Row],[HORA F]]-Tabela1[[#This Row],[HORA I]]</f>
        <v>0.44444444444444448</v>
      </c>
      <c r="E48" s="5">
        <v>7.6388888888888895E-2</v>
      </c>
      <c r="F48" s="11">
        <f>Tabela1[[#This Row],[DIF]]-Tabela1[[#This Row],[PAUSAS]]</f>
        <v>0.36805555555555558</v>
      </c>
      <c r="G48" s="4" t="s">
        <v>32</v>
      </c>
      <c r="H48" s="4" t="s">
        <v>40</v>
      </c>
    </row>
    <row r="49" spans="1:8" x14ac:dyDescent="0.25">
      <c r="A49" s="9">
        <v>44874</v>
      </c>
      <c r="B49" s="5">
        <v>0.43333333333333335</v>
      </c>
      <c r="C49" s="5">
        <v>0.95833333333333337</v>
      </c>
      <c r="D49" s="5">
        <f>Tabela1[[#This Row],[HORA F]]-Tabela1[[#This Row],[HORA I]]</f>
        <v>0.52500000000000002</v>
      </c>
      <c r="E49" s="5">
        <v>0.1173611111111111</v>
      </c>
      <c r="F49" s="11">
        <f>Tabela1[[#This Row],[DIF]]-Tabela1[[#This Row],[PAUSAS]]</f>
        <v>0.40763888888888894</v>
      </c>
      <c r="G49" s="4" t="s">
        <v>32</v>
      </c>
      <c r="H49" s="4" t="s">
        <v>41</v>
      </c>
    </row>
    <row r="50" spans="1:8" x14ac:dyDescent="0.25">
      <c r="A50" s="9">
        <v>44875</v>
      </c>
      <c r="B50" s="5">
        <v>0.39583333333333331</v>
      </c>
      <c r="C50" s="5">
        <v>0.8125</v>
      </c>
      <c r="D50" s="5">
        <f>Tabela1[[#This Row],[HORA F]]-Tabela1[[#This Row],[HORA I]]</f>
        <v>0.41666666666666669</v>
      </c>
      <c r="E50" s="5">
        <v>8.3333333333333329E-2</v>
      </c>
      <c r="F50" s="11">
        <f>Tabela1[[#This Row],[DIF]]-Tabela1[[#This Row],[PAUSAS]]</f>
        <v>0.33333333333333337</v>
      </c>
      <c r="G50" s="4" t="s">
        <v>44</v>
      </c>
      <c r="H50" s="4" t="s">
        <v>42</v>
      </c>
    </row>
    <row r="51" spans="1:8" x14ac:dyDescent="0.25">
      <c r="A51" s="9">
        <v>44876</v>
      </c>
      <c r="B51" s="5">
        <v>0.33333333333333331</v>
      </c>
      <c r="C51" s="5">
        <v>0.99930555555555556</v>
      </c>
      <c r="D51" s="5">
        <f>Tabela1[[#This Row],[HORA F]]-Tabela1[[#This Row],[HORA I]]</f>
        <v>0.66597222222222219</v>
      </c>
      <c r="E51" s="5">
        <v>0.22916666666666666</v>
      </c>
      <c r="F51" s="11">
        <f>Tabela1[[#This Row],[DIF]]-Tabela1[[#This Row],[PAUSAS]]</f>
        <v>0.43680555555555556</v>
      </c>
      <c r="G51" s="4" t="s">
        <v>43</v>
      </c>
      <c r="H51" s="4" t="s">
        <v>45</v>
      </c>
    </row>
    <row r="52" spans="1:8" x14ac:dyDescent="0.25">
      <c r="A52" s="9">
        <v>44877</v>
      </c>
      <c r="B52" s="5">
        <v>0</v>
      </c>
      <c r="C52" s="5">
        <v>0</v>
      </c>
      <c r="D52" s="5">
        <f>Tabela1[[#This Row],[HORA F]]-Tabela1[[#This Row],[HORA I]]</f>
        <v>0</v>
      </c>
      <c r="E52" s="5">
        <v>0</v>
      </c>
      <c r="F52" s="11">
        <f>Tabela1[[#This Row],[DIF]]-Tabela1[[#This Row],[PAUSAS]]</f>
        <v>0</v>
      </c>
      <c r="G52" s="4" t="s">
        <v>20</v>
      </c>
      <c r="H52" s="4" t="s">
        <v>20</v>
      </c>
    </row>
    <row r="53" spans="1:8" x14ac:dyDescent="0.25">
      <c r="A53" s="9">
        <v>44878</v>
      </c>
      <c r="B53" s="5">
        <v>0.45833333333333331</v>
      </c>
      <c r="C53" s="5">
        <v>0.9375</v>
      </c>
      <c r="D53" s="5">
        <f>Tabela1[[#This Row],[HORA F]]-Tabela1[[#This Row],[HORA I]]</f>
        <v>0.47916666666666669</v>
      </c>
      <c r="E53" s="5">
        <v>0.11597222222222221</v>
      </c>
      <c r="F53" s="11">
        <f>Tabela1[[#This Row],[DIF]]-Tabela1[[#This Row],[PAUSAS]]</f>
        <v>0.36319444444444449</v>
      </c>
      <c r="G53" s="4" t="s">
        <v>20</v>
      </c>
      <c r="H53" s="4" t="s">
        <v>27</v>
      </c>
    </row>
    <row r="54" spans="1:8" x14ac:dyDescent="0.25">
      <c r="A54" s="9">
        <v>44879</v>
      </c>
      <c r="B54" s="5">
        <v>0.25</v>
      </c>
      <c r="C54" s="5">
        <v>0.96180555555555547</v>
      </c>
      <c r="D54" s="5">
        <f>Tabela1[[#This Row],[HORA F]]-Tabela1[[#This Row],[HORA I]]</f>
        <v>0.71180555555555547</v>
      </c>
      <c r="E54" s="5">
        <v>0.16250000000000001</v>
      </c>
      <c r="F54" s="11">
        <f>Tabela1[[#This Row],[DIF]]-Tabela1[[#This Row],[PAUSAS]]</f>
        <v>0.54930555555555549</v>
      </c>
      <c r="G54" s="4" t="s">
        <v>43</v>
      </c>
      <c r="H54" s="4" t="s">
        <v>41</v>
      </c>
    </row>
    <row r="55" spans="1:8" x14ac:dyDescent="0.25">
      <c r="A55" s="9">
        <v>44880</v>
      </c>
      <c r="B55" s="5">
        <v>0.34027777777777773</v>
      </c>
      <c r="C55" s="5">
        <v>0.99930555555555556</v>
      </c>
      <c r="D55" s="5">
        <f>Tabela1[[#This Row],[HORA F]]-Tabela1[[#This Row],[HORA I]]</f>
        <v>0.65902777777777777</v>
      </c>
      <c r="E55" s="5">
        <v>0.14583333333333334</v>
      </c>
      <c r="F55" s="11">
        <f>Tabela1[[#This Row],[DIF]]-Tabela1[[#This Row],[PAUSAS]]</f>
        <v>0.5131944444444444</v>
      </c>
      <c r="G55" s="4" t="s">
        <v>32</v>
      </c>
      <c r="H55" s="4" t="s">
        <v>46</v>
      </c>
    </row>
    <row r="56" spans="1:8" x14ac:dyDescent="0.25">
      <c r="A56" s="9">
        <v>44881</v>
      </c>
      <c r="B56" s="5">
        <v>0</v>
      </c>
      <c r="C56" s="5">
        <v>0.89861111111111114</v>
      </c>
      <c r="D56" s="5">
        <f>Tabela1[[#This Row],[HORA F]]-Tabela1[[#This Row],[HORA I]]</f>
        <v>0.89861111111111114</v>
      </c>
      <c r="E56" s="5">
        <v>0.30138888888888887</v>
      </c>
      <c r="F56" s="11">
        <f>Tabela1[[#This Row],[DIF]]-Tabela1[[#This Row],[PAUSAS]]</f>
        <v>0.59722222222222232</v>
      </c>
      <c r="G56" s="4" t="s">
        <v>32</v>
      </c>
      <c r="H56" s="4" t="s">
        <v>41</v>
      </c>
    </row>
    <row r="57" spans="1:8" x14ac:dyDescent="0.25">
      <c r="A57" s="9">
        <v>44882</v>
      </c>
      <c r="B57" s="5">
        <v>0.40972222222222227</v>
      </c>
      <c r="C57" s="5">
        <v>0.88888888888888884</v>
      </c>
      <c r="D57" s="5">
        <f>Tabela1[[#This Row],[HORA F]]-Tabela1[[#This Row],[HORA I]]</f>
        <v>0.47916666666666657</v>
      </c>
      <c r="E57" s="5">
        <v>0.11805555555555557</v>
      </c>
      <c r="F57" s="11">
        <f>Tabela1[[#This Row],[DIF]]-Tabela1[[#This Row],[PAUSAS]]</f>
        <v>0.36111111111111099</v>
      </c>
      <c r="G57" s="4" t="s">
        <v>32</v>
      </c>
      <c r="H57" s="4" t="s">
        <v>47</v>
      </c>
    </row>
    <row r="58" spans="1:8" x14ac:dyDescent="0.25">
      <c r="A58" s="9">
        <v>44883</v>
      </c>
      <c r="B58" s="5">
        <v>0.28819444444444448</v>
      </c>
      <c r="C58" s="5">
        <v>0.84930555555555554</v>
      </c>
      <c r="D58" s="5">
        <f>Tabela1[[#This Row],[HORA F]]-Tabela1[[#This Row],[HORA I]]</f>
        <v>0.56111111111111112</v>
      </c>
      <c r="E58" s="5">
        <v>0.18680555555555556</v>
      </c>
      <c r="F58" s="11">
        <f>Tabela1[[#This Row],[DIF]]-Tabela1[[#This Row],[PAUSAS]]</f>
        <v>0.37430555555555556</v>
      </c>
      <c r="G58" s="4" t="s">
        <v>34</v>
      </c>
      <c r="H58" s="4" t="s">
        <v>48</v>
      </c>
    </row>
    <row r="59" spans="1:8" x14ac:dyDescent="0.25">
      <c r="A59" s="9">
        <v>44884</v>
      </c>
      <c r="B59" s="5">
        <v>0.71180555555555547</v>
      </c>
      <c r="C59" s="5">
        <v>0.87916666666666676</v>
      </c>
      <c r="D59" s="5">
        <f>Tabela1[[#This Row],[HORA F]]-Tabela1[[#This Row],[HORA I]]</f>
        <v>0.16736111111111129</v>
      </c>
      <c r="E59" s="5">
        <v>6.8749999999999992E-2</v>
      </c>
      <c r="F59" s="11">
        <f>Tabela1[[#This Row],[DIF]]-Tabela1[[#This Row],[PAUSAS]]</f>
        <v>9.8611111111111302E-2</v>
      </c>
      <c r="G59" s="4"/>
      <c r="H59" s="4" t="s">
        <v>27</v>
      </c>
    </row>
    <row r="60" spans="1:8" x14ac:dyDescent="0.25">
      <c r="A60" s="9">
        <v>44885</v>
      </c>
      <c r="B60" s="5">
        <v>0.33333333333333331</v>
      </c>
      <c r="C60" s="5">
        <v>0.75</v>
      </c>
      <c r="D60" s="5">
        <f>Tabela1[[#This Row],[HORA F]]-Tabela1[[#This Row],[HORA I]]</f>
        <v>0.41666666666666669</v>
      </c>
      <c r="E60" s="5">
        <v>0.16666666666666666</v>
      </c>
      <c r="F60" s="11">
        <f>Tabela1[[#This Row],[DIF]]-Tabela1[[#This Row],[PAUSAS]]</f>
        <v>0.25</v>
      </c>
      <c r="G60" s="4" t="s">
        <v>43</v>
      </c>
      <c r="H60" s="4" t="s">
        <v>49</v>
      </c>
    </row>
    <row r="61" spans="1:8" x14ac:dyDescent="0.25">
      <c r="A61" s="9">
        <v>44886</v>
      </c>
      <c r="B61" s="5">
        <v>0.30555555555555552</v>
      </c>
      <c r="C61" s="5">
        <v>0.95694444444444438</v>
      </c>
      <c r="D61" s="5">
        <f>Tabela1[[#This Row],[HORA F]]-Tabela1[[#This Row],[HORA I]]</f>
        <v>0.6513888888888888</v>
      </c>
      <c r="E61" s="5">
        <v>9.1666666666666674E-2</v>
      </c>
      <c r="F61" s="11">
        <f>Tabela1[[#This Row],[DIF]]-Tabela1[[#This Row],[PAUSAS]]</f>
        <v>0.55972222222222212</v>
      </c>
      <c r="G61" s="4" t="s">
        <v>32</v>
      </c>
      <c r="H61" s="4" t="s">
        <v>46</v>
      </c>
    </row>
    <row r="62" spans="1:8" x14ac:dyDescent="0.25">
      <c r="A62" s="9">
        <v>44887</v>
      </c>
      <c r="B62" s="5">
        <v>0.3125</v>
      </c>
      <c r="C62" s="5">
        <v>0.80555555555555547</v>
      </c>
      <c r="D62" s="5">
        <f>Tabela1[[#This Row],[HORA F]]-Tabela1[[#This Row],[HORA I]]</f>
        <v>0.49305555555555547</v>
      </c>
      <c r="E62" s="5">
        <v>0.12361111111111112</v>
      </c>
      <c r="F62" s="11">
        <f>Tabela1[[#This Row],[DIF]]-Tabela1[[#This Row],[PAUSAS]]</f>
        <v>0.36944444444444435</v>
      </c>
      <c r="G62" s="4" t="s">
        <v>32</v>
      </c>
      <c r="H62" s="4" t="s">
        <v>46</v>
      </c>
    </row>
    <row r="63" spans="1:8" x14ac:dyDescent="0.25">
      <c r="A63" s="9">
        <v>44888</v>
      </c>
      <c r="B63" s="5">
        <v>0.3263888888888889</v>
      </c>
      <c r="C63" s="5">
        <v>0.93055555555555547</v>
      </c>
      <c r="D63" s="5">
        <f>Tabela1[[#This Row],[HORA F]]-Tabela1[[#This Row],[HORA I]]</f>
        <v>0.60416666666666652</v>
      </c>
      <c r="E63" s="5">
        <v>0.11666666666666665</v>
      </c>
      <c r="F63" s="11">
        <f>Tabela1[[#This Row],[DIF]]-Tabela1[[#This Row],[PAUSAS]]</f>
        <v>0.48749999999999988</v>
      </c>
      <c r="G63" s="4" t="s">
        <v>32</v>
      </c>
      <c r="H63" s="4" t="s">
        <v>50</v>
      </c>
    </row>
    <row r="64" spans="1:8" x14ac:dyDescent="0.25">
      <c r="A64" s="9">
        <v>44889</v>
      </c>
      <c r="B64" s="5">
        <v>0.4375</v>
      </c>
      <c r="C64" s="5">
        <v>0.90555555555555556</v>
      </c>
      <c r="D64" s="5">
        <f>Tabela1[[#This Row],[HORA F]]-Tabela1[[#This Row],[HORA I]]</f>
        <v>0.46805555555555556</v>
      </c>
      <c r="E64" s="5">
        <v>0.25833333333333336</v>
      </c>
      <c r="F64" s="11">
        <f>Tabela1[[#This Row],[DIF]]-Tabela1[[#This Row],[PAUSAS]]</f>
        <v>0.2097222222222222</v>
      </c>
      <c r="G64" s="4" t="s">
        <v>34</v>
      </c>
      <c r="H64" s="4" t="s">
        <v>51</v>
      </c>
    </row>
    <row r="65" spans="1:8" x14ac:dyDescent="0.25">
      <c r="A65" s="9">
        <v>44890</v>
      </c>
      <c r="B65" s="5">
        <v>0.30208333333333331</v>
      </c>
      <c r="C65" s="5">
        <v>0.70833333333333337</v>
      </c>
      <c r="D65" s="5">
        <f>Tabela1[[#This Row],[HORA F]]-Tabela1[[#This Row],[HORA I]]</f>
        <v>0.40625000000000006</v>
      </c>
      <c r="E65" s="5">
        <v>0.16666666666666666</v>
      </c>
      <c r="F65" s="11">
        <f>Tabela1[[#This Row],[DIF]]-Tabela1[[#This Row],[PAUSAS]]</f>
        <v>0.2395833333333334</v>
      </c>
      <c r="G65" s="4" t="s">
        <v>32</v>
      </c>
      <c r="H65" s="4" t="s">
        <v>46</v>
      </c>
    </row>
    <row r="66" spans="1:8" x14ac:dyDescent="0.25">
      <c r="A66" s="9">
        <v>44891</v>
      </c>
      <c r="B66" s="5">
        <v>0</v>
      </c>
      <c r="C66" s="5">
        <v>0</v>
      </c>
      <c r="D66" s="5">
        <f>Tabela1[[#This Row],[HORA F]]-Tabela1[[#This Row],[HORA I]]</f>
        <v>0</v>
      </c>
      <c r="E66" s="5"/>
      <c r="F66" s="11">
        <f>Tabela1[[#This Row],[DIF]]-Tabela1[[#This Row],[PAUSAS]]</f>
        <v>0</v>
      </c>
      <c r="G66" s="4"/>
      <c r="H66" s="4"/>
    </row>
    <row r="67" spans="1:8" x14ac:dyDescent="0.25">
      <c r="A67" s="9">
        <v>44892</v>
      </c>
      <c r="B67" s="5">
        <v>0.72916666666666663</v>
      </c>
      <c r="C67" s="5">
        <v>0.87152777777777779</v>
      </c>
      <c r="D67" s="5">
        <f>Tabela1[[#This Row],[HORA F]]-Tabela1[[#This Row],[HORA I]]</f>
        <v>0.14236111111111116</v>
      </c>
      <c r="E67" s="5">
        <v>2.361111111111111E-2</v>
      </c>
      <c r="F67" s="11">
        <f>Tabela1[[#This Row],[DIF]]-Tabela1[[#This Row],[PAUSAS]]</f>
        <v>0.11875000000000005</v>
      </c>
      <c r="G67" s="4"/>
      <c r="H67" s="4" t="s">
        <v>27</v>
      </c>
    </row>
    <row r="68" spans="1:8" x14ac:dyDescent="0.25">
      <c r="A68" s="9">
        <v>44893</v>
      </c>
      <c r="B68" s="5">
        <v>0.32361111111111113</v>
      </c>
      <c r="C68" s="5"/>
      <c r="D68" s="5">
        <f>Tabela1[[#This Row],[HORA F]]-Tabela1[[#This Row],[HORA I]]</f>
        <v>-0.32361111111111113</v>
      </c>
      <c r="E68" s="5"/>
      <c r="F68" s="11">
        <f>Tabela1[[#This Row],[DIF]]-Tabela1[[#This Row],[PAUSAS]]</f>
        <v>-0.32361111111111113</v>
      </c>
      <c r="G68" s="4"/>
      <c r="H68" s="4" t="s">
        <v>53</v>
      </c>
    </row>
    <row r="69" spans="1:8" x14ac:dyDescent="0.25">
      <c r="A69" s="9">
        <v>44894</v>
      </c>
      <c r="B69" s="5"/>
      <c r="C69" s="5"/>
      <c r="D69" s="5">
        <f>Tabela1[[#This Row],[HORA F]]-Tabela1[[#This Row],[HORA I]]</f>
        <v>0</v>
      </c>
      <c r="E69" s="5"/>
      <c r="F69" s="11">
        <f>Tabela1[[#This Row],[DIF]]-Tabela1[[#This Row],[PAUSAS]]</f>
        <v>0</v>
      </c>
      <c r="G69" s="4"/>
      <c r="H69" s="4"/>
    </row>
    <row r="70" spans="1:8" x14ac:dyDescent="0.25">
      <c r="A70" s="9">
        <v>44895</v>
      </c>
      <c r="B70" s="5"/>
      <c r="C70" s="5"/>
      <c r="D70" s="5">
        <f>Tabela1[[#This Row],[HORA F]]-Tabela1[[#This Row],[HORA I]]</f>
        <v>0</v>
      </c>
      <c r="E70" s="5"/>
      <c r="F70" s="11">
        <f>Tabela1[[#This Row],[DIF]]-Tabela1[[#This Row],[PAUSAS]]</f>
        <v>0</v>
      </c>
      <c r="G70" s="4"/>
      <c r="H70" s="4"/>
    </row>
    <row r="71" spans="1:8" x14ac:dyDescent="0.25">
      <c r="A71" s="9">
        <v>44896</v>
      </c>
      <c r="B71" s="5"/>
      <c r="C71" s="5"/>
      <c r="D71" s="5">
        <f>Tabela1[[#This Row],[HORA F]]-Tabela1[[#This Row],[HORA I]]</f>
        <v>0</v>
      </c>
      <c r="E71" s="5"/>
      <c r="F71" s="11">
        <f>Tabela1[[#This Row],[DIF]]-Tabela1[[#This Row],[PAUSAS]]</f>
        <v>0</v>
      </c>
      <c r="G71" s="4"/>
      <c r="H71" s="4"/>
    </row>
    <row r="72" spans="1:8" x14ac:dyDescent="0.25">
      <c r="A72" s="9">
        <v>44897</v>
      </c>
      <c r="B72" s="5"/>
      <c r="C72" s="5"/>
      <c r="D72" s="5">
        <f>Tabela1[[#This Row],[HORA F]]-Tabela1[[#This Row],[HORA I]]</f>
        <v>0</v>
      </c>
      <c r="E72" s="5"/>
      <c r="F72" s="11">
        <f>Tabela1[[#This Row],[DIF]]-Tabela1[[#This Row],[PAUSAS]]</f>
        <v>0</v>
      </c>
      <c r="G72" s="4"/>
      <c r="H72" s="4"/>
    </row>
    <row r="73" spans="1:8" x14ac:dyDescent="0.25">
      <c r="A73" s="9">
        <v>44898</v>
      </c>
      <c r="B73" s="5"/>
      <c r="C73" s="5"/>
      <c r="D73" s="5">
        <f>Tabela1[[#This Row],[HORA F]]-Tabela1[[#This Row],[HORA I]]</f>
        <v>0</v>
      </c>
      <c r="E73" s="5"/>
      <c r="F73" s="11">
        <f>Tabela1[[#This Row],[DIF]]-Tabela1[[#This Row],[PAUSAS]]</f>
        <v>0</v>
      </c>
      <c r="G73" s="4"/>
      <c r="H73" s="4"/>
    </row>
    <row r="74" spans="1:8" x14ac:dyDescent="0.25">
      <c r="A74" s="9">
        <v>44899</v>
      </c>
      <c r="B74" s="5"/>
      <c r="C74" s="5"/>
      <c r="D74" s="5">
        <f>Tabela1[[#This Row],[HORA F]]-Tabela1[[#This Row],[HORA I]]</f>
        <v>0</v>
      </c>
      <c r="E74" s="5"/>
      <c r="F74" s="11">
        <f>Tabela1[[#This Row],[DIF]]-Tabela1[[#This Row],[PAUSAS]]</f>
        <v>0</v>
      </c>
      <c r="G74" s="4"/>
      <c r="H74" s="4"/>
    </row>
    <row r="75" spans="1:8" x14ac:dyDescent="0.25">
      <c r="A75" s="9">
        <v>44900</v>
      </c>
      <c r="B75" s="5"/>
      <c r="C75" s="5"/>
      <c r="D75" s="5">
        <f>Tabela1[[#This Row],[HORA F]]-Tabela1[[#This Row],[HORA I]]</f>
        <v>0</v>
      </c>
      <c r="E75" s="5"/>
      <c r="F75" s="11">
        <f>Tabela1[[#This Row],[DIF]]-Tabela1[[#This Row],[PAUSAS]]</f>
        <v>0</v>
      </c>
      <c r="G75" s="4"/>
      <c r="H75" s="4"/>
    </row>
    <row r="76" spans="1:8" x14ac:dyDescent="0.25">
      <c r="A76" s="9">
        <v>44901</v>
      </c>
      <c r="B76" s="5"/>
      <c r="C76" s="5"/>
      <c r="D76" s="5">
        <f>Tabela1[[#This Row],[HORA F]]-Tabela1[[#This Row],[HORA I]]</f>
        <v>0</v>
      </c>
      <c r="E76" s="5"/>
      <c r="F76" s="11">
        <f>Tabela1[[#This Row],[DIF]]-Tabela1[[#This Row],[PAUSAS]]</f>
        <v>0</v>
      </c>
      <c r="G76" s="4"/>
      <c r="H76" s="4"/>
    </row>
    <row r="77" spans="1:8" x14ac:dyDescent="0.25">
      <c r="A77" s="9">
        <v>44902</v>
      </c>
      <c r="B77" s="5"/>
      <c r="C77" s="5"/>
      <c r="D77" s="5">
        <f>Tabela1[[#This Row],[HORA F]]-Tabela1[[#This Row],[HORA I]]</f>
        <v>0</v>
      </c>
      <c r="E77" s="5"/>
      <c r="F77" s="11">
        <f>Tabela1[[#This Row],[DIF]]-Tabela1[[#This Row],[PAUSAS]]</f>
        <v>0</v>
      </c>
      <c r="G77" s="4"/>
      <c r="H77" s="4"/>
    </row>
    <row r="78" spans="1:8" x14ac:dyDescent="0.25">
      <c r="A78" s="9">
        <v>44903</v>
      </c>
      <c r="B78" s="5"/>
      <c r="C78" s="5"/>
      <c r="D78" s="5">
        <f>Tabela1[[#This Row],[HORA F]]-Tabela1[[#This Row],[HORA I]]</f>
        <v>0</v>
      </c>
      <c r="E78" s="5"/>
      <c r="F78" s="11">
        <f>Tabela1[[#This Row],[DIF]]-Tabela1[[#This Row],[PAUSAS]]</f>
        <v>0</v>
      </c>
      <c r="G78" s="4"/>
      <c r="H78" s="4"/>
    </row>
    <row r="79" spans="1:8" x14ac:dyDescent="0.25">
      <c r="A79" s="9">
        <v>44904</v>
      </c>
      <c r="B79" s="5"/>
      <c r="C79" s="5"/>
      <c r="D79" s="5">
        <f>Tabela1[[#This Row],[HORA F]]-Tabela1[[#This Row],[HORA I]]</f>
        <v>0</v>
      </c>
      <c r="E79" s="5"/>
      <c r="F79" s="11">
        <f>Tabela1[[#This Row],[DIF]]-Tabela1[[#This Row],[PAUSAS]]</f>
        <v>0</v>
      </c>
      <c r="G79" s="4"/>
      <c r="H79" s="4"/>
    </row>
    <row r="80" spans="1:8" x14ac:dyDescent="0.25">
      <c r="A80" s="9">
        <v>44905</v>
      </c>
      <c r="B80" s="5"/>
      <c r="C80" s="5"/>
      <c r="D80" s="5">
        <f>Tabela1[[#This Row],[HORA F]]-Tabela1[[#This Row],[HORA I]]</f>
        <v>0</v>
      </c>
      <c r="E80" s="5"/>
      <c r="F80" s="11">
        <f>Tabela1[[#This Row],[DIF]]-Tabela1[[#This Row],[PAUSAS]]</f>
        <v>0</v>
      </c>
      <c r="G80" s="4"/>
      <c r="H80" s="4"/>
    </row>
    <row r="81" spans="1:8" x14ac:dyDescent="0.25">
      <c r="A81" s="9">
        <v>44906</v>
      </c>
      <c r="B81" s="5"/>
      <c r="C81" s="5"/>
      <c r="D81" s="5">
        <f>Tabela1[[#This Row],[HORA F]]-Tabela1[[#This Row],[HORA I]]</f>
        <v>0</v>
      </c>
      <c r="E81" s="5"/>
      <c r="F81" s="11">
        <f>Tabela1[[#This Row],[DIF]]-Tabela1[[#This Row],[PAUSAS]]</f>
        <v>0</v>
      </c>
      <c r="G81" s="4"/>
      <c r="H81" s="4"/>
    </row>
    <row r="82" spans="1:8" x14ac:dyDescent="0.25">
      <c r="A82" s="9">
        <v>44907</v>
      </c>
      <c r="B82" s="5"/>
      <c r="C82" s="5"/>
      <c r="D82" s="5">
        <f>Tabela1[[#This Row],[HORA F]]-Tabela1[[#This Row],[HORA I]]</f>
        <v>0</v>
      </c>
      <c r="E82" s="5"/>
      <c r="F82" s="11">
        <f>Tabela1[[#This Row],[DIF]]-Tabela1[[#This Row],[PAUSAS]]</f>
        <v>0</v>
      </c>
      <c r="G82" s="4"/>
      <c r="H82" s="4"/>
    </row>
    <row r="83" spans="1:8" x14ac:dyDescent="0.25">
      <c r="A83" s="9">
        <v>44908</v>
      </c>
      <c r="B83" s="5"/>
      <c r="C83" s="5"/>
      <c r="D83" s="5">
        <f>Tabela1[[#This Row],[HORA F]]-Tabela1[[#This Row],[HORA I]]</f>
        <v>0</v>
      </c>
      <c r="E83" s="5"/>
      <c r="F83" s="11">
        <f>Tabela1[[#This Row],[DIF]]-Tabela1[[#This Row],[PAUSAS]]</f>
        <v>0</v>
      </c>
      <c r="G83" s="4"/>
      <c r="H83" s="4"/>
    </row>
    <row r="84" spans="1:8" x14ac:dyDescent="0.25">
      <c r="A84" s="9">
        <v>44909</v>
      </c>
      <c r="B84" s="5"/>
      <c r="C84" s="5"/>
      <c r="D84" s="5">
        <f>Tabela1[[#This Row],[HORA F]]-Tabela1[[#This Row],[HORA I]]</f>
        <v>0</v>
      </c>
      <c r="E84" s="5"/>
      <c r="F84" s="11">
        <f>Tabela1[[#This Row],[DIF]]-Tabela1[[#This Row],[PAUSAS]]</f>
        <v>0</v>
      </c>
      <c r="G84" s="4"/>
      <c r="H84" s="4"/>
    </row>
    <row r="85" spans="1:8" x14ac:dyDescent="0.25">
      <c r="A85" s="9">
        <v>44910</v>
      </c>
      <c r="B85" s="5"/>
      <c r="C85" s="5"/>
      <c r="D85" s="5">
        <f>Tabela1[[#This Row],[HORA F]]-Tabela1[[#This Row],[HORA I]]</f>
        <v>0</v>
      </c>
      <c r="E85" s="5"/>
      <c r="F85" s="11">
        <f>Tabela1[[#This Row],[DIF]]-Tabela1[[#This Row],[PAUSAS]]</f>
        <v>0</v>
      </c>
      <c r="G85" s="4"/>
      <c r="H85" s="4"/>
    </row>
    <row r="86" spans="1:8" x14ac:dyDescent="0.25">
      <c r="A86" s="9">
        <v>44911</v>
      </c>
      <c r="B86" s="5"/>
      <c r="C86" s="5"/>
      <c r="D86" s="5">
        <f>Tabela1[[#This Row],[HORA F]]-Tabela1[[#This Row],[HORA I]]</f>
        <v>0</v>
      </c>
      <c r="E86" s="5"/>
      <c r="F86" s="11">
        <f>Tabela1[[#This Row],[DIF]]-Tabela1[[#This Row],[PAUSAS]]</f>
        <v>0</v>
      </c>
      <c r="G86" s="4"/>
      <c r="H86" s="4"/>
    </row>
    <row r="87" spans="1:8" x14ac:dyDescent="0.25">
      <c r="A87" s="9">
        <v>44912</v>
      </c>
      <c r="B87" s="5"/>
      <c r="C87" s="5"/>
      <c r="D87" s="5">
        <f>Tabela1[[#This Row],[HORA F]]-Tabela1[[#This Row],[HORA I]]</f>
        <v>0</v>
      </c>
      <c r="E87" s="5"/>
      <c r="F87" s="11">
        <f>Tabela1[[#This Row],[DIF]]-Tabela1[[#This Row],[PAUSAS]]</f>
        <v>0</v>
      </c>
      <c r="G87" s="4"/>
      <c r="H87" s="4"/>
    </row>
    <row r="88" spans="1:8" x14ac:dyDescent="0.25">
      <c r="A88" s="9">
        <v>44913</v>
      </c>
      <c r="B88" s="5"/>
      <c r="C88" s="5"/>
      <c r="D88" s="5">
        <f>Tabela1[[#This Row],[HORA F]]-Tabela1[[#This Row],[HORA I]]</f>
        <v>0</v>
      </c>
      <c r="E88" s="5"/>
      <c r="F88" s="11">
        <f>Tabela1[[#This Row],[DIF]]-Tabela1[[#This Row],[PAUSAS]]</f>
        <v>0</v>
      </c>
      <c r="G88" s="4"/>
      <c r="H88" s="4"/>
    </row>
    <row r="89" spans="1:8" x14ac:dyDescent="0.25">
      <c r="A89" s="9">
        <v>44914</v>
      </c>
      <c r="B89" s="5"/>
      <c r="C89" s="5"/>
      <c r="D89" s="5">
        <f>Tabela1[[#This Row],[HORA F]]-Tabela1[[#This Row],[HORA I]]</f>
        <v>0</v>
      </c>
      <c r="E89" s="5"/>
      <c r="F89" s="11">
        <f>Tabela1[[#This Row],[DIF]]-Tabela1[[#This Row],[PAUSAS]]</f>
        <v>0</v>
      </c>
      <c r="G89" s="4"/>
      <c r="H89" s="4"/>
    </row>
    <row r="90" spans="1:8" x14ac:dyDescent="0.25">
      <c r="A90" s="9">
        <v>44915</v>
      </c>
      <c r="B90" s="5"/>
      <c r="C90" s="5"/>
      <c r="D90" s="5">
        <f>Tabela1[[#This Row],[HORA F]]-Tabela1[[#This Row],[HORA I]]</f>
        <v>0</v>
      </c>
      <c r="E90" s="5"/>
      <c r="F90" s="11">
        <f>Tabela1[[#This Row],[DIF]]-Tabela1[[#This Row],[PAUSAS]]</f>
        <v>0</v>
      </c>
      <c r="G90" s="4"/>
      <c r="H90" s="4"/>
    </row>
    <row r="91" spans="1:8" x14ac:dyDescent="0.25">
      <c r="A91" s="9">
        <v>44916</v>
      </c>
      <c r="B91" s="5"/>
      <c r="C91" s="5"/>
      <c r="D91" s="5">
        <f>Tabela1[[#This Row],[HORA F]]-Tabela1[[#This Row],[HORA I]]</f>
        <v>0</v>
      </c>
      <c r="E91" s="5"/>
      <c r="F91" s="11">
        <f>Tabela1[[#This Row],[DIF]]-Tabela1[[#This Row],[PAUSAS]]</f>
        <v>0</v>
      </c>
      <c r="G91" s="4"/>
      <c r="H91" s="4"/>
    </row>
    <row r="92" spans="1:8" x14ac:dyDescent="0.25">
      <c r="A92" s="9">
        <v>44917</v>
      </c>
      <c r="B92" s="5"/>
      <c r="C92" s="5"/>
      <c r="D92" s="5">
        <f>Tabela1[[#This Row],[HORA F]]-Tabela1[[#This Row],[HORA I]]</f>
        <v>0</v>
      </c>
      <c r="E92" s="5"/>
      <c r="F92" s="11">
        <f>Tabela1[[#This Row],[DIF]]-Tabela1[[#This Row],[PAUSAS]]</f>
        <v>0</v>
      </c>
      <c r="G92" s="4"/>
      <c r="H92" s="4"/>
    </row>
    <row r="93" spans="1:8" x14ac:dyDescent="0.25">
      <c r="A93" s="9">
        <v>44918</v>
      </c>
      <c r="B93" s="5"/>
      <c r="C93" s="5"/>
      <c r="D93" s="5">
        <f>Tabela1[[#This Row],[HORA F]]-Tabela1[[#This Row],[HORA I]]</f>
        <v>0</v>
      </c>
      <c r="E93" s="5"/>
      <c r="F93" s="11">
        <f>Tabela1[[#This Row],[DIF]]-Tabela1[[#This Row],[PAUSAS]]</f>
        <v>0</v>
      </c>
      <c r="G93" s="4"/>
      <c r="H93" s="4"/>
    </row>
    <row r="94" spans="1:8" x14ac:dyDescent="0.25">
      <c r="A94" s="9">
        <v>44919</v>
      </c>
      <c r="B94" s="5"/>
      <c r="C94" s="5"/>
      <c r="D94" s="5">
        <f>Tabela1[[#This Row],[HORA F]]-Tabela1[[#This Row],[HORA I]]</f>
        <v>0</v>
      </c>
      <c r="E94" s="5"/>
      <c r="F94" s="11">
        <f>Tabela1[[#This Row],[DIF]]-Tabela1[[#This Row],[PAUSAS]]</f>
        <v>0</v>
      </c>
      <c r="G94" s="4"/>
      <c r="H94" s="4"/>
    </row>
    <row r="95" spans="1:8" x14ac:dyDescent="0.25">
      <c r="A95" s="9">
        <v>44920</v>
      </c>
      <c r="B95" s="5"/>
      <c r="C95" s="5"/>
      <c r="D95" s="5">
        <f>Tabela1[[#This Row],[HORA F]]-Tabela1[[#This Row],[HORA I]]</f>
        <v>0</v>
      </c>
      <c r="E95" s="5"/>
      <c r="F95" s="11">
        <f>Tabela1[[#This Row],[DIF]]-Tabela1[[#This Row],[PAUSAS]]</f>
        <v>0</v>
      </c>
      <c r="G95" s="4"/>
      <c r="H95" s="4"/>
    </row>
    <row r="96" spans="1:8" x14ac:dyDescent="0.25">
      <c r="A96" s="9">
        <v>44921</v>
      </c>
      <c r="B96" s="5"/>
      <c r="C96" s="5"/>
      <c r="D96" s="5">
        <f>Tabela1[[#This Row],[HORA F]]-Tabela1[[#This Row],[HORA I]]</f>
        <v>0</v>
      </c>
      <c r="E96" s="5"/>
      <c r="F96" s="11">
        <f>Tabela1[[#This Row],[DIF]]-Tabela1[[#This Row],[PAUSAS]]</f>
        <v>0</v>
      </c>
      <c r="G96" s="4"/>
      <c r="H96" s="4"/>
    </row>
    <row r="97" spans="1:8" x14ac:dyDescent="0.25">
      <c r="A97" s="9">
        <v>44922</v>
      </c>
      <c r="B97" s="5"/>
      <c r="C97" s="5"/>
      <c r="D97" s="5">
        <f>Tabela1[[#This Row],[HORA F]]-Tabela1[[#This Row],[HORA I]]</f>
        <v>0</v>
      </c>
      <c r="E97" s="5"/>
      <c r="F97" s="11">
        <f>Tabela1[[#This Row],[DIF]]-Tabela1[[#This Row],[PAUSAS]]</f>
        <v>0</v>
      </c>
      <c r="G97" s="4"/>
      <c r="H97" s="4"/>
    </row>
    <row r="98" spans="1:8" x14ac:dyDescent="0.25">
      <c r="A98" s="9">
        <v>44923</v>
      </c>
      <c r="B98" s="5"/>
      <c r="C98" s="5"/>
      <c r="D98" s="5">
        <f>Tabela1[[#This Row],[HORA F]]-Tabela1[[#This Row],[HORA I]]</f>
        <v>0</v>
      </c>
      <c r="E98" s="5"/>
      <c r="F98" s="11">
        <f>Tabela1[[#This Row],[DIF]]-Tabela1[[#This Row],[PAUSAS]]</f>
        <v>0</v>
      </c>
      <c r="G98" s="4"/>
      <c r="H98" s="4"/>
    </row>
    <row r="99" spans="1:8" x14ac:dyDescent="0.25">
      <c r="A99" s="9">
        <v>44924</v>
      </c>
      <c r="B99" s="5"/>
      <c r="C99" s="5"/>
      <c r="D99" s="5">
        <f>Tabela1[[#This Row],[HORA F]]-Tabela1[[#This Row],[HORA I]]</f>
        <v>0</v>
      </c>
      <c r="E99" s="5"/>
      <c r="F99" s="11">
        <f>Tabela1[[#This Row],[DIF]]-Tabela1[[#This Row],[PAUSAS]]</f>
        <v>0</v>
      </c>
      <c r="G99" s="4"/>
      <c r="H99" s="4"/>
    </row>
    <row r="100" spans="1:8" x14ac:dyDescent="0.25">
      <c r="A100" s="9">
        <v>44925</v>
      </c>
      <c r="B100" s="5"/>
      <c r="C100" s="5"/>
      <c r="D100" s="5">
        <f>Tabela1[[#This Row],[HORA F]]-Tabela1[[#This Row],[HORA I]]</f>
        <v>0</v>
      </c>
      <c r="E100" s="5"/>
      <c r="F100" s="11">
        <f>Tabela1[[#This Row],[DIF]]-Tabela1[[#This Row],[PAUSAS]]</f>
        <v>0</v>
      </c>
      <c r="G100" s="4"/>
      <c r="H100" s="4"/>
    </row>
    <row r="101" spans="1:8" x14ac:dyDescent="0.25">
      <c r="A101" s="9">
        <v>44926</v>
      </c>
      <c r="B101" s="5"/>
      <c r="C101" s="5"/>
      <c r="D101" s="5">
        <f>Tabela1[[#This Row],[HORA F]]-Tabela1[[#This Row],[HORA I]]</f>
        <v>0</v>
      </c>
      <c r="E101" s="5"/>
      <c r="F101" s="11">
        <f>Tabela1[[#This Row],[DIF]]-Tabela1[[#This Row],[PAUSAS]]</f>
        <v>0</v>
      </c>
      <c r="G101" s="4"/>
      <c r="H101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Estudos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2022-11-28T10:47:23Z</dcterms:modified>
</cp:coreProperties>
</file>