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98" i="1" l="1"/>
  <c r="F98" i="1" s="1"/>
  <c r="D99" i="1"/>
  <c r="D100" i="1"/>
  <c r="D101" i="1"/>
  <c r="F99" i="1"/>
  <c r="F100" i="1"/>
  <c r="F101" i="1"/>
  <c r="D79" i="1"/>
  <c r="F79" i="1" s="1"/>
  <c r="D80" i="1"/>
  <c r="F80" i="1" s="1"/>
  <c r="D81" i="1"/>
  <c r="D82" i="1"/>
  <c r="D83" i="1"/>
  <c r="F83" i="1" s="1"/>
  <c r="D84" i="1"/>
  <c r="F84" i="1" s="1"/>
  <c r="D85" i="1"/>
  <c r="D86" i="1"/>
  <c r="D87" i="1"/>
  <c r="F87" i="1" s="1"/>
  <c r="D88" i="1"/>
  <c r="F88" i="1" s="1"/>
  <c r="D89" i="1"/>
  <c r="D90" i="1"/>
  <c r="D91" i="1"/>
  <c r="F91" i="1" s="1"/>
  <c r="D92" i="1"/>
  <c r="F92" i="1" s="1"/>
  <c r="D93" i="1"/>
  <c r="D94" i="1"/>
  <c r="D95" i="1"/>
  <c r="F95" i="1" s="1"/>
  <c r="D96" i="1"/>
  <c r="F96" i="1" s="1"/>
  <c r="D97" i="1"/>
  <c r="F81" i="1"/>
  <c r="F82" i="1"/>
  <c r="F85" i="1"/>
  <c r="F86" i="1"/>
  <c r="F89" i="1"/>
  <c r="F90" i="1"/>
  <c r="F93" i="1"/>
  <c r="F94" i="1"/>
  <c r="F97" i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D78" i="1"/>
  <c r="F78" i="1" s="1"/>
  <c r="F77" i="1"/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<sst xmlns="http://schemas.openxmlformats.org/spreadsheetml/2006/main" count="146" uniqueCount="56">
  <si>
    <t>DATA</t>
  </si>
  <si>
    <t>ASSUNTO</t>
  </si>
  <si>
    <t>PRODUÇÃO</t>
  </si>
  <si>
    <t>HORA I</t>
  </si>
  <si>
    <t>HORA F</t>
  </si>
  <si>
    <t>HARD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</si>
  <si>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</si>
  <si>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</si>
  <si>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</si>
  <si>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</si>
  <si>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</si>
  <si>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</si>
  <si>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</si>
  <si>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</si>
  <si>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</si>
  <si>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</si>
  <si>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</si>
  <si>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</si>
  <si>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</si>
  <si>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</si>
  <si>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</si>
  <si>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</si>
  <si>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</si>
  <si>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</si>
  <si>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</si>
  <si>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</si>
  <si>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</si>
  <si>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</si>
  <si>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</si>
  <si>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</si>
  <si>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</si>
  <si>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</si>
  <si>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</si>
  <si>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</si>
  <si>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</si>
  <si>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</si>
  <si>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</si>
  <si>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</si>
  <si>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</si>
  <si>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</si>
  <si>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</si>
  <si>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</si>
  <si>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</si>
  <si>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</si>
  <si>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</si>
  <si>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</si>
  <si>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</si>
  <si>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</si>
  <si>
    <t>Estágio + HARD + INGLÊS</t>
  </si>
  <si>
    <t>HARD (Atividades) + Estágio</t>
  </si>
  <si>
    <t>Estágio + Atividade voluntária no Alpha EdTech + HARD</t>
  </si>
  <si>
    <t>Estágio</t>
  </si>
  <si>
    <t>PAUSAS</t>
  </si>
  <si>
    <t xml:space="preserve">Estágio + Atividade voluntária no Alpha EdTech </t>
  </si>
  <si>
    <t>ESTÁGIO + HARD + SOFT</t>
  </si>
  <si>
    <t>Estágio + Hard + 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</si>
</sst>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101" headerRowDxfId="16" dataDxfId="15">
  <autoFilter ref="A1:H101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PAUSAS" dataDxfId="7" totalsRowDxfId="6"/>
    <tableColumn id="9" name="ÚTEIS" dataDxfId="5" totalsRowDxfId="4">
      <calculatedColumnFormula>Tabela1[[#This Row],[DIF]]-Tabela1[[#This Row],[PAUSAS]]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55" zoomScaleNormal="100" workbookViewId="0">
      <selection activeCell="H72" sqref="H72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3.7109375" style="2" bestFit="1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23.25" x14ac:dyDescent="0.25">
      <c r="A1" s="8" t="s">
        <v>0</v>
      </c>
      <c r="B1" s="7" t="s">
        <v>3</v>
      </c>
      <c r="C1" s="7" t="s">
        <v>4</v>
      </c>
      <c r="D1" s="7" t="s">
        <v>12</v>
      </c>
      <c r="E1" s="7" t="s">
        <v>52</v>
      </c>
      <c r="F1" s="7" t="s">
        <v>18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Row],[PAUSAS]]</f>
        <v>0.16458333333333333</v>
      </c>
      <c r="G2" s="1" t="s">
        <v>5</v>
      </c>
      <c r="H2" s="1" t="s">
        <v>6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Row],[PAUSAS]]</f>
        <v>0.16875000000000004</v>
      </c>
      <c r="G3" s="4" t="s">
        <v>5</v>
      </c>
      <c r="H3" s="4" t="s">
        <v>7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Row],[PAUSAS]]</f>
        <v>7.6388888888888909E-2</v>
      </c>
      <c r="G4" s="4" t="s">
        <v>5</v>
      </c>
      <c r="H4" s="1" t="s">
        <v>8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Row],[PAUSAS]]</f>
        <v>0.21527777777777768</v>
      </c>
      <c r="G5" s="4" t="s">
        <v>5</v>
      </c>
      <c r="H5" s="4" t="s">
        <v>9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Row],[PAUSAS]]</f>
        <v>5.5555555555555691E-2</v>
      </c>
      <c r="G6" s="4" t="s">
        <v>5</v>
      </c>
      <c r="H6" s="4" t="s">
        <v>10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Row],[PAUSAS]]</f>
        <v>0.17013888888888881</v>
      </c>
      <c r="G7" s="4" t="s">
        <v>5</v>
      </c>
      <c r="H7" s="1" t="s">
        <v>11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Row],[PAUSAS]]</f>
        <v>0.16666666666666663</v>
      </c>
      <c r="G8" s="4" t="s">
        <v>5</v>
      </c>
      <c r="H8" s="4" t="s">
        <v>13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Row],[PAUSAS]]</f>
        <v>0.22916666666666663</v>
      </c>
      <c r="G9" s="4" t="s">
        <v>5</v>
      </c>
      <c r="H9" s="4" t="s">
        <v>13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Row],[PAUSAS]]</f>
        <v>0.11458333333333333</v>
      </c>
      <c r="G10" s="4" t="s">
        <v>5</v>
      </c>
      <c r="H10" s="4" t="s">
        <v>13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Row],[PAUSAS]]</f>
        <v>0.375</v>
      </c>
      <c r="G11" s="4" t="s">
        <v>16</v>
      </c>
      <c r="H11" s="4" t="s">
        <v>17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Row],[PAUSAS]]</f>
        <v>0.13888888888888887</v>
      </c>
      <c r="G12" s="4" t="s">
        <v>5</v>
      </c>
      <c r="H12" s="4" t="s">
        <v>13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Row],[PAUSAS]]</f>
        <v>0.34027777777777773</v>
      </c>
      <c r="G13" s="4" t="s">
        <v>15</v>
      </c>
      <c r="H13" s="4" t="s">
        <v>14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Row],[PAUSAS]]</f>
        <v>0.1388888888888889</v>
      </c>
      <c r="G14" s="4" t="s">
        <v>5</v>
      </c>
      <c r="H14" s="4" t="s">
        <v>13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Row],[PAUSAS]]</f>
        <v>0.42986111111111108</v>
      </c>
      <c r="G15" s="4" t="s">
        <v>5</v>
      </c>
      <c r="H15" s="4" t="s">
        <v>13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Row],[PAUSAS]]</f>
        <v>0.70833333333333337</v>
      </c>
      <c r="G16" s="4" t="s">
        <v>5</v>
      </c>
      <c r="H16" s="4" t="s">
        <v>13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Row],[PAUSAS]]</f>
        <v>0.72152777777777777</v>
      </c>
      <c r="G17" s="4" t="s">
        <v>5</v>
      </c>
      <c r="H17" s="1" t="s">
        <v>22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Row],[PAUSAS]]</f>
        <v>0.10416666666666667</v>
      </c>
      <c r="G18" s="1" t="s">
        <v>5</v>
      </c>
      <c r="H18" s="1" t="s">
        <v>19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Row],[PAUSAS]]</f>
        <v>0.52083333333333337</v>
      </c>
      <c r="G19" s="4" t="s">
        <v>5</v>
      </c>
      <c r="H19" s="4" t="s">
        <v>13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Row],[PAUSAS]]</f>
        <v>0.56874999999999998</v>
      </c>
      <c r="G20" s="4" t="s">
        <v>5</v>
      </c>
      <c r="H20" s="4" t="s">
        <v>13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Row],[PAUSAS]]</f>
        <v>0.1388888888888889</v>
      </c>
      <c r="G21" s="4" t="s">
        <v>5</v>
      </c>
      <c r="H21" s="4" t="s">
        <v>13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Row],[PAUSAS]]</f>
        <v>0.4375</v>
      </c>
      <c r="G22" s="4" t="s">
        <v>16</v>
      </c>
      <c r="H22" s="4" t="s">
        <v>17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Row],[PAUSAS]]</f>
        <v>0.4375</v>
      </c>
      <c r="G23" s="4" t="s">
        <v>5</v>
      </c>
      <c r="H23" s="4" t="s">
        <v>21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Row],[PAUSAS]]</f>
        <v>0</v>
      </c>
      <c r="G24" s="4" t="s">
        <v>20</v>
      </c>
      <c r="H24" s="4" t="s">
        <v>20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Row],[PAUSAS]]</f>
        <v>0</v>
      </c>
      <c r="G25" s="4" t="s">
        <v>20</v>
      </c>
      <c r="H25" s="4" t="s">
        <v>20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Row],[PAUSAS]]</f>
        <v>0.33333333333333331</v>
      </c>
      <c r="G26" s="4" t="s">
        <v>5</v>
      </c>
      <c r="H26" s="4" t="s">
        <v>23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Row],[PAUSAS]]</f>
        <v>0.21527777777777773</v>
      </c>
      <c r="G27" s="4" t="s">
        <v>5</v>
      </c>
      <c r="H27" s="4" t="s">
        <v>24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Row],[PAUSAS]]</f>
        <v>0.20694444444444449</v>
      </c>
      <c r="G28" s="4" t="s">
        <v>5</v>
      </c>
      <c r="H28" s="4" t="s">
        <v>25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Row],[PAUSAS]]</f>
        <v>0.3125</v>
      </c>
      <c r="G29" s="4" t="s">
        <v>16</v>
      </c>
      <c r="H29" s="4" t="s">
        <v>26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Row],[PAUSAS]]</f>
        <v>0.27083333333333331</v>
      </c>
      <c r="G30" s="4" t="s">
        <v>15</v>
      </c>
      <c r="H30" s="4" t="s">
        <v>26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Row],[PAUSAS]]</f>
        <v>8.3333333333333315E-2</v>
      </c>
      <c r="G31" s="4" t="s">
        <v>5</v>
      </c>
      <c r="H31" s="4" t="s">
        <v>25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Row],[PAUSAS]]</f>
        <v>0.24999999999999994</v>
      </c>
      <c r="G32" s="4" t="s">
        <v>5</v>
      </c>
      <c r="H32" s="1" t="s">
        <v>25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Row],[PAUSAS]]</f>
        <v>0.5</v>
      </c>
      <c r="G33" s="4" t="s">
        <v>5</v>
      </c>
      <c r="H33" s="4" t="s">
        <v>23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Row],[PAUSAS]]</f>
        <v>0.31250000000000006</v>
      </c>
      <c r="G34" s="4" t="s">
        <v>5</v>
      </c>
      <c r="H34" s="4" t="s">
        <v>27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Row],[PAUSAS]]</f>
        <v>0.27083333333333337</v>
      </c>
      <c r="G35" s="4" t="s">
        <v>5</v>
      </c>
      <c r="H35" s="4" t="s">
        <v>28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Row],[PAUSAS]]</f>
        <v>0.20833333333333334</v>
      </c>
      <c r="G36" s="4" t="s">
        <v>16</v>
      </c>
      <c r="H36" s="4" t="s">
        <v>26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Row],[PAUSAS]]</f>
        <v>0.12499999999999993</v>
      </c>
      <c r="G37" s="4" t="s">
        <v>15</v>
      </c>
      <c r="H37" s="4" t="s">
        <v>29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Row],[PAUSAS]]</f>
        <v>0.49374999999999997</v>
      </c>
      <c r="G38" s="4" t="s">
        <v>5</v>
      </c>
      <c r="H38" s="4" t="s">
        <v>30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Row],[PAUSAS]]</f>
        <v>0.18750000000000003</v>
      </c>
      <c r="G39" s="4" t="s">
        <v>5</v>
      </c>
      <c r="H39" s="4" t="s">
        <v>31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Row],[PAUSAS]]</f>
        <v>0.30555555555555552</v>
      </c>
      <c r="G40" s="4" t="s">
        <v>32</v>
      </c>
      <c r="H40" s="4" t="s">
        <v>33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Row],[PAUSAS]]</f>
        <v>0.30555555555555552</v>
      </c>
      <c r="G41" s="4" t="s">
        <v>34</v>
      </c>
      <c r="H41" s="4" t="s">
        <v>35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Row],[PAUSAS]]</f>
        <v>0.3125</v>
      </c>
      <c r="G42" s="4" t="s">
        <v>34</v>
      </c>
      <c r="H42" s="4" t="s">
        <v>35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Row],[PAUSAS]]</f>
        <v>0.3263888888888889</v>
      </c>
      <c r="G43" s="4" t="s">
        <v>34</v>
      </c>
      <c r="H43" s="4" t="s">
        <v>35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Row],[PAUSAS]]</f>
        <v>0.30555555555555558</v>
      </c>
      <c r="G44" s="4" t="s">
        <v>36</v>
      </c>
      <c r="H44" s="4" t="s">
        <v>37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Row],[PAUSAS]]</f>
        <v>0.11111111111111113</v>
      </c>
      <c r="G45" s="4" t="s">
        <v>5</v>
      </c>
      <c r="H45" s="4" t="s">
        <v>38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Row],[PAUSAS]]</f>
        <v>0.28472222222222227</v>
      </c>
      <c r="G46" s="4" t="s">
        <v>5</v>
      </c>
      <c r="H46" s="4" t="s">
        <v>38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Row],[PAUSAS]]</f>
        <v>0.39444444444444438</v>
      </c>
      <c r="G47" s="4" t="s">
        <v>5</v>
      </c>
      <c r="H47" s="4" t="s">
        <v>39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Row],[PAUSAS]]</f>
        <v>0.36805555555555558</v>
      </c>
      <c r="G48" s="4" t="s">
        <v>32</v>
      </c>
      <c r="H48" s="4" t="s">
        <v>40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Row],[PAUSAS]]</f>
        <v>0.40763888888888894</v>
      </c>
      <c r="G49" s="4" t="s">
        <v>32</v>
      </c>
      <c r="H49" s="4" t="s">
        <v>41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Row],[PAUSAS]]</f>
        <v>0.33333333333333337</v>
      </c>
      <c r="G50" s="4" t="s">
        <v>44</v>
      </c>
      <c r="H50" s="4" t="s">
        <v>42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Row],[PAUSAS]]</f>
        <v>0.43680555555555556</v>
      </c>
      <c r="G51" s="4" t="s">
        <v>43</v>
      </c>
      <c r="H51" s="4" t="s">
        <v>45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Row],[PAUSAS]]</f>
        <v>0</v>
      </c>
      <c r="G52" s="4" t="s">
        <v>20</v>
      </c>
      <c r="H52" s="4" t="s">
        <v>20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Row],[PAUSAS]]</f>
        <v>0.36319444444444449</v>
      </c>
      <c r="G53" s="4" t="s">
        <v>20</v>
      </c>
      <c r="H53" s="4" t="s">
        <v>27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Row],[PAUSAS]]</f>
        <v>0.54930555555555549</v>
      </c>
      <c r="G54" s="4" t="s">
        <v>43</v>
      </c>
      <c r="H54" s="4" t="s">
        <v>41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Row],[PAUSAS]]</f>
        <v>0.5131944444444444</v>
      </c>
      <c r="G55" s="4" t="s">
        <v>32</v>
      </c>
      <c r="H55" s="4" t="s">
        <v>46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Row],[PAUSAS]]</f>
        <v>0.59722222222222232</v>
      </c>
      <c r="G56" s="4" t="s">
        <v>32</v>
      </c>
      <c r="H56" s="4" t="s">
        <v>41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Row],[PAUSAS]]</f>
        <v>0.36111111111111099</v>
      </c>
      <c r="G57" s="4" t="s">
        <v>32</v>
      </c>
      <c r="H57" s="4" t="s">
        <v>47</v>
      </c>
    </row>
    <row r="58" spans="1:8" x14ac:dyDescent="0.25">
      <c r="A58" s="9">
        <v>44883</v>
      </c>
      <c r="B58" s="5">
        <v>0.28819444444444448</v>
      </c>
      <c r="C58" s="5">
        <v>0.84930555555555554</v>
      </c>
      <c r="D58" s="5">
        <f>Tabela1[[#This Row],[HORA F]]-Tabela1[[#This Row],[HORA I]]</f>
        <v>0.56111111111111112</v>
      </c>
      <c r="E58" s="5">
        <v>0.18680555555555556</v>
      </c>
      <c r="F58" s="11">
        <f>Tabela1[[#This Row],[DIF]]-Tabela1[[#This Row],[PAUSAS]]</f>
        <v>0.37430555555555556</v>
      </c>
      <c r="G58" s="4" t="s">
        <v>34</v>
      </c>
      <c r="H58" s="4" t="s">
        <v>48</v>
      </c>
    </row>
    <row r="59" spans="1:8" x14ac:dyDescent="0.25">
      <c r="A59" s="9">
        <v>44884</v>
      </c>
      <c r="B59" s="5">
        <v>0.71180555555555547</v>
      </c>
      <c r="C59" s="5">
        <v>0.87916666666666676</v>
      </c>
      <c r="D59" s="5">
        <f>Tabela1[[#This Row],[HORA F]]-Tabela1[[#This Row],[HORA I]]</f>
        <v>0.16736111111111129</v>
      </c>
      <c r="E59" s="5">
        <v>6.8749999999999992E-2</v>
      </c>
      <c r="F59" s="11">
        <f>Tabela1[[#This Row],[DIF]]-Tabela1[[#This Row],[PAUSAS]]</f>
        <v>9.8611111111111302E-2</v>
      </c>
      <c r="G59" s="4"/>
      <c r="H59" s="4" t="s">
        <v>27</v>
      </c>
    </row>
    <row r="60" spans="1:8" x14ac:dyDescent="0.25">
      <c r="A60" s="9">
        <v>44885</v>
      </c>
      <c r="B60" s="5">
        <v>0.33333333333333331</v>
      </c>
      <c r="C60" s="5">
        <v>0.75</v>
      </c>
      <c r="D60" s="5">
        <f>Tabela1[[#This Row],[HORA F]]-Tabela1[[#This Row],[HORA I]]</f>
        <v>0.41666666666666669</v>
      </c>
      <c r="E60" s="5">
        <v>0.16666666666666666</v>
      </c>
      <c r="F60" s="11">
        <f>Tabela1[[#This Row],[DIF]]-Tabela1[[#This Row],[PAUSAS]]</f>
        <v>0.25</v>
      </c>
      <c r="G60" s="4" t="s">
        <v>43</v>
      </c>
      <c r="H60" s="4" t="s">
        <v>49</v>
      </c>
    </row>
    <row r="61" spans="1:8" x14ac:dyDescent="0.25">
      <c r="A61" s="9">
        <v>44886</v>
      </c>
      <c r="B61" s="5">
        <v>0.30555555555555552</v>
      </c>
      <c r="C61" s="5">
        <v>0.95694444444444438</v>
      </c>
      <c r="D61" s="5">
        <f>Tabela1[[#This Row],[HORA F]]-Tabela1[[#This Row],[HORA I]]</f>
        <v>0.6513888888888888</v>
      </c>
      <c r="E61" s="5">
        <v>9.1666666666666674E-2</v>
      </c>
      <c r="F61" s="11">
        <f>Tabela1[[#This Row],[DIF]]-Tabela1[[#This Row],[PAUSAS]]</f>
        <v>0.55972222222222212</v>
      </c>
      <c r="G61" s="4" t="s">
        <v>32</v>
      </c>
      <c r="H61" s="4" t="s">
        <v>46</v>
      </c>
    </row>
    <row r="62" spans="1:8" x14ac:dyDescent="0.25">
      <c r="A62" s="9">
        <v>44887</v>
      </c>
      <c r="B62" s="5">
        <v>0.3125</v>
      </c>
      <c r="C62" s="5">
        <v>0.80555555555555547</v>
      </c>
      <c r="D62" s="5">
        <f>Tabela1[[#This Row],[HORA F]]-Tabela1[[#This Row],[HORA I]]</f>
        <v>0.49305555555555547</v>
      </c>
      <c r="E62" s="5">
        <v>0.12361111111111112</v>
      </c>
      <c r="F62" s="11">
        <f>Tabela1[[#This Row],[DIF]]-Tabela1[[#This Row],[PAUSAS]]</f>
        <v>0.36944444444444435</v>
      </c>
      <c r="G62" s="4" t="s">
        <v>32</v>
      </c>
      <c r="H62" s="4" t="s">
        <v>46</v>
      </c>
    </row>
    <row r="63" spans="1:8" x14ac:dyDescent="0.25">
      <c r="A63" s="9">
        <v>44888</v>
      </c>
      <c r="B63" s="5">
        <v>0.3263888888888889</v>
      </c>
      <c r="C63" s="5">
        <v>0.93055555555555547</v>
      </c>
      <c r="D63" s="5">
        <f>Tabela1[[#This Row],[HORA F]]-Tabela1[[#This Row],[HORA I]]</f>
        <v>0.60416666666666652</v>
      </c>
      <c r="E63" s="5">
        <v>0.11666666666666665</v>
      </c>
      <c r="F63" s="11">
        <f>Tabela1[[#This Row],[DIF]]-Tabela1[[#This Row],[PAUSAS]]</f>
        <v>0.48749999999999988</v>
      </c>
      <c r="G63" s="4" t="s">
        <v>32</v>
      </c>
      <c r="H63" s="4" t="s">
        <v>50</v>
      </c>
    </row>
    <row r="64" spans="1:8" x14ac:dyDescent="0.25">
      <c r="A64" s="9">
        <v>44889</v>
      </c>
      <c r="B64" s="5">
        <v>0.4375</v>
      </c>
      <c r="C64" s="5">
        <v>0.90555555555555556</v>
      </c>
      <c r="D64" s="5">
        <f>Tabela1[[#This Row],[HORA F]]-Tabela1[[#This Row],[HORA I]]</f>
        <v>0.46805555555555556</v>
      </c>
      <c r="E64" s="5">
        <v>0.25833333333333336</v>
      </c>
      <c r="F64" s="11">
        <f>Tabela1[[#This Row],[DIF]]-Tabela1[[#This Row],[PAUSAS]]</f>
        <v>0.2097222222222222</v>
      </c>
      <c r="G64" s="4" t="s">
        <v>34</v>
      </c>
      <c r="H64" s="4" t="s">
        <v>51</v>
      </c>
    </row>
    <row r="65" spans="1:8" x14ac:dyDescent="0.25">
      <c r="A65" s="9">
        <v>44890</v>
      </c>
      <c r="B65" s="5">
        <v>0.30208333333333331</v>
      </c>
      <c r="C65" s="5">
        <v>0.70833333333333337</v>
      </c>
      <c r="D65" s="5">
        <f>Tabela1[[#This Row],[HORA F]]-Tabela1[[#This Row],[HORA I]]</f>
        <v>0.40625000000000006</v>
      </c>
      <c r="E65" s="5">
        <v>0.16666666666666666</v>
      </c>
      <c r="F65" s="11">
        <f>Tabela1[[#This Row],[DIF]]-Tabela1[[#This Row],[PAUSAS]]</f>
        <v>0.2395833333333334</v>
      </c>
      <c r="G65" s="4" t="s">
        <v>32</v>
      </c>
      <c r="H65" s="4" t="s">
        <v>46</v>
      </c>
    </row>
    <row r="66" spans="1:8" x14ac:dyDescent="0.25">
      <c r="A66" s="9">
        <v>44891</v>
      </c>
      <c r="B66" s="5">
        <v>0</v>
      </c>
      <c r="C66" s="5">
        <v>0</v>
      </c>
      <c r="D66" s="5">
        <f>Tabela1[[#This Row],[HORA F]]-Tabela1[[#This Row],[HORA I]]</f>
        <v>0</v>
      </c>
      <c r="E66" s="5"/>
      <c r="F66" s="11">
        <f>Tabela1[[#This Row],[DIF]]-Tabela1[[#This Row],[PAUSAS]]</f>
        <v>0</v>
      </c>
      <c r="G66" s="4"/>
      <c r="H66" s="4"/>
    </row>
    <row r="67" spans="1:8" x14ac:dyDescent="0.25">
      <c r="A67" s="9">
        <v>44892</v>
      </c>
      <c r="B67" s="5">
        <v>0.72916666666666663</v>
      </c>
      <c r="C67" s="5">
        <v>0.87152777777777779</v>
      </c>
      <c r="D67" s="5">
        <f>Tabela1[[#This Row],[HORA F]]-Tabela1[[#This Row],[HORA I]]</f>
        <v>0.14236111111111116</v>
      </c>
      <c r="E67" s="5">
        <v>2.361111111111111E-2</v>
      </c>
      <c r="F67" s="11">
        <f>Tabela1[[#This Row],[DIF]]-Tabela1[[#This Row],[PAUSAS]]</f>
        <v>0.11875000000000005</v>
      </c>
      <c r="G67" s="4"/>
      <c r="H67" s="4" t="s">
        <v>27</v>
      </c>
    </row>
    <row r="68" spans="1:8" x14ac:dyDescent="0.25">
      <c r="A68" s="9">
        <v>44893</v>
      </c>
      <c r="B68" s="5">
        <v>0.32361111111111113</v>
      </c>
      <c r="C68" s="5">
        <v>0.88888888888888884</v>
      </c>
      <c r="D68" s="5">
        <f>Tabela1[[#This Row],[HORA F]]-Tabela1[[#This Row],[HORA I]]</f>
        <v>0.56527777777777777</v>
      </c>
      <c r="E68" s="5">
        <v>8.8888888888888892E-2</v>
      </c>
      <c r="F68" s="11">
        <f>Tabela1[[#This Row],[DIF]]-Tabela1[[#This Row],[PAUSAS]]</f>
        <v>0.47638888888888886</v>
      </c>
      <c r="G68" s="4" t="s">
        <v>32</v>
      </c>
      <c r="H68" s="4" t="s">
        <v>53</v>
      </c>
    </row>
    <row r="69" spans="1:8" x14ac:dyDescent="0.25">
      <c r="A69" s="9">
        <v>44894</v>
      </c>
      <c r="B69" s="5">
        <v>0.3125</v>
      </c>
      <c r="C69" s="5">
        <v>0.6875</v>
      </c>
      <c r="D69" s="5">
        <f>Tabela1[[#This Row],[HORA F]]-Tabela1[[#This Row],[HORA I]]</f>
        <v>0.375</v>
      </c>
      <c r="E69" s="5">
        <v>0.20833333333333334</v>
      </c>
      <c r="F69" s="11">
        <f>Tabela1[[#This Row],[DIF]]-Tabela1[[#This Row],[PAUSAS]]</f>
        <v>0.16666666666666666</v>
      </c>
      <c r="G69" s="4" t="s">
        <v>44</v>
      </c>
      <c r="H69" s="4" t="s">
        <v>51</v>
      </c>
    </row>
    <row r="70" spans="1:8" x14ac:dyDescent="0.25">
      <c r="A70" s="9">
        <v>44895</v>
      </c>
      <c r="B70" s="5">
        <v>0.61111111111111105</v>
      </c>
      <c r="C70" s="5">
        <v>0.88263888888888886</v>
      </c>
      <c r="D70" s="5">
        <f>Tabela1[[#This Row],[HORA F]]-Tabela1[[#This Row],[HORA I]]</f>
        <v>0.27152777777777781</v>
      </c>
      <c r="E70" s="5">
        <v>6.9444444444444434E-2</v>
      </c>
      <c r="F70" s="11">
        <f>Tabela1[[#This Row],[DIF]]-Tabela1[[#This Row],[PAUSAS]]</f>
        <v>0.20208333333333339</v>
      </c>
      <c r="G70" s="4" t="s">
        <v>5</v>
      </c>
      <c r="H70" s="4" t="s">
        <v>5</v>
      </c>
    </row>
    <row r="71" spans="1:8" ht="31.5" x14ac:dyDescent="0.25">
      <c r="A71" s="9">
        <v>44896</v>
      </c>
      <c r="B71" s="5">
        <v>0.29166666666666669</v>
      </c>
      <c r="C71" s="5">
        <v>0.75</v>
      </c>
      <c r="D71" s="5">
        <f>Tabela1[[#This Row],[HORA F]]-Tabela1[[#This Row],[HORA I]]</f>
        <v>0.45833333333333331</v>
      </c>
      <c r="E71" s="5">
        <v>0.20138888888888887</v>
      </c>
      <c r="F71" s="11">
        <f>Tabela1[[#This Row],[DIF]]-Tabela1[[#This Row],[PAUSAS]]</f>
        <v>0.25694444444444442</v>
      </c>
      <c r="G71" s="4" t="s">
        <v>54</v>
      </c>
      <c r="H71" s="4" t="s">
        <v>55</v>
      </c>
    </row>
    <row r="72" spans="1:8" x14ac:dyDescent="0.25">
      <c r="A72" s="9">
        <v>44897</v>
      </c>
      <c r="B72" s="5">
        <v>0.29166666666666669</v>
      </c>
      <c r="C72" s="5"/>
      <c r="D72" s="5">
        <f>Tabela1[[#This Row],[HORA F]]-Tabela1[[#This Row],[HORA I]]</f>
        <v>-0.29166666666666669</v>
      </c>
      <c r="E72" s="5"/>
      <c r="F72" s="11">
        <f>Tabela1[[#This Row],[DIF]]-Tabela1[[#This Row],[PAUSAS]]</f>
        <v>-0.29166666666666669</v>
      </c>
      <c r="G72" s="4" t="s">
        <v>34</v>
      </c>
      <c r="H72" s="4" t="s">
        <v>51</v>
      </c>
    </row>
    <row r="73" spans="1:8" x14ac:dyDescent="0.25">
      <c r="A73" s="9">
        <v>44898</v>
      </c>
      <c r="B73" s="5"/>
      <c r="C73" s="5"/>
      <c r="D73" s="5">
        <f>Tabela1[[#This Row],[HORA F]]-Tabela1[[#This Row],[HORA I]]</f>
        <v>0</v>
      </c>
      <c r="E73" s="5"/>
      <c r="F73" s="11">
        <f>Tabela1[[#This Row],[DIF]]-Tabela1[[#This Row],[PAUSAS]]</f>
        <v>0</v>
      </c>
      <c r="G73" s="4"/>
      <c r="H73" s="4"/>
    </row>
    <row r="74" spans="1:8" x14ac:dyDescent="0.25">
      <c r="A74" s="9">
        <v>44899</v>
      </c>
      <c r="B74" s="5"/>
      <c r="C74" s="5"/>
      <c r="D74" s="5">
        <f>Tabela1[[#This Row],[HORA F]]-Tabela1[[#This Row],[HORA I]]</f>
        <v>0</v>
      </c>
      <c r="E74" s="5"/>
      <c r="F74" s="11">
        <f>Tabela1[[#This Row],[DIF]]-Tabela1[[#This Row],[PAUSAS]]</f>
        <v>0</v>
      </c>
      <c r="G74" s="4"/>
      <c r="H74" s="4"/>
    </row>
    <row r="75" spans="1:8" x14ac:dyDescent="0.25">
      <c r="A75" s="9">
        <v>44900</v>
      </c>
      <c r="B75" s="5"/>
      <c r="C75" s="5"/>
      <c r="D75" s="5">
        <f>Tabela1[[#This Row],[HORA F]]-Tabela1[[#This Row],[HORA I]]</f>
        <v>0</v>
      </c>
      <c r="E75" s="5"/>
      <c r="F75" s="11">
        <f>Tabela1[[#This Row],[DIF]]-Tabela1[[#This Row],[PAUSAS]]</f>
        <v>0</v>
      </c>
      <c r="G75" s="4"/>
      <c r="H75" s="4"/>
    </row>
    <row r="76" spans="1:8" x14ac:dyDescent="0.25">
      <c r="A76" s="9">
        <v>44901</v>
      </c>
      <c r="B76" s="5"/>
      <c r="C76" s="5"/>
      <c r="D76" s="5">
        <f>Tabela1[[#This Row],[HORA F]]-Tabela1[[#This Row],[HORA I]]</f>
        <v>0</v>
      </c>
      <c r="E76" s="5"/>
      <c r="F76" s="11">
        <f>Tabela1[[#This Row],[DIF]]-Tabela1[[#This Row],[PAUSAS]]</f>
        <v>0</v>
      </c>
      <c r="G76" s="4"/>
      <c r="H76" s="4"/>
    </row>
    <row r="77" spans="1:8" x14ac:dyDescent="0.25">
      <c r="A77" s="9">
        <v>44902</v>
      </c>
      <c r="B77" s="5"/>
      <c r="C77" s="5"/>
      <c r="D77" s="5">
        <f>Tabela1[[#This Row],[HORA F]]-Tabela1[[#This Row],[HORA I]]</f>
        <v>0</v>
      </c>
      <c r="E77" s="5"/>
      <c r="F77" s="11">
        <f>Tabela1[[#This Row],[DIF]]-Tabela1[[#This Row],[PAUSAS]]</f>
        <v>0</v>
      </c>
      <c r="G77" s="4"/>
      <c r="H77" s="4"/>
    </row>
    <row r="78" spans="1:8" x14ac:dyDescent="0.25">
      <c r="A78" s="9">
        <v>44903</v>
      </c>
      <c r="B78" s="5"/>
      <c r="C78" s="5"/>
      <c r="D78" s="5">
        <f>Tabela1[[#This Row],[HORA F]]-Tabela1[[#This Row],[HORA I]]</f>
        <v>0</v>
      </c>
      <c r="E78" s="5"/>
      <c r="F78" s="11">
        <f>Tabela1[[#This Row],[DIF]]-Tabela1[[#This Row],[PAUSAS]]</f>
        <v>0</v>
      </c>
      <c r="G78" s="4"/>
      <c r="H78" s="4"/>
    </row>
    <row r="79" spans="1:8" x14ac:dyDescent="0.25">
      <c r="A79" s="9">
        <v>44904</v>
      </c>
      <c r="B79" s="5"/>
      <c r="C79" s="5"/>
      <c r="D79" s="5">
        <f>Tabela1[[#This Row],[HORA F]]-Tabela1[[#This Row],[HORA I]]</f>
        <v>0</v>
      </c>
      <c r="E79" s="5"/>
      <c r="F79" s="11">
        <f>Tabela1[[#This Row],[DIF]]-Tabela1[[#This Row],[PAUSAS]]</f>
        <v>0</v>
      </c>
      <c r="G79" s="4"/>
      <c r="H79" s="4"/>
    </row>
    <row r="80" spans="1:8" x14ac:dyDescent="0.25">
      <c r="A80" s="9">
        <v>44905</v>
      </c>
      <c r="B80" s="5"/>
      <c r="C80" s="5"/>
      <c r="D80" s="5">
        <f>Tabela1[[#This Row],[HORA F]]-Tabela1[[#This Row],[HORA I]]</f>
        <v>0</v>
      </c>
      <c r="E80" s="5"/>
      <c r="F80" s="11">
        <f>Tabela1[[#This Row],[DIF]]-Tabela1[[#This Row],[PAUSAS]]</f>
        <v>0</v>
      </c>
      <c r="G80" s="4"/>
      <c r="H80" s="4"/>
    </row>
    <row r="81" spans="1:8" x14ac:dyDescent="0.25">
      <c r="A81" s="9">
        <v>44906</v>
      </c>
      <c r="B81" s="5"/>
      <c r="C81" s="5"/>
      <c r="D81" s="5">
        <f>Tabela1[[#This Row],[HORA F]]-Tabela1[[#This Row],[HORA I]]</f>
        <v>0</v>
      </c>
      <c r="E81" s="5"/>
      <c r="F81" s="11">
        <f>Tabela1[[#This Row],[DIF]]-Tabela1[[#This Row],[PAUSAS]]</f>
        <v>0</v>
      </c>
      <c r="G81" s="4"/>
      <c r="H81" s="4"/>
    </row>
    <row r="82" spans="1:8" x14ac:dyDescent="0.25">
      <c r="A82" s="9">
        <v>44907</v>
      </c>
      <c r="B82" s="5"/>
      <c r="C82" s="5"/>
      <c r="D82" s="5">
        <f>Tabela1[[#This Row],[HORA F]]-Tabela1[[#This Row],[HORA I]]</f>
        <v>0</v>
      </c>
      <c r="E82" s="5"/>
      <c r="F82" s="11">
        <f>Tabela1[[#This Row],[DIF]]-Tabela1[[#This Row],[PAUSAS]]</f>
        <v>0</v>
      </c>
      <c r="G82" s="4"/>
      <c r="H82" s="4"/>
    </row>
    <row r="83" spans="1:8" x14ac:dyDescent="0.25">
      <c r="A83" s="9">
        <v>44908</v>
      </c>
      <c r="B83" s="5"/>
      <c r="C83" s="5"/>
      <c r="D83" s="5">
        <f>Tabela1[[#This Row],[HORA F]]-Tabela1[[#This Row],[HORA I]]</f>
        <v>0</v>
      </c>
      <c r="E83" s="5"/>
      <c r="F83" s="11">
        <f>Tabela1[[#This Row],[DIF]]-Tabela1[[#This Row],[PAUSAS]]</f>
        <v>0</v>
      </c>
      <c r="G83" s="4"/>
      <c r="H83" s="4"/>
    </row>
    <row r="84" spans="1:8" x14ac:dyDescent="0.25">
      <c r="A84" s="9">
        <v>44909</v>
      </c>
      <c r="B84" s="5"/>
      <c r="C84" s="5"/>
      <c r="D84" s="5">
        <f>Tabela1[[#This Row],[HORA F]]-Tabela1[[#This Row],[HORA I]]</f>
        <v>0</v>
      </c>
      <c r="E84" s="5"/>
      <c r="F84" s="11">
        <f>Tabela1[[#This Row],[DIF]]-Tabela1[[#This Row],[PAUSAS]]</f>
        <v>0</v>
      </c>
      <c r="G84" s="4"/>
      <c r="H84" s="4"/>
    </row>
    <row r="85" spans="1:8" x14ac:dyDescent="0.25">
      <c r="A85" s="9">
        <v>44910</v>
      </c>
      <c r="B85" s="5"/>
      <c r="C85" s="5"/>
      <c r="D85" s="5">
        <f>Tabela1[[#This Row],[HORA F]]-Tabela1[[#This Row],[HORA I]]</f>
        <v>0</v>
      </c>
      <c r="E85" s="5"/>
      <c r="F85" s="11">
        <f>Tabela1[[#This Row],[DIF]]-Tabela1[[#This Row],[PAUSAS]]</f>
        <v>0</v>
      </c>
      <c r="G85" s="4"/>
      <c r="H85" s="4"/>
    </row>
    <row r="86" spans="1:8" x14ac:dyDescent="0.25">
      <c r="A86" s="9">
        <v>44911</v>
      </c>
      <c r="B86" s="5"/>
      <c r="C86" s="5"/>
      <c r="D86" s="5">
        <f>Tabela1[[#This Row],[HORA F]]-Tabela1[[#This Row],[HORA I]]</f>
        <v>0</v>
      </c>
      <c r="E86" s="5"/>
      <c r="F86" s="11">
        <f>Tabela1[[#This Row],[DIF]]-Tabela1[[#This Row],[PAUSAS]]</f>
        <v>0</v>
      </c>
      <c r="G86" s="4"/>
      <c r="H86" s="4"/>
    </row>
    <row r="87" spans="1:8" x14ac:dyDescent="0.25">
      <c r="A87" s="9">
        <v>44912</v>
      </c>
      <c r="B87" s="5"/>
      <c r="C87" s="5"/>
      <c r="D87" s="5">
        <f>Tabela1[[#This Row],[HORA F]]-Tabela1[[#This Row],[HORA I]]</f>
        <v>0</v>
      </c>
      <c r="E87" s="5"/>
      <c r="F87" s="11">
        <f>Tabela1[[#This Row],[DIF]]-Tabela1[[#This Row],[PAUSAS]]</f>
        <v>0</v>
      </c>
      <c r="G87" s="4"/>
      <c r="H87" s="4"/>
    </row>
    <row r="88" spans="1:8" x14ac:dyDescent="0.25">
      <c r="A88" s="9">
        <v>44913</v>
      </c>
      <c r="B88" s="5"/>
      <c r="C88" s="5"/>
      <c r="D88" s="5">
        <f>Tabela1[[#This Row],[HORA F]]-Tabela1[[#This Row],[HORA I]]</f>
        <v>0</v>
      </c>
      <c r="E88" s="5"/>
      <c r="F88" s="11">
        <f>Tabela1[[#This Row],[DIF]]-Tabela1[[#This Row],[PAUSAS]]</f>
        <v>0</v>
      </c>
      <c r="G88" s="4"/>
      <c r="H88" s="4"/>
    </row>
    <row r="89" spans="1:8" x14ac:dyDescent="0.25">
      <c r="A89" s="9">
        <v>44914</v>
      </c>
      <c r="B89" s="5"/>
      <c r="C89" s="5"/>
      <c r="D89" s="5">
        <f>Tabela1[[#This Row],[HORA F]]-Tabela1[[#This Row],[HORA I]]</f>
        <v>0</v>
      </c>
      <c r="E89" s="5"/>
      <c r="F89" s="11">
        <f>Tabela1[[#This Row],[DIF]]-Tabela1[[#This Row],[PAUSAS]]</f>
        <v>0</v>
      </c>
      <c r="G89" s="4"/>
      <c r="H89" s="4"/>
    </row>
    <row r="90" spans="1:8" x14ac:dyDescent="0.25">
      <c r="A90" s="9">
        <v>44915</v>
      </c>
      <c r="B90" s="5"/>
      <c r="C90" s="5"/>
      <c r="D90" s="5">
        <f>Tabela1[[#This Row],[HORA F]]-Tabela1[[#This Row],[HORA I]]</f>
        <v>0</v>
      </c>
      <c r="E90" s="5"/>
      <c r="F90" s="11">
        <f>Tabela1[[#This Row],[DIF]]-Tabela1[[#This Row],[PAUSAS]]</f>
        <v>0</v>
      </c>
      <c r="G90" s="4"/>
      <c r="H90" s="4"/>
    </row>
    <row r="91" spans="1:8" x14ac:dyDescent="0.25">
      <c r="A91" s="9">
        <v>44916</v>
      </c>
      <c r="B91" s="5"/>
      <c r="C91" s="5"/>
      <c r="D91" s="5">
        <f>Tabela1[[#This Row],[HORA F]]-Tabela1[[#This Row],[HORA I]]</f>
        <v>0</v>
      </c>
      <c r="E91" s="5"/>
      <c r="F91" s="11">
        <f>Tabela1[[#This Row],[DIF]]-Tabela1[[#This Row],[PAUSAS]]</f>
        <v>0</v>
      </c>
      <c r="G91" s="4"/>
      <c r="H91" s="4"/>
    </row>
    <row r="92" spans="1:8" x14ac:dyDescent="0.25">
      <c r="A92" s="9">
        <v>44917</v>
      </c>
      <c r="B92" s="5"/>
      <c r="C92" s="5"/>
      <c r="D92" s="5">
        <f>Tabela1[[#This Row],[HORA F]]-Tabela1[[#This Row],[HORA I]]</f>
        <v>0</v>
      </c>
      <c r="E92" s="5"/>
      <c r="F92" s="11">
        <f>Tabela1[[#This Row],[DIF]]-Tabela1[[#This Row],[PAUSAS]]</f>
        <v>0</v>
      </c>
      <c r="G92" s="4"/>
      <c r="H92" s="4"/>
    </row>
    <row r="93" spans="1:8" x14ac:dyDescent="0.25">
      <c r="A93" s="9">
        <v>44918</v>
      </c>
      <c r="B93" s="5"/>
      <c r="C93" s="5"/>
      <c r="D93" s="5">
        <f>Tabela1[[#This Row],[HORA F]]-Tabela1[[#This Row],[HORA I]]</f>
        <v>0</v>
      </c>
      <c r="E93" s="5"/>
      <c r="F93" s="11">
        <f>Tabela1[[#This Row],[DIF]]-Tabela1[[#This Row],[PAUSAS]]</f>
        <v>0</v>
      </c>
      <c r="G93" s="4"/>
      <c r="H93" s="4"/>
    </row>
    <row r="94" spans="1:8" x14ac:dyDescent="0.25">
      <c r="A94" s="9">
        <v>44919</v>
      </c>
      <c r="B94" s="5"/>
      <c r="C94" s="5"/>
      <c r="D94" s="5">
        <f>Tabela1[[#This Row],[HORA F]]-Tabela1[[#This Row],[HORA I]]</f>
        <v>0</v>
      </c>
      <c r="E94" s="5"/>
      <c r="F94" s="11">
        <f>Tabela1[[#This Row],[DIF]]-Tabela1[[#This Row],[PAUSAS]]</f>
        <v>0</v>
      </c>
      <c r="G94" s="4"/>
      <c r="H94" s="4"/>
    </row>
    <row r="95" spans="1:8" x14ac:dyDescent="0.25">
      <c r="A95" s="9">
        <v>44920</v>
      </c>
      <c r="B95" s="5"/>
      <c r="C95" s="5"/>
      <c r="D95" s="5">
        <f>Tabela1[[#This Row],[HORA F]]-Tabela1[[#This Row],[HORA I]]</f>
        <v>0</v>
      </c>
      <c r="E95" s="5"/>
      <c r="F95" s="11">
        <f>Tabela1[[#This Row],[DIF]]-Tabela1[[#This Row],[PAUSAS]]</f>
        <v>0</v>
      </c>
      <c r="G95" s="4"/>
      <c r="H95" s="4"/>
    </row>
    <row r="96" spans="1:8" x14ac:dyDescent="0.25">
      <c r="A96" s="9">
        <v>44921</v>
      </c>
      <c r="B96" s="5"/>
      <c r="C96" s="5"/>
      <c r="D96" s="5">
        <f>Tabela1[[#This Row],[HORA F]]-Tabela1[[#This Row],[HORA I]]</f>
        <v>0</v>
      </c>
      <c r="E96" s="5"/>
      <c r="F96" s="11">
        <f>Tabela1[[#This Row],[DIF]]-Tabela1[[#This Row],[PAUSAS]]</f>
        <v>0</v>
      </c>
      <c r="G96" s="4"/>
      <c r="H96" s="4"/>
    </row>
    <row r="97" spans="1:8" x14ac:dyDescent="0.25">
      <c r="A97" s="9">
        <v>44922</v>
      </c>
      <c r="B97" s="5"/>
      <c r="C97" s="5"/>
      <c r="D97" s="5">
        <f>Tabela1[[#This Row],[HORA F]]-Tabela1[[#This Row],[HORA I]]</f>
        <v>0</v>
      </c>
      <c r="E97" s="5"/>
      <c r="F97" s="11">
        <f>Tabela1[[#This Row],[DIF]]-Tabela1[[#This Row],[PAUSAS]]</f>
        <v>0</v>
      </c>
      <c r="G97" s="4"/>
      <c r="H97" s="4"/>
    </row>
    <row r="98" spans="1:8" x14ac:dyDescent="0.25">
      <c r="A98" s="9">
        <v>44923</v>
      </c>
      <c r="B98" s="5"/>
      <c r="C98" s="5"/>
      <c r="D98" s="5">
        <f>Tabela1[[#This Row],[HORA F]]-Tabela1[[#This Row],[HORA I]]</f>
        <v>0</v>
      </c>
      <c r="E98" s="5"/>
      <c r="F98" s="11">
        <f>Tabela1[[#This Row],[DIF]]-Tabela1[[#This Row],[PAUSAS]]</f>
        <v>0</v>
      </c>
      <c r="G98" s="4"/>
      <c r="H98" s="4"/>
    </row>
    <row r="99" spans="1:8" x14ac:dyDescent="0.25">
      <c r="A99" s="9">
        <v>44924</v>
      </c>
      <c r="B99" s="5"/>
      <c r="C99" s="5"/>
      <c r="D99" s="5">
        <f>Tabela1[[#This Row],[HORA F]]-Tabela1[[#This Row],[HORA I]]</f>
        <v>0</v>
      </c>
      <c r="E99" s="5"/>
      <c r="F99" s="11">
        <f>Tabela1[[#This Row],[DIF]]-Tabela1[[#This Row],[PAUSAS]]</f>
        <v>0</v>
      </c>
      <c r="G99" s="4"/>
      <c r="H99" s="4"/>
    </row>
    <row r="100" spans="1:8" x14ac:dyDescent="0.25">
      <c r="A100" s="9">
        <v>44925</v>
      </c>
      <c r="B100" s="5"/>
      <c r="C100" s="5"/>
      <c r="D100" s="5">
        <f>Tabela1[[#This Row],[HORA F]]-Tabela1[[#This Row],[HORA I]]</f>
        <v>0</v>
      </c>
      <c r="E100" s="5"/>
      <c r="F100" s="11">
        <f>Tabela1[[#This Row],[DIF]]-Tabela1[[#This Row],[PAUSAS]]</f>
        <v>0</v>
      </c>
      <c r="G100" s="4"/>
      <c r="H100" s="4"/>
    </row>
    <row r="101" spans="1:8" x14ac:dyDescent="0.25">
      <c r="A101" s="9">
        <v>44926</v>
      </c>
      <c r="B101" s="5"/>
      <c r="C101" s="5"/>
      <c r="D101" s="5">
        <f>Tabela1[[#This Row],[HORA F]]-Tabela1[[#This Row],[HORA I]]</f>
        <v>0</v>
      </c>
      <c r="E101" s="5"/>
      <c r="F101" s="11">
        <f>Tabela1[[#This Row],[DIF]]-Tabela1[[#This Row],[PAUSAS]]</f>
        <v>0</v>
      </c>
      <c r="G101" s="4"/>
      <c r="H1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2022-12-02T10:01:03Z</dcterms:modified>
</cp:coreProperties>
</file>