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<sst xmlns="http://schemas.openxmlformats.org/spreadsheetml/2006/main" count="150" uniqueCount="58">
  <si>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</si>
  <si>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</si>
  <si>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</si>
  <si>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</si>
  <si>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</si>
  <si>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</si>
  <si>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</si>
  <si>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</si>
  <si>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</si>
  <si>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</si>
  <si>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</si>
  <si>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</si>
  <si>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</si>
  <si>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</si>
  <si>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</si>
  <si>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</si>
  <si>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</si>
  <si>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</si>
  <si>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</si>
  <si>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</si>
  <si>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</si>
  <si>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</si>
  <si>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</si>
  <si>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</si>
  <si>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</si>
  <si>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</si>
  <si>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</si>
  <si>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</si>
  <si>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</si>
  <si>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</si>
  <si>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</si>
  <si>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</si>
  <si>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</si>
  <si>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</si>
  <si>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</si>
  <si>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</si>
  <si>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</si>
  <si>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</si>
  <si>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</si>
  <si>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</si>
  <si>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</si>
  <si>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</si>
  <si>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</si>
  <si>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</si>
  <si>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</si>
  <si>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</si>
  <si>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</si>
  <si>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</si>
  <si>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</si>
  <si>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</si>
  <si>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</si>
  <si>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</si>
  <si>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</si>
  <si>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</si>
  <si>
    <t>ESTÁGIO + HARD + SOFT</t>
  </si>
  <si>
    <t>Estágio + Hard + Soft</t>
  </si>
  <si>
    <t>Estágio + Hard</t>
  </si>
  <si>
    <t xml:space="preserve">Hard + Atividade voluntária no Alpha EdTech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</si>
</sst>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64" zoomScaleNormal="100" workbookViewId="0">
      <selection activeCell="H79" activeCellId="1" sqref="H79 C70:H79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>
        <v>0.88888888888888884</v>
      </c>
      <c r="D68" s="5">
        <f>Tabela1[[#This Row],[HORA F]]-Tabela1[[#This Row],[HORA I]]</f>
        <v>0.56527777777777777</v>
      </c>
      <c r="E68" s="5">
        <v>8.8888888888888892E-2</v>
      </c>
      <c r="F68" s="11">
        <f>Tabela1[[#This Row],[DIF]]-Tabela1[[#This Row],[PAUSAS]]</f>
        <v>0.47638888888888886</v>
      </c>
      <c r="G68" s="4" t="s">
        <v>32</v>
      </c>
      <c r="H68" s="4" t="s">
        <v>53</v>
      </c>
    </row>
    <row r="69" spans="1:8" x14ac:dyDescent="0.25">
      <c r="A69" s="9">
        <v>44894</v>
      </c>
      <c r="B69" s="5">
        <v>0.3125</v>
      </c>
      <c r="C69" s="5">
        <v>0.6875</v>
      </c>
      <c r="D69" s="5">
        <f>Tabela1[[#This Row],[HORA F]]-Tabela1[[#This Row],[HORA I]]</f>
        <v>0.375</v>
      </c>
      <c r="E69" s="5">
        <v>0.20833333333333334</v>
      </c>
      <c r="F69" s="11">
        <f>Tabela1[[#This Row],[DIF]]-Tabela1[[#This Row],[PAUSAS]]</f>
        <v>0.16666666666666666</v>
      </c>
      <c r="G69" s="4" t="s">
        <v>44</v>
      </c>
      <c r="H69" s="4" t="s">
        <v>51</v>
      </c>
    </row>
    <row r="70" spans="1:8" x14ac:dyDescent="0.25">
      <c r="A70" s="9">
        <v>44895</v>
      </c>
      <c r="B70" s="5">
        <v>0.61111111111111105</v>
      </c>
      <c r="C70" s="5">
        <v>0.88263888888888886</v>
      </c>
      <c r="D70" s="5">
        <f>Tabela1[[#This Row],[HORA F]]-Tabela1[[#This Row],[HORA I]]</f>
        <v>0.27152777777777781</v>
      </c>
      <c r="E70" s="5">
        <v>6.9444444444444434E-2</v>
      </c>
      <c r="F70" s="11">
        <f>Tabela1[[#This Row],[DIF]]-Tabela1[[#This Row],[PAUSAS]]</f>
        <v>0.20208333333333339</v>
      </c>
      <c r="G70" s="4" t="s">
        <v>5</v>
      </c>
      <c r="H70" s="4" t="s">
        <v>5</v>
      </c>
    </row>
    <row r="71" spans="1:8" ht="31.5" x14ac:dyDescent="0.25">
      <c r="A71" s="9">
        <v>44896</v>
      </c>
      <c r="B71" s="5">
        <v>0.29166666666666669</v>
      </c>
      <c r="C71" s="5">
        <v>0.75</v>
      </c>
      <c r="D71" s="5">
        <f>Tabela1[[#This Row],[HORA F]]-Tabela1[[#This Row],[HORA I]]</f>
        <v>0.45833333333333331</v>
      </c>
      <c r="E71" s="5">
        <v>0.20138888888888887</v>
      </c>
      <c r="F71" s="11">
        <f>Tabela1[[#This Row],[DIF]]-Tabela1[[#This Row],[PAUSAS]]</f>
        <v>0.25694444444444442</v>
      </c>
      <c r="G71" s="4" t="s">
        <v>54</v>
      </c>
      <c r="H71" s="4" t="s">
        <v>55</v>
      </c>
    </row>
    <row r="72" spans="1:8" x14ac:dyDescent="0.25">
      <c r="A72" s="9">
        <v>44897</v>
      </c>
      <c r="B72" s="5">
        <v>0.29166666666666669</v>
      </c>
      <c r="C72" s="5">
        <v>0.625</v>
      </c>
      <c r="D72" s="5">
        <f>Tabela1[[#This Row],[HORA F]]-Tabela1[[#This Row],[HORA I]]</f>
        <v>0.33333333333333331</v>
      </c>
      <c r="E72" s="5">
        <v>0.12222222222222223</v>
      </c>
      <c r="F72" s="11">
        <f>Tabela1[[#This Row],[DIF]]-Tabela1[[#This Row],[PAUSAS]]</f>
        <v>0.21111111111111108</v>
      </c>
      <c r="G72" s="4" t="s">
        <v>32</v>
      </c>
      <c r="H72" s="4" t="s">
        <v>56</v>
      </c>
    </row>
    <row r="73" spans="1:8" x14ac:dyDescent="0.25">
      <c r="A73" s="9">
        <v>44898</v>
      </c>
      <c r="B73" s="5">
        <v>0</v>
      </c>
      <c r="C73" s="5">
        <v>0</v>
      </c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>
        <v>0.625</v>
      </c>
      <c r="C74" s="5">
        <v>0.91666666666666663</v>
      </c>
      <c r="D74" s="5">
        <f>Tabela1[[#This Row],[HORA F]]-Tabela1[[#This Row],[HORA I]]</f>
        <v>0.29166666666666663</v>
      </c>
      <c r="E74" s="5">
        <v>9.2361111111111116E-2</v>
      </c>
      <c r="F74" s="11">
        <f>Tabela1[[#This Row],[DIF]]-Tabela1[[#This Row],[PAUSAS]]</f>
        <v>0.19930555555555551</v>
      </c>
      <c r="G74" s="4" t="s">
        <v>5</v>
      </c>
      <c r="H74" s="4" t="s">
        <v>57</v>
      </c>
    </row>
    <row r="75" spans="1:8" x14ac:dyDescent="0.25">
      <c r="A75" s="9">
        <v>44900</v>
      </c>
      <c r="B75" s="5">
        <v>0.2638888888888889</v>
      </c>
      <c r="C75" s="5"/>
      <c r="D75" s="5">
        <f>Tabela1[[#This Row],[HORA F]]-Tabela1[[#This Row],[HORA I]]</f>
        <v>-0.2638888888888889</v>
      </c>
      <c r="E75" s="5"/>
      <c r="F75" s="11">
        <f>Tabela1[[#This Row],[DIF]]-Tabela1[[#This Row],[PAUSAS]]</f>
        <v>-0.2638888888888889</v>
      </c>
      <c r="G75" s="4" t="s">
        <v>34</v>
      </c>
      <c r="H75" s="4" t="s">
        <v>51</v>
      </c>
    </row>
    <row r="76" spans="1:8" x14ac:dyDescent="0.25">
      <c r="A76" s="9">
        <v>44901</v>
      </c>
      <c r="B76" s="5"/>
      <c r="C76" s="5"/>
      <c r="D76" s="5">
        <f>Tabela1[[#This Row],[HORA F]]-Tabela1[[#This Row],[HORA I]]</f>
        <v>0</v>
      </c>
      <c r="E76" s="5"/>
      <c r="F76" s="11">
        <f>Tabela1[[#This Row],[DIF]]-Tabela1[[#This Row],[PAUSAS]]</f>
        <v>0</v>
      </c>
      <c r="G76" s="4"/>
      <c r="H76" s="4"/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2022-12-05T09:20:45Z</dcterms:modified>
</cp:coreProperties>
</file>