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687F1AAD-8C97-4195-B004-49DCDA8E4DA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<sst xmlns="http://schemas.openxmlformats.org/spreadsheetml/2006/main" count="333" uniqueCount="131">
  <si>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</si>
  <si>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</si>
  <si>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</si>
  <si>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</si>
  <si>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</si>
  <si>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</si>
  <si>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</si>
  <si>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</si>
  <si>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</si>
  <si>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</si>
  <si>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</si>
  <si>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</si>
  <si>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</si>
  <si>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</si>
  <si>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</si>
  <si>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</si>
  <si>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</si>
  <si>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</si>
  <si>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</si>
  <si>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</si>
  <si>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</si>
  <si>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</si>
  <si>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</si>
  <si>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</si>
  <si>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</si>
  <si>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</si>
  <si>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</si>
  <si>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</si>
  <si>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</si>
  <si>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</si>
  <si>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</si>
  <si>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</si>
  <si>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</si>
  <si>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</si>
  <si>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</si>
  <si>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</si>
  <si>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</si>
  <si>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</si>
  <si>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</si>
  <si>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</si>
  <si>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</si>
  <si>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</si>
  <si>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</si>
  <si>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</si>
  <si>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</si>
  <si>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</si>
  <si>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</si>
  <si>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</si>
  <si>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</si>
  <si>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</si>
  <si>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</si>
  <si>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</si>
  <si>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</si>
  <si>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</si>
  <si>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</si>
  <si>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</si>
  <si>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</si>
  <si>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</si>
  <si>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</si>
  <si>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</si>
  <si>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</si>
  <si>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</si>
  <si>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</si>
  <si>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</si>
  <si>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</si>
  <si>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</si>
  <si>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</si>
  <si>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</si>
  <si>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</si>
  <si>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</si>
  <si>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</si>
  <si>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</si>
  <si>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</si>
  <si>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</si>
  <si>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</si>
  <si>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</si>
  <si>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</si>
  <si>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</si>
  <si>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</si>
  <si>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</si>
  <si>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</si>
  <si>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</si>
  <si>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</si>
  <si>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</si>
  <si>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</si>
  <si>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</si>
  <si>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</si>
  <si>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</si>
  <si>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</si>
  <si>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</si>
  <si>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</si>
  <si>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</si>
  <si>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</si>
  <si>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</si>
  <si>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</si>
  <si>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</si>
  <si>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</si>
  <si>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</si>
  <si>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</si>
  <si>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</si>
  <si>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</si>
  <si>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</si>
  <si>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</si>
  <si>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</si>
  <si>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</si>
  <si>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</si>
  <si>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</si>
  <si>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</si>
  <si>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</si>
  <si>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</si>
  <si>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</si>
  <si>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</si>
  <si>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</si>
  <si>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</si>
  <si>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</si>
  <si>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</si>
  <si>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</si>
  <si>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</si>
  <si>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</si>
  <si>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</si>
  <si>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</si>
  <si>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Tudo que for feito durante o projeto como slides e outros artefatos que não possuem no SpinOff, podem ser colocados na pasta ambiente</t>
  </si>
  <si>
    <t>precisa nomear e especificar os casos de uso realizados no Astah</t>
  </si>
  <si>
    <t>Protótipo não foi criado</t>
  </si>
  <si>
    <t>Precisa complementar</t>
  </si>
  <si>
    <t>Aline, Felipe e Fernanda.</t>
  </si>
  <si>
    <t>Houve alteração no gerenciamento de funcionários e de clientes, o ADM só vai gerenciar os pedidos, os produtos e as categorias.</t>
  </si>
  <si>
    <t>Complementar o casos de uso Manter Produtos</t>
  </si>
  <si>
    <t>Não foram criadas novas especificações</t>
  </si>
  <si>
    <t>Falta implementar alguns casos de usos</t>
  </si>
  <si>
    <t>Falta complementar algumas seções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</si>
</sst>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0.76923076923076927</c:v>
                </c:pt>
                <c:pt idx="1">
                  <c:v>0.76923076923076927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0.76923076923076927</v>
      </c>
    </row>
    <row r="4" spans="1:2">
      <c r="A4" s="19" t="s">
        <v>92</v>
      </c>
      <c r="B4" s="21">
        <f>'Ver-Elaboração1'!$F$2</f>
        <v>0.76923076923076927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B1" workbookViewId="0">
      <selection activeCell="C32" sqref="C32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0.76923076923076927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75">
      <c r="A6" s="36"/>
      <c r="B6" s="5">
        <v>1</v>
      </c>
      <c r="C6" s="8" t="s">
        <v>33</v>
      </c>
      <c r="D6" s="3" t="s">
        <v>115</v>
      </c>
      <c r="E6" s="8"/>
      <c r="F6" s="8" t="s">
        <v>121</v>
      </c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/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122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123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119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119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/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119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119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 t="s">
        <v>124</v>
      </c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topLeftCell="A36" workbookViewId="0">
      <selection activeCell="C10" sqref="C1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>
        <f>COUNTIF(D5:D48,"Sim")/(COUNTA(D5:D49)-COUNTIF(D5:D49,"NA"))</f>
        <v>0.76923076923076927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90">
      <c r="A6" s="33"/>
      <c r="B6" s="5">
        <v>1</v>
      </c>
      <c r="C6" s="8" t="s">
        <v>48</v>
      </c>
      <c r="D6" s="3" t="s">
        <v>119</v>
      </c>
      <c r="E6" s="8" t="s">
        <v>126</v>
      </c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 t="s">
        <v>127</v>
      </c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115</v>
      </c>
      <c r="E10" s="8" t="s">
        <v>128</v>
      </c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119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 t="s">
        <v>129</v>
      </c>
      <c r="F19" s="8"/>
    </row>
    <row r="20" spans="1:6" ht="30">
      <c r="A20" s="33"/>
      <c r="B20" s="24">
        <v>10</v>
      </c>
      <c r="C20" s="26" t="s">
        <v>61</v>
      </c>
      <c r="D20" s="3" t="s">
        <v>115</v>
      </c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 t="s">
        <v>115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 t="s">
        <v>119</v>
      </c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 t="s">
        <v>115</v>
      </c>
      <c r="E26" s="8" t="s">
        <v>130</v>
      </c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120</v>
      </c>
      <c r="E28" s="8"/>
      <c r="F28" s="8"/>
    </row>
    <row r="29" spans="1:6" ht="30">
      <c r="A29" s="33"/>
      <c r="B29" s="5">
        <v>18</v>
      </c>
      <c r="C29" s="8" t="s">
        <v>59</v>
      </c>
      <c r="D29" s="3" t="s">
        <v>120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120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120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120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120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119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120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115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119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119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2020-12-14T04:15:59Z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