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167" documentId="11_AD4D361C20488DEA4E38A0CAEC1D76C45BDEDD81" xr6:coauthVersionLast="47" xr6:coauthVersionMax="47" xr10:uidLastSave="{B0B1BBC1-1B78-482A-8998-B2AAA2AFA2C3}"/>
  <bookViews>
    <workbookView xWindow="38280" yWindow="-120" windowWidth="38640" windowHeight="21120" activeTab="1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Plan1!$I$2:$J$12</definedName>
    <definedName name="_xlnm._FilterDatabase" localSheetId="1" hidden="1">Plan1!$I$2:$J$12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</calcChain>
</file>

<file path=xl/sharedStrings.xml><?xml version="1.0" encoding="utf-8"?>
<sst xmlns="http://schemas.openxmlformats.org/spreadsheetml/2006/main" count="89" uniqueCount="28">
  <si>
    <t>Portfolio</t>
  </si>
  <si>
    <t>Annualized Average Return</t>
  </si>
  <si>
    <t>Annualized Standard Deviation</t>
  </si>
  <si>
    <t>Annualized Sharpe</t>
  </si>
  <si>
    <t>Annualized Sortino</t>
  </si>
  <si>
    <t>Average Turnover</t>
  </si>
  <si>
    <t>Equal Weights</t>
  </si>
  <si>
    <t>HRP</t>
  </si>
  <si>
    <t>MV</t>
  </si>
  <si>
    <t>60m covid</t>
  </si>
  <si>
    <t>60m no covid</t>
  </si>
  <si>
    <t>120m covid</t>
  </si>
  <si>
    <t>120m no covid</t>
  </si>
  <si>
    <t>VAR</t>
  </si>
  <si>
    <t>60 months</t>
  </si>
  <si>
    <t>120 months</t>
  </si>
  <si>
    <t>DATA</t>
  </si>
  <si>
    <t>ACONTECIMENTO</t>
  </si>
  <si>
    <t>quebra do banco Lehman Brothers</t>
  </si>
  <si>
    <t xml:space="preserve">Joesley Day </t>
  </si>
  <si>
    <t>Prisão dos ceo’s da odebrecht e outras construtoras e petroleiras</t>
  </si>
  <si>
    <t xml:space="preserve">Deflagrada 1 fase da operação lava jato </t>
  </si>
  <si>
    <t xml:space="preserve">Greve dos caminhoneiros </t>
  </si>
  <si>
    <t>Resultado 2 turno 2018 (Bolsonaro presidente)</t>
  </si>
  <si>
    <t>Início da pandemia/quarentena no Brasil</t>
  </si>
  <si>
    <t xml:space="preserve">Início da pandemia no mundo </t>
  </si>
  <si>
    <t>1 lockdown Brasil</t>
  </si>
  <si>
    <t>Resultado do impeachment Dilma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</si>
</sst>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72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43" fontId="2" fillId="0" borderId="5" xfId="1" applyFont="1" applyBorder="1"/>
    <xf numFmtId="164" fontId="0" fillId="0" borderId="2" xfId="1" applyNumberFormat="1" applyFont="1" applyBorder="1"/>
    <xf numFmtId="43" fontId="0" fillId="0" borderId="2" xfId="1" applyFont="1" applyBorder="1"/>
    <xf numFmtId="0" fontId="3" fillId="0" borderId="2" xfId="0" applyFont="1" applyBorder="1"/>
    <xf numFmtId="43" fontId="0" fillId="0" borderId="2" xfId="1" applyNumberFormat="1" applyFont="1" applyBorder="1"/>
    <xf numFmtId="0" fontId="0" fillId="2" borderId="1" xfId="0" applyNumberFormat="1" applyFill="1" applyBorder="1" applyAlignment="1">
      <alignment horizontal="center" textRotation="90"/>
    </xf>
    <xf numFmtId="0" fontId="0" fillId="2" borderId="3" xfId="0" applyNumberFormat="1" applyFill="1" applyBorder="1" applyAlignment="1">
      <alignment horizontal="center" textRotation="90"/>
    </xf>
    <xf numFmtId="0" fontId="0" fillId="3" borderId="1" xfId="0" applyNumberFormat="1" applyFill="1" applyBorder="1" applyAlignment="1">
      <alignment horizontal="center" textRotation="90"/>
    </xf>
    <xf numFmtId="0" fontId="0" fillId="3" borderId="3" xfId="0" applyNumberFormat="1" applyFill="1" applyBorder="1" applyAlignment="1">
      <alignment horizontal="center" textRotation="90"/>
    </xf>
    <xf numFmtId="0" fontId="3" fillId="0" borderId="0" xfId="0" applyFont="1" applyFill="1" applyBorder="1"/>
    <xf numFmtId="0" fontId="0" fillId="4" borderId="1" xfId="0" applyNumberFormat="1" applyFill="1" applyBorder="1" applyAlignment="1">
      <alignment horizontal="center" textRotation="90"/>
    </xf>
    <xf numFmtId="0" fontId="0" fillId="4" borderId="3" xfId="0" applyNumberFormat="1" applyFill="1" applyBorder="1" applyAlignment="1">
      <alignment horizontal="center" textRotation="90"/>
    </xf>
    <xf numFmtId="0" fontId="0" fillId="5" borderId="1" xfId="0" applyNumberFormat="1" applyFill="1" applyBorder="1" applyAlignment="1">
      <alignment horizontal="center" textRotation="90"/>
    </xf>
    <xf numFmtId="0" fontId="0" fillId="5" borderId="3" xfId="0" applyNumberFormat="1" applyFill="1" applyBorder="1" applyAlignment="1">
      <alignment horizontal="center" textRotation="90"/>
    </xf>
    <xf numFmtId="172" fontId="0" fillId="0" borderId="2" xfId="1" applyNumberFormat="1" applyFont="1" applyBorder="1"/>
    <xf numFmtId="172" fontId="2" fillId="0" borderId="5" xfId="1" applyNumberFormat="1" applyFont="1" applyBorder="1"/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workbookViewId="0">
      <selection activeCell="I2" sqref="I2:J12"/>
    </sheetView>
  </sheetViews>
  <sheetFormatPr defaultRowHeight="15" x14ac:dyDescent="0.25"/>
  <cols>
    <col min="1" max="1" width="3.7109375" bestFit="1" customWidth="1"/>
    <col min="2" max="2" width="13.85546875" bestFit="1" customWidth="1"/>
    <col min="3" max="3" width="27.140625" bestFit="1" customWidth="1"/>
    <col min="4" max="4" width="30.42578125" bestFit="1" customWidth="1"/>
    <col min="5" max="5" width="19.28515625" bestFit="1" customWidth="1"/>
    <col min="6" max="6" width="19.5703125" bestFit="1" customWidth="1"/>
    <col min="7" max="7" width="18.42578125" bestFit="1" customWidth="1"/>
    <col min="9" max="9" width="59.5703125" bestFit="1" customWidth="1"/>
    <col min="10" max="10" width="10.7109375" bestFit="1" customWidth="1"/>
  </cols>
  <sheetData>
    <row r="1" spans="1:10" x14ac:dyDescent="0.25">
      <c r="A1" s="9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 x14ac:dyDescent="0.25">
      <c r="A2" s="10"/>
      <c r="B2" s="7" t="s">
        <v>6</v>
      </c>
      <c r="C2" s="5">
        <v>17.057843944150999</v>
      </c>
      <c r="D2" s="5">
        <v>24.79784337026619</v>
      </c>
      <c r="E2" s="5">
        <v>0.68545654113341925</v>
      </c>
      <c r="F2" s="5">
        <v>1.038158542003278</v>
      </c>
      <c r="G2" s="5">
        <v>7.1627402919907128</v>
      </c>
      <c r="I2" s="1" t="s">
        <v>17</v>
      </c>
      <c r="J2" s="1" t="s">
        <v>16</v>
      </c>
    </row>
    <row r="3" spans="1:10" x14ac:dyDescent="0.25">
      <c r="A3" s="10"/>
      <c r="B3" s="7" t="s">
        <v>7</v>
      </c>
      <c r="C3" s="5">
        <v>13.837582032845701</v>
      </c>
      <c r="D3" s="5">
        <v>19.585100996035639</v>
      </c>
      <c r="E3" s="5">
        <v>0.70347260581574445</v>
      </c>
      <c r="F3" s="5">
        <v>0.97755551983819444</v>
      </c>
      <c r="G3" s="5">
        <v>5.6723517599398861</v>
      </c>
      <c r="I3" s="21" t="s">
        <v>18</v>
      </c>
      <c r="J3" s="20">
        <v>39708</v>
      </c>
    </row>
    <row r="4" spans="1:10" x14ac:dyDescent="0.25">
      <c r="A4" s="10"/>
      <c r="B4" s="7" t="s">
        <v>8</v>
      </c>
      <c r="C4" s="5">
        <v>11.9385429361517</v>
      </c>
      <c r="D4" s="5">
        <v>17.66760453147625</v>
      </c>
      <c r="E4" s="5">
        <v>0.67233466285647647</v>
      </c>
      <c r="F4" s="5">
        <v>0.96579583891965604</v>
      </c>
      <c r="G4" s="5">
        <v>5.0872348095671898</v>
      </c>
      <c r="I4" s="21" t="s">
        <v>21</v>
      </c>
      <c r="J4" s="20">
        <v>41715</v>
      </c>
    </row>
    <row r="5" spans="1:10" ht="15" customHeight="1" x14ac:dyDescent="0.25">
      <c r="A5" s="11" t="s">
        <v>10</v>
      </c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I5" s="21" t="s">
        <v>20</v>
      </c>
      <c r="J5" s="20">
        <v>42174</v>
      </c>
    </row>
    <row r="6" spans="1:10" x14ac:dyDescent="0.25">
      <c r="A6" s="12"/>
      <c r="B6" s="7" t="s">
        <v>6</v>
      </c>
      <c r="C6" s="6">
        <v>17.801554435094669</v>
      </c>
      <c r="D6" s="6">
        <v>24.737015291858601</v>
      </c>
      <c r="E6" s="6">
        <v>0.71720675375633236</v>
      </c>
      <c r="F6" s="6">
        <v>1.0840858493332279</v>
      </c>
      <c r="G6" s="6">
        <v>7.0691393222567491</v>
      </c>
      <c r="I6" s="21" t="s">
        <v>27</v>
      </c>
      <c r="J6" s="20">
        <v>42613</v>
      </c>
    </row>
    <row r="7" spans="1:10" x14ac:dyDescent="0.25">
      <c r="A7" s="12"/>
      <c r="B7" s="7" t="s">
        <v>7</v>
      </c>
      <c r="C7" s="6">
        <v>14.491593635312629</v>
      </c>
      <c r="D7" s="6">
        <v>19.472711086134439</v>
      </c>
      <c r="E7" s="6">
        <v>0.74111886996508958</v>
      </c>
      <c r="F7" s="6">
        <v>1.027975409989373</v>
      </c>
      <c r="G7" s="6">
        <v>5.591157159241984</v>
      </c>
      <c r="I7" s="21" t="s">
        <v>19</v>
      </c>
      <c r="J7" s="20">
        <v>42872</v>
      </c>
    </row>
    <row r="8" spans="1:10" x14ac:dyDescent="0.25">
      <c r="A8" s="12"/>
      <c r="B8" s="7" t="s">
        <v>8</v>
      </c>
      <c r="C8" s="6">
        <v>12.557575656130579</v>
      </c>
      <c r="D8" s="6">
        <v>17.566522367197528</v>
      </c>
      <c r="E8" s="6">
        <v>0.71144278844102127</v>
      </c>
      <c r="F8" s="6">
        <v>1.0197887810932531</v>
      </c>
      <c r="G8" s="6">
        <v>5.0308222692473326</v>
      </c>
      <c r="I8" s="21" t="s">
        <v>22</v>
      </c>
      <c r="J8" s="20">
        <v>43241</v>
      </c>
    </row>
    <row r="9" spans="1:10" ht="15" customHeight="1" x14ac:dyDescent="0.25">
      <c r="A9" s="9" t="s">
        <v>11</v>
      </c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I9" s="21" t="s">
        <v>23</v>
      </c>
      <c r="J9" s="20">
        <v>43402</v>
      </c>
    </row>
    <row r="10" spans="1:10" x14ac:dyDescent="0.25">
      <c r="A10" s="10"/>
      <c r="B10" s="7" t="s">
        <v>6</v>
      </c>
      <c r="C10" s="8">
        <v>13.756322599167291</v>
      </c>
      <c r="D10" s="6">
        <v>25.294912482200431</v>
      </c>
      <c r="E10" s="6">
        <v>0.54146550650472269</v>
      </c>
      <c r="F10" s="6">
        <v>0.81177200937056904</v>
      </c>
      <c r="G10" s="6">
        <v>7.3003977100006372</v>
      </c>
      <c r="I10" s="21" t="s">
        <v>25</v>
      </c>
      <c r="J10" s="20">
        <v>43830</v>
      </c>
    </row>
    <row r="11" spans="1:10" x14ac:dyDescent="0.25">
      <c r="A11" s="10"/>
      <c r="B11" s="7" t="s">
        <v>7</v>
      </c>
      <c r="C11" s="6">
        <v>11.307218795282539</v>
      </c>
      <c r="D11" s="6">
        <v>19.73510093743376</v>
      </c>
      <c r="E11" s="6">
        <v>0.56990936255860147</v>
      </c>
      <c r="F11" s="6">
        <v>0.81539014899167428</v>
      </c>
      <c r="G11" s="6">
        <v>5.9527716929260297</v>
      </c>
      <c r="I11" s="21" t="s">
        <v>24</v>
      </c>
      <c r="J11" s="20">
        <v>43887</v>
      </c>
    </row>
    <row r="12" spans="1:10" x14ac:dyDescent="0.25">
      <c r="A12" s="10"/>
      <c r="B12" s="7" t="s">
        <v>8</v>
      </c>
      <c r="C12" s="6">
        <v>9.9362414694875305</v>
      </c>
      <c r="D12" s="6">
        <v>15.86145919357411</v>
      </c>
      <c r="E12" s="6">
        <v>0.62265655063366754</v>
      </c>
      <c r="F12" s="6">
        <v>0.89947366733273215</v>
      </c>
      <c r="G12" s="6">
        <v>5.0180376909435722</v>
      </c>
      <c r="I12" s="21" t="s">
        <v>26</v>
      </c>
      <c r="J12" s="20">
        <v>43941</v>
      </c>
    </row>
    <row r="13" spans="1:10" ht="15" customHeight="1" x14ac:dyDescent="0.25">
      <c r="A13" s="11" t="s">
        <v>12</v>
      </c>
      <c r="B13" s="3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</row>
    <row r="14" spans="1:10" x14ac:dyDescent="0.25">
      <c r="A14" s="12"/>
      <c r="B14" s="7" t="s">
        <v>6</v>
      </c>
      <c r="C14" s="6">
        <v>14.715214898855431</v>
      </c>
      <c r="D14" s="6">
        <v>25.23498026605721</v>
      </c>
      <c r="E14" s="6">
        <v>0.58075000433298174</v>
      </c>
      <c r="F14" s="6">
        <v>0.86903238849637598</v>
      </c>
      <c r="G14" s="6">
        <v>7.1718627505287538</v>
      </c>
    </row>
    <row r="15" spans="1:10" x14ac:dyDescent="0.25">
      <c r="A15" s="12"/>
      <c r="B15" s="7" t="s">
        <v>7</v>
      </c>
      <c r="C15" s="6">
        <v>12.34708097561643</v>
      </c>
      <c r="D15" s="6">
        <v>19.64771690439941</v>
      </c>
      <c r="E15" s="6">
        <v>0.62536940222633031</v>
      </c>
      <c r="F15" s="6">
        <v>0.89426775589831431</v>
      </c>
      <c r="G15" s="6">
        <v>5.8711398168250479</v>
      </c>
    </row>
    <row r="16" spans="1:10" x14ac:dyDescent="0.25">
      <c r="A16" s="12"/>
      <c r="B16" s="7" t="s">
        <v>8</v>
      </c>
      <c r="C16" s="6">
        <v>10.83257239056803</v>
      </c>
      <c r="D16" s="6">
        <v>15.80260535824584</v>
      </c>
      <c r="E16" s="6">
        <v>0.68169597014880001</v>
      </c>
      <c r="F16" s="6">
        <v>0.9831246926594257</v>
      </c>
      <c r="G16" s="6">
        <v>4.9959569692168548</v>
      </c>
    </row>
    <row r="18" spans="1:7" x14ac:dyDescent="0.25">
      <c r="B18" s="13" t="s">
        <v>13</v>
      </c>
    </row>
    <row r="19" spans="1:7" x14ac:dyDescent="0.25">
      <c r="A19" s="14" t="s">
        <v>14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1:7" ht="15" customHeight="1" x14ac:dyDescent="0.25">
      <c r="A20" s="15"/>
      <c r="B20" s="7" t="s">
        <v>6</v>
      </c>
      <c r="C20" s="18">
        <f>C2/C6-1</f>
        <v>-4.1777839887818469E-2</v>
      </c>
      <c r="D20" s="18">
        <f t="shared" ref="D20:G20" si="0">D2/D6-1</f>
        <v>2.458990209203149E-3</v>
      </c>
      <c r="E20" s="18">
        <f t="shared" si="0"/>
        <v>-4.4269260511871966E-2</v>
      </c>
      <c r="F20" s="18">
        <f t="shared" si="0"/>
        <v>-4.2365009522260411E-2</v>
      </c>
      <c r="G20" s="18">
        <f t="shared" si="0"/>
        <v>1.3240787239723328E-2</v>
      </c>
    </row>
    <row r="21" spans="1:7" x14ac:dyDescent="0.25">
      <c r="A21" s="15"/>
      <c r="B21" s="7" t="s">
        <v>7</v>
      </c>
      <c r="C21" s="18">
        <f t="shared" ref="C21:G21" si="1">C3/C7-1</f>
        <v>-4.51304127707014E-2</v>
      </c>
      <c r="D21" s="18">
        <f t="shared" si="1"/>
        <v>5.771662168871261E-3</v>
      </c>
      <c r="E21" s="18">
        <f t="shared" si="1"/>
        <v>-5.0796526272659182E-2</v>
      </c>
      <c r="F21" s="18">
        <f t="shared" si="1"/>
        <v>-4.9047758984526402E-2</v>
      </c>
      <c r="G21" s="18">
        <f t="shared" si="1"/>
        <v>1.4521967168046768E-2</v>
      </c>
    </row>
    <row r="22" spans="1:7" x14ac:dyDescent="0.25">
      <c r="A22" s="15"/>
      <c r="B22" s="7" t="s">
        <v>8</v>
      </c>
      <c r="C22" s="18">
        <f t="shared" ref="C22:G22" si="2">C4/C8-1</f>
        <v>-4.9295559662956845E-2</v>
      </c>
      <c r="D22" s="18">
        <f t="shared" si="2"/>
        <v>5.7542501677780855E-3</v>
      </c>
      <c r="E22" s="18">
        <f t="shared" si="2"/>
        <v>-5.4970162351693941E-2</v>
      </c>
      <c r="F22" s="18">
        <f t="shared" si="2"/>
        <v>-5.2945220789460512E-2</v>
      </c>
      <c r="G22" s="18">
        <f t="shared" si="2"/>
        <v>1.1213383677793232E-2</v>
      </c>
    </row>
    <row r="23" spans="1:7" x14ac:dyDescent="0.25">
      <c r="A23" s="16" t="s">
        <v>15</v>
      </c>
      <c r="B23" s="3" t="s">
        <v>0</v>
      </c>
      <c r="C23" s="19" t="s">
        <v>1</v>
      </c>
      <c r="D23" s="19" t="s">
        <v>2</v>
      </c>
      <c r="E23" s="19" t="s">
        <v>3</v>
      </c>
      <c r="F23" s="19" t="s">
        <v>4</v>
      </c>
      <c r="G23" s="19" t="s">
        <v>5</v>
      </c>
    </row>
    <row r="24" spans="1:7" x14ac:dyDescent="0.25">
      <c r="A24" s="17"/>
      <c r="B24" s="7" t="s">
        <v>6</v>
      </c>
      <c r="C24" s="18">
        <f t="shared" ref="C24:G24" si="3">C6/C10-1</f>
        <v>0.29406346112966619</v>
      </c>
      <c r="D24" s="18">
        <f t="shared" si="3"/>
        <v>-2.2055707476134279E-2</v>
      </c>
      <c r="E24" s="18">
        <f t="shared" si="3"/>
        <v>0.32456591443111038</v>
      </c>
      <c r="F24" s="18">
        <f t="shared" si="3"/>
        <v>0.33545606009968898</v>
      </c>
      <c r="G24" s="18">
        <f t="shared" si="3"/>
        <v>-3.1677505381260684E-2</v>
      </c>
    </row>
    <row r="25" spans="1:7" ht="15" customHeight="1" x14ac:dyDescent="0.25">
      <c r="A25" s="17"/>
      <c r="B25" s="7" t="s">
        <v>7</v>
      </c>
      <c r="C25" s="18">
        <f t="shared" ref="C25:G25" si="4">C7/C11-1</f>
        <v>0.2816231734508079</v>
      </c>
      <c r="D25" s="18">
        <f t="shared" si="4"/>
        <v>-1.3295592058595318E-2</v>
      </c>
      <c r="E25" s="18">
        <f t="shared" si="4"/>
        <v>0.3004153268123988</v>
      </c>
      <c r="F25" s="18">
        <f t="shared" si="4"/>
        <v>0.26071600357275027</v>
      </c>
      <c r="G25" s="18">
        <f t="shared" si="4"/>
        <v>-6.0747253941180079E-2</v>
      </c>
    </row>
    <row r="26" spans="1:7" x14ac:dyDescent="0.25">
      <c r="A26" s="17"/>
      <c r="B26" s="7" t="s">
        <v>8</v>
      </c>
      <c r="C26" s="18">
        <f t="shared" ref="C26:G26" si="5">C8/C12-1</f>
        <v>0.26381546731656136</v>
      </c>
      <c r="D26" s="18">
        <f t="shared" si="5"/>
        <v>0.10749724554435591</v>
      </c>
      <c r="E26" s="18">
        <f t="shared" si="5"/>
        <v>0.14259263428128621</v>
      </c>
      <c r="F26" s="18">
        <f t="shared" si="5"/>
        <v>0.1337616854502246</v>
      </c>
      <c r="G26" s="18">
        <f t="shared" si="5"/>
        <v>2.5477246467944248E-3</v>
      </c>
    </row>
  </sheetData>
  <mergeCells count="6">
    <mergeCell ref="A19:A22"/>
    <mergeCell ref="A23:A26"/>
    <mergeCell ref="A1:A4"/>
    <mergeCell ref="A5:A8"/>
    <mergeCell ref="A9:A12"/>
    <mergeCell ref="A13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55BD-0D6A-4E2C-9ED2-852FB6ADF423}">
  <dimension ref="K2:R6"/>
  <sheetViews>
    <sheetView tabSelected="1" workbookViewId="0">
      <selection activeCell="K2" sqref="K2:L5"/>
    </sheetView>
  </sheetViews>
  <sheetFormatPr defaultRowHeight="15" x14ac:dyDescent="0.25"/>
  <cols>
    <col min="11" max="11" width="59.42578125" bestFit="1" customWidth="1"/>
    <col min="12" max="12" width="10.7109375" bestFit="1" customWidth="1"/>
    <col min="14" max="14" width="31.5703125" bestFit="1" customWidth="1"/>
    <col min="15" max="15" width="10.7109375" bestFit="1" customWidth="1"/>
    <col min="17" max="17" width="42.85546875" bestFit="1" customWidth="1"/>
    <col min="18" max="18" width="10.7109375" bestFit="1" customWidth="1"/>
  </cols>
  <sheetData>
    <row r="2" spans="11:18" x14ac:dyDescent="0.25">
      <c r="K2" s="1" t="s">
        <v>17</v>
      </c>
      <c r="L2" s="1" t="s">
        <v>16</v>
      </c>
      <c r="N2" s="1" t="s">
        <v>17</v>
      </c>
      <c r="O2" s="1" t="s">
        <v>16</v>
      </c>
      <c r="Q2" s="1" t="s">
        <v>17</v>
      </c>
      <c r="R2" s="1" t="s">
        <v>16</v>
      </c>
    </row>
    <row r="3" spans="11:18" x14ac:dyDescent="0.25">
      <c r="K3" s="21" t="s">
        <v>18</v>
      </c>
      <c r="L3" s="20">
        <v>39708</v>
      </c>
      <c r="N3" s="21" t="s">
        <v>27</v>
      </c>
      <c r="O3" s="20">
        <v>42613</v>
      </c>
      <c r="Q3" s="21" t="s">
        <v>23</v>
      </c>
      <c r="R3" s="20">
        <v>43402</v>
      </c>
    </row>
    <row r="4" spans="11:18" x14ac:dyDescent="0.25">
      <c r="K4" s="21" t="s">
        <v>21</v>
      </c>
      <c r="L4" s="20">
        <v>41715</v>
      </c>
      <c r="N4" s="21" t="s">
        <v>19</v>
      </c>
      <c r="O4" s="20">
        <v>42872</v>
      </c>
      <c r="Q4" s="21" t="s">
        <v>25</v>
      </c>
      <c r="R4" s="20">
        <v>43830</v>
      </c>
    </row>
    <row r="5" spans="11:18" x14ac:dyDescent="0.25">
      <c r="K5" s="21" t="s">
        <v>20</v>
      </c>
      <c r="L5" s="20">
        <v>42174</v>
      </c>
      <c r="N5" s="21" t="s">
        <v>22</v>
      </c>
      <c r="O5" s="20">
        <v>43241</v>
      </c>
      <c r="Q5" s="21" t="s">
        <v>24</v>
      </c>
      <c r="R5" s="20">
        <v>43887</v>
      </c>
    </row>
    <row r="6" spans="11:18" x14ac:dyDescent="0.25">
      <c r="Q6" s="21" t="s">
        <v>26</v>
      </c>
      <c r="R6" s="20">
        <v>43941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Reis</dc:creator>
  <cp:lastModifiedBy>Felipe Reis</cp:lastModifiedBy>
  <dcterms:created xsi:type="dcterms:W3CDTF">2015-06-05T18:19:34Z</dcterms:created>
  <dcterms:modified xsi:type="dcterms:W3CDTF">2023-01-13T03:09:25Z</dcterms:modified>
</cp:coreProperties>
</file>