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UESTA_FIN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<sst xmlns="http://schemas.openxmlformats.org/spreadsheetml/2006/main" count="253" uniqueCount="130">
  <si>
    <t xml:space="preserve">CARACTERIZACIÓN</t>
  </si>
  <si>
    <t xml:space="preserve">Recodificada</t>
  </si>
  <si>
    <t xml:space="preserve">Zona</t>
  </si>
  <si>
    <t xml:space="preserve">Impresa</t>
  </si>
  <si>
    <t xml:space="preserve">Categoría/Cantidad</t>
  </si>
  <si>
    <t xml:space="preserve">N</t>
  </si>
  <si>
    <t xml:space="preserve">%</t>
  </si>
  <si>
    <t xml:space="preserve">En informe</t>
  </si>
  <si>
    <t xml:space="preserve">Norte</t>
  </si>
  <si>
    <t xml:space="preserve">Centro</t>
  </si>
  <si>
    <t xml:space="preserve">Sur</t>
  </si>
  <si>
    <t xml:space="preserve">Total</t>
  </si>
  <si>
    <t xml:space="preserve">Género P2</t>
  </si>
  <si>
    <t xml:space="preserve">Masculino</t>
  </si>
  <si>
    <t xml:space="preserve">Femenino</t>
  </si>
  <si>
    <t xml:space="preserve">Afiliación P14</t>
  </si>
  <si>
    <t xml:space="preserve">Afiliado/a</t>
  </si>
  <si>
    <t xml:space="preserve">No afiliado/a</t>
  </si>
  <si>
    <t xml:space="preserve">Vínculo contractual P6</t>
  </si>
  <si>
    <t xml:space="preserve">Contrata</t>
  </si>
  <si>
    <t xml:space="preserve">Titular</t>
  </si>
  <si>
    <t xml:space="preserve">Honorarios</t>
  </si>
  <si>
    <t xml:space="preserve">Estudios P4</t>
  </si>
  <si>
    <t xml:space="preserve">Educación media, completa o incompleta</t>
  </si>
  <si>
    <t xml:space="preserve">Estudios de postgrado (magíster o doctorado).</t>
  </si>
  <si>
    <t xml:space="preserve">Estudios técnicos o universitarios completos.</t>
  </si>
  <si>
    <t xml:space="preserve">Estudios técnicos o universitarios incompletos.</t>
  </si>
  <si>
    <t xml:space="preserve">OPINIÓN GENERAL</t>
  </si>
  <si>
    <t xml:space="preserve">Importancia ANEJUD P8</t>
  </si>
  <si>
    <t xml:space="preserve">Afiliación/Importancia</t>
  </si>
  <si>
    <t xml:space="preserve">Muy importante</t>
  </si>
  <si>
    <t xml:space="preserve">Algo importante</t>
  </si>
  <si>
    <t xml:space="preserve">Poco importante</t>
  </si>
  <si>
    <t xml:space="preserve">Importancia objetivos ANEJUD P9</t>
  </si>
  <si>
    <t xml:space="preserve">Categoría</t>
  </si>
  <si>
    <t xml:space="preserve">Muy importante o importante</t>
  </si>
  <si>
    <t xml:space="preserve">Indiferente</t>
  </si>
  <si>
    <t xml:space="preserve">Poco o nada importante</t>
  </si>
  <si>
    <t xml:space="preserve">7.1</t>
  </si>
  <si>
    <t xml:space="preserve">Mejorar las condiciones laborales de las y los funcionarios, especialmente aquellas relacionadas con las remuneraciones.</t>
  </si>
  <si>
    <t xml:space="preserve">7.2</t>
  </si>
  <si>
    <t xml:space="preserve">Proteger los derechos de las y los asociados, mediante la defensa gremial y el apoyo técnico y legal.</t>
  </si>
  <si>
    <t xml:space="preserve">7.3</t>
  </si>
  <si>
    <t xml:space="preserve">Contribuir al progreso de sus afilliados y afiliadas y sus familias, apoyándoles con beneficios y prestaciones sociales.</t>
  </si>
  <si>
    <t xml:space="preserve">7.4</t>
  </si>
  <si>
    <t xml:space="preserve">Fomentar el bienestar de las y los asociados organizando acciones recreativas, deportivas, educacionales, entre otras.</t>
  </si>
  <si>
    <t xml:space="preserve">7.5</t>
  </si>
  <si>
    <t xml:space="preserve">Representar a las y los afiliados ante otros actores del Estado y la sociedad.</t>
  </si>
  <si>
    <t xml:space="preserve">Otros objetivos ANEJUD a incorporar P10</t>
  </si>
  <si>
    <t xml:space="preserve">Conocimiento CNJ P11</t>
  </si>
  <si>
    <t xml:space="preserve">Afiliación/Conocimiento</t>
  </si>
  <si>
    <t xml:space="preserve">Ninguno</t>
  </si>
  <si>
    <t xml:space="preserve">Poco</t>
  </si>
  <si>
    <t xml:space="preserve">Intermedio</t>
  </si>
  <si>
    <t xml:space="preserve">Bastante</t>
  </si>
  <si>
    <t xml:space="preserve">Mucho</t>
  </si>
  <si>
    <t xml:space="preserve">Importancia objetivos CNJ P12</t>
  </si>
  <si>
    <t xml:space="preserve">10.1</t>
  </si>
  <si>
    <t xml:space="preserve">Promover la participación gremial de las funcionarias y funcionarios jóvenes</t>
  </si>
  <si>
    <t xml:space="preserve">10.2</t>
  </si>
  <si>
    <t xml:space="preserve">Desarrollar actividades de formación para incrementar la participación de jóvenes.</t>
  </si>
  <si>
    <t xml:space="preserve">10.3</t>
  </si>
  <si>
    <t xml:space="preserve">Crear mecanismos de difusión del trabajo de ANEJUD. Chile.</t>
  </si>
  <si>
    <t xml:space="preserve">10.4</t>
  </si>
  <si>
    <t xml:space="preserve">Promover el recambio generacional en las dirigencias gremiales.</t>
  </si>
  <si>
    <t xml:space="preserve">Otros objetivos CNJ a incorporar P13</t>
  </si>
  <si>
    <t xml:space="preserve">Sin datos de interés</t>
  </si>
  <si>
    <t xml:space="preserve">FOCO NO AFILIADOS</t>
  </si>
  <si>
    <t xml:space="preserve">Interés en afiliarse a ANEJUD P15</t>
  </si>
  <si>
    <t xml:space="preserve">Media</t>
  </si>
  <si>
    <t xml:space="preserve">P25</t>
  </si>
  <si>
    <t xml:space="preserve">P50</t>
  </si>
  <si>
    <t xml:space="preserve">P75</t>
  </si>
  <si>
    <t xml:space="preserve">Valor</t>
  </si>
  <si>
    <t xml:space="preserve">Se privilegió incluir P17 por mayor completitud y coherencia de resultados</t>
  </si>
  <si>
    <t xml:space="preserve">Motivo interés afiliación (abierta) P16</t>
  </si>
  <si>
    <t xml:space="preserve">Opinión no afiliados M17</t>
  </si>
  <si>
    <t xml:space="preserve">Respuesta</t>
  </si>
  <si>
    <t xml:space="preserve">14.1</t>
  </si>
  <si>
    <t xml:space="preserve">Me afiliaría a ANEJUD Chile si conociera el detalle de las acciones concretas para mejorer nuestras condiciones laborales (mejora de remuneraciones, carrera funcionaria).</t>
  </si>
  <si>
    <t xml:space="preserve">14.2</t>
  </si>
  <si>
    <t xml:space="preserve">Me afiliaría a ANEJUD Chile si conociera los beneficios sociales a los que yo y mi famlia pudiéramos acceder.</t>
  </si>
  <si>
    <t xml:space="preserve">14.3</t>
  </si>
  <si>
    <t xml:space="preserve">Me afiliaría a ANEJUD Chile si contara con información personalizada de la organización gremial en mi espacio de trabajo.</t>
  </si>
  <si>
    <t xml:space="preserve">14.4.</t>
  </si>
  <si>
    <t xml:space="preserve">Me afiliaría a ANEJUD Chile si tuviera asistencia para enviar el formulario de inscripción (sea de forma física o digital).</t>
  </si>
  <si>
    <t xml:space="preserve">14.5</t>
  </si>
  <si>
    <t xml:space="preserve">No me afiliaría pues no me interesan las agrupaciones colectivas.</t>
  </si>
  <si>
    <t xml:space="preserve">14.6</t>
  </si>
  <si>
    <t xml:space="preserve">No me afiliaría, pues no estoy de acuerdo con los objetivos y acciones desarrolladas por la organización.</t>
  </si>
  <si>
    <t xml:space="preserve">14.7</t>
  </si>
  <si>
    <t xml:space="preserve">Otras razones</t>
  </si>
  <si>
    <t xml:space="preserve">Otras razones P18 (abierta)</t>
  </si>
  <si>
    <t xml:space="preserve">FOCO AFILIADOS</t>
  </si>
  <si>
    <t xml:space="preserve">Participación ejes de trabajo P19</t>
  </si>
  <si>
    <t xml:space="preserve">Nula</t>
  </si>
  <si>
    <t xml:space="preserve">Esporádica</t>
  </si>
  <si>
    <t xml:space="preserve">Frecuente o intensiva</t>
  </si>
  <si>
    <t xml:space="preserve">16.1</t>
  </si>
  <si>
    <t xml:space="preserve">Juegos Deportivos Nacionales</t>
  </si>
  <si>
    <t xml:space="preserve">16.2</t>
  </si>
  <si>
    <t xml:space="preserve">Comisiones de trabajo para construcción de propuestas</t>
  </si>
  <si>
    <t xml:space="preserve">16.3</t>
  </si>
  <si>
    <t xml:space="preserve">Actividades de capacitación a dirigentes gremiales</t>
  </si>
  <si>
    <t xml:space="preserve">16.4</t>
  </si>
  <si>
    <t xml:space="preserve">Apoyo jurídico ante problemas laborales.</t>
  </si>
  <si>
    <t xml:space="preserve">16.5</t>
  </si>
  <si>
    <t xml:space="preserve">Acceso a centros recreacionales y vacacionales.</t>
  </si>
  <si>
    <t xml:space="preserve">16.6</t>
  </si>
  <si>
    <t xml:space="preserve">Utilización del Hogar Judicial de ANEJUD Chile en Santiago.</t>
  </si>
  <si>
    <t xml:space="preserve">Opinión ejes de trabajo P20</t>
  </si>
  <si>
    <t xml:space="preserve">Respuesta/ Acuerdo</t>
  </si>
  <si>
    <t xml:space="preserve">De acuerdo</t>
  </si>
  <si>
    <t xml:space="preserve">Ni de acuerdo ni en desacuerdo</t>
  </si>
  <si>
    <t xml:space="preserve">En desacuerdo</t>
  </si>
  <si>
    <t xml:space="preserve">17.1</t>
  </si>
  <si>
    <t xml:space="preserve">Me siento apoyado/a por ANEJUD Chile ante conflictos laborales.</t>
  </si>
  <si>
    <t xml:space="preserve">17.2</t>
  </si>
  <si>
    <t xml:space="preserve">Siento que ANEJUD Chile representa adecuadamente a las y los empleados del poder judicial.</t>
  </si>
  <si>
    <t xml:space="preserve">17.3</t>
  </si>
  <si>
    <t xml:space="preserve">El trabajo de ANEJUD Chile ha contribuido a mejorar las condiciones de trabajo.</t>
  </si>
  <si>
    <t xml:space="preserve">17.4</t>
  </si>
  <si>
    <t xml:space="preserve">La labor de ANEJUD Chile ha mejorado la carrera funcionaria.</t>
  </si>
  <si>
    <t xml:space="preserve">17.5</t>
  </si>
  <si>
    <t xml:space="preserve">La asociación contribuye al perfeccionamiento profesional de las y los trabajadores mediante convenios con Universidades e Institutos Profesionales.</t>
  </si>
  <si>
    <t xml:space="preserve">17.6</t>
  </si>
  <si>
    <t xml:space="preserve">Las diferentes iniciativas de beneficios sociales son un apoyo para mi y mi familia.</t>
  </si>
  <si>
    <t xml:space="preserve">17.7</t>
  </si>
  <si>
    <t xml:space="preserve">Las/ los dirigentes de ANEJUD Chile tienen un vínculo permanente con los socios y socias, por medio de trabajo en terreno</t>
  </si>
  <si>
    <t xml:space="preserve">Otras mejoras gestión ANEJUD P21 (abierta)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</si>
</sst>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%"/>
    <numFmt numFmtId="167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C117" activeCellId="0" sqref="C1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6"/>
    <col collapsed="false" customWidth="true" hidden="false" outlineLevel="0" max="3" min="3" style="0" width="27.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C1" s="1"/>
    </row>
    <row r="2" customFormat="false" ht="12.8" hidden="false" customHeight="false" outlineLevel="0" collapsed="false">
      <c r="C2" s="2" t="s">
        <v>0</v>
      </c>
      <c r="D2" s="3"/>
      <c r="E2" s="3"/>
      <c r="F2" s="3"/>
      <c r="G2" s="3"/>
      <c r="H2" s="3"/>
    </row>
    <row r="3" customFormat="false" ht="12.8" hidden="false" customHeight="false" outlineLevel="0" collapsed="false">
      <c r="C3" s="1"/>
    </row>
    <row r="4" customFormat="false" ht="12.8" hidden="false" customHeight="false" outlineLevel="0" collapsed="false">
      <c r="A4" s="0" t="s">
        <v>1</v>
      </c>
      <c r="B4" s="0" t="n">
        <v>1</v>
      </c>
      <c r="C4" s="1" t="s">
        <v>2</v>
      </c>
    </row>
    <row r="5" customFormat="false" ht="12.8" hidden="false" customHeight="false" outlineLevel="0" collapsed="false">
      <c r="A5" s="0" t="s">
        <v>3</v>
      </c>
      <c r="C5" s="0" t="s">
        <v>4</v>
      </c>
      <c r="D5" s="0" t="s">
        <v>5</v>
      </c>
      <c r="E5" s="0" t="s">
        <v>6</v>
      </c>
    </row>
    <row r="6" customFormat="false" ht="12.8" hidden="false" customHeight="false" outlineLevel="0" collapsed="false">
      <c r="A6" s="0" t="s">
        <v>7</v>
      </c>
      <c r="C6" s="0" t="s">
        <v>8</v>
      </c>
      <c r="D6" s="0" t="n">
        <v>116</v>
      </c>
      <c r="E6" s="4" t="n">
        <f aca="false">D6/$D$9</f>
        <v>0.154255319148936</v>
      </c>
    </row>
    <row r="7" customFormat="false" ht="12.8" hidden="false" customHeight="false" outlineLevel="0" collapsed="false">
      <c r="C7" s="0" t="s">
        <v>9</v>
      </c>
      <c r="D7" s="0" t="n">
        <v>378</v>
      </c>
      <c r="E7" s="4" t="n">
        <f aca="false">D7/$D$9</f>
        <v>0.502659574468085</v>
      </c>
    </row>
    <row r="8" customFormat="false" ht="12.8" hidden="false" customHeight="false" outlineLevel="0" collapsed="false">
      <c r="C8" s="0" t="s">
        <v>10</v>
      </c>
      <c r="D8" s="0" t="n">
        <v>258</v>
      </c>
      <c r="E8" s="4" t="n">
        <f aca="false">D8/$D$9</f>
        <v>0.343085106382979</v>
      </c>
    </row>
    <row r="9" customFormat="false" ht="12.8" hidden="false" customHeight="false" outlineLevel="0" collapsed="false">
      <c r="C9" s="0" t="s">
        <v>11</v>
      </c>
      <c r="D9" s="0" t="n">
        <f aca="false">SUM(D6:D8)</f>
        <v>752</v>
      </c>
      <c r="E9" s="5" t="n">
        <f aca="false">D9/$D$9</f>
        <v>1</v>
      </c>
    </row>
    <row r="11" customFormat="false" ht="12.8" hidden="false" customHeight="false" outlineLevel="0" collapsed="false">
      <c r="A11" s="0" t="s">
        <v>1</v>
      </c>
      <c r="B11" s="0" t="n">
        <v>2</v>
      </c>
      <c r="C11" s="1" t="s">
        <v>12</v>
      </c>
    </row>
    <row r="12" customFormat="false" ht="12.8" hidden="false" customHeight="false" outlineLevel="0" collapsed="false">
      <c r="A12" s="0" t="s">
        <v>3</v>
      </c>
      <c r="C12" s="0" t="s">
        <v>4</v>
      </c>
      <c r="D12" s="0" t="s">
        <v>5</v>
      </c>
      <c r="E12" s="0" t="s">
        <v>6</v>
      </c>
    </row>
    <row r="13" customFormat="false" ht="12.8" hidden="false" customHeight="false" outlineLevel="0" collapsed="false">
      <c r="A13" s="0" t="s">
        <v>7</v>
      </c>
      <c r="C13" s="0" t="s">
        <v>13</v>
      </c>
      <c r="D13" s="0" t="n">
        <v>297</v>
      </c>
      <c r="E13" s="4" t="n">
        <f aca="false">D13/$D$15</f>
        <v>0.394946808510638</v>
      </c>
    </row>
    <row r="14" customFormat="false" ht="12.8" hidden="false" customHeight="false" outlineLevel="0" collapsed="false">
      <c r="C14" s="0" t="s">
        <v>14</v>
      </c>
      <c r="D14" s="0" t="n">
        <v>455</v>
      </c>
      <c r="E14" s="4" t="n">
        <f aca="false">D14/$D$15</f>
        <v>0.605053191489362</v>
      </c>
    </row>
    <row r="15" customFormat="false" ht="12.8" hidden="false" customHeight="false" outlineLevel="0" collapsed="false">
      <c r="C15" s="0" t="s">
        <v>11</v>
      </c>
      <c r="D15" s="0" t="n">
        <f aca="false">SUM(D13:D14)</f>
        <v>752</v>
      </c>
      <c r="E15" s="5" t="n">
        <f aca="false">D15/$D$15</f>
        <v>1</v>
      </c>
    </row>
    <row r="17" customFormat="false" ht="12.8" hidden="false" customHeight="false" outlineLevel="0" collapsed="false">
      <c r="A17" s="0" t="s">
        <v>1</v>
      </c>
      <c r="B17" s="0" t="n">
        <v>3</v>
      </c>
      <c r="C17" s="1" t="s">
        <v>15</v>
      </c>
    </row>
    <row r="18" customFormat="false" ht="12.8" hidden="false" customHeight="false" outlineLevel="0" collapsed="false">
      <c r="A18" s="0" t="s">
        <v>3</v>
      </c>
      <c r="C18" s="0" t="s">
        <v>4</v>
      </c>
      <c r="D18" s="0" t="s">
        <v>5</v>
      </c>
      <c r="E18" s="0" t="s">
        <v>6</v>
      </c>
    </row>
    <row r="19" customFormat="false" ht="12.8" hidden="false" customHeight="false" outlineLevel="0" collapsed="false">
      <c r="A19" s="0" t="s">
        <v>7</v>
      </c>
      <c r="C19" s="0" t="s">
        <v>16</v>
      </c>
      <c r="D19" s="0" t="n">
        <v>327</v>
      </c>
      <c r="E19" s="4" t="n">
        <f aca="false">D19/$D$21</f>
        <v>0.434840425531915</v>
      </c>
    </row>
    <row r="20" customFormat="false" ht="12.8" hidden="false" customHeight="false" outlineLevel="0" collapsed="false">
      <c r="C20" s="0" t="s">
        <v>17</v>
      </c>
      <c r="D20" s="0" t="n">
        <v>425</v>
      </c>
      <c r="E20" s="4" t="n">
        <f aca="false">D20/$D$21</f>
        <v>0.565159574468085</v>
      </c>
    </row>
    <row r="21" customFormat="false" ht="12.8" hidden="false" customHeight="false" outlineLevel="0" collapsed="false">
      <c r="C21" s="0" t="s">
        <v>11</v>
      </c>
      <c r="D21" s="0" t="n">
        <f aca="false">SUM(D19:D20)</f>
        <v>752</v>
      </c>
      <c r="E21" s="5" t="n">
        <f aca="false">D21/$D$21</f>
        <v>1</v>
      </c>
    </row>
    <row r="23" customFormat="false" ht="12.8" hidden="false" customHeight="false" outlineLevel="0" collapsed="false">
      <c r="A23" s="0" t="s">
        <v>1</v>
      </c>
      <c r="B23" s="0" t="n">
        <v>4</v>
      </c>
      <c r="C23" s="1" t="s">
        <v>18</v>
      </c>
    </row>
    <row r="24" customFormat="false" ht="12.8" hidden="false" customHeight="false" outlineLevel="0" collapsed="false">
      <c r="A24" s="0" t="s">
        <v>3</v>
      </c>
      <c r="C24" s="0" t="s">
        <v>4</v>
      </c>
      <c r="D24" s="0" t="s">
        <v>5</v>
      </c>
      <c r="E24" s="0" t="s">
        <v>6</v>
      </c>
    </row>
    <row r="25" customFormat="false" ht="12.8" hidden="false" customHeight="false" outlineLevel="0" collapsed="false">
      <c r="A25" s="0" t="s">
        <v>7</v>
      </c>
      <c r="C25" s="0" t="s">
        <v>19</v>
      </c>
      <c r="D25" s="0" t="n">
        <v>1323</v>
      </c>
      <c r="E25" s="4" t="n">
        <f aca="false">D25/$D$28</f>
        <v>0.651403249630724</v>
      </c>
    </row>
    <row r="26" customFormat="false" ht="12.8" hidden="false" customHeight="false" outlineLevel="0" collapsed="false">
      <c r="C26" s="0" t="s">
        <v>20</v>
      </c>
      <c r="D26" s="0" t="n">
        <v>700</v>
      </c>
      <c r="E26" s="4" t="n">
        <f aca="false">D26/$D$28</f>
        <v>0.34465780403742</v>
      </c>
    </row>
    <row r="27" customFormat="false" ht="12.8" hidden="false" customHeight="false" outlineLevel="0" collapsed="false">
      <c r="C27" s="0" t="s">
        <v>21</v>
      </c>
      <c r="D27" s="0" t="n">
        <v>8</v>
      </c>
      <c r="E27" s="4" t="n">
        <f aca="false">D27/$D$28</f>
        <v>0.00393894633185623</v>
      </c>
    </row>
    <row r="28" customFormat="false" ht="12.8" hidden="false" customHeight="false" outlineLevel="0" collapsed="false">
      <c r="C28" s="0" t="s">
        <v>11</v>
      </c>
      <c r="D28" s="0" t="n">
        <f aca="false">SUM(D25:D27)</f>
        <v>2031</v>
      </c>
      <c r="E28" s="4" t="n">
        <f aca="false">D28/$D$28</f>
        <v>1</v>
      </c>
    </row>
    <row r="30" customFormat="false" ht="12.8" hidden="false" customHeight="false" outlineLevel="0" collapsed="false">
      <c r="A30" s="0" t="s">
        <v>1</v>
      </c>
      <c r="B30" s="0" t="n">
        <v>5</v>
      </c>
      <c r="C30" s="1" t="s">
        <v>22</v>
      </c>
    </row>
    <row r="31" customFormat="false" ht="12.8" hidden="false" customHeight="false" outlineLevel="0" collapsed="false">
      <c r="A31" s="0" t="s">
        <v>3</v>
      </c>
      <c r="C31" s="0" t="s">
        <v>4</v>
      </c>
      <c r="D31" s="0" t="s">
        <v>5</v>
      </c>
      <c r="E31" s="0" t="s">
        <v>6</v>
      </c>
    </row>
    <row r="32" customFormat="false" ht="12.8" hidden="false" customHeight="false" outlineLevel="0" collapsed="false">
      <c r="A32" s="0" t="s">
        <v>7</v>
      </c>
      <c r="C32" s="0" t="s">
        <v>23</v>
      </c>
      <c r="D32" s="0" t="n">
        <v>4</v>
      </c>
      <c r="E32" s="4" t="n">
        <f aca="false">D32/$D$36</f>
        <v>0.00531914893617021</v>
      </c>
    </row>
    <row r="33" customFormat="false" ht="12.8" hidden="false" customHeight="false" outlineLevel="0" collapsed="false">
      <c r="C33" s="0" t="s">
        <v>24</v>
      </c>
      <c r="D33" s="0" t="n">
        <v>48</v>
      </c>
      <c r="E33" s="4" t="n">
        <f aca="false">D33/$D$36</f>
        <v>0.0638297872340425</v>
      </c>
    </row>
    <row r="34" customFormat="false" ht="12.8" hidden="false" customHeight="false" outlineLevel="0" collapsed="false">
      <c r="C34" s="0" t="s">
        <v>25</v>
      </c>
      <c r="D34" s="0" t="n">
        <v>615</v>
      </c>
      <c r="E34" s="4" t="n">
        <f aca="false">D34/$D$36</f>
        <v>0.81781914893617</v>
      </c>
    </row>
    <row r="35" customFormat="false" ht="12.8" hidden="false" customHeight="false" outlineLevel="0" collapsed="false">
      <c r="C35" s="0" t="s">
        <v>26</v>
      </c>
      <c r="D35" s="0" t="n">
        <v>85</v>
      </c>
      <c r="E35" s="4" t="n">
        <f aca="false">D35/$D$36</f>
        <v>0.113031914893617</v>
      </c>
    </row>
    <row r="36" customFormat="false" ht="12.8" hidden="false" customHeight="false" outlineLevel="0" collapsed="false">
      <c r="C36" s="0" t="s">
        <v>11</v>
      </c>
      <c r="D36" s="0" t="n">
        <f aca="false">SUM(D32:D35)</f>
        <v>752</v>
      </c>
      <c r="E36" s="5" t="n">
        <f aca="false">D36/$D$36</f>
        <v>1</v>
      </c>
    </row>
    <row r="38" customFormat="false" ht="12.8" hidden="false" customHeight="false" outlineLevel="0" collapsed="false">
      <c r="C38" s="2" t="s">
        <v>27</v>
      </c>
      <c r="D38" s="3"/>
      <c r="E38" s="3"/>
      <c r="F38" s="3"/>
      <c r="G38" s="3"/>
      <c r="H38" s="3"/>
      <c r="I38" s="3"/>
    </row>
    <row r="40" customFormat="false" ht="12.8" hidden="false" customHeight="false" outlineLevel="0" collapsed="false">
      <c r="A40" s="0" t="s">
        <v>1</v>
      </c>
      <c r="B40" s="0" t="n">
        <v>6</v>
      </c>
      <c r="C40" s="1" t="s">
        <v>28</v>
      </c>
      <c r="D40" s="1"/>
      <c r="E40" s="1"/>
    </row>
    <row r="41" customFormat="false" ht="12.8" hidden="false" customHeight="false" outlineLevel="0" collapsed="false">
      <c r="A41" s="0" t="s">
        <v>3</v>
      </c>
      <c r="C41" s="6" t="s">
        <v>29</v>
      </c>
      <c r="D41" s="6" t="s">
        <v>30</v>
      </c>
      <c r="E41" s="6"/>
      <c r="F41" s="6" t="s">
        <v>31</v>
      </c>
      <c r="G41" s="6"/>
      <c r="H41" s="6" t="s">
        <v>32</v>
      </c>
      <c r="I41" s="6"/>
      <c r="J41" s="6" t="s">
        <v>11</v>
      </c>
      <c r="K41" s="6"/>
    </row>
    <row r="42" customFormat="false" ht="12.8" hidden="false" customHeight="false" outlineLevel="0" collapsed="false">
      <c r="A42" s="0" t="s">
        <v>7</v>
      </c>
      <c r="C42" s="6"/>
      <c r="D42" s="7" t="s">
        <v>5</v>
      </c>
      <c r="E42" s="8" t="s">
        <v>6</v>
      </c>
      <c r="F42" s="7" t="s">
        <v>5</v>
      </c>
      <c r="G42" s="8" t="s">
        <v>6</v>
      </c>
      <c r="H42" s="7" t="s">
        <v>5</v>
      </c>
      <c r="I42" s="8" t="s">
        <v>6</v>
      </c>
      <c r="J42" s="7" t="s">
        <v>5</v>
      </c>
      <c r="K42" s="8" t="s">
        <v>6</v>
      </c>
    </row>
    <row r="43" customFormat="false" ht="12.8" hidden="false" customHeight="false" outlineLevel="0" collapsed="false">
      <c r="C43" s="0" t="s">
        <v>16</v>
      </c>
      <c r="D43" s="0" t="n">
        <v>270</v>
      </c>
      <c r="E43" s="4" t="n">
        <v>0.825688073394495</v>
      </c>
      <c r="F43" s="0" t="n">
        <v>40</v>
      </c>
      <c r="G43" s="4" t="n">
        <v>0.122324159021407</v>
      </c>
      <c r="H43" s="0" t="n">
        <v>17</v>
      </c>
      <c r="I43" s="9" t="n">
        <v>0.0519877675840979</v>
      </c>
      <c r="J43" s="0" t="n">
        <v>327</v>
      </c>
      <c r="K43" s="5" t="n">
        <v>1</v>
      </c>
    </row>
    <row r="44" customFormat="false" ht="12.8" hidden="false" customHeight="false" outlineLevel="0" collapsed="false">
      <c r="C44" s="0" t="s">
        <v>17</v>
      </c>
      <c r="D44" s="0" t="n">
        <v>254</v>
      </c>
      <c r="E44" s="4" t="n">
        <v>0.597647058823529</v>
      </c>
      <c r="F44" s="0" t="n">
        <v>110</v>
      </c>
      <c r="G44" s="4" t="n">
        <v>0.258823529411765</v>
      </c>
      <c r="H44" s="0" t="n">
        <v>61</v>
      </c>
      <c r="I44" s="9" t="n">
        <v>0.143529411764706</v>
      </c>
      <c r="J44" s="0" t="n">
        <v>425</v>
      </c>
      <c r="K44" s="5" t="n">
        <v>1</v>
      </c>
    </row>
    <row r="45" customFormat="false" ht="12.8" hidden="false" customHeight="false" outlineLevel="0" collapsed="false">
      <c r="C45" s="0" t="s">
        <v>11</v>
      </c>
      <c r="D45" s="0" t="n">
        <v>524</v>
      </c>
      <c r="E45" s="4" t="n">
        <v>0.696808510638298</v>
      </c>
      <c r="F45" s="0" t="n">
        <v>150</v>
      </c>
      <c r="G45" s="4" t="n">
        <v>0.199468085106383</v>
      </c>
      <c r="H45" s="0" t="n">
        <v>78</v>
      </c>
      <c r="I45" s="9" t="n">
        <v>0.103723404255319</v>
      </c>
      <c r="J45" s="0" t="n">
        <v>752</v>
      </c>
      <c r="K45" s="5" t="n">
        <v>1</v>
      </c>
    </row>
    <row r="47" customFormat="false" ht="12.8" hidden="false" customHeight="false" outlineLevel="0" collapsed="false">
      <c r="A47" s="0" t="s">
        <v>1</v>
      </c>
      <c r="B47" s="0" t="n">
        <v>7</v>
      </c>
      <c r="C47" s="1" t="s">
        <v>33</v>
      </c>
    </row>
    <row r="48" customFormat="false" ht="12.8" hidden="false" customHeight="false" outlineLevel="0" collapsed="false">
      <c r="A48" s="0" t="s">
        <v>3</v>
      </c>
      <c r="C48" s="6" t="s">
        <v>34</v>
      </c>
      <c r="D48" s="6" t="s">
        <v>35</v>
      </c>
      <c r="E48" s="6"/>
      <c r="F48" s="6" t="s">
        <v>36</v>
      </c>
      <c r="G48" s="6"/>
      <c r="H48" s="6" t="s">
        <v>37</v>
      </c>
      <c r="I48" s="6"/>
    </row>
    <row r="49" customFormat="false" ht="12.8" hidden="false" customHeight="false" outlineLevel="0" collapsed="false">
      <c r="A49" s="0" t="s">
        <v>7</v>
      </c>
      <c r="C49" s="6"/>
      <c r="D49" s="7" t="s">
        <v>5</v>
      </c>
      <c r="E49" s="8" t="s">
        <v>6</v>
      </c>
      <c r="F49" s="7" t="s">
        <v>5</v>
      </c>
      <c r="G49" s="8" t="s">
        <v>6</v>
      </c>
      <c r="H49" s="7" t="s">
        <v>5</v>
      </c>
      <c r="I49" s="8" t="s">
        <v>6</v>
      </c>
      <c r="J49" s="7"/>
      <c r="K49" s="8"/>
    </row>
    <row r="50" customFormat="false" ht="12.8" hidden="false" customHeight="false" outlineLevel="0" collapsed="false">
      <c r="B50" s="0" t="s">
        <v>38</v>
      </c>
      <c r="C50" s="0" t="s">
        <v>39</v>
      </c>
      <c r="D50" s="0" t="n">
        <v>696</v>
      </c>
      <c r="E50" s="4" t="n">
        <v>0.925531914893617</v>
      </c>
      <c r="F50" s="0" t="n">
        <v>21</v>
      </c>
      <c r="G50" s="4" t="n">
        <v>0.0279255319148936</v>
      </c>
      <c r="H50" s="0" t="n">
        <v>35</v>
      </c>
      <c r="I50" s="4" t="n">
        <v>0.0465425531914894</v>
      </c>
    </row>
    <row r="51" customFormat="false" ht="12.8" hidden="false" customHeight="false" outlineLevel="0" collapsed="false">
      <c r="B51" s="0" t="s">
        <v>40</v>
      </c>
      <c r="C51" s="0" t="s">
        <v>41</v>
      </c>
      <c r="D51" s="0" t="n">
        <v>679</v>
      </c>
      <c r="E51" s="4" t="n">
        <v>0.902925531914894</v>
      </c>
      <c r="F51" s="0" t="n">
        <v>32</v>
      </c>
      <c r="G51" s="4" t="n">
        <v>0.0425531914893617</v>
      </c>
      <c r="H51" s="0" t="n">
        <v>41</v>
      </c>
      <c r="I51" s="4" t="n">
        <v>0.0545212765957447</v>
      </c>
    </row>
    <row r="52" customFormat="false" ht="12.8" hidden="false" customHeight="false" outlineLevel="0" collapsed="false">
      <c r="B52" s="0" t="s">
        <v>42</v>
      </c>
      <c r="C52" s="0" t="s">
        <v>43</v>
      </c>
      <c r="D52" s="0" t="n">
        <v>657</v>
      </c>
      <c r="E52" s="4" t="n">
        <v>0.873670212765957</v>
      </c>
      <c r="F52" s="0" t="n">
        <v>50</v>
      </c>
      <c r="G52" s="4" t="n">
        <v>0.0664893617021277</v>
      </c>
      <c r="H52" s="0" t="n">
        <v>45</v>
      </c>
      <c r="I52" s="4" t="n">
        <v>0.0598404255319149</v>
      </c>
    </row>
    <row r="53" customFormat="false" ht="12.8" hidden="false" customHeight="false" outlineLevel="0" collapsed="false">
      <c r="B53" s="0" t="s">
        <v>44</v>
      </c>
      <c r="C53" s="0" t="s">
        <v>45</v>
      </c>
      <c r="D53" s="0" t="n">
        <v>622</v>
      </c>
      <c r="E53" s="4" t="n">
        <v>0.827127659574468</v>
      </c>
      <c r="F53" s="0" t="n">
        <v>69</v>
      </c>
      <c r="G53" s="4" t="n">
        <v>0.0917553191489362</v>
      </c>
      <c r="H53" s="0" t="n">
        <v>61</v>
      </c>
      <c r="I53" s="4" t="n">
        <v>0.0811170212765957</v>
      </c>
    </row>
    <row r="54" customFormat="false" ht="12.8" hidden="false" customHeight="false" outlineLevel="0" collapsed="false">
      <c r="B54" s="0" t="s">
        <v>46</v>
      </c>
      <c r="C54" s="10" t="s">
        <v>47</v>
      </c>
      <c r="D54" s="0" t="n">
        <v>663</v>
      </c>
      <c r="E54" s="4" t="n">
        <v>0.881648936170213</v>
      </c>
      <c r="F54" s="0" t="n">
        <v>41</v>
      </c>
      <c r="G54" s="4" t="n">
        <v>0.0545212765957447</v>
      </c>
      <c r="H54" s="0" t="n">
        <v>48</v>
      </c>
      <c r="I54" s="4" t="n">
        <v>0.0638297872340425</v>
      </c>
    </row>
    <row r="56" customFormat="false" ht="12.8" hidden="false" customHeight="false" outlineLevel="0" collapsed="false">
      <c r="B56" s="0" t="n">
        <v>8</v>
      </c>
      <c r="C56" s="1" t="s">
        <v>48</v>
      </c>
    </row>
    <row r="60" customFormat="false" ht="12.8" hidden="false" customHeight="false" outlineLevel="0" collapsed="false">
      <c r="A60" s="0" t="s">
        <v>1</v>
      </c>
      <c r="B60" s="0" t="n">
        <v>9</v>
      </c>
      <c r="C60" s="1" t="s">
        <v>49</v>
      </c>
      <c r="D60" s="1"/>
      <c r="E60" s="1"/>
    </row>
    <row r="61" customFormat="false" ht="12.8" hidden="false" customHeight="false" outlineLevel="0" collapsed="false">
      <c r="A61" s="0" t="s">
        <v>3</v>
      </c>
      <c r="C61" s="6" t="s">
        <v>50</v>
      </c>
      <c r="D61" s="6" t="s">
        <v>51</v>
      </c>
      <c r="E61" s="6"/>
      <c r="F61" s="6" t="s">
        <v>52</v>
      </c>
      <c r="G61" s="6"/>
      <c r="H61" s="6" t="s">
        <v>53</v>
      </c>
      <c r="I61" s="6"/>
      <c r="J61" s="6" t="s">
        <v>54</v>
      </c>
      <c r="K61" s="6"/>
      <c r="L61" s="6" t="s">
        <v>55</v>
      </c>
      <c r="M61" s="6"/>
      <c r="N61" s="6" t="s">
        <v>11</v>
      </c>
      <c r="O61" s="6"/>
    </row>
    <row r="62" customFormat="false" ht="12.8" hidden="false" customHeight="false" outlineLevel="0" collapsed="false">
      <c r="A62" s="0" t="s">
        <v>7</v>
      </c>
      <c r="C62" s="6"/>
      <c r="D62" s="7" t="s">
        <v>5</v>
      </c>
      <c r="E62" s="8" t="s">
        <v>6</v>
      </c>
      <c r="F62" s="7" t="s">
        <v>5</v>
      </c>
      <c r="G62" s="8" t="s">
        <v>6</v>
      </c>
      <c r="H62" s="7" t="s">
        <v>5</v>
      </c>
      <c r="I62" s="8" t="s">
        <v>6</v>
      </c>
      <c r="J62" s="7" t="s">
        <v>5</v>
      </c>
      <c r="K62" s="8" t="s">
        <v>6</v>
      </c>
      <c r="L62" s="7" t="s">
        <v>5</v>
      </c>
      <c r="M62" s="8" t="s">
        <v>6</v>
      </c>
      <c r="N62" s="7" t="s">
        <v>5</v>
      </c>
      <c r="O62" s="8" t="s">
        <v>6</v>
      </c>
    </row>
    <row r="63" customFormat="false" ht="12.8" hidden="false" customHeight="false" outlineLevel="0" collapsed="false">
      <c r="C63" s="0" t="s">
        <v>16</v>
      </c>
      <c r="D63" s="0" t="n">
        <v>113</v>
      </c>
      <c r="E63" s="4" t="n">
        <v>0.345565749235474</v>
      </c>
      <c r="F63" s="0" t="n">
        <v>45</v>
      </c>
      <c r="G63" s="4" t="n">
        <v>0.137614678899083</v>
      </c>
      <c r="H63" s="0" t="n">
        <v>84</v>
      </c>
      <c r="I63" s="4" t="n">
        <v>0.256880733944954</v>
      </c>
      <c r="J63" s="0" t="n">
        <v>40</v>
      </c>
      <c r="K63" s="4" t="n">
        <v>0.122324159021407</v>
      </c>
      <c r="L63" s="0" t="n">
        <v>45</v>
      </c>
      <c r="M63" s="4" t="n">
        <v>0.137614678899083</v>
      </c>
      <c r="N63" s="0" t="n">
        <v>327</v>
      </c>
      <c r="O63" s="5" t="n">
        <v>1</v>
      </c>
    </row>
    <row r="64" customFormat="false" ht="12.8" hidden="false" customHeight="false" outlineLevel="0" collapsed="false">
      <c r="C64" s="0" t="s">
        <v>17</v>
      </c>
      <c r="D64" s="0" t="n">
        <v>239</v>
      </c>
      <c r="E64" s="4" t="n">
        <v>0.562352941176471</v>
      </c>
      <c r="F64" s="0" t="n">
        <v>78</v>
      </c>
      <c r="G64" s="4" t="n">
        <v>0.183529411764706</v>
      </c>
      <c r="H64" s="0" t="n">
        <v>68</v>
      </c>
      <c r="I64" s="4" t="n">
        <v>0.16</v>
      </c>
      <c r="J64" s="0" t="n">
        <v>29</v>
      </c>
      <c r="K64" s="4" t="n">
        <v>0.0682352941176471</v>
      </c>
      <c r="L64" s="0" t="n">
        <v>11</v>
      </c>
      <c r="M64" s="4" t="n">
        <v>0.0258823529411765</v>
      </c>
      <c r="N64" s="0" t="n">
        <v>425</v>
      </c>
      <c r="O64" s="5" t="n">
        <v>1</v>
      </c>
    </row>
    <row r="65" customFormat="false" ht="12.8" hidden="false" customHeight="false" outlineLevel="0" collapsed="false">
      <c r="C65" s="0" t="s">
        <v>11</v>
      </c>
      <c r="D65" s="0" t="n">
        <v>352</v>
      </c>
      <c r="E65" s="4" t="n">
        <v>0.468085106382979</v>
      </c>
      <c r="F65" s="0" t="n">
        <v>123</v>
      </c>
      <c r="G65" s="4" t="n">
        <v>0.163563829787234</v>
      </c>
      <c r="H65" s="0" t="n">
        <v>152</v>
      </c>
      <c r="I65" s="4" t="n">
        <v>0.202127659574468</v>
      </c>
      <c r="J65" s="0" t="n">
        <v>69</v>
      </c>
      <c r="K65" s="4" t="n">
        <v>0.0917553191489362</v>
      </c>
      <c r="L65" s="0" t="n">
        <v>56</v>
      </c>
      <c r="M65" s="4" t="n">
        <v>0.074468085106383</v>
      </c>
      <c r="N65" s="0" t="n">
        <v>752</v>
      </c>
      <c r="O65" s="5" t="n">
        <v>1</v>
      </c>
    </row>
    <row r="67" customFormat="false" ht="12.8" hidden="false" customHeight="false" outlineLevel="0" collapsed="false">
      <c r="A67" s="0" t="s">
        <v>1</v>
      </c>
      <c r="B67" s="0" t="n">
        <v>10</v>
      </c>
      <c r="C67" s="1" t="s">
        <v>56</v>
      </c>
    </row>
    <row r="68" customFormat="false" ht="12.8" hidden="false" customHeight="false" outlineLevel="0" collapsed="false">
      <c r="A68" s="0" t="s">
        <v>3</v>
      </c>
      <c r="C68" s="6" t="s">
        <v>34</v>
      </c>
      <c r="D68" s="6" t="s">
        <v>35</v>
      </c>
      <c r="E68" s="6"/>
      <c r="F68" s="6" t="s">
        <v>36</v>
      </c>
      <c r="G68" s="6"/>
      <c r="H68" s="6" t="s">
        <v>37</v>
      </c>
      <c r="I68" s="6"/>
      <c r="J68" s="6" t="s">
        <v>11</v>
      </c>
      <c r="K68" s="6"/>
    </row>
    <row r="69" customFormat="false" ht="12.8" hidden="false" customHeight="false" outlineLevel="0" collapsed="false">
      <c r="A69" s="0" t="s">
        <v>7</v>
      </c>
      <c r="C69" s="6"/>
      <c r="D69" s="7" t="s">
        <v>5</v>
      </c>
      <c r="E69" s="8" t="s">
        <v>6</v>
      </c>
      <c r="F69" s="7" t="s">
        <v>5</v>
      </c>
      <c r="G69" s="8" t="s">
        <v>6</v>
      </c>
      <c r="H69" s="7" t="s">
        <v>5</v>
      </c>
      <c r="I69" s="8" t="s">
        <v>6</v>
      </c>
      <c r="J69" s="0" t="s">
        <v>5</v>
      </c>
      <c r="K69" s="0" t="s">
        <v>6</v>
      </c>
    </row>
    <row r="70" customFormat="false" ht="12.8" hidden="false" customHeight="false" outlineLevel="0" collapsed="false">
      <c r="B70" s="0" t="s">
        <v>57</v>
      </c>
      <c r="C70" s="10" t="s">
        <v>58</v>
      </c>
      <c r="D70" s="0" t="n">
        <v>591</v>
      </c>
      <c r="E70" s="4" t="n">
        <v>0.785904255319149</v>
      </c>
      <c r="F70" s="0" t="n">
        <v>71</v>
      </c>
      <c r="G70" s="4" t="n">
        <v>0.0944148936170213</v>
      </c>
      <c r="H70" s="0" t="n">
        <v>90</v>
      </c>
      <c r="I70" s="4" t="n">
        <v>0.11968085106383</v>
      </c>
      <c r="J70" s="0" t="n">
        <v>752</v>
      </c>
      <c r="K70" s="5" t="n">
        <v>1</v>
      </c>
    </row>
    <row r="71" customFormat="false" ht="12.8" hidden="false" customHeight="false" outlineLevel="0" collapsed="false">
      <c r="B71" s="0" t="s">
        <v>59</v>
      </c>
      <c r="C71" s="10" t="s">
        <v>60</v>
      </c>
      <c r="D71" s="0" t="n">
        <v>603</v>
      </c>
      <c r="E71" s="4" t="n">
        <v>0.80186170212766</v>
      </c>
      <c r="F71" s="0" t="n">
        <v>69</v>
      </c>
      <c r="G71" s="4" t="n">
        <v>0.0917553191489362</v>
      </c>
      <c r="H71" s="0" t="n">
        <v>80</v>
      </c>
      <c r="I71" s="4" t="n">
        <v>0.106382978723404</v>
      </c>
      <c r="J71" s="0" t="n">
        <v>752</v>
      </c>
      <c r="K71" s="5" t="n">
        <v>1</v>
      </c>
    </row>
    <row r="72" customFormat="false" ht="12.8" hidden="false" customHeight="false" outlineLevel="0" collapsed="false">
      <c r="B72" s="0" t="s">
        <v>61</v>
      </c>
      <c r="C72" s="0" t="s">
        <v>62</v>
      </c>
      <c r="D72" s="0" t="n">
        <v>581</v>
      </c>
      <c r="E72" s="4" t="n">
        <v>0.772606382978723</v>
      </c>
      <c r="F72" s="0" t="n">
        <v>82</v>
      </c>
      <c r="G72" s="4" t="n">
        <v>0.109042553191489</v>
      </c>
      <c r="H72" s="0" t="n">
        <v>89</v>
      </c>
      <c r="I72" s="4" t="n">
        <v>0.118351063829787</v>
      </c>
      <c r="J72" s="0" t="n">
        <v>752</v>
      </c>
      <c r="K72" s="5" t="n">
        <v>1</v>
      </c>
    </row>
    <row r="73" customFormat="false" ht="12.8" hidden="false" customHeight="false" outlineLevel="0" collapsed="false">
      <c r="B73" s="0" t="s">
        <v>63</v>
      </c>
      <c r="C73" s="0" t="s">
        <v>64</v>
      </c>
      <c r="D73" s="0" t="n">
        <v>598</v>
      </c>
      <c r="E73" s="4" t="n">
        <v>0.795212765957447</v>
      </c>
      <c r="F73" s="0" t="n">
        <v>73</v>
      </c>
      <c r="G73" s="4" t="n">
        <v>0.0970744680851064</v>
      </c>
      <c r="H73" s="0" t="n">
        <v>81</v>
      </c>
      <c r="I73" s="4" t="n">
        <v>0.107712765957447</v>
      </c>
      <c r="J73" s="0" t="n">
        <v>752</v>
      </c>
      <c r="K73" s="5" t="n">
        <v>1</v>
      </c>
    </row>
    <row r="75" customFormat="false" ht="12.8" hidden="false" customHeight="false" outlineLevel="0" collapsed="false">
      <c r="B75" s="0" t="n">
        <v>11</v>
      </c>
      <c r="C75" s="1" t="s">
        <v>65</v>
      </c>
    </row>
    <row r="76" customFormat="false" ht="12.8" hidden="false" customHeight="false" outlineLevel="0" collapsed="false">
      <c r="C76" s="8" t="s">
        <v>66</v>
      </c>
    </row>
    <row r="78" customFormat="false" ht="12.8" hidden="false" customHeight="false" outlineLevel="0" collapsed="false">
      <c r="C78" s="2" t="s">
        <v>67</v>
      </c>
      <c r="D78" s="3"/>
      <c r="E78" s="3"/>
      <c r="F78" s="3"/>
      <c r="G78" s="3"/>
      <c r="H78" s="3"/>
      <c r="I78" s="3"/>
    </row>
    <row r="80" customFormat="false" ht="12.8" hidden="false" customHeight="false" outlineLevel="0" collapsed="false">
      <c r="A80" s="0" t="s">
        <v>1</v>
      </c>
      <c r="B80" s="0" t="n">
        <v>12</v>
      </c>
      <c r="C80" s="1" t="s">
        <v>68</v>
      </c>
    </row>
    <row r="81" customFormat="false" ht="12.8" hidden="false" customHeight="false" outlineLevel="0" collapsed="false">
      <c r="A81" s="0" t="s">
        <v>3</v>
      </c>
      <c r="D81" s="0" t="s">
        <v>69</v>
      </c>
      <c r="E81" s="0" t="s">
        <v>70</v>
      </c>
      <c r="F81" s="0" t="s">
        <v>71</v>
      </c>
      <c r="G81" s="0" t="s">
        <v>72</v>
      </c>
    </row>
    <row r="82" customFormat="false" ht="12.8" hidden="false" customHeight="false" outlineLevel="0" collapsed="false">
      <c r="C82" s="0" t="s">
        <v>73</v>
      </c>
      <c r="D82" s="0" t="n">
        <v>2.7</v>
      </c>
      <c r="E82" s="0" t="n">
        <v>2</v>
      </c>
      <c r="F82" s="0" t="n">
        <v>3</v>
      </c>
      <c r="G82" s="0" t="n">
        <v>3</v>
      </c>
    </row>
    <row r="83" customFormat="false" ht="12.8" hidden="false" customHeight="false" outlineLevel="0" collapsed="false">
      <c r="C83" s="0" t="s">
        <v>74</v>
      </c>
    </row>
    <row r="85" customFormat="false" ht="12.8" hidden="false" customHeight="false" outlineLevel="0" collapsed="false">
      <c r="B85" s="0" t="n">
        <v>13</v>
      </c>
      <c r="C85" s="1" t="s">
        <v>75</v>
      </c>
    </row>
    <row r="86" customFormat="false" ht="12.8" hidden="false" customHeight="false" outlineLevel="0" collapsed="false">
      <c r="C86" s="8" t="s">
        <v>66</v>
      </c>
    </row>
    <row r="88" customFormat="false" ht="12.8" hidden="false" customHeight="false" outlineLevel="0" collapsed="false">
      <c r="A88" s="0" t="s">
        <v>1</v>
      </c>
      <c r="B88" s="0" t="n">
        <v>14</v>
      </c>
      <c r="C88" s="1" t="s">
        <v>76</v>
      </c>
      <c r="D88" s="1"/>
      <c r="E88" s="1"/>
    </row>
    <row r="89" customFormat="false" ht="12.8" hidden="false" customHeight="false" outlineLevel="0" collapsed="false">
      <c r="A89" s="0" t="s">
        <v>3</v>
      </c>
      <c r="C89" s="0" t="s">
        <v>77</v>
      </c>
      <c r="D89" s="0" t="s">
        <v>5</v>
      </c>
      <c r="E89" s="0" t="s">
        <v>6</v>
      </c>
    </row>
    <row r="90" customFormat="false" ht="12.8" hidden="false" customHeight="false" outlineLevel="0" collapsed="false">
      <c r="A90" s="0" t="s">
        <v>7</v>
      </c>
      <c r="B90" s="0" t="s">
        <v>78</v>
      </c>
      <c r="C90" s="0" t="s">
        <v>79</v>
      </c>
      <c r="D90" s="0" t="n">
        <v>193</v>
      </c>
      <c r="E90" s="4" t="n">
        <v>0.454117647058824</v>
      </c>
    </row>
    <row r="91" customFormat="false" ht="12.8" hidden="false" customHeight="false" outlineLevel="0" collapsed="false">
      <c r="B91" s="0" t="s">
        <v>80</v>
      </c>
      <c r="C91" s="0" t="s">
        <v>81</v>
      </c>
      <c r="D91" s="0" t="n">
        <v>69</v>
      </c>
      <c r="E91" s="4" t="n">
        <v>0.162352941176471</v>
      </c>
    </row>
    <row r="92" customFormat="false" ht="12.8" hidden="false" customHeight="false" outlineLevel="0" collapsed="false">
      <c r="B92" s="0" t="s">
        <v>82</v>
      </c>
      <c r="C92" s="0" t="s">
        <v>83</v>
      </c>
      <c r="D92" s="0" t="n">
        <v>50</v>
      </c>
      <c r="E92" s="4" t="n">
        <v>0.117647058823529</v>
      </c>
    </row>
    <row r="93" customFormat="false" ht="12.8" hidden="false" customHeight="false" outlineLevel="0" collapsed="false">
      <c r="B93" s="0" t="s">
        <v>84</v>
      </c>
      <c r="C93" s="0" t="s">
        <v>85</v>
      </c>
      <c r="D93" s="0" t="n">
        <v>12</v>
      </c>
      <c r="E93" s="4" t="n">
        <v>0.0282352941176471</v>
      </c>
    </row>
    <row r="94" customFormat="false" ht="12.8" hidden="false" customHeight="false" outlineLevel="0" collapsed="false">
      <c r="B94" s="0" t="s">
        <v>86</v>
      </c>
      <c r="C94" s="0" t="s">
        <v>87</v>
      </c>
      <c r="D94" s="0" t="n">
        <v>33</v>
      </c>
      <c r="E94" s="4" t="n">
        <v>0.0776470588235294</v>
      </c>
    </row>
    <row r="95" customFormat="false" ht="12.8" hidden="false" customHeight="false" outlineLevel="0" collapsed="false">
      <c r="B95" s="0" t="s">
        <v>88</v>
      </c>
      <c r="C95" s="0" t="s">
        <v>89</v>
      </c>
      <c r="D95" s="0" t="n">
        <v>10</v>
      </c>
      <c r="E95" s="4" t="n">
        <v>0.0235294117647059</v>
      </c>
    </row>
    <row r="96" customFormat="false" ht="12.8" hidden="false" customHeight="false" outlineLevel="0" collapsed="false">
      <c r="B96" s="0" t="s">
        <v>90</v>
      </c>
      <c r="C96" s="0" t="s">
        <v>91</v>
      </c>
      <c r="D96" s="0" t="n">
        <v>58</v>
      </c>
      <c r="E96" s="4" t="n">
        <v>0.136470588235294</v>
      </c>
    </row>
    <row r="97" customFormat="false" ht="12.8" hidden="false" customHeight="false" outlineLevel="0" collapsed="false">
      <c r="C97" s="0" t="s">
        <v>11</v>
      </c>
      <c r="D97" s="0" t="n">
        <v>425</v>
      </c>
      <c r="E97" s="5" t="n">
        <v>1</v>
      </c>
    </row>
    <row r="99" customFormat="false" ht="12.8" hidden="false" customHeight="false" outlineLevel="0" collapsed="false">
      <c r="B99" s="0" t="n">
        <v>15</v>
      </c>
      <c r="C99" s="1" t="s">
        <v>92</v>
      </c>
    </row>
    <row r="100" customFormat="false" ht="12.8" hidden="false" customHeight="false" outlineLevel="0" collapsed="false">
      <c r="C100" s="8" t="s">
        <v>66</v>
      </c>
    </row>
    <row r="101" customFormat="false" ht="12.8" hidden="false" customHeight="false" outlineLevel="0" collapsed="false">
      <c r="C101" s="1"/>
    </row>
    <row r="102" customFormat="false" ht="12.8" hidden="false" customHeight="false" outlineLevel="0" collapsed="false">
      <c r="C102" s="2" t="s">
        <v>93</v>
      </c>
      <c r="D102" s="3"/>
      <c r="E102" s="3"/>
      <c r="F102" s="3"/>
      <c r="G102" s="3"/>
      <c r="H102" s="3"/>
      <c r="I102" s="3"/>
    </row>
    <row r="104" customFormat="false" ht="12.8" hidden="false" customHeight="false" outlineLevel="0" collapsed="false">
      <c r="A104" s="0" t="s">
        <v>1</v>
      </c>
      <c r="B104" s="0" t="n">
        <v>16</v>
      </c>
      <c r="C104" s="1" t="s">
        <v>94</v>
      </c>
    </row>
    <row r="105" customFormat="false" ht="12.8" hidden="false" customHeight="false" outlineLevel="0" collapsed="false">
      <c r="A105" s="0" t="s">
        <v>3</v>
      </c>
      <c r="C105" s="6" t="s">
        <v>77</v>
      </c>
      <c r="D105" s="6" t="s">
        <v>95</v>
      </c>
      <c r="E105" s="6"/>
      <c r="F105" s="6" t="s">
        <v>96</v>
      </c>
      <c r="G105" s="6"/>
      <c r="H105" s="6" t="s">
        <v>97</v>
      </c>
      <c r="I105" s="6"/>
      <c r="J105" s="6" t="s">
        <v>11</v>
      </c>
      <c r="K105" s="6"/>
    </row>
    <row r="106" customFormat="false" ht="12.8" hidden="false" customHeight="false" outlineLevel="0" collapsed="false">
      <c r="A106" s="0" t="s">
        <v>7</v>
      </c>
      <c r="C106" s="6"/>
      <c r="D106" s="0" t="s">
        <v>5</v>
      </c>
      <c r="E106" s="0" t="s">
        <v>6</v>
      </c>
      <c r="F106" s="0" t="s">
        <v>5</v>
      </c>
      <c r="G106" s="0" t="s">
        <v>6</v>
      </c>
      <c r="H106" s="0" t="s">
        <v>5</v>
      </c>
      <c r="I106" s="0" t="s">
        <v>6</v>
      </c>
      <c r="J106" s="0" t="s">
        <v>5</v>
      </c>
      <c r="K106" s="0" t="s">
        <v>6</v>
      </c>
    </row>
    <row r="107" customFormat="false" ht="12.8" hidden="false" customHeight="false" outlineLevel="0" collapsed="false">
      <c r="B107" s="0" t="s">
        <v>98</v>
      </c>
      <c r="C107" s="10" t="s">
        <v>99</v>
      </c>
      <c r="D107" s="0" t="n">
        <v>212</v>
      </c>
      <c r="E107" s="4" t="n">
        <v>0.648318042813456</v>
      </c>
      <c r="F107" s="0" t="n">
        <v>65</v>
      </c>
      <c r="G107" s="4" t="n">
        <v>0.198776758409786</v>
      </c>
      <c r="H107" s="0" t="n">
        <v>50</v>
      </c>
      <c r="I107" s="4" t="n">
        <v>0.152905198776758</v>
      </c>
      <c r="J107" s="0" t="n">
        <v>327</v>
      </c>
      <c r="K107" s="5" t="n">
        <v>1</v>
      </c>
    </row>
    <row r="108" customFormat="false" ht="12.8" hidden="false" customHeight="false" outlineLevel="0" collapsed="false">
      <c r="B108" s="0" t="s">
        <v>100</v>
      </c>
      <c r="C108" s="0" t="s">
        <v>101</v>
      </c>
      <c r="D108" s="0" t="n">
        <v>260</v>
      </c>
      <c r="E108" s="4" t="n">
        <v>0.795107033639144</v>
      </c>
      <c r="F108" s="0" t="n">
        <v>51</v>
      </c>
      <c r="G108" s="4" t="n">
        <v>0.155963302752294</v>
      </c>
      <c r="H108" s="0" t="n">
        <v>16</v>
      </c>
      <c r="I108" s="4" t="n">
        <v>0.0489296636085627</v>
      </c>
      <c r="J108" s="0" t="n">
        <v>327</v>
      </c>
      <c r="K108" s="5" t="n">
        <v>1</v>
      </c>
    </row>
    <row r="109" customFormat="false" ht="12.8" hidden="false" customHeight="false" outlineLevel="0" collapsed="false">
      <c r="B109" s="0" t="s">
        <v>102</v>
      </c>
      <c r="C109" s="0" t="s">
        <v>103</v>
      </c>
      <c r="D109" s="0" t="n">
        <v>276</v>
      </c>
      <c r="E109" s="4" t="n">
        <v>0.844036697247706</v>
      </c>
      <c r="F109" s="0" t="n">
        <v>34</v>
      </c>
      <c r="G109" s="4" t="n">
        <v>0.103975535168196</v>
      </c>
      <c r="H109" s="0" t="n">
        <v>17</v>
      </c>
      <c r="I109" s="4" t="n">
        <v>0.0519877675840979</v>
      </c>
      <c r="J109" s="0" t="n">
        <v>327</v>
      </c>
      <c r="K109" s="5" t="n">
        <v>1</v>
      </c>
    </row>
    <row r="110" customFormat="false" ht="12.8" hidden="false" customHeight="false" outlineLevel="0" collapsed="false">
      <c r="B110" s="0" t="s">
        <v>104</v>
      </c>
      <c r="C110" s="0" t="s">
        <v>105</v>
      </c>
      <c r="D110" s="0" t="n">
        <v>275</v>
      </c>
      <c r="E110" s="4" t="n">
        <v>0.840978593272171</v>
      </c>
      <c r="F110" s="0" t="n">
        <v>44</v>
      </c>
      <c r="G110" s="4" t="n">
        <v>0.134556574923547</v>
      </c>
      <c r="H110" s="0" t="n">
        <v>8</v>
      </c>
      <c r="I110" s="4" t="n">
        <v>0.0244648318042813</v>
      </c>
      <c r="J110" s="0" t="n">
        <v>327</v>
      </c>
      <c r="K110" s="5" t="n">
        <v>1</v>
      </c>
    </row>
    <row r="111" customFormat="false" ht="12.8" hidden="false" customHeight="false" outlineLevel="0" collapsed="false">
      <c r="B111" s="0" t="s">
        <v>106</v>
      </c>
      <c r="C111" s="0" t="s">
        <v>107</v>
      </c>
      <c r="D111" s="0" t="n">
        <v>241</v>
      </c>
      <c r="E111" s="4" t="n">
        <v>0.737003058103976</v>
      </c>
      <c r="F111" s="0" t="n">
        <v>66</v>
      </c>
      <c r="G111" s="4" t="n">
        <v>0.201834862385321</v>
      </c>
      <c r="H111" s="0" t="n">
        <v>20</v>
      </c>
      <c r="I111" s="4" t="n">
        <v>0.0611620795107034</v>
      </c>
      <c r="J111" s="0" t="n">
        <v>327</v>
      </c>
      <c r="K111" s="5" t="n">
        <v>1</v>
      </c>
    </row>
    <row r="112" customFormat="false" ht="12.8" hidden="false" customHeight="false" outlineLevel="0" collapsed="false">
      <c r="B112" s="0" t="s">
        <v>108</v>
      </c>
      <c r="C112" s="0" t="s">
        <v>109</v>
      </c>
      <c r="D112" s="0" t="n">
        <v>230</v>
      </c>
      <c r="E112" s="4" t="n">
        <v>0.703363914373089</v>
      </c>
      <c r="F112" s="0" t="n">
        <v>58</v>
      </c>
      <c r="G112" s="4" t="n">
        <v>0.17737003058104</v>
      </c>
      <c r="H112" s="0" t="n">
        <v>39</v>
      </c>
      <c r="I112" s="4" t="n">
        <v>0.119266055045872</v>
      </c>
      <c r="J112" s="0" t="n">
        <v>327</v>
      </c>
      <c r="K112" s="5" t="n">
        <v>1</v>
      </c>
    </row>
    <row r="114" customFormat="false" ht="12.8" hidden="false" customHeight="false" outlineLevel="0" collapsed="false">
      <c r="A114" s="0" t="s">
        <v>1</v>
      </c>
      <c r="B114" s="0" t="n">
        <v>16</v>
      </c>
      <c r="C114" s="1" t="s">
        <v>110</v>
      </c>
    </row>
    <row r="115" customFormat="false" ht="12.8" hidden="false" customHeight="false" outlineLevel="0" collapsed="false">
      <c r="A115" s="0" t="s">
        <v>3</v>
      </c>
      <c r="C115" s="6" t="s">
        <v>111</v>
      </c>
      <c r="D115" s="6" t="s">
        <v>112</v>
      </c>
      <c r="E115" s="6"/>
      <c r="F115" s="6" t="s">
        <v>113</v>
      </c>
      <c r="G115" s="6"/>
      <c r="H115" s="6" t="s">
        <v>114</v>
      </c>
      <c r="I115" s="6"/>
      <c r="J115" s="6" t="s">
        <v>11</v>
      </c>
      <c r="K115" s="6"/>
    </row>
    <row r="116" customFormat="false" ht="12.8" hidden="false" customHeight="false" outlineLevel="0" collapsed="false">
      <c r="A116" s="0" t="s">
        <v>7</v>
      </c>
      <c r="C116" s="6"/>
      <c r="D116" s="0" t="s">
        <v>5</v>
      </c>
      <c r="E116" s="0" t="s">
        <v>6</v>
      </c>
      <c r="F116" s="0" t="s">
        <v>5</v>
      </c>
      <c r="G116" s="0" t="s">
        <v>6</v>
      </c>
      <c r="H116" s="0" t="s">
        <v>5</v>
      </c>
      <c r="I116" s="0" t="s">
        <v>6</v>
      </c>
      <c r="J116" s="0" t="s">
        <v>5</v>
      </c>
      <c r="K116" s="0" t="s">
        <v>6</v>
      </c>
    </row>
    <row r="117" customFormat="false" ht="12.8" hidden="false" customHeight="false" outlineLevel="0" collapsed="false">
      <c r="B117" s="0" t="s">
        <v>115</v>
      </c>
      <c r="C117" s="10" t="s">
        <v>116</v>
      </c>
      <c r="D117" s="0" t="n">
        <v>140</v>
      </c>
      <c r="E117" s="4" t="n">
        <v>0.428134556574924</v>
      </c>
      <c r="F117" s="0" t="n">
        <v>125</v>
      </c>
      <c r="G117" s="4" t="n">
        <v>0.382262996941896</v>
      </c>
      <c r="H117" s="0" t="n">
        <v>62</v>
      </c>
      <c r="I117" s="4" t="n">
        <v>0.18960244648318</v>
      </c>
      <c r="J117" s="0" t="n">
        <v>327</v>
      </c>
      <c r="K117" s="5" t="n">
        <v>1</v>
      </c>
    </row>
    <row r="118" customFormat="false" ht="12.8" hidden="false" customHeight="false" outlineLevel="0" collapsed="false">
      <c r="B118" s="0" t="s">
        <v>117</v>
      </c>
      <c r="C118" s="10" t="s">
        <v>118</v>
      </c>
      <c r="D118" s="0" t="n">
        <v>179</v>
      </c>
      <c r="E118" s="4" t="n">
        <v>0.547400611620795</v>
      </c>
      <c r="F118" s="0" t="n">
        <v>87</v>
      </c>
      <c r="G118" s="4" t="n">
        <v>0.26605504587156</v>
      </c>
      <c r="H118" s="0" t="n">
        <v>61</v>
      </c>
      <c r="I118" s="4" t="n">
        <v>0.186544342507645</v>
      </c>
      <c r="J118" s="0" t="n">
        <v>327</v>
      </c>
      <c r="K118" s="5" t="n">
        <v>1</v>
      </c>
    </row>
    <row r="119" customFormat="false" ht="12.8" hidden="false" customHeight="false" outlineLevel="0" collapsed="false">
      <c r="B119" s="0" t="s">
        <v>119</v>
      </c>
      <c r="C119" s="10" t="s">
        <v>120</v>
      </c>
      <c r="D119" s="0" t="n">
        <v>199</v>
      </c>
      <c r="E119" s="4" t="n">
        <v>0.608562691131499</v>
      </c>
      <c r="F119" s="0" t="n">
        <v>81</v>
      </c>
      <c r="G119" s="4" t="n">
        <v>0.247706422018349</v>
      </c>
      <c r="H119" s="0" t="n">
        <v>47</v>
      </c>
      <c r="I119" s="4" t="n">
        <v>0.143730886850153</v>
      </c>
      <c r="J119" s="0" t="n">
        <v>327</v>
      </c>
      <c r="K119" s="5" t="n">
        <v>1</v>
      </c>
    </row>
    <row r="120" customFormat="false" ht="12.8" hidden="false" customHeight="false" outlineLevel="0" collapsed="false">
      <c r="B120" s="0" t="s">
        <v>121</v>
      </c>
      <c r="C120" s="10" t="s">
        <v>122</v>
      </c>
      <c r="D120" s="0" t="n">
        <v>135</v>
      </c>
      <c r="E120" s="4" t="n">
        <v>0.412844036697248</v>
      </c>
      <c r="F120" s="0" t="n">
        <v>107</v>
      </c>
      <c r="G120" s="4" t="n">
        <v>0.327217125382263</v>
      </c>
      <c r="H120" s="0" t="n">
        <v>85</v>
      </c>
      <c r="I120" s="4" t="n">
        <v>0.259938837920489</v>
      </c>
      <c r="J120" s="0" t="n">
        <v>327</v>
      </c>
      <c r="K120" s="5" t="n">
        <v>1</v>
      </c>
    </row>
    <row r="121" customFormat="false" ht="12.8" hidden="false" customHeight="false" outlineLevel="0" collapsed="false">
      <c r="B121" s="0" t="s">
        <v>123</v>
      </c>
      <c r="C121" s="10" t="s">
        <v>124</v>
      </c>
      <c r="D121" s="0" t="n">
        <v>151</v>
      </c>
      <c r="E121" s="4" t="n">
        <v>0.46177370030581</v>
      </c>
      <c r="F121" s="0" t="n">
        <v>110</v>
      </c>
      <c r="G121" s="4" t="n">
        <v>0.336391437308868</v>
      </c>
      <c r="H121" s="0" t="n">
        <v>66</v>
      </c>
      <c r="I121" s="4" t="n">
        <v>0.201834862385321</v>
      </c>
      <c r="J121" s="0" t="n">
        <v>327</v>
      </c>
      <c r="K121" s="5" t="n">
        <v>1</v>
      </c>
    </row>
    <row r="122" customFormat="false" ht="12.8" hidden="false" customHeight="false" outlineLevel="0" collapsed="false">
      <c r="B122" s="0" t="s">
        <v>125</v>
      </c>
      <c r="C122" s="10" t="s">
        <v>126</v>
      </c>
      <c r="D122" s="0" t="n">
        <v>144</v>
      </c>
      <c r="E122" s="4" t="n">
        <v>0.440366972477064</v>
      </c>
      <c r="F122" s="0" t="n">
        <v>118</v>
      </c>
      <c r="G122" s="4" t="n">
        <v>0.36085626911315</v>
      </c>
      <c r="H122" s="0" t="n">
        <v>65</v>
      </c>
      <c r="I122" s="4" t="n">
        <v>0.198776758409786</v>
      </c>
      <c r="J122" s="0" t="n">
        <v>327</v>
      </c>
      <c r="K122" s="5" t="n">
        <v>1</v>
      </c>
    </row>
    <row r="123" customFormat="false" ht="12.8" hidden="false" customHeight="false" outlineLevel="0" collapsed="false">
      <c r="B123" s="0" t="s">
        <v>127</v>
      </c>
      <c r="C123" s="10" t="s">
        <v>128</v>
      </c>
      <c r="D123" s="0" t="n">
        <v>137</v>
      </c>
      <c r="E123" s="4" t="n">
        <v>0.418960244648318</v>
      </c>
      <c r="F123" s="0" t="n">
        <v>94</v>
      </c>
      <c r="G123" s="4" t="n">
        <v>0.287461773700306</v>
      </c>
      <c r="H123" s="0" t="n">
        <v>96</v>
      </c>
      <c r="I123" s="4" t="n">
        <v>0.293577981651376</v>
      </c>
      <c r="J123" s="0" t="n">
        <v>327</v>
      </c>
      <c r="K123" s="5" t="n">
        <v>1</v>
      </c>
    </row>
    <row r="125" customFormat="false" ht="12.8" hidden="false" customHeight="false" outlineLevel="0" collapsed="false">
      <c r="B125" s="0" t="n">
        <v>17</v>
      </c>
      <c r="C125" s="1" t="s">
        <v>129</v>
      </c>
    </row>
    <row r="126" customFormat="false" ht="12.8" hidden="false" customHeight="false" outlineLevel="0" collapsed="false">
      <c r="C126" s="8" t="s">
        <v>66</v>
      </c>
    </row>
  </sheetData>
  <mergeCells count="31">
    <mergeCell ref="C41:C42"/>
    <mergeCell ref="D41:E41"/>
    <mergeCell ref="F41:G41"/>
    <mergeCell ref="H41:I41"/>
    <mergeCell ref="J41:K41"/>
    <mergeCell ref="C48:C49"/>
    <mergeCell ref="D48:E48"/>
    <mergeCell ref="F48:G48"/>
    <mergeCell ref="H48:I48"/>
    <mergeCell ref="C61:C62"/>
    <mergeCell ref="D61:E61"/>
    <mergeCell ref="F61:G61"/>
    <mergeCell ref="H61:I61"/>
    <mergeCell ref="J61:K61"/>
    <mergeCell ref="L61:M61"/>
    <mergeCell ref="N61:O61"/>
    <mergeCell ref="C68:C69"/>
    <mergeCell ref="D68:E68"/>
    <mergeCell ref="F68:G68"/>
    <mergeCell ref="H68:I68"/>
    <mergeCell ref="J68:K68"/>
    <mergeCell ref="C105:C106"/>
    <mergeCell ref="D105:E105"/>
    <mergeCell ref="F105:G105"/>
    <mergeCell ref="H105:I105"/>
    <mergeCell ref="J105:K105"/>
    <mergeCell ref="C115:C116"/>
    <mergeCell ref="D115:E115"/>
    <mergeCell ref="F115:G115"/>
    <mergeCell ref="H115:I115"/>
    <mergeCell ref="J115:K1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2019-04-18T18:14:44Z</dcterms:created>
  <dc:creator/>
  <dc:description/>
  <dc:language>es-CL</dc:language>
  <cp:lastModifiedBy/>
  <dcterms:modified xsi:type="dcterms:W3CDTF">2019-08-26T13:58:49Z</dcterms:modified>
  <cp:revision>34</cp:revision>
  <dc:subject/>
  <dc:title/>
</cp:coreProperties>
</file>