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<sst xmlns="http://schemas.openxmlformats.org/spreadsheetml/2006/main" count="53" uniqueCount="47">
  <si>
    <t xml:space="preserve">Variable y categoría</t>
  </si>
  <si>
    <t xml:space="preserve">Estadísticos globales</t>
  </si>
  <si>
    <t xml:space="preserve">Dimensión 1</t>
  </si>
  <si>
    <t xml:space="preserve">Dimensión 2</t>
  </si>
  <si>
    <t xml:space="preserve">Masa</t>
  </si>
  <si>
    <t xml:space="preserve">Calidad</t>
  </si>
  <si>
    <t xml:space="preserve">Inercia</t>
  </si>
  <si>
    <t xml:space="preserve">Coordenadas</t>
  </si>
  <si>
    <t xml:space="preserve">Correlación</t>
  </si>
  <si>
    <t xml:space="preserve">Contribución</t>
  </si>
  <si>
    <t xml:space="preserve">cambios:Radicales</t>
  </si>
  <si>
    <t xml:space="preserve">cambios:Graduales</t>
  </si>
  <si>
    <t xml:space="preserve">cambios:Sin</t>
  </si>
  <si>
    <t xml:space="preserve">conflictos:Mostrarlos</t>
  </si>
  <si>
    <t xml:space="preserve">conflictos:Evitarlos</t>
  </si>
  <si>
    <t xml:space="preserve">manifestaciones:Positivas</t>
  </si>
  <si>
    <t xml:space="preserve">manifestaciones:Negativas</t>
  </si>
  <si>
    <t xml:space="preserve">manifestaciones:Neutras</t>
  </si>
  <si>
    <t xml:space="preserve">involucramiento:Retraídos</t>
  </si>
  <si>
    <t xml:space="preserve">involucramiento:Observadores</t>
  </si>
  <si>
    <t xml:space="preserve">involucramiento:Ritualistas</t>
  </si>
  <si>
    <t xml:space="preserve">involucramiento:Comprometidos/Involucrados</t>
  </si>
  <si>
    <t xml:space="preserve">involucramiento:Colectivistas</t>
  </si>
  <si>
    <t xml:space="preserve">edad:Jóvenes</t>
  </si>
  <si>
    <t xml:space="preserve">edad:Adultos</t>
  </si>
  <si>
    <t xml:space="preserve">edad:Adultos mayores</t>
  </si>
  <si>
    <t xml:space="preserve">NSE:ABC1</t>
  </si>
  <si>
    <t xml:space="preserve">NSE:C2</t>
  </si>
  <si>
    <t xml:space="preserve">NSE:C3</t>
  </si>
  <si>
    <t xml:space="preserve">NSE:D y E</t>
  </si>
  <si>
    <t xml:space="preserve">Total</t>
  </si>
  <si>
    <t xml:space="preserve">Representación de la distancia respecto al centroide “medio”</t>
  </si>
  <si>
    <t xml:space="preserve">Calidad  de representación</t>
  </si>
  <si>
    <t xml:space="preserve">Cercano a 1000 es mejor, se construye a partir de “cor”</t>
  </si>
  <si>
    <t xml:space="preserve">Qué tan bien se encuentra representado</t>
  </si>
  <si>
    <t xml:space="preserve">Permite evaluar ajuste de categorías o variables </t>
  </si>
  <si>
    <t xml:space="preserve">Inercia del gráfico de sedimentación</t>
  </si>
  <si>
    <t xml:space="preserve">Indica cuanta varianza explica cada dimensión</t>
  </si>
  <si>
    <t xml:space="preserve">Para CCSS como mínimo debería sumar 40%</t>
  </si>
  <si>
    <t xml:space="preserve">Puntos X e Y sobre ejes del plano cartesiano</t>
  </si>
  <si>
    <t xml:space="preserve">Sirve para construir mapa perceptual</t>
  </si>
  <si>
    <t xml:space="preserve">Intensidad asociación del punto con dimensión</t>
  </si>
  <si>
    <t xml:space="preserve">&gt; 0,7 correlación alta (reportar las más altas)</t>
  </si>
  <si>
    <t xml:space="preserve">Umbral de contribución significativa</t>
  </si>
  <si>
    <t xml:space="preserve">1 dividido por “n” de categorías</t>
  </si>
  <si>
    <t xml:space="preserve">1/20</t>
  </si>
  <si>
    <t xml:space="preserve">Indica cuanta varianza aporta a dimensión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</si>
</sst>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CD4D1"/>
        <bgColor rgb="FFFFFFCC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</cellStyles>
  <dxfs count="2">
    <dxf>
      <font>
        <name val="Lohit Devanagari"/>
        <charset val="1"/>
        <family val="2"/>
      </font>
      <fill>
        <patternFill>
          <bgColor rgb="FFFCD4D1"/>
        </patternFill>
      </fill>
    </dxf>
    <dxf>
      <font>
        <name val="Lohit Devanagari"/>
        <charset val="1"/>
        <family val="2"/>
      </font>
      <fill>
        <patternFill>
          <bgColor rgb="FFBCE4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8"/>
  <sheetViews>
    <sheetView showFormulas="false" showGridLines="true" showRowColHeaders="true" showZeros="true" rightToLeft="false" tabSelected="true" showOutlineSymbols="true" defaultGridColor="true" view="normal" topLeftCell="C16" colorId="64" zoomScale="140" zoomScaleNormal="140" zoomScalePageLayoutView="100" workbookViewId="0">
      <selection pane="topLeft" activeCell="M18" activeCellId="0" sqref="M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1.03"/>
    <col collapsed="false" customWidth="true" hidden="false" outlineLevel="0" max="3" min="3" style="0" width="6.01"/>
    <col collapsed="false" customWidth="true" hidden="false" outlineLevel="0" max="4" min="4" style="0" width="7.54"/>
    <col collapsed="false" customWidth="true" hidden="false" outlineLevel="0" max="5" min="5" style="0" width="6.98"/>
    <col collapsed="false" customWidth="true" hidden="false" outlineLevel="0" max="6" min="6" style="0" width="12.13"/>
    <col collapsed="false" customWidth="true" hidden="false" outlineLevel="0" max="7" min="7" style="0" width="10.6"/>
    <col collapsed="false" customWidth="true" hidden="false" outlineLevel="0" max="8" min="8" style="0" width="6.81"/>
    <col collapsed="false" customWidth="true" hidden="false" outlineLevel="0" max="9" min="9" style="0" width="5.04"/>
    <col collapsed="false" customWidth="true" hidden="false" outlineLevel="0" max="10" min="10" style="0" width="12.13"/>
    <col collapsed="false" customWidth="true" hidden="false" outlineLevel="0" max="11" min="11" style="0" width="10.6"/>
    <col collapsed="false" customWidth="true" hidden="false" outlineLevel="0" max="12" min="12" style="0" width="4.48"/>
    <col collapsed="false" customWidth="true" hidden="false" outlineLevel="0" max="13" min="13" style="0" width="6.67"/>
  </cols>
  <sheetData>
    <row r="2" customFormat="false" ht="12.8" hidden="false" customHeight="false" outlineLevel="0" collapsed="false">
      <c r="A2" s="1" t="s">
        <v>0</v>
      </c>
      <c r="B2" s="1"/>
      <c r="C2" s="1" t="s">
        <v>1</v>
      </c>
      <c r="D2" s="1"/>
      <c r="E2" s="1"/>
      <c r="F2" s="1" t="s">
        <v>2</v>
      </c>
      <c r="G2" s="1"/>
      <c r="H2" s="1"/>
      <c r="I2" s="1"/>
      <c r="J2" s="1" t="s">
        <v>3</v>
      </c>
      <c r="K2" s="1"/>
      <c r="L2" s="1"/>
      <c r="M2" s="1"/>
    </row>
    <row r="3" customFormat="false" ht="12.8" hidden="false" customHeight="false" outlineLevel="0" collapsed="false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3"/>
      <c r="J3" s="2" t="s">
        <v>7</v>
      </c>
      <c r="K3" s="2" t="s">
        <v>8</v>
      </c>
      <c r="L3" s="3" t="s">
        <v>9</v>
      </c>
      <c r="M3" s="3"/>
    </row>
    <row r="4" customFormat="false" ht="12.8" hidden="false" customHeight="false" outlineLevel="0" collapsed="false">
      <c r="A4" s="4" t="n">
        <v>1</v>
      </c>
      <c r="B4" s="4" t="s">
        <v>10</v>
      </c>
      <c r="C4" s="5" t="n">
        <v>73</v>
      </c>
      <c r="D4" s="5" t="n">
        <v>537</v>
      </c>
      <c r="E4" s="5" t="n">
        <v>38</v>
      </c>
      <c r="F4" s="5" t="n">
        <v>-4</v>
      </c>
      <c r="G4" s="5" t="n">
        <v>2</v>
      </c>
      <c r="H4" s="5" t="n">
        <v>0</v>
      </c>
      <c r="I4" s="6" t="n">
        <f aca="false">H4/10</f>
        <v>0</v>
      </c>
      <c r="J4" s="5" t="n">
        <v>-65</v>
      </c>
      <c r="K4" s="5" t="n">
        <v>535</v>
      </c>
      <c r="L4" s="5" t="n">
        <v>85</v>
      </c>
      <c r="M4" s="6" t="n">
        <f aca="false">L4/10</f>
        <v>8.5</v>
      </c>
    </row>
    <row r="5" customFormat="false" ht="12.8" hidden="false" customHeight="false" outlineLevel="0" collapsed="false">
      <c r="A5" s="4" t="n">
        <v>2</v>
      </c>
      <c r="B5" s="4" t="s">
        <v>11</v>
      </c>
      <c r="C5" s="5" t="n">
        <v>88</v>
      </c>
      <c r="D5" s="5" t="n">
        <v>536</v>
      </c>
      <c r="E5" s="5" t="n">
        <v>32</v>
      </c>
      <c r="F5" s="5" t="n">
        <v>-18</v>
      </c>
      <c r="G5" s="5" t="n">
        <v>66</v>
      </c>
      <c r="H5" s="5" t="n">
        <v>1</v>
      </c>
      <c r="I5" s="6" t="n">
        <f aca="false">H5/10</f>
        <v>0.1</v>
      </c>
      <c r="J5" s="5" t="n">
        <v>49</v>
      </c>
      <c r="K5" s="5" t="n">
        <v>471</v>
      </c>
      <c r="L5" s="5" t="n">
        <v>59</v>
      </c>
      <c r="M5" s="6" t="n">
        <f aca="false">L5/10</f>
        <v>5.9</v>
      </c>
    </row>
    <row r="6" customFormat="false" ht="14.9" hidden="false" customHeight="false" outlineLevel="0" collapsed="false">
      <c r="A6" s="4" t="n">
        <v>3</v>
      </c>
      <c r="B6" s="4" t="s">
        <v>12</v>
      </c>
      <c r="C6" s="5" t="n">
        <v>5</v>
      </c>
      <c r="D6" s="5" t="n">
        <v>868</v>
      </c>
      <c r="E6" s="5" t="n">
        <v>68</v>
      </c>
      <c r="F6" s="5" t="n">
        <v>312</v>
      </c>
      <c r="G6" s="5" t="n">
        <v>834</v>
      </c>
      <c r="H6" s="5" t="n">
        <v>25</v>
      </c>
      <c r="I6" s="6" t="n">
        <f aca="false">H6/10</f>
        <v>2.5</v>
      </c>
      <c r="J6" s="5" t="n">
        <v>62</v>
      </c>
      <c r="K6" s="5" t="n">
        <v>33</v>
      </c>
      <c r="L6" s="5" t="n">
        <v>6</v>
      </c>
      <c r="M6" s="6" t="n">
        <f aca="false">L6/10</f>
        <v>0.6</v>
      </c>
    </row>
    <row r="7" customFormat="false" ht="14.9" hidden="false" customHeight="false" outlineLevel="0" collapsed="false">
      <c r="A7" s="4" t="n">
        <v>4</v>
      </c>
      <c r="B7" s="7" t="s">
        <v>13</v>
      </c>
      <c r="C7" s="5" t="n">
        <v>71</v>
      </c>
      <c r="D7" s="5" t="n">
        <v>871</v>
      </c>
      <c r="E7" s="5" t="n">
        <v>41</v>
      </c>
      <c r="F7" s="5" t="n">
        <v>-158</v>
      </c>
      <c r="G7" s="5" t="n">
        <v>866</v>
      </c>
      <c r="H7" s="5" t="n">
        <v>85</v>
      </c>
      <c r="I7" s="6" t="n">
        <f aca="false">H7/10</f>
        <v>8.5</v>
      </c>
      <c r="J7" s="5" t="n">
        <v>-11</v>
      </c>
      <c r="K7" s="5" t="n">
        <v>4</v>
      </c>
      <c r="L7" s="5" t="n">
        <v>2</v>
      </c>
      <c r="M7" s="6" t="n">
        <f aca="false">L7/10</f>
        <v>0.2</v>
      </c>
    </row>
    <row r="8" customFormat="false" ht="14.9" hidden="false" customHeight="false" outlineLevel="0" collapsed="false">
      <c r="A8" s="4" t="n">
        <v>5</v>
      </c>
      <c r="B8" s="7" t="s">
        <v>14</v>
      </c>
      <c r="C8" s="5" t="n">
        <v>92</v>
      </c>
      <c r="D8" s="5" t="n">
        <v>934</v>
      </c>
      <c r="E8" s="5" t="n">
        <v>31</v>
      </c>
      <c r="F8" s="5" t="n">
        <v>116</v>
      </c>
      <c r="G8" s="5" t="n">
        <v>929</v>
      </c>
      <c r="H8" s="5" t="n">
        <v>59</v>
      </c>
      <c r="I8" s="6" t="n">
        <f aca="false">H8/10</f>
        <v>5.9</v>
      </c>
      <c r="J8" s="5" t="n">
        <v>8</v>
      </c>
      <c r="K8" s="5" t="n">
        <v>4</v>
      </c>
      <c r="L8" s="5" t="n">
        <v>1</v>
      </c>
      <c r="M8" s="6" t="n">
        <f aca="false">L8/10</f>
        <v>0.1</v>
      </c>
    </row>
    <row r="9" customFormat="false" ht="14.9" hidden="false" customHeight="false" outlineLevel="0" collapsed="false">
      <c r="A9" s="4" t="n">
        <v>6</v>
      </c>
      <c r="B9" s="8" t="s">
        <v>15</v>
      </c>
      <c r="C9" s="5" t="n">
        <v>54</v>
      </c>
      <c r="D9" s="5" t="n">
        <v>843</v>
      </c>
      <c r="E9" s="5" t="n">
        <v>51</v>
      </c>
      <c r="F9" s="5" t="n">
        <v>-227</v>
      </c>
      <c r="G9" s="5" t="n">
        <v>827</v>
      </c>
      <c r="H9" s="5" t="n">
        <v>135</v>
      </c>
      <c r="I9" s="6" t="n">
        <f aca="false">H9/10</f>
        <v>13.5</v>
      </c>
      <c r="J9" s="5" t="n">
        <v>-32</v>
      </c>
      <c r="K9" s="5" t="n">
        <v>17</v>
      </c>
      <c r="L9" s="5" t="n">
        <v>16</v>
      </c>
      <c r="M9" s="6" t="n">
        <f aca="false">L9/10</f>
        <v>1.6</v>
      </c>
    </row>
    <row r="10" customFormat="false" ht="12.8" hidden="false" customHeight="false" outlineLevel="0" collapsed="false">
      <c r="A10" s="4" t="n">
        <v>7</v>
      </c>
      <c r="B10" s="8" t="s">
        <v>16</v>
      </c>
      <c r="C10" s="5" t="n">
        <v>64</v>
      </c>
      <c r="D10" s="5" t="n">
        <v>755</v>
      </c>
      <c r="E10" s="5" t="n">
        <v>43</v>
      </c>
      <c r="F10" s="5" t="n">
        <v>99</v>
      </c>
      <c r="G10" s="5" t="n">
        <v>472</v>
      </c>
      <c r="H10" s="5" t="n">
        <v>30</v>
      </c>
      <c r="I10" s="6" t="n">
        <f aca="false">H10/10</f>
        <v>3</v>
      </c>
      <c r="J10" s="5" t="n">
        <v>76</v>
      </c>
      <c r="K10" s="9" t="n">
        <v>282</v>
      </c>
      <c r="L10" s="5" t="n">
        <v>104</v>
      </c>
      <c r="M10" s="6" t="n">
        <f aca="false">L10/10</f>
        <v>10.4</v>
      </c>
    </row>
    <row r="11" customFormat="false" ht="12.8" hidden="false" customHeight="false" outlineLevel="0" collapsed="false">
      <c r="A11" s="4" t="n">
        <v>8</v>
      </c>
      <c r="B11" s="8" t="s">
        <v>17</v>
      </c>
      <c r="C11" s="5" t="n">
        <v>46</v>
      </c>
      <c r="D11" s="5" t="n">
        <v>864</v>
      </c>
      <c r="E11" s="5" t="n">
        <v>50</v>
      </c>
      <c r="F11" s="5" t="n">
        <v>126</v>
      </c>
      <c r="G11" s="5" t="n">
        <v>672</v>
      </c>
      <c r="H11" s="5" t="n">
        <v>35</v>
      </c>
      <c r="I11" s="6" t="n">
        <f aca="false">H11/10</f>
        <v>3.5</v>
      </c>
      <c r="J11" s="5" t="n">
        <v>-68</v>
      </c>
      <c r="K11" s="9" t="n">
        <v>192</v>
      </c>
      <c r="L11" s="5" t="n">
        <v>58</v>
      </c>
      <c r="M11" s="6" t="n">
        <f aca="false">L11/10</f>
        <v>5.8</v>
      </c>
    </row>
    <row r="12" customFormat="false" ht="12.8" hidden="false" customHeight="false" outlineLevel="0" collapsed="false">
      <c r="A12" s="4" t="n">
        <v>9</v>
      </c>
      <c r="B12" s="4" t="s">
        <v>18</v>
      </c>
      <c r="C12" s="5" t="n">
        <v>36</v>
      </c>
      <c r="D12" s="5" t="n">
        <v>266</v>
      </c>
      <c r="E12" s="5" t="n">
        <v>53</v>
      </c>
      <c r="F12" s="5" t="n">
        <v>-14</v>
      </c>
      <c r="G12" s="5" t="n">
        <v>22</v>
      </c>
      <c r="H12" s="5" t="n">
        <v>0</v>
      </c>
      <c r="I12" s="6" t="n">
        <f aca="false">H12/10</f>
        <v>0</v>
      </c>
      <c r="J12" s="5" t="n">
        <v>-45</v>
      </c>
      <c r="K12" s="5" t="n">
        <v>244</v>
      </c>
      <c r="L12" s="5" t="n">
        <v>20</v>
      </c>
      <c r="M12" s="6" t="n">
        <f aca="false">L12/10</f>
        <v>2</v>
      </c>
    </row>
    <row r="13" customFormat="false" ht="12.8" hidden="false" customHeight="false" outlineLevel="0" collapsed="false">
      <c r="A13" s="4" t="n">
        <v>10</v>
      </c>
      <c r="B13" s="4" t="s">
        <v>19</v>
      </c>
      <c r="C13" s="5" t="n">
        <v>45</v>
      </c>
      <c r="D13" s="5" t="n">
        <v>763</v>
      </c>
      <c r="E13" s="5" t="n">
        <v>55</v>
      </c>
      <c r="F13" s="5" t="n">
        <v>209</v>
      </c>
      <c r="G13" s="5" t="n">
        <v>714</v>
      </c>
      <c r="H13" s="5" t="n">
        <v>94</v>
      </c>
      <c r="I13" s="6" t="n">
        <f aca="false">H13/10</f>
        <v>9.4</v>
      </c>
      <c r="J13" s="5" t="n">
        <v>-55</v>
      </c>
      <c r="K13" s="5" t="n">
        <v>49</v>
      </c>
      <c r="L13" s="5" t="n">
        <v>37</v>
      </c>
      <c r="M13" s="6" t="n">
        <f aca="false">L13/10</f>
        <v>3.7</v>
      </c>
    </row>
    <row r="14" customFormat="false" ht="12.8" hidden="false" customHeight="false" outlineLevel="0" collapsed="false">
      <c r="A14" s="4" t="n">
        <v>11</v>
      </c>
      <c r="B14" s="4" t="s">
        <v>20</v>
      </c>
      <c r="C14" s="5" t="n">
        <v>29</v>
      </c>
      <c r="D14" s="5" t="n">
        <v>689</v>
      </c>
      <c r="E14" s="5" t="n">
        <v>61</v>
      </c>
      <c r="F14" s="5" t="n">
        <v>-260</v>
      </c>
      <c r="G14" s="5" t="n">
        <v>563</v>
      </c>
      <c r="H14" s="5" t="n">
        <v>94</v>
      </c>
      <c r="I14" s="6" t="n">
        <f aca="false">H14/10</f>
        <v>9.4</v>
      </c>
      <c r="J14" s="5" t="n">
        <v>123</v>
      </c>
      <c r="K14" s="5" t="n">
        <v>127</v>
      </c>
      <c r="L14" s="5" t="n">
        <v>122</v>
      </c>
      <c r="M14" s="6" t="n">
        <f aca="false">L14/10</f>
        <v>12.2</v>
      </c>
    </row>
    <row r="15" customFormat="false" ht="12.8" hidden="false" customHeight="false" outlineLevel="0" collapsed="false">
      <c r="A15" s="4" t="n">
        <v>12</v>
      </c>
      <c r="B15" s="4" t="s">
        <v>21</v>
      </c>
      <c r="C15" s="5" t="n">
        <v>39</v>
      </c>
      <c r="D15" s="5" t="n">
        <v>405</v>
      </c>
      <c r="E15" s="5" t="n">
        <v>53</v>
      </c>
      <c r="F15" s="5" t="n">
        <v>65</v>
      </c>
      <c r="G15" s="5" t="n">
        <v>324</v>
      </c>
      <c r="H15" s="5" t="n">
        <v>8</v>
      </c>
      <c r="I15" s="6" t="n">
        <f aca="false">H15/10</f>
        <v>0.8</v>
      </c>
      <c r="J15" s="5" t="n">
        <v>32</v>
      </c>
      <c r="K15" s="5" t="n">
        <v>81</v>
      </c>
      <c r="L15" s="5" t="n">
        <v>11</v>
      </c>
      <c r="M15" s="6" t="n">
        <f aca="false">L15/10</f>
        <v>1.1</v>
      </c>
    </row>
    <row r="16" customFormat="false" ht="12.8" hidden="false" customHeight="false" outlineLevel="0" collapsed="false">
      <c r="A16" s="4" t="n">
        <v>13</v>
      </c>
      <c r="B16" s="4" t="s">
        <v>22</v>
      </c>
      <c r="C16" s="5" t="n">
        <v>20</v>
      </c>
      <c r="D16" s="5" t="n">
        <v>771</v>
      </c>
      <c r="E16" s="5" t="n">
        <v>61</v>
      </c>
      <c r="F16" s="5" t="n">
        <v>-189</v>
      </c>
      <c r="G16" s="5" t="n">
        <v>744</v>
      </c>
      <c r="H16" s="5" t="n">
        <v>34</v>
      </c>
      <c r="I16" s="6" t="n">
        <f aca="false">H16/10</f>
        <v>3.4</v>
      </c>
      <c r="J16" s="5" t="n">
        <v>-36</v>
      </c>
      <c r="K16" s="5" t="n">
        <v>27</v>
      </c>
      <c r="L16" s="5" t="n">
        <v>7</v>
      </c>
      <c r="M16" s="6" t="n">
        <f aca="false">L16/10</f>
        <v>0.7</v>
      </c>
    </row>
    <row r="17" customFormat="false" ht="12.8" hidden="false" customHeight="false" outlineLevel="0" collapsed="false">
      <c r="A17" s="4" t="n">
        <v>14</v>
      </c>
      <c r="B17" s="4" t="s">
        <v>23</v>
      </c>
      <c r="C17" s="5" t="n">
        <v>37</v>
      </c>
      <c r="D17" s="5" t="n">
        <v>734</v>
      </c>
      <c r="E17" s="5" t="n">
        <v>55</v>
      </c>
      <c r="F17" s="5" t="n">
        <v>-145</v>
      </c>
      <c r="G17" s="5" t="n">
        <v>527</v>
      </c>
      <c r="H17" s="5" t="n">
        <v>37</v>
      </c>
      <c r="I17" s="6" t="n">
        <f aca="false">H17/10</f>
        <v>3.7</v>
      </c>
      <c r="J17" s="5" t="n">
        <v>-90</v>
      </c>
      <c r="K17" s="5" t="n">
        <v>207</v>
      </c>
      <c r="L17" s="5" t="n">
        <v>82</v>
      </c>
      <c r="M17" s="6" t="n">
        <f aca="false">L17/10</f>
        <v>8.2</v>
      </c>
    </row>
    <row r="18" customFormat="false" ht="12.8" hidden="false" customHeight="false" outlineLevel="0" collapsed="false">
      <c r="A18" s="4" t="n">
        <v>15</v>
      </c>
      <c r="B18" s="4" t="s">
        <v>24</v>
      </c>
      <c r="C18" s="5" t="n">
        <v>74</v>
      </c>
      <c r="D18" s="5" t="n">
        <v>298</v>
      </c>
      <c r="E18" s="5" t="n">
        <v>38</v>
      </c>
      <c r="F18" s="5" t="n">
        <v>-32</v>
      </c>
      <c r="G18" s="5" t="n">
        <v>195</v>
      </c>
      <c r="H18" s="5" t="n">
        <v>4</v>
      </c>
      <c r="I18" s="6" t="n">
        <f aca="false">H18/10</f>
        <v>0.4</v>
      </c>
      <c r="J18" s="5" t="n">
        <v>-23</v>
      </c>
      <c r="K18" s="5" t="n">
        <v>103</v>
      </c>
      <c r="L18" s="5" t="n">
        <v>11</v>
      </c>
      <c r="M18" s="6" t="n">
        <f aca="false">L18/10</f>
        <v>1.1</v>
      </c>
    </row>
    <row r="19" customFormat="false" ht="12.8" hidden="false" customHeight="false" outlineLevel="0" collapsed="false">
      <c r="A19" s="4" t="n">
        <v>16</v>
      </c>
      <c r="B19" s="4" t="s">
        <v>25</v>
      </c>
      <c r="C19" s="5" t="n">
        <v>58</v>
      </c>
      <c r="D19" s="5" t="n">
        <v>693</v>
      </c>
      <c r="E19" s="5" t="n">
        <v>48</v>
      </c>
      <c r="F19" s="5" t="n">
        <v>133</v>
      </c>
      <c r="G19" s="5" t="n">
        <v>491</v>
      </c>
      <c r="H19" s="5" t="n">
        <v>50</v>
      </c>
      <c r="I19" s="6" t="n">
        <f aca="false">H19/10</f>
        <v>5</v>
      </c>
      <c r="J19" s="5" t="n">
        <v>85</v>
      </c>
      <c r="K19" s="5" t="n">
        <v>202</v>
      </c>
      <c r="L19" s="5" t="n">
        <v>117</v>
      </c>
      <c r="M19" s="6" t="n">
        <f aca="false">L19/10</f>
        <v>11.7</v>
      </c>
    </row>
    <row r="20" customFormat="false" ht="12.8" hidden="false" customHeight="false" outlineLevel="0" collapsed="false">
      <c r="A20" s="4" t="n">
        <v>17</v>
      </c>
      <c r="B20" s="4" t="s">
        <v>26</v>
      </c>
      <c r="C20" s="5" t="n">
        <v>37</v>
      </c>
      <c r="D20" s="5" t="n">
        <v>732</v>
      </c>
      <c r="E20" s="5" t="n">
        <v>60</v>
      </c>
      <c r="F20" s="5" t="n">
        <v>-269</v>
      </c>
      <c r="G20" s="5" t="n">
        <v>621</v>
      </c>
      <c r="H20" s="5" t="n">
        <v>129</v>
      </c>
      <c r="I20" s="6" t="n">
        <f aca="false">H20/10</f>
        <v>12.9</v>
      </c>
      <c r="J20" s="5" t="n">
        <v>114</v>
      </c>
      <c r="K20" s="5" t="n">
        <v>111</v>
      </c>
      <c r="L20" s="5" t="n">
        <v>133</v>
      </c>
      <c r="M20" s="6" t="n">
        <f aca="false">L20/10</f>
        <v>13.3</v>
      </c>
    </row>
    <row r="21" customFormat="false" ht="12.8" hidden="false" customHeight="false" outlineLevel="0" collapsed="false">
      <c r="A21" s="4" t="n">
        <v>18</v>
      </c>
      <c r="B21" s="4" t="s">
        <v>27</v>
      </c>
      <c r="C21" s="5" t="n">
        <v>37</v>
      </c>
      <c r="D21" s="5" t="n">
        <v>541</v>
      </c>
      <c r="E21" s="5" t="n">
        <v>53</v>
      </c>
      <c r="F21" s="5" t="n">
        <v>-88</v>
      </c>
      <c r="G21" s="5" t="n">
        <v>469</v>
      </c>
      <c r="H21" s="5" t="n">
        <v>14</v>
      </c>
      <c r="I21" s="6" t="n">
        <f aca="false">H21/10</f>
        <v>1.4</v>
      </c>
      <c r="J21" s="5" t="n">
        <v>-34</v>
      </c>
      <c r="K21" s="5" t="n">
        <v>72</v>
      </c>
      <c r="L21" s="5" t="n">
        <v>12</v>
      </c>
      <c r="M21" s="6" t="n">
        <f aca="false">L21/10</f>
        <v>1.2</v>
      </c>
    </row>
    <row r="22" customFormat="false" ht="12.8" hidden="false" customHeight="false" outlineLevel="0" collapsed="false">
      <c r="A22" s="4" t="n">
        <v>19</v>
      </c>
      <c r="B22" s="4" t="s">
        <v>28</v>
      </c>
      <c r="C22" s="5" t="n">
        <v>39</v>
      </c>
      <c r="D22" s="5" t="n">
        <v>649</v>
      </c>
      <c r="E22" s="5" t="n">
        <v>53</v>
      </c>
      <c r="F22" s="5" t="n">
        <v>-15</v>
      </c>
      <c r="G22" s="5" t="n">
        <v>14</v>
      </c>
      <c r="H22" s="5" t="n">
        <v>0</v>
      </c>
      <c r="I22" s="6" t="n">
        <f aca="false">H22/10</f>
        <v>0</v>
      </c>
      <c r="J22" s="5" t="n">
        <v>-102</v>
      </c>
      <c r="K22" s="5" t="n">
        <v>635</v>
      </c>
      <c r="L22" s="5" t="n">
        <v>112</v>
      </c>
      <c r="M22" s="6" t="n">
        <f aca="false">L22/10</f>
        <v>11.2</v>
      </c>
    </row>
    <row r="23" customFormat="false" ht="15" hidden="false" customHeight="false" outlineLevel="0" collapsed="false">
      <c r="A23" s="4" t="n">
        <v>20</v>
      </c>
      <c r="B23" s="4" t="s">
        <v>29</v>
      </c>
      <c r="C23" s="5" t="n">
        <v>56</v>
      </c>
      <c r="D23" s="5" t="n">
        <v>739</v>
      </c>
      <c r="E23" s="5" t="n">
        <v>55</v>
      </c>
      <c r="F23" s="5" t="n">
        <v>250</v>
      </c>
      <c r="G23" s="5" t="n">
        <v>736</v>
      </c>
      <c r="H23" s="5" t="n">
        <v>167</v>
      </c>
      <c r="I23" s="6" t="n">
        <f aca="false">H23/10</f>
        <v>16.7</v>
      </c>
      <c r="J23" s="5" t="n">
        <v>17</v>
      </c>
      <c r="K23" s="5" t="n">
        <v>4</v>
      </c>
      <c r="L23" s="5" t="n">
        <v>5</v>
      </c>
      <c r="M23" s="6" t="n">
        <f aca="false">L23/10</f>
        <v>0.5</v>
      </c>
    </row>
    <row r="24" customFormat="false" ht="12.8" hidden="false" customHeight="false" outlineLevel="0" collapsed="false">
      <c r="A24" s="4"/>
      <c r="B24" s="10" t="s">
        <v>30</v>
      </c>
      <c r="C24" s="5"/>
      <c r="D24" s="5"/>
      <c r="E24" s="5"/>
      <c r="F24" s="5"/>
      <c r="G24" s="5"/>
      <c r="H24" s="5"/>
      <c r="I24" s="11" t="n">
        <f aca="false">SUM(I4:I23)</f>
        <v>100.1</v>
      </c>
      <c r="J24" s="5"/>
      <c r="K24" s="5"/>
      <c r="L24" s="5"/>
      <c r="M24" s="5" t="n">
        <f aca="false">SUM(M4:M23)</f>
        <v>100</v>
      </c>
    </row>
    <row r="25" customFormat="false" ht="12.8" hidden="false" customHeight="false" outlineLevel="0" collapsed="false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customFormat="false" ht="12.8" hidden="false" customHeight="false" outlineLevel="0" collapsed="false">
      <c r="B26" s="13" t="s">
        <v>4</v>
      </c>
    </row>
    <row r="27" customFormat="false" ht="24" hidden="false" customHeight="false" outlineLevel="0" collapsed="false">
      <c r="B27" s="14" t="s">
        <v>31</v>
      </c>
    </row>
    <row r="28" customFormat="false" ht="12.8" hidden="false" customHeight="false" outlineLevel="0" collapsed="false">
      <c r="B28" s="14"/>
    </row>
    <row r="29" customFormat="false" ht="12.8" hidden="false" customHeight="false" outlineLevel="0" collapsed="false">
      <c r="B29" s="13" t="s">
        <v>32</v>
      </c>
    </row>
    <row r="30" customFormat="false" ht="12.8" hidden="false" customHeight="false" outlineLevel="0" collapsed="false">
      <c r="B30" s="15" t="s">
        <v>33</v>
      </c>
    </row>
    <row r="31" customFormat="false" ht="12.8" hidden="false" customHeight="false" outlineLevel="0" collapsed="false">
      <c r="B31" s="15" t="s">
        <v>34</v>
      </c>
    </row>
    <row r="32" customFormat="false" ht="12.8" hidden="false" customHeight="false" outlineLevel="0" collapsed="false">
      <c r="B32" s="15" t="s">
        <v>35</v>
      </c>
    </row>
    <row r="33" customFormat="false" ht="12.8" hidden="false" customHeight="false" outlineLevel="0" collapsed="false">
      <c r="B33" s="15"/>
    </row>
    <row r="34" customFormat="false" ht="12.8" hidden="false" customHeight="false" outlineLevel="0" collapsed="false">
      <c r="B34" s="16" t="s">
        <v>36</v>
      </c>
    </row>
    <row r="35" customFormat="false" ht="12.8" hidden="false" customHeight="false" outlineLevel="0" collapsed="false">
      <c r="B35" s="15" t="s">
        <v>37</v>
      </c>
    </row>
    <row r="36" customFormat="false" ht="12.8" hidden="false" customHeight="false" outlineLevel="0" collapsed="false">
      <c r="B36" s="15" t="s">
        <v>38</v>
      </c>
    </row>
    <row r="38" customFormat="false" ht="12.8" hidden="false" customHeight="false" outlineLevel="0" collapsed="false">
      <c r="B38" s="13" t="s">
        <v>7</v>
      </c>
    </row>
    <row r="39" customFormat="false" ht="12.8" hidden="false" customHeight="false" outlineLevel="0" collapsed="false">
      <c r="B39" s="15" t="s">
        <v>39</v>
      </c>
    </row>
    <row r="40" customFormat="false" ht="12.8" hidden="false" customHeight="false" outlineLevel="0" collapsed="false">
      <c r="B40" s="15" t="s">
        <v>40</v>
      </c>
    </row>
    <row r="41" customFormat="false" ht="12.8" hidden="false" customHeight="false" outlineLevel="0" collapsed="false">
      <c r="B41" s="15"/>
    </row>
    <row r="42" customFormat="false" ht="12.8" hidden="false" customHeight="false" outlineLevel="0" collapsed="false">
      <c r="B42" s="13" t="s">
        <v>8</v>
      </c>
    </row>
    <row r="43" customFormat="false" ht="12.8" hidden="false" customHeight="false" outlineLevel="0" collapsed="false">
      <c r="B43" s="15" t="s">
        <v>41</v>
      </c>
    </row>
    <row r="44" customFormat="false" ht="12.8" hidden="false" customHeight="false" outlineLevel="0" collapsed="false">
      <c r="B44" s="17" t="s">
        <v>42</v>
      </c>
    </row>
    <row r="46" customFormat="false" ht="12.8" hidden="false" customHeight="false" outlineLevel="0" collapsed="false">
      <c r="B46" s="13" t="s">
        <v>43</v>
      </c>
      <c r="C46" s="18" t="n">
        <f aca="false">1/20</f>
        <v>0.05</v>
      </c>
    </row>
    <row r="47" customFormat="false" ht="12.8" hidden="false" customHeight="false" outlineLevel="0" collapsed="false">
      <c r="B47" s="15" t="s">
        <v>44</v>
      </c>
      <c r="C47" s="19" t="s">
        <v>45</v>
      </c>
    </row>
    <row r="48" customFormat="false" ht="12.8" hidden="false" customHeight="false" outlineLevel="0" collapsed="false">
      <c r="B48" s="15" t="s">
        <v>46</v>
      </c>
    </row>
  </sheetData>
  <mergeCells count="6">
    <mergeCell ref="A2:B3"/>
    <mergeCell ref="C2:E2"/>
    <mergeCell ref="F2:I2"/>
    <mergeCell ref="J2:M2"/>
    <mergeCell ref="H3:I3"/>
    <mergeCell ref="L3:M3"/>
  </mergeCells>
  <conditionalFormatting sqref="I4:I23">
    <cfRule type="cellIs" priority="2" operator="greaterThanOrEqual" aboveAverage="0" equalAverage="0" bottom="0" percent="0" rank="0" text="" dxfId="0">
      <formula>5</formula>
    </cfRule>
  </conditionalFormatting>
  <conditionalFormatting sqref="M4:M23">
    <cfRule type="cellIs" priority="3" operator="greaterThanOrEqual" aboveAverage="0" equalAverage="0" bottom="0" percent="0" rank="0" text="" dxfId="1">
      <formula>5</formula>
    </cfRule>
  </conditionalFormatting>
  <conditionalFormatting sqref="G4:G23">
    <cfRule type="cellIs" priority="4" operator="greaterThanOrEqual" aboveAverage="0" equalAverage="0" bottom="0" percent="0" rank="0" text="" dxfId="0">
      <formula>600</formula>
    </cfRule>
  </conditionalFormatting>
  <conditionalFormatting sqref="K4:K23">
    <cfRule type="cellIs" priority="5" operator="greaterThanOrEqual" aboveAverage="0" equalAverage="0" bottom="0" percent="0" rank="0" text="" dxfId="1">
      <formula>500</formula>
    </cfRule>
  </conditionalFormatting>
  <conditionalFormatting sqref="D4:D23">
    <cfRule type="cellIs" priority="6" operator="greaterThanOrEqual" aboveAverage="0" equalAverage="0" bottom="0" percent="0" rank="0" text="" dxfId="0">
      <formula>700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2020-06-08T11:40:47Z</dcterms:created>
  <dc:creator/>
  <dc:description/>
  <dc:language>es-CL</dc:language>
  <cp:lastModifiedBy/>
  <dcterms:modified xsi:type="dcterms:W3CDTF">2021-01-18T13:37:39Z</dcterms:modified>
  <cp:revision>9</cp:revision>
  <dc:subject/>
  <dc:title/>
</cp:coreProperties>
</file>