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</sheets>
  <definedNames/>
  <calcPr/>
</workbook>
</file>

<file path=xl/sharedStrings.xml><?xml version="1.0" encoding="utf-8"?>
<sst xmlns="http://schemas.openxmlformats.org/spreadsheetml/2006/main" count="1506" uniqueCount="1059">
  <si>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</si>
  <si>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</si>
  <si>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</si>
  <si>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</si>
  <si>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</si>
  <si>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</si>
  <si>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</si>
  <si>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</si>
  <si>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</si>
  <si>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</si>
  <si>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</si>
  <si>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</si>
  <si>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Inicial(R$)</t>
  </si>
  <si>
    <t>Quantidade de ações</t>
  </si>
  <si>
    <t>Variação $</t>
  </si>
  <si>
    <t>Resultado</t>
  </si>
  <si>
    <t>Nome da Empresa</t>
  </si>
  <si>
    <t>Segmento</t>
  </si>
  <si>
    <t>Anos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</si>
  <si>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</si>
  <si>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</si>
  <si>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</si>
  <si>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</si>
  <si>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</si>
  <si>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</si>
  <si>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</si>
  <si>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</si>
  <si>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</si>
  <si>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</si>
  <si>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</si>
  <si>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</si>
  <si>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</si>
  <si>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</si>
  <si>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</si>
  <si>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</si>
  <si>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</si>
  <si>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</si>
  <si>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</si>
  <si>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</si>
  <si>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</si>
  <si>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</si>
  <si>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</si>
  <si>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</si>
  <si>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</si>
  <si>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</si>
  <si>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</si>
  <si>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</si>
  <si>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</si>
  <si>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</si>
  <si>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</si>
  <si>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</si>
  <si>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</si>
  <si>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</si>
  <si>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</si>
  <si>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</si>
  <si>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</si>
  <si>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</si>
  <si>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</si>
  <si>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</si>
  <si>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</si>
  <si>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</si>
  <si>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</si>
  <si>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</si>
  <si>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</si>
  <si>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</si>
  <si>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</si>
  <si>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</si>
  <si>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</si>
  <si>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</si>
  <si>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</si>
  <si>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</si>
  <si>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</si>
  <si>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</si>
  <si>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</si>
  <si>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</si>
  <si>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</si>
  <si>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</si>
  <si>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</si>
  <si>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</si>
  <si>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</si>
  <si>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</si>
  <si>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</si>
  <si>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</si>
  <si>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</si>
  <si>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</si>
  <si>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</si>
  <si>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</si>
  <si>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</si>
  <si>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</si>
  <si>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</si>
  <si>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</si>
  <si>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</si>
  <si>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</si>
  <si>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</si>
  <si>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</si>
  <si>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</si>
  <si>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</si>
  <si>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</si>
  <si>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</si>
  <si>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</si>
  <si>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</si>
  <si>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</si>
  <si>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</si>
  <si>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</si>
  <si>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</si>
  <si>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</si>
  <si>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</si>
  <si>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</si>
  <si>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</si>
  <si>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</si>
  <si>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</si>
  <si>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</si>
  <si>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</si>
  <si>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</si>
  <si>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</si>
  <si>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</si>
  <si>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</si>
  <si>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</si>
  <si>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</si>
  <si>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</si>
  <si>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</si>
  <si>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</si>
  <si>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</si>
  <si>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</si>
  <si>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</si>
  <si>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</si>
  <si>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</si>
  <si>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</si>
  <si>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</si>
  <si>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</si>
  <si>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</si>
  <si>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</si>
  <si>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</si>
  <si>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</si>
  <si>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</si>
  <si>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</si>
  <si>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</si>
  <si>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</si>
  <si>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</si>
  <si>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</si>
  <si>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</si>
  <si>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</si>
  <si>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</si>
  <si>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</si>
  <si>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</si>
  <si>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</si>
  <si>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</si>
  <si>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</si>
  <si>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</si>
  <si>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</si>
  <si>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</si>
  <si>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</si>
  <si>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</si>
  <si>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</si>
  <si>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</si>
  <si>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</si>
  <si>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</si>
  <si>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</si>
  <si>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</si>
  <si>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</si>
  <si>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</si>
  <si>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</si>
  <si>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</si>
  <si>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</si>
  <si>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</si>
  <si>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</si>
  <si>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</si>
  <si>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</si>
  <si>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</si>
  <si>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</si>
  <si>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</si>
  <si>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</si>
  <si>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</si>
  <si>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</si>
  <si>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</si>
  <si>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</si>
  <si>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</si>
  <si>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</si>
  <si>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</si>
  <si>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</si>
  <si>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</si>
  <si>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</si>
  <si>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</si>
  <si>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</si>
  <si>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</si>
  <si>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</si>
  <si>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</si>
  <si>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</si>
  <si>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</si>
  <si>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</si>
  <si>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</si>
  <si>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</si>
  <si>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</si>
  <si>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</si>
  <si>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</si>
  <si>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</si>
  <si>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</si>
  <si>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</si>
  <si>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</si>
  <si>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</si>
  <si>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</si>
  <si>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</si>
  <si>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</si>
  <si>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</si>
  <si>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</si>
  <si>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</si>
  <si>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</si>
  <si>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</si>
  <si>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</si>
  <si>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</si>
  <si>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</si>
  <si>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</si>
  <si>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</si>
  <si>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</si>
  <si>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</si>
  <si>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</si>
  <si>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</si>
  <si>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</si>
  <si>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</si>
  <si>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</si>
  <si>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</si>
  <si>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</si>
  <si>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</si>
  <si>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</si>
  <si>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</si>
  <si>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</si>
  <si>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</si>
  <si>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</si>
  <si>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</si>
  <si>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</si>
  <si>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</si>
  <si>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</si>
  <si>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</si>
  <si>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</si>
  <si>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</si>
  <si>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</si>
  <si>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</si>
  <si>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</si>
  <si>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</si>
  <si>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</si>
  <si>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</si>
  <si>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</si>
  <si>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</si>
  <si>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</si>
  <si>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</si>
  <si>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</si>
  <si>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</si>
  <si>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</si>
  <si>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</si>
  <si>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</si>
  <si>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</si>
  <si>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</si>
  <si>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</si>
  <si>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</si>
  <si>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</si>
  <si>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</si>
  <si>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</si>
  <si>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</si>
  <si>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</si>
  <si>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</si>
  <si>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</si>
  <si>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</si>
  <si>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</si>
  <si>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</si>
  <si>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</si>
  <si>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</si>
  <si>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</si>
  <si>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</si>
  <si>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</si>
  <si>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</si>
  <si>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</si>
  <si>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</si>
  <si>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</si>
  <si>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</si>
  <si>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</si>
  <si>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</si>
  <si>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</si>
  <si>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</si>
  <si>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</si>
  <si>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</si>
  <si>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</si>
  <si>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</si>
  <si>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</si>
  <si>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</si>
  <si>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</si>
  <si>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</si>
  <si>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</si>
  <si>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</si>
  <si>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</si>
  <si>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</si>
  <si>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</si>
  <si>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</si>
  <si>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</si>
  <si>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</si>
  <si>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</si>
  <si>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</si>
  <si>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</si>
  <si>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</si>
  <si>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</si>
  <si>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</si>
  <si>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</si>
  <si>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</si>
  <si>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</si>
  <si>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</si>
  <si>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</si>
  <si>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</si>
  <si>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</si>
  <si>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</si>
  <si>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</si>
  <si>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</si>
  <si>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</si>
  <si>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</si>
  <si>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</si>
  <si>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</si>
  <si>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</si>
  <si>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</si>
  <si>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</si>
  <si>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</si>
  <si>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</si>
  <si>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</si>
  <si>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</si>
  <si>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</si>
  <si>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</si>
  <si>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</si>
  <si>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</si>
  <si>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</si>
  <si>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</si>
  <si>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</si>
  <si>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</si>
  <si>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</si>
  <si>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</si>
  <si>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</si>
  <si>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</si>
  <si>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</si>
  <si>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</si>
  <si>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</si>
  <si>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</si>
  <si>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</si>
  <si>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</si>
  <si>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</si>
  <si>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</si>
  <si>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</si>
  <si>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</si>
  <si>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</si>
  <si>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</si>
  <si>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</si>
  <si>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</si>
  <si>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</si>
  <si>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</si>
  <si>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</si>
  <si>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</si>
  <si>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</si>
  <si>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</si>
  <si>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</si>
  <si>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</si>
  <si>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</si>
  <si>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</si>
  <si>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</si>
  <si>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</si>
  <si>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</si>
  <si>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</si>
  <si>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</si>
  <si>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</si>
  <si>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</si>
  <si>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</si>
  <si>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</si>
  <si>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</si>
  <si>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</si>
  <si>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</si>
  <si>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</si>
  <si>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</si>
  <si>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</si>
  <si>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</si>
  <si>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</si>
  <si>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</si>
  <si>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</si>
  <si>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</si>
  <si>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</si>
  <si>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</si>
  <si>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</si>
  <si>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</si>
  <si>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</si>
  <si>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</si>
  <si>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</si>
  <si>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</si>
  <si>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</si>
  <si>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</si>
  <si>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</si>
  <si>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</si>
  <si>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</si>
  <si>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</si>
  <si>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</si>
  <si>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</si>
  <si>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</si>
  <si>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</si>
  <si>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</si>
  <si>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</si>
  <si>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</si>
  <si>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</si>
  <si>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</si>
  <si>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</si>
  <si>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</si>
  <si>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</si>
  <si>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</si>
  <si>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</si>
  <si>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</si>
  <si>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</si>
  <si>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</si>
  <si>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</si>
  <si>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</si>
  <si>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</si>
  <si>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</si>
  <si>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</si>
  <si>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</si>
  <si>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</si>
  <si>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</si>
  <si>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</si>
  <si>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</si>
  <si>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</si>
  <si>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</si>
  <si>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</si>
  <si>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</si>
  <si>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</si>
  <si>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</si>
  <si>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</si>
  <si>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</si>
  <si>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</si>
  <si>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</si>
  <si>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</si>
  <si>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</si>
  <si>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</si>
  <si>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</si>
  <si>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</si>
  <si>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</si>
  <si>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</si>
  <si>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</si>
  <si>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</si>
  <si>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</si>
  <si>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</si>
  <si>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</si>
  <si>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</si>
  <si>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</si>
  <si>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</si>
  <si>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</si>
  <si>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</si>
  <si>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</si>
  <si>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</si>
  <si>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</si>
  <si>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</si>
  <si>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</si>
  <si>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</si>
  <si>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</si>
  <si>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</si>
  <si>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</si>
  <si>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</si>
  <si>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</si>
  <si>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</si>
  <si>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</si>
  <si>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</si>
  <si>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</si>
  <si>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</si>
  <si>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</si>
  <si>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</si>
  <si>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</si>
  <si>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</si>
  <si>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</si>
  <si>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</si>
  <si>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</si>
  <si>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</si>
  <si>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</si>
  <si>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</si>
  <si>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</si>
  <si>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</si>
  <si>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</si>
  <si>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</si>
  <si>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</si>
  <si>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</si>
  <si>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</si>
  <si>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</si>
  <si>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</si>
  <si>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</si>
  <si>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</si>
  <si>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</si>
  <si>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</si>
  <si>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</si>
  <si>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</si>
  <si>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</si>
  <si>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</si>
  <si>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</si>
  <si>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</si>
  <si>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</si>
  <si>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</si>
  <si>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</si>
  <si>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</si>
  <si>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</si>
  <si>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</si>
  <si>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</si>
  <si>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</si>
  <si>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</si>
  <si>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</si>
  <si>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</si>
  <si>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</si>
  <si>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</si>
  <si>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</si>
  <si>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</si>
  <si>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</si>
  <si>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</si>
  <si>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</si>
  <si>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</si>
  <si>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</si>
  <si>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</si>
  <si>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</si>
  <si>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</si>
  <si>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</si>
  <si>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</si>
  <si>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</si>
  <si>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</si>
  <si>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</si>
  <si>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</si>
  <si>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</si>
  <si>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</si>
  <si>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</si>
  <si>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</si>
  <si>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</si>
  <si>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</si>
  <si>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</si>
  <si>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</si>
  <si>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</si>
  <si>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</si>
  <si>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</si>
  <si>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</si>
  <si>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</si>
  <si>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</si>
  <si>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</si>
  <si>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</si>
  <si>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</si>
  <si>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</si>
  <si>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</si>
  <si>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</si>
  <si>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</si>
  <si>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</si>
  <si>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</si>
  <si>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</si>
  <si>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</si>
  <si>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</si>
  <si>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</si>
  <si>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</si>
  <si>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</si>
  <si>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</si>
  <si>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</si>
  <si>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</si>
  <si>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</si>
  <si>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</si>
  <si>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</si>
  <si>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</si>
  <si>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</si>
  <si>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</si>
  <si>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</si>
  <si>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</si>
  <si>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</si>
  <si>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</si>
  <si>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</si>
  <si>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</si>
  <si>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</si>
  <si>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</si>
  <si>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</si>
  <si>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</si>
  <si>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</si>
  <si>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</si>
  <si>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</si>
  <si>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</si>
  <si>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</si>
  <si>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</si>
  <si>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</si>
  <si>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</si>
  <si>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</si>
  <si>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</si>
  <si>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</si>
  <si>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</si>
  <si>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</si>
  <si>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</si>
  <si>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</si>
  <si>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</si>
  <si>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</si>
  <si>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</si>
  <si>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</si>
  <si>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</si>
  <si>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</si>
  <si>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</si>
  <si>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</si>
  <si>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</si>
  <si>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</si>
  <si>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</si>
  <si>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</si>
  <si>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</si>
  <si>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</si>
  <si>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</si>
  <si>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</si>
  <si>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</si>
  <si>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</si>
  <si>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</si>
  <si>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</si>
  <si>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</si>
  <si>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</si>
  <si>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</si>
  <si>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</si>
  <si>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</si>
  <si>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</si>
  <si>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</si>
  <si>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</si>
  <si>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</si>
  <si>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</si>
  <si>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</si>
  <si>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</si>
  <si>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</si>
  <si>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</si>
  <si>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</si>
  <si>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</si>
  <si>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</si>
  <si>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</si>
  <si>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</si>
  <si>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</si>
  <si>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</si>
  <si>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</si>
  <si>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</si>
  <si>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</si>
  <si>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</si>
  <si>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</si>
  <si>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</si>
  <si>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</si>
  <si>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</si>
  <si>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</si>
  <si>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</si>
  <si>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</si>
  <si>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</si>
  <si>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</si>
  <si>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</si>
  <si>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</si>
  <si>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</si>
  <si>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</si>
  <si>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</si>
  <si>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</si>
  <si>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</si>
  <si>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</si>
  <si>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</si>
  <si>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</si>
  <si>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</si>
  <si>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</si>
  <si>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</si>
  <si>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</si>
  <si>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</si>
  <si>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</si>
  <si>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</si>
  <si>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</si>
  <si>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</si>
  <si>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</si>
  <si>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</si>
  <si>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</si>
  <si>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</si>
  <si>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</si>
  <si>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</si>
  <si>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</si>
  <si>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</si>
  <si>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</si>
  <si>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</si>
  <si>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</si>
  <si>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</si>
  <si>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</si>
  <si>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</si>
  <si>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</si>
  <si>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</si>
  <si>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</si>
  <si>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</si>
  <si>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</si>
  <si>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</si>
  <si>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</si>
  <si>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</si>
  <si>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</si>
  <si>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</si>
  <si>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</si>
  <si>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</si>
  <si>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</si>
  <si>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</si>
  <si>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</si>
  <si>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</si>
  <si>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</si>
  <si>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</si>
  <si>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</si>
  <si>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</si>
  <si>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</si>
  <si>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</si>
  <si>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</si>
  <si>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</si>
  <si>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</si>
  <si>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</si>
  <si>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</si>
  <si>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</si>
  <si>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</si>
  <si>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</si>
  <si>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</si>
  <si>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</si>
  <si>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</si>
  <si>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</si>
  <si>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</si>
  <si>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</si>
  <si>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</si>
  <si>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</si>
  <si>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</si>
  <si>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</si>
  <si>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</si>
  <si>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</si>
  <si>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</si>
  <si>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</si>
  <si>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</si>
  <si>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</si>
  <si>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</si>
  <si>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</si>
  <si>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</si>
  <si>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</si>
  <si>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</si>
  <si>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</si>
  <si>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</si>
  <si>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</si>
  <si>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</si>
  <si>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</si>
  <si>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</si>
  <si>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</si>
  <si>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</si>
  <si>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</si>
  <si>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</si>
  <si>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</si>
  <si>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</si>
  <si>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</si>
  <si>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</si>
  <si>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</si>
  <si>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</si>
  <si>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</si>
  <si>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</si>
  <si>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</si>
  <si>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</si>
  <si>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</si>
  <si>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</si>
  <si>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</si>
  <si>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</si>
  <si>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</si>
  <si>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</si>
  <si>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</si>
  <si>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</si>
  <si>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</si>
  <si>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</si>
  <si>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</si>
  <si>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</si>
  <si>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</si>
  <si>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</si>
  <si>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</si>
  <si>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</si>
  <si>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</si>
  <si>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</si>
  <si>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</si>
  <si>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</si>
  <si>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</si>
  <si>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</si>
  <si>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</si>
  <si>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</si>
  <si>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</si>
  <si>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</si>
  <si>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</si>
  <si>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</si>
  <si>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</si>
  <si>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</si>
  <si>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</si>
  <si>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</si>
  <si>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</si>
  <si>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</si>
  <si>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</si>
  <si>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</si>
  <si>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</si>
  <si>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</si>
  <si>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</si>
  <si>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</si>
  <si>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</si>
  <si>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</si>
  <si>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</si>
  <si>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</si>
  <si>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</si>
  <si>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</si>
  <si>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</si>
  <si>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</si>
  <si>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</si>
  <si>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</si>
  <si>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</si>
  <si>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</si>
  <si>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</si>
  <si>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</si>
  <si>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</si>
  <si>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</si>
  <si>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</si>
  <si>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</si>
  <si>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</si>
  <si>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</si>
  <si>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</si>
  <si>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</si>
  <si>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</si>
  <si>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</si>
  <si>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</si>
  <si>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</si>
  <si>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</si>
  <si>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</si>
  <si>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</si>
  <si>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</si>
  <si>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</si>
  <si>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</si>
  <si>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</si>
  <si>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</si>
  <si>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</si>
  <si>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</si>
  <si>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</si>
  <si>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</si>
  <si>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</si>
  <si>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</si>
  <si>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</si>
  <si>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</si>
  <si>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</si>
  <si>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</si>
  <si>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</si>
  <si>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</si>
  <si>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</si>
  <si>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</si>
  <si>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</si>
  <si>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</si>
  <si>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</si>
  <si>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</si>
  <si>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</si>
  <si>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</si>
  <si>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</si>
  <si>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</si>
  <si>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</si>
  <si>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</si>
  <si>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</si>
  <si>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</si>
  <si>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</si>
  <si>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</si>
  <si>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</si>
  <si>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</si>
  <si>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</si>
  <si>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</si>
  <si>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</si>
  <si>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</si>
  <si>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</si>
  <si>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</si>
  <si>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</si>
  <si>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</si>
  <si>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</si>
  <si>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</si>
  <si>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</si>
  <si>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</si>
  <si>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</si>
  <si>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</si>
  <si>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</si>
  <si>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</si>
  <si>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</si>
  <si>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</si>
  <si>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</si>
  <si>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</si>
  <si>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</si>
  <si>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</si>
  <si>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</si>
  <si>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</si>
  <si>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</si>
  <si>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</si>
  <si>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</si>
  <si>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</si>
  <si>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</si>
  <si>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</si>
  <si>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</si>
  <si>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</si>
  <si>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</si>
  <si>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</si>
  <si>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</si>
  <si>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</si>
  <si>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</si>
  <si>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</si>
  <si>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</si>
  <si>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</si>
  <si>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</si>
  <si>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</si>
  <si>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</si>
  <si>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</si>
  <si>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</si>
  <si>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</si>
  <si>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</si>
  <si>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</si>
  <si>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</si>
  <si>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</si>
  <si>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</si>
  <si>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</si>
  <si>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</si>
  <si>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</si>
  <si>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</si>
  <si>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</si>
  <si>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</si>
  <si>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</si>
  <si>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</si>
  <si>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</si>
  <si>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</si>
  <si>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</si>
  <si>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</si>
  <si>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</si>
  <si>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</si>
  <si>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</si>
  <si>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</si>
  <si>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</si>
  <si>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</si>
  <si>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</si>
  <si>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</si>
  <si>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</si>
  <si>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</si>
  <si>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</si>
  <si>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</si>
  <si>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</si>
  <si>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</si>
  <si>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</si>
  <si>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</si>
  <si>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</si>
  <si>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</si>
  <si>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</si>
  <si>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</si>
  <si>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</si>
  <si>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</si>
  <si>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</si>
  <si>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</si>
  <si>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</si>
  <si>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</si>
  <si>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</si>
  <si>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</si>
  <si>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</si>
  <si>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</si>
  <si>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</si>
  <si>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</si>
  <si>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</si>
  <si>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</si>
  <si>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</si>
  <si>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</si>
  <si>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</si>
  <si>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</si>
  <si>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</si>
  <si>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</si>
  <si>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</si>
  <si>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</si>
  <si>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</si>
  <si>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</si>
  <si>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</si>
  <si>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</si>
  <si>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</si>
  <si>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</si>
  <si>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</si>
  <si>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</si>
  <si>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</si>
  <si>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</si>
  <si>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</si>
  <si>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</si>
  <si>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</si>
  <si>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</si>
  <si>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</si>
  <si>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</si>
  <si>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</si>
  <si>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</si>
  <si>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</si>
  <si>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</si>
  <si>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</si>
  <si>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</si>
  <si>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</si>
  <si>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</si>
  <si>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</si>
  <si>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</si>
  <si>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</si>
  <si>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</si>
  <si>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</si>
  <si>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</si>
  <si>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</si>
  <si>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</si>
  <si>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</si>
  <si>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</si>
  <si>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</si>
  <si>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</si>
  <si>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</si>
  <si>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</si>
  <si>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</si>
  <si>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</si>
  <si>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</si>
  <si>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</si>
  <si>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</si>
  <si>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</si>
  <si>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</si>
  <si>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</si>
  <si>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</si>
  <si>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</si>
  <si>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</si>
  <si>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</si>
  <si>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</si>
  <si>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</si>
  <si>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</si>
  <si>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</si>
  <si>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</si>
  <si>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</si>
  <si>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</si>
  <si>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</si>
  <si>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</si>
  <si>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</si>
  <si>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</si>
  <si>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</si>
  <si>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</si>
  <si>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</si>
  <si>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</si>
  <si>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</si>
  <si>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</si>
  <si>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</si>
  <si>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</si>
  <si>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</si>
  <si>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</si>
  <si>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em anos</t>
  </si>
  <si>
    <t>Siderurgia</t>
  </si>
  <si>
    <t>Mineração</t>
  </si>
  <si>
    <t>Petróleo e Gás</t>
  </si>
  <si>
    <t>Papel e Celulose</t>
  </si>
  <si>
    <t>Energia Elétrica</t>
  </si>
  <si>
    <t>Shopping Centers</t>
  </si>
  <si>
    <t>Bancos</t>
  </si>
  <si>
    <t>Saúde</t>
  </si>
  <si>
    <t>Petroquímica</t>
  </si>
  <si>
    <t>Transporte Aéreo</t>
  </si>
  <si>
    <t>Educação</t>
  </si>
  <si>
    <t>Distribuição</t>
  </si>
  <si>
    <t>Construção Civil</t>
  </si>
  <si>
    <t>Vestuário</t>
  </si>
  <si>
    <t>Alimentos</t>
  </si>
  <si>
    <t>Telecomunicações</t>
  </si>
  <si>
    <t>Logística</t>
  </si>
  <si>
    <t>Serviços Financeiros</t>
  </si>
  <si>
    <t>Holding Diversificada</t>
  </si>
  <si>
    <t>Tecnologia</t>
  </si>
  <si>
    <t>Energia e Logística</t>
  </si>
  <si>
    <t>Varejo</t>
  </si>
  <si>
    <t>Energia e Biocombustível</t>
  </si>
  <si>
    <t>Bebidas</t>
  </si>
  <si>
    <t>Seguros</t>
  </si>
  <si>
    <t>Saneamento Básico</t>
  </si>
  <si>
    <t>Energia</t>
  </si>
  <si>
    <t>Equipamentos Elétricos</t>
  </si>
  <si>
    <t>Agronegócio</t>
  </si>
  <si>
    <t>Infraestrutura</t>
  </si>
  <si>
    <t>Calçados</t>
  </si>
  <si>
    <t>Aeronáutica</t>
  </si>
  <si>
    <t>Cosméticos</t>
  </si>
  <si>
    <t>Alimentos e Varejo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</si>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</sst>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</font>
    <font>
      <color rgb="FF0D0D0D"/>
      <name val="Söhne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6AA84F"/>
        <bgColor rgb="FF6AA84F"/>
      </patternFill>
    </fill>
    <fill>
      <patternFill patternType="solid">
        <fgColor rgb="FFD9F2D0"/>
        <bgColor rgb="FFD9F2D0"/>
      </patternFill>
    </fill>
    <fill>
      <patternFill patternType="solid">
        <fgColor rgb="FFB6D7A8"/>
        <bgColor rgb="FFB6D7A8"/>
      </patternFill>
    </fill>
    <fill>
      <patternFill patternType="solid">
        <fgColor rgb="FFC1E4F5"/>
        <bgColor rgb="FFC1E4F5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0" fontId="2" numFmtId="0" xfId="0" applyFon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5" fontId="4" numFmtId="0" xfId="0" applyFill="1" applyFont="1"/>
    <xf borderId="0" fillId="6" fontId="3" numFmtId="0" xfId="0" applyAlignment="1" applyFill="1" applyFont="1">
      <alignment vertical="bottom"/>
    </xf>
    <xf borderId="0" fillId="6" fontId="3" numFmtId="14" xfId="0" applyAlignment="1" applyFont="1" applyNumberFormat="1">
      <alignment horizontal="right" vertical="bottom"/>
    </xf>
    <xf borderId="0" fillId="6" fontId="3" numFmtId="2" xfId="0" applyAlignment="1" applyFont="1" applyNumberFormat="1">
      <alignment horizontal="right" vertical="bottom"/>
    </xf>
    <xf borderId="0" fillId="6" fontId="3" numFmtId="0" xfId="0" applyAlignment="1" applyFont="1">
      <alignment horizontal="right" vertical="bottom"/>
    </xf>
    <xf borderId="0" fillId="7" fontId="4" numFmtId="0" xfId="0" applyFill="1" applyFont="1"/>
    <xf borderId="0" fillId="8" fontId="4" numFmtId="0" xfId="0" applyFill="1" applyFont="1"/>
    <xf borderId="0" fillId="6" fontId="5" numFmtId="0" xfId="0" applyAlignment="1" applyFont="1">
      <alignment vertical="bottom"/>
    </xf>
    <xf borderId="0" fillId="6" fontId="5" numFmtId="2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0" fontId="4" numFmtId="2" xfId="0" applyFont="1" applyNumberFormat="1"/>
    <xf borderId="0" fillId="0" fontId="6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Font="1"/>
    <xf borderId="0" fillId="4" fontId="3" numFmtId="0" xfId="0" applyAlignment="1" applyFont="1">
      <alignment shrinkToFit="0" vertical="bottom" wrapText="0"/>
    </xf>
    <xf borderId="1" fillId="9" fontId="7" numFmtId="0" xfId="0" applyAlignment="1" applyBorder="1" applyFill="1" applyFont="1">
      <alignment horizontal="center" readingOrder="0" vertical="bottom"/>
    </xf>
    <xf borderId="2" fillId="9" fontId="7" numFmtId="0" xfId="0" applyAlignment="1" applyBorder="1" applyFont="1">
      <alignment horizontal="center" readingOrder="0" vertical="bottom"/>
    </xf>
    <xf borderId="3" fillId="10" fontId="7" numFmtId="0" xfId="0" applyAlignment="1" applyBorder="1" applyFill="1" applyFont="1">
      <alignment horizontal="left" readingOrder="0"/>
    </xf>
    <xf borderId="4" fillId="10" fontId="7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5.88"/>
    <col customWidth="1" min="14" max="14" width="19.38"/>
    <col customWidth="1" min="15" max="15" width="17.13"/>
    <col customWidth="1" min="17" max="17" width="17.0"/>
    <col customWidth="1" min="18" max="18" width="19.88"/>
    <col customWidth="1" min="20" max="20" width="11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ht="15.75" customHeight="1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21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5" t="str">
        <f t="shared" ref="P2:P82" si="4">IF(O2&gt;0,"subiu",if(O2&lt;0,"desceu","estavel"))</f>
        <v>subiu</v>
      </c>
      <c r="Q2" s="11" t="str">
        <f>VLOOKUP(A2,Ticker!A:B,2,0)</f>
        <v>Usiminas</v>
      </c>
      <c r="R2" s="11" t="str">
        <f>VLOOKUP(Q2,Chatgpt!A:C,2,0)</f>
        <v>Siderurgia</v>
      </c>
      <c r="S2" s="11">
        <f>VLOOKUP(Q2,Chatgpt!A:C,3,0)</f>
        <v>64</v>
      </c>
      <c r="T2" s="11" t="str">
        <f t="shared" ref="T2:T82" si="5">if(S2&gt;100,"maior que 100",if(S2&lt;50,"menor que 50","entre 50 e 100"))</f>
        <v>entre 50 e 100</v>
      </c>
    </row>
    <row r="3" ht="15.75" customHeight="1">
      <c r="A3" s="16" t="s">
        <v>22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23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5" t="str">
        <f t="shared" si="4"/>
        <v>subiu</v>
      </c>
      <c r="Q3" s="11" t="str">
        <f>VLOOKUP(A3,Ticker!A:B,2,0)</f>
        <v>CSN Mineração</v>
      </c>
      <c r="R3" s="11" t="str">
        <f>VLOOKUP(Q3,Chatgpt!A:C,2,0)</f>
        <v>Mineração</v>
      </c>
      <c r="S3" s="11">
        <f>VLOOKUP(Q3,Chatgpt!A:C,3,0)</f>
        <v>8</v>
      </c>
      <c r="T3" s="11" t="str">
        <f t="shared" si="5"/>
        <v>menor que 50</v>
      </c>
    </row>
    <row r="4" ht="15.75" customHeight="1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5" t="str">
        <f t="shared" si="4"/>
        <v>subiu</v>
      </c>
      <c r="Q4" s="11" t="str">
        <f>VLOOKUP(A4,Ticker!A:B,2,0)</f>
        <v>Petrobras</v>
      </c>
      <c r="R4" s="11" t="str">
        <f>VLOOKUP(Q4,Chatgpt!A:C,2,0)</f>
        <v>Petróleo e Gás</v>
      </c>
      <c r="S4" s="11">
        <f>VLOOKUP(Q4,Chatgpt!A:C,3,0)</f>
        <v>69</v>
      </c>
      <c r="T4" s="11" t="str">
        <f t="shared" si="5"/>
        <v>entre 50 e 100</v>
      </c>
    </row>
    <row r="5" ht="15.75" customHeight="1">
      <c r="A5" s="16" t="s">
        <v>26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27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5" t="str">
        <f t="shared" si="4"/>
        <v>subiu</v>
      </c>
      <c r="Q5" s="11" t="str">
        <f>VLOOKUP(A5,Ticker!A:B,2,0)</f>
        <v>Suzano</v>
      </c>
      <c r="R5" s="11" t="str">
        <f>VLOOKUP(Q5,Chatgpt!A:C,2,0)</f>
        <v>Papel e Celulose</v>
      </c>
      <c r="S5" s="11">
        <f>VLOOKUP(Q5,Chatgpt!A:C,3,0)</f>
        <v>99</v>
      </c>
      <c r="T5" s="11" t="str">
        <f t="shared" si="5"/>
        <v>entre 50 e 100</v>
      </c>
    </row>
    <row r="6" ht="15.75" customHeight="1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5" t="str">
        <f t="shared" si="4"/>
        <v>subiu</v>
      </c>
      <c r="Q6" s="11" t="str">
        <f>VLOOKUP(A6,Ticker!A:B,2,0)</f>
        <v>CPFL Energia</v>
      </c>
      <c r="R6" s="11" t="str">
        <f>VLOOKUP(Q6,Chatgpt!A:C,2,0)</f>
        <v>Energia Elétrica</v>
      </c>
      <c r="S6" s="11">
        <f>VLOOKUP(Q6,Chatgpt!A:C,3,0)</f>
        <v>109</v>
      </c>
      <c r="T6" s="11" t="str">
        <f t="shared" si="5"/>
        <v>maior que 100</v>
      </c>
    </row>
    <row r="7" ht="15.75" customHeight="1">
      <c r="A7" s="16" t="s">
        <v>30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31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5" t="str">
        <f t="shared" si="4"/>
        <v>subiu</v>
      </c>
      <c r="Q7" s="11" t="str">
        <f>VLOOKUP(A7,Ticker!A:B,2,0)</f>
        <v>PetroRio</v>
      </c>
      <c r="R7" s="11" t="str">
        <f>VLOOKUP(Q7,Chatgpt!A:C,2,0)</f>
        <v>Petróleo e Gás</v>
      </c>
      <c r="S7" s="11">
        <f>VLOOKUP(Q7,Chatgpt!A:C,3,0)</f>
        <v>12</v>
      </c>
      <c r="T7" s="11" t="str">
        <f t="shared" si="5"/>
        <v>menor que 50</v>
      </c>
    </row>
    <row r="8" ht="15.75" customHeight="1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5" t="str">
        <f t="shared" si="4"/>
        <v>subiu</v>
      </c>
      <c r="Q8" s="11" t="str">
        <f>VLOOKUP(A8,Ticker!A:B,2,0)</f>
        <v>Petrobras</v>
      </c>
      <c r="R8" s="11" t="str">
        <f>VLOOKUP(Q8,Chatgpt!A:C,2,0)</f>
        <v>Petróleo e Gás</v>
      </c>
      <c r="S8" s="11">
        <f>VLOOKUP(Q8,Chatgpt!A:C,3,0)</f>
        <v>69</v>
      </c>
      <c r="T8" s="11" t="str">
        <f t="shared" si="5"/>
        <v>entre 50 e 100</v>
      </c>
    </row>
    <row r="9" ht="15.75" customHeight="1">
      <c r="A9" s="16" t="s">
        <v>34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35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5" t="str">
        <f t="shared" si="4"/>
        <v>subiu</v>
      </c>
      <c r="Q9" s="11" t="str">
        <f>VLOOKUP(A9,Ticker!A:B,2,0)</f>
        <v>Vale</v>
      </c>
      <c r="R9" s="11" t="str">
        <f>VLOOKUP(Q9,Chatgpt!A:C,2,0)</f>
        <v>Mineração</v>
      </c>
      <c r="S9" s="11">
        <f>VLOOKUP(Q9,Chatgpt!A:C,3,0)</f>
        <v>79</v>
      </c>
      <c r="T9" s="11" t="str">
        <f t="shared" si="5"/>
        <v>entre 50 e 100</v>
      </c>
    </row>
    <row r="10" ht="15.75" customHeight="1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5" t="str">
        <f t="shared" si="4"/>
        <v>subiu</v>
      </c>
      <c r="Q10" s="11" t="str">
        <f>VLOOKUP(A10,Ticker!A:B,2,0)</f>
        <v>Multiplan</v>
      </c>
      <c r="R10" s="11" t="str">
        <f>VLOOKUP(Q10,Chatgpt!A:C,2,0)</f>
        <v>Shopping Centers</v>
      </c>
      <c r="S10" s="11">
        <f>VLOOKUP(Q10,Chatgpt!A:C,3,0)</f>
        <v>48</v>
      </c>
      <c r="T10" s="11" t="str">
        <f t="shared" si="5"/>
        <v>menor que 50</v>
      </c>
    </row>
    <row r="11" ht="15.75" customHeight="1">
      <c r="A11" s="16" t="s">
        <v>38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39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5" t="str">
        <f t="shared" si="4"/>
        <v>subiu</v>
      </c>
      <c r="Q11" s="11" t="str">
        <f>VLOOKUP(A11,Ticker!A:B,2,0)</f>
        <v>Itaú Unibanco</v>
      </c>
      <c r="R11" s="11" t="str">
        <f>VLOOKUP(Q11,Chatgpt!A:C,2,0)</f>
        <v>Bancos</v>
      </c>
      <c r="S11" s="11">
        <f>VLOOKUP(Q11,Chatgpt!A:C,3,0)</f>
        <v>13</v>
      </c>
      <c r="T11" s="11" t="str">
        <f t="shared" si="5"/>
        <v>menor que 50</v>
      </c>
    </row>
    <row r="12" ht="15.75" customHeight="1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5" t="str">
        <f t="shared" si="4"/>
        <v>subiu</v>
      </c>
      <c r="Q12" s="11" t="str">
        <f>VLOOKUP(A12,Ticker!A:B,2,0)</f>
        <v>Rede D'Or</v>
      </c>
      <c r="R12" s="11" t="str">
        <f>VLOOKUP(Q12,Chatgpt!A:C,2,0)</f>
        <v>Saúde</v>
      </c>
      <c r="S12" s="11">
        <f>VLOOKUP(Q12,Chatgpt!A:C,3,0)</f>
        <v>46</v>
      </c>
      <c r="T12" s="11" t="str">
        <f t="shared" si="5"/>
        <v>menor que 50</v>
      </c>
    </row>
    <row r="13" ht="15.75" customHeight="1">
      <c r="A13" s="16" t="s">
        <v>42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43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5" t="str">
        <f t="shared" si="4"/>
        <v>subiu</v>
      </c>
      <c r="Q13" s="11" t="str">
        <f>VLOOKUP(A13,Ticker!A:B,2,0)</f>
        <v>Braskem</v>
      </c>
      <c r="R13" s="11" t="str">
        <f>VLOOKUP(Q13,Chatgpt!A:C,2,0)</f>
        <v>Petroquímica</v>
      </c>
      <c r="S13" s="11">
        <f>VLOOKUP(Q13,Chatgpt!A:C,3,0)</f>
        <v>20</v>
      </c>
      <c r="T13" s="11" t="str">
        <f t="shared" si="5"/>
        <v>menor que 50</v>
      </c>
    </row>
    <row r="14" ht="15.75" customHeight="1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5" t="str">
        <f t="shared" si="4"/>
        <v>subiu</v>
      </c>
      <c r="Q14" s="11" t="str">
        <f>VLOOKUP(A14,Ticker!A:B,2,0)</f>
        <v>Azul</v>
      </c>
      <c r="R14" s="11" t="str">
        <f>VLOOKUP(Q14,Chatgpt!A:C,2,0)</f>
        <v>Transporte Aéreo</v>
      </c>
      <c r="S14" s="11">
        <f>VLOOKUP(Q14,Chatgpt!A:C,3,0)</f>
        <v>15</v>
      </c>
      <c r="T14" s="11" t="str">
        <f t="shared" si="5"/>
        <v>menor que 50</v>
      </c>
    </row>
    <row r="15" ht="15.75" customHeight="1">
      <c r="A15" s="16" t="s">
        <v>46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47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5" t="str">
        <f t="shared" si="4"/>
        <v>subiu</v>
      </c>
      <c r="Q15" s="11" t="str">
        <f>VLOOKUP(A15,Ticker!A:B,2,0)</f>
        <v>3R Petroleum</v>
      </c>
      <c r="R15" s="11" t="str">
        <f>VLOOKUP(Q15,Chatgpt!A:C,2,0)</f>
        <v>Petróleo e Gás</v>
      </c>
      <c r="S15" s="11">
        <f>VLOOKUP(Q15,Chatgpt!A:C,3,0)</f>
        <v>8</v>
      </c>
      <c r="T15" s="11" t="str">
        <f t="shared" si="5"/>
        <v>menor que 50</v>
      </c>
    </row>
    <row r="16" ht="15.75" customHeight="1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5" t="str">
        <f t="shared" si="4"/>
        <v>subiu</v>
      </c>
      <c r="Q16" s="11" t="str">
        <f>VLOOKUP(A16,Ticker!A:B,2,0)</f>
        <v>Equatorial Energia</v>
      </c>
      <c r="R16" s="11" t="str">
        <f>VLOOKUP(Q16,Chatgpt!A:C,2,0)</f>
        <v>Energia Elétrica</v>
      </c>
      <c r="S16" s="11">
        <f>VLOOKUP(Q16,Chatgpt!A:C,3,0)</f>
        <v>23</v>
      </c>
      <c r="T16" s="11" t="str">
        <f t="shared" si="5"/>
        <v>menor que 50</v>
      </c>
    </row>
    <row r="17" ht="15.75" customHeight="1">
      <c r="A17" s="16" t="s">
        <v>50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51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5" t="str">
        <f t="shared" si="4"/>
        <v>subiu</v>
      </c>
      <c r="Q17" s="11" t="str">
        <f>VLOOKUP(A17,Ticker!A:B,2,0)</f>
        <v>Siderúrgica Nacional</v>
      </c>
      <c r="R17" s="11" t="str">
        <f>VLOOKUP(Q17,Chatgpt!A:C,2,0)</f>
        <v>Siderurgia</v>
      </c>
      <c r="S17" s="11">
        <f>VLOOKUP(Q17,Chatgpt!A:C,3,0)</f>
        <v>80</v>
      </c>
      <c r="T17" s="11" t="str">
        <f t="shared" si="5"/>
        <v>entre 50 e 100</v>
      </c>
    </row>
    <row r="18" ht="15.75" customHeight="1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5" t="str">
        <f t="shared" si="4"/>
        <v>subiu</v>
      </c>
      <c r="Q18" s="11" t="str">
        <f>VLOOKUP(A18,Ticker!A:B,2,0)</f>
        <v>YDUQS</v>
      </c>
      <c r="R18" s="11" t="str">
        <f>VLOOKUP(Q18,Chatgpt!A:C,2,0)</f>
        <v>Educação</v>
      </c>
      <c r="S18" s="11">
        <f>VLOOKUP(Q18,Chatgpt!A:C,3,0)</f>
        <v>55</v>
      </c>
      <c r="T18" s="11" t="str">
        <f t="shared" si="5"/>
        <v>entre 50 e 100</v>
      </c>
    </row>
    <row r="19" ht="15.75" customHeight="1">
      <c r="A19" s="16" t="s">
        <v>54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55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5" t="str">
        <f t="shared" si="4"/>
        <v>subiu</v>
      </c>
      <c r="Q19" s="11" t="str">
        <f>VLOOKUP(A19,Ticker!A:B,2,0)</f>
        <v>Ultrapar</v>
      </c>
      <c r="R19" s="11" t="str">
        <f>VLOOKUP(Q19,Chatgpt!A:C,2,0)</f>
        <v>Distribuição</v>
      </c>
      <c r="S19" s="11">
        <f>VLOOKUP(Q19,Chatgpt!A:C,3,0)</f>
        <v>84</v>
      </c>
      <c r="T19" s="11" t="str">
        <f t="shared" si="5"/>
        <v>entre 50 e 100</v>
      </c>
    </row>
    <row r="20" ht="15.75" customHeight="1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5" t="str">
        <f t="shared" si="4"/>
        <v>subiu</v>
      </c>
      <c r="Q20" s="11" t="str">
        <f>VLOOKUP(A20,Ticker!A:B,2,0)</f>
        <v>MRV</v>
      </c>
      <c r="R20" s="11" t="str">
        <f>VLOOKUP(Q20,Chatgpt!A:C,2,0)</f>
        <v>Construção Civil</v>
      </c>
      <c r="S20" s="11">
        <f>VLOOKUP(Q20,Chatgpt!A:C,3,0)</f>
        <v>42</v>
      </c>
      <c r="T20" s="11" t="str">
        <f t="shared" si="5"/>
        <v>menor que 50</v>
      </c>
    </row>
    <row r="21" ht="15.75" customHeight="1">
      <c r="A21" s="16" t="s">
        <v>58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59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5" t="str">
        <f t="shared" si="4"/>
        <v>subiu</v>
      </c>
      <c r="Q21" s="11" t="str">
        <f>VLOOKUP(A21,Ticker!A:B,2,0)</f>
        <v>Arezzo</v>
      </c>
      <c r="R21" s="11" t="str">
        <f>VLOOKUP(Q21,Chatgpt!A:C,2,0)</f>
        <v>Vestuário</v>
      </c>
      <c r="S21" s="11">
        <f>VLOOKUP(Q21,Chatgpt!A:C,3,0)</f>
        <v>50</v>
      </c>
      <c r="T21" s="11" t="str">
        <f t="shared" si="5"/>
        <v>entre 50 e 100</v>
      </c>
    </row>
    <row r="22" ht="15.75" customHeight="1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5" t="str">
        <f t="shared" si="4"/>
        <v>subiu</v>
      </c>
      <c r="Q22" s="11" t="str">
        <f>VLOOKUP(A22,Ticker!A:B,2,0)</f>
        <v>Banco Bradesco</v>
      </c>
      <c r="R22" s="11" t="str">
        <f>VLOOKUP(Q22,Chatgpt!A:C,2,0)</f>
        <v>Bancos</v>
      </c>
      <c r="S22" s="11">
        <f>VLOOKUP(Q22,Chatgpt!A:C,3,0)</f>
        <v>78</v>
      </c>
      <c r="T22" s="11" t="str">
        <f t="shared" si="5"/>
        <v>entre 50 e 100</v>
      </c>
    </row>
    <row r="23" ht="15.75" customHeight="1">
      <c r="A23" s="16" t="s">
        <v>62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63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5" t="str">
        <f t="shared" si="4"/>
        <v>subiu</v>
      </c>
      <c r="Q23" s="11" t="str">
        <f>VLOOKUP(A23,Ticker!A:B,2,0)</f>
        <v>Minerva</v>
      </c>
      <c r="R23" s="11" t="str">
        <f>VLOOKUP(Q23,Chatgpt!A:C,2,0)</f>
        <v>Alimentos</v>
      </c>
      <c r="S23" s="11">
        <f>VLOOKUP(Q23,Chatgpt!A:C,3,0)</f>
        <v>96</v>
      </c>
      <c r="T23" s="11" t="str">
        <f t="shared" si="5"/>
        <v>entre 50 e 100</v>
      </c>
    </row>
    <row r="24" ht="15.75" customHeight="1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5" t="str">
        <f t="shared" si="4"/>
        <v>subiu</v>
      </c>
      <c r="Q24" s="11" t="str">
        <f>VLOOKUP(A24,Ticker!A:B,2,0)</f>
        <v>Grupo Pão de Açúcar</v>
      </c>
      <c r="R24" s="11" t="str">
        <f>VLOOKUP(Q24,Chatgpt!A:C,2,0)</f>
        <v>Alimentos</v>
      </c>
      <c r="S24" s="11">
        <f>VLOOKUP(Q24,Chatgpt!A:C,3,0)</f>
        <v>72</v>
      </c>
      <c r="T24" s="11" t="str">
        <f t="shared" si="5"/>
        <v>entre 50 e 100</v>
      </c>
    </row>
    <row r="25" ht="15.75" customHeight="1">
      <c r="A25" s="16" t="s">
        <v>66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67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5" t="str">
        <f t="shared" si="4"/>
        <v>subiu</v>
      </c>
      <c r="Q25" s="11" t="str">
        <f>VLOOKUP(A25,Ticker!A:B,2,0)</f>
        <v>BRF</v>
      </c>
      <c r="R25" s="11" t="str">
        <f>VLOOKUP(Q25,Chatgpt!A:C,2,0)</f>
        <v>Alimentos</v>
      </c>
      <c r="S25" s="11">
        <f>VLOOKUP(Q25,Chatgpt!A:C,3,0)</f>
        <v>13</v>
      </c>
      <c r="T25" s="11" t="str">
        <f t="shared" si="5"/>
        <v>menor que 50</v>
      </c>
    </row>
    <row r="26" ht="15.75" customHeight="1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5" t="str">
        <f t="shared" si="4"/>
        <v>subiu</v>
      </c>
      <c r="Q26" s="11" t="str">
        <f>VLOOKUP(A26,Ticker!A:B,2,0)</f>
        <v>Vivo</v>
      </c>
      <c r="R26" s="11" t="str">
        <f>VLOOKUP(Q26,Chatgpt!A:C,2,0)</f>
        <v>Telecomunicações</v>
      </c>
      <c r="S26" s="11">
        <f>VLOOKUP(Q26,Chatgpt!A:C,3,0)</f>
        <v>22</v>
      </c>
      <c r="T26" s="11" t="str">
        <f t="shared" si="5"/>
        <v>menor que 50</v>
      </c>
    </row>
    <row r="27" ht="15.75" customHeight="1">
      <c r="A27" s="16" t="s">
        <v>70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71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5" t="str">
        <f t="shared" si="4"/>
        <v>subiu</v>
      </c>
      <c r="Q27" s="11" t="str">
        <f>VLOOKUP(A27,Ticker!A:B,2,0)</f>
        <v>Rumo</v>
      </c>
      <c r="R27" s="11" t="str">
        <f>VLOOKUP(Q27,Chatgpt!A:C,2,0)</f>
        <v>Logística</v>
      </c>
      <c r="S27" s="11">
        <f>VLOOKUP(Q27,Chatgpt!A:C,3,0)</f>
        <v>10</v>
      </c>
      <c r="T27" s="11" t="str">
        <f t="shared" si="5"/>
        <v>menor que 50</v>
      </c>
    </row>
    <row r="28" ht="15.75" customHeight="1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5" t="str">
        <f t="shared" si="4"/>
        <v>subiu</v>
      </c>
      <c r="Q28" s="11" t="str">
        <f>VLOOKUP(A28,Ticker!A:B,2,0)</f>
        <v>Cielo</v>
      </c>
      <c r="R28" s="11" t="str">
        <f>VLOOKUP(Q28,Chatgpt!A:C,2,0)</f>
        <v>Serviços Financeiros</v>
      </c>
      <c r="S28" s="11">
        <f>VLOOKUP(Q28,Chatgpt!A:C,3,0)</f>
        <v>11</v>
      </c>
      <c r="T28" s="11" t="str">
        <f t="shared" si="5"/>
        <v>menor que 50</v>
      </c>
    </row>
    <row r="29" ht="15.75" customHeight="1">
      <c r="A29" s="16" t="s">
        <v>74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75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5" t="str">
        <f t="shared" si="4"/>
        <v>subiu</v>
      </c>
      <c r="Q29" s="11" t="str">
        <f>VLOOKUP(A29,Ticker!A:B,2,0)</f>
        <v>Dexco</v>
      </c>
      <c r="R29" s="11" t="str">
        <f>VLOOKUP(Q29,Chatgpt!A:C,2,0)</f>
        <v>Logística</v>
      </c>
      <c r="S29" s="11">
        <f>VLOOKUP(Q29,Chatgpt!A:C,3,0)</f>
        <v>5</v>
      </c>
      <c r="T29" s="11" t="str">
        <f t="shared" si="5"/>
        <v>menor que 50</v>
      </c>
    </row>
    <row r="30" ht="15.75" customHeight="1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5" t="str">
        <f t="shared" si="4"/>
        <v>subiu</v>
      </c>
      <c r="Q30" s="11" t="str">
        <f>VLOOKUP(A30,Ticker!A:B,2,0)</f>
        <v>TIM</v>
      </c>
      <c r="R30" s="11" t="str">
        <f>VLOOKUP(Q30,Chatgpt!A:C,2,0)</f>
        <v>Telecomunicações</v>
      </c>
      <c r="S30" s="11">
        <f>VLOOKUP(Q30,Chatgpt!A:C,3,0)</f>
        <v>26</v>
      </c>
      <c r="T30" s="11" t="str">
        <f t="shared" si="5"/>
        <v>menor que 50</v>
      </c>
    </row>
    <row r="31" ht="15.75" customHeight="1">
      <c r="A31" s="16" t="s">
        <v>78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79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5" t="str">
        <f t="shared" si="4"/>
        <v>subiu</v>
      </c>
      <c r="Q31" s="11" t="str">
        <f>VLOOKUP(A31,Ticker!A:B,2,0)</f>
        <v>Bradespar</v>
      </c>
      <c r="R31" s="11" t="str">
        <f>VLOOKUP(Q31,Chatgpt!A:C,2,0)</f>
        <v>Holding Diversificada</v>
      </c>
      <c r="S31" s="11">
        <f>VLOOKUP(Q31,Chatgpt!A:C,3,0)</f>
        <v>21</v>
      </c>
      <c r="T31" s="11" t="str">
        <f t="shared" si="5"/>
        <v>menor que 50</v>
      </c>
    </row>
    <row r="32" ht="15.75" customHeight="1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5" t="str">
        <f t="shared" si="4"/>
        <v>subiu</v>
      </c>
      <c r="Q32" s="11" t="str">
        <f>VLOOKUP(A32,Ticker!A:B,2,0)</f>
        <v>Locaweb</v>
      </c>
      <c r="R32" s="11" t="str">
        <f>VLOOKUP(Q32,Chatgpt!A:C,2,0)</f>
        <v>Tecnologia</v>
      </c>
      <c r="S32" s="11">
        <f>VLOOKUP(Q32,Chatgpt!A:C,3,0)</f>
        <v>24</v>
      </c>
      <c r="T32" s="11" t="str">
        <f t="shared" si="5"/>
        <v>menor que 50</v>
      </c>
    </row>
    <row r="33" ht="15.75" customHeight="1">
      <c r="A33" s="16" t="s">
        <v>82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83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5" t="str">
        <f t="shared" si="4"/>
        <v>subiu</v>
      </c>
      <c r="Q33" s="11" t="str">
        <f>VLOOKUP(A33,Ticker!A:B,2,0)</f>
        <v>PetroRecôncavo</v>
      </c>
      <c r="R33" s="11" t="str">
        <f>VLOOKUP(Q33,Chatgpt!A:C,2,0)</f>
        <v>Petróleo e Gás</v>
      </c>
      <c r="S33" s="11">
        <f>VLOOKUP(Q33,Chatgpt!A:C,3,0)</f>
        <v>6</v>
      </c>
      <c r="T33" s="11" t="str">
        <f t="shared" si="5"/>
        <v>menor que 50</v>
      </c>
    </row>
    <row r="34" ht="15.75" customHeight="1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5" t="str">
        <f t="shared" si="4"/>
        <v>subiu</v>
      </c>
      <c r="Q34" s="11" t="str">
        <f>VLOOKUP(A34,Ticker!A:B,2,0)</f>
        <v>Itaúsa</v>
      </c>
      <c r="R34" s="11" t="str">
        <f>VLOOKUP(Q34,Chatgpt!A:C,2,0)</f>
        <v>Holding Diversificada</v>
      </c>
      <c r="S34" s="11">
        <f>VLOOKUP(Q34,Chatgpt!A:C,3,0)</f>
        <v>55</v>
      </c>
      <c r="T34" s="11" t="str">
        <f t="shared" si="5"/>
        <v>entre 50 e 100</v>
      </c>
    </row>
    <row r="35" ht="15.75" customHeight="1">
      <c r="A35" s="16" t="s">
        <v>86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87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5" t="str">
        <f t="shared" si="4"/>
        <v>subiu</v>
      </c>
      <c r="Q35" s="11" t="str">
        <f>VLOOKUP(A35,Ticker!A:B,2,0)</f>
        <v>Banco do Brasil</v>
      </c>
      <c r="R35" s="11" t="str">
        <f>VLOOKUP(Q35,Chatgpt!A:C,2,0)</f>
        <v>Bancos</v>
      </c>
      <c r="S35" s="11">
        <f>VLOOKUP(Q35,Chatgpt!A:C,3,0)</f>
        <v>213</v>
      </c>
      <c r="T35" s="11" t="str">
        <f t="shared" si="5"/>
        <v>maior que 100</v>
      </c>
    </row>
    <row r="36" ht="15.75" customHeight="1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5" t="str">
        <f t="shared" si="4"/>
        <v>subiu</v>
      </c>
      <c r="Q36" s="11" t="str">
        <f>VLOOKUP(A36,Ticker!A:B,2,0)</f>
        <v>RaiaDrogasil</v>
      </c>
      <c r="R36" s="11" t="str">
        <f>VLOOKUP(Q36,Chatgpt!A:C,2,0)</f>
        <v>Saúde</v>
      </c>
      <c r="S36" s="11">
        <f>VLOOKUP(Q36,Chatgpt!A:C,3,0)</f>
        <v>118</v>
      </c>
      <c r="T36" s="11" t="str">
        <f t="shared" si="5"/>
        <v>maior que 100</v>
      </c>
    </row>
    <row r="37" ht="15.75" customHeight="1">
      <c r="A37" s="16" t="s">
        <v>90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91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5" t="str">
        <f t="shared" si="4"/>
        <v>subiu</v>
      </c>
      <c r="Q37" s="11" t="str">
        <f>VLOOKUP(A37,Ticker!A:B,2,0)</f>
        <v>Metalúrgica Gerdau</v>
      </c>
      <c r="R37" s="11" t="str">
        <f>VLOOKUP(Q37,Chatgpt!A:C,2,0)</f>
        <v>Siderurgia</v>
      </c>
      <c r="S37" s="11">
        <f>VLOOKUP(Q37,Chatgpt!A:C,3,0)</f>
        <v>121</v>
      </c>
      <c r="T37" s="11" t="str">
        <f t="shared" si="5"/>
        <v>maior que 100</v>
      </c>
    </row>
    <row r="38" ht="15.75" customHeight="1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5" t="str">
        <f t="shared" si="4"/>
        <v>subiu</v>
      </c>
      <c r="Q38" s="11" t="str">
        <f>VLOOKUP(A38,Ticker!A:B,2,0)</f>
        <v>Cosan</v>
      </c>
      <c r="R38" s="11" t="str">
        <f>VLOOKUP(Q38,Chatgpt!A:C,2,0)</f>
        <v>Energia e Logística</v>
      </c>
      <c r="S38" s="11">
        <f>VLOOKUP(Q38,Chatgpt!A:C,3,0)</f>
        <v>25</v>
      </c>
      <c r="T38" s="11" t="str">
        <f t="shared" si="5"/>
        <v>menor que 50</v>
      </c>
    </row>
    <row r="39" ht="15.75" customHeight="1">
      <c r="A39" s="16" t="s">
        <v>94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95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5" t="str">
        <f t="shared" si="4"/>
        <v>subiu</v>
      </c>
      <c r="Q39" s="11" t="str">
        <f>VLOOKUP(A39,Ticker!A:B,2,0)</f>
        <v>JBS</v>
      </c>
      <c r="R39" s="11" t="str">
        <f>VLOOKUP(Q39,Chatgpt!A:C,2,0)</f>
        <v>Alimentos</v>
      </c>
      <c r="S39" s="11">
        <f>VLOOKUP(Q39,Chatgpt!A:C,3,0)</f>
        <v>68</v>
      </c>
      <c r="T39" s="11" t="str">
        <f t="shared" si="5"/>
        <v>entre 50 e 100</v>
      </c>
    </row>
    <row r="40" ht="15.75" customHeight="1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5" t="str">
        <f t="shared" si="4"/>
        <v>subiu</v>
      </c>
      <c r="Q40" s="11" t="str">
        <f>VLOOKUP(A40,Ticker!A:B,2,0)</f>
        <v>Magazine Luiza</v>
      </c>
      <c r="R40" s="11" t="str">
        <f>VLOOKUP(Q40,Chatgpt!A:C,2,0)</f>
        <v>Varejo</v>
      </c>
      <c r="S40" s="11">
        <f>VLOOKUP(Q40,Chatgpt!A:C,3,0)</f>
        <v>63</v>
      </c>
      <c r="T40" s="11" t="str">
        <f t="shared" si="5"/>
        <v>entre 50 e 100</v>
      </c>
    </row>
    <row r="41" ht="15.75" customHeight="1">
      <c r="A41" s="16" t="s">
        <v>98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99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5" t="str">
        <f t="shared" si="4"/>
        <v>subiu</v>
      </c>
      <c r="Q41" s="11" t="str">
        <f>VLOOKUP(A41,Ticker!A:B,2,0)</f>
        <v>Banco Bradesco</v>
      </c>
      <c r="R41" s="11" t="str">
        <f>VLOOKUP(Q41,Chatgpt!A:C,2,0)</f>
        <v>Bancos</v>
      </c>
      <c r="S41" s="11">
        <f>VLOOKUP(Q41,Chatgpt!A:C,3,0)</f>
        <v>78</v>
      </c>
      <c r="T41" s="11" t="str">
        <f t="shared" si="5"/>
        <v>entre 50 e 100</v>
      </c>
    </row>
    <row r="42" ht="15.75" customHeight="1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5" t="str">
        <f t="shared" si="4"/>
        <v>subiu</v>
      </c>
      <c r="Q42" s="11" t="str">
        <f>VLOOKUP(A42,Ticker!A:B,2,0)</f>
        <v>Gerdau</v>
      </c>
      <c r="R42" s="11" t="str">
        <f>VLOOKUP(Q42,Chatgpt!A:C,2,0)</f>
        <v>Siderurgia</v>
      </c>
      <c r="S42" s="11">
        <f>VLOOKUP(Q42,Chatgpt!A:C,3,0)</f>
        <v>120</v>
      </c>
      <c r="T42" s="11" t="str">
        <f t="shared" si="5"/>
        <v>maior que 100</v>
      </c>
    </row>
    <row r="43" ht="15.75" customHeight="1">
      <c r="A43" s="16" t="s">
        <v>102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103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5" t="str">
        <f t="shared" si="4"/>
        <v>subiu</v>
      </c>
      <c r="Q43" s="11" t="str">
        <f>VLOOKUP(A43,Ticker!A:B,2,0)</f>
        <v>Raízen</v>
      </c>
      <c r="R43" s="11" t="str">
        <f>VLOOKUP(Q43,Chatgpt!A:C,2,0)</f>
        <v>Energia e Biocombustível</v>
      </c>
      <c r="S43" s="11">
        <f>VLOOKUP(Q43,Chatgpt!A:C,3,0)</f>
        <v>10</v>
      </c>
      <c r="T43" s="11" t="str">
        <f t="shared" si="5"/>
        <v>menor que 50</v>
      </c>
    </row>
    <row r="44" ht="15.75" customHeight="1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5" t="str">
        <f t="shared" si="4"/>
        <v>subiu</v>
      </c>
      <c r="Q44" s="11" t="str">
        <f>VLOOKUP(A44,Ticker!A:B,2,0)</f>
        <v>Copel</v>
      </c>
      <c r="R44" s="11" t="str">
        <f>VLOOKUP(Q44,Chatgpt!A:C,2,0)</f>
        <v>Energia Elétrica</v>
      </c>
      <c r="S44" s="11">
        <f>VLOOKUP(Q44,Chatgpt!A:C,3,0)</f>
        <v>67</v>
      </c>
      <c r="T44" s="11" t="str">
        <f t="shared" si="5"/>
        <v>entre 50 e 100</v>
      </c>
    </row>
    <row r="45" ht="15.75" customHeight="1">
      <c r="A45" s="16" t="s">
        <v>106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107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5" t="str">
        <f t="shared" si="4"/>
        <v>subiu</v>
      </c>
      <c r="Q45" s="11" t="str">
        <f>VLOOKUP(A45,Ticker!A:B,2,0)</f>
        <v>Grupo Vamos</v>
      </c>
      <c r="R45" s="11" t="str">
        <f>VLOOKUP(Q45,Chatgpt!A:C,2,0)</f>
        <v>Logística</v>
      </c>
      <c r="S45" s="11">
        <f>VLOOKUP(Q45,Chatgpt!A:C,3,0)</f>
        <v>22</v>
      </c>
      <c r="T45" s="11" t="str">
        <f t="shared" si="5"/>
        <v>menor que 50</v>
      </c>
    </row>
    <row r="46" ht="15.75" customHeight="1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20" t="str">
        <f t="shared" si="4"/>
        <v>estavel</v>
      </c>
      <c r="Q46" s="11" t="str">
        <f>VLOOKUP(A46,Ticker!A:B,2,0)</f>
        <v>Marfrig</v>
      </c>
      <c r="R46" s="11" t="str">
        <f>VLOOKUP(Q46,Chatgpt!A:C,2,0)</f>
        <v>Alimentos</v>
      </c>
      <c r="S46" s="11">
        <f>VLOOKUP(Q46,Chatgpt!A:C,3,0)</f>
        <v>14</v>
      </c>
      <c r="T46" s="11" t="str">
        <f t="shared" si="5"/>
        <v>menor que 50</v>
      </c>
    </row>
    <row r="47" ht="15.75" customHeight="1">
      <c r="A47" s="16" t="s">
        <v>110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111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20" t="str">
        <f t="shared" si="4"/>
        <v>estavel</v>
      </c>
      <c r="Q47" s="11" t="str">
        <f>VLOOKUP(A47,Ticker!A:B,2,0)</f>
        <v>Ambev</v>
      </c>
      <c r="R47" s="11" t="str">
        <f>VLOOKUP(Q47,Chatgpt!A:C,2,0)</f>
        <v>Bebidas</v>
      </c>
      <c r="S47" s="11">
        <f>VLOOKUP(Q47,Chatgpt!A:C,3,0)</f>
        <v>32</v>
      </c>
      <c r="T47" s="11" t="str">
        <f t="shared" si="5"/>
        <v>menor que 50</v>
      </c>
    </row>
    <row r="48" ht="15.75" customHeight="1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21" t="str">
        <f t="shared" si="4"/>
        <v>desceu</v>
      </c>
      <c r="Q48" s="11" t="str">
        <f>VLOOKUP(A48,Ticker!A:B,2,0)</f>
        <v>BB Seguridade</v>
      </c>
      <c r="R48" s="11" t="str">
        <f>VLOOKUP(Q48,Chatgpt!A:C,2,0)</f>
        <v>Seguros</v>
      </c>
      <c r="S48" s="11">
        <f>VLOOKUP(Q48,Chatgpt!A:C,3,0)</f>
        <v>11</v>
      </c>
      <c r="T48" s="11" t="str">
        <f t="shared" si="5"/>
        <v>menor que 50</v>
      </c>
    </row>
    <row r="49" ht="15.75" customHeight="1">
      <c r="A49" s="16" t="s">
        <v>114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115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21" t="str">
        <f t="shared" si="4"/>
        <v>desceu</v>
      </c>
      <c r="Q49" s="11" t="str">
        <f>VLOOKUP(A49,Ticker!A:B,2,0)</f>
        <v>Sabesp</v>
      </c>
      <c r="R49" s="11" t="str">
        <f>VLOOKUP(Q49,Chatgpt!A:C,2,0)</f>
        <v>Saneamento Básico</v>
      </c>
      <c r="S49" s="11">
        <f>VLOOKUP(Q49,Chatgpt!A:C,3,0)</f>
        <v>47</v>
      </c>
      <c r="T49" s="11" t="str">
        <f t="shared" si="5"/>
        <v>menor que 50</v>
      </c>
    </row>
    <row r="50" ht="15.75" customHeight="1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21" t="str">
        <f t="shared" si="4"/>
        <v>desceu</v>
      </c>
      <c r="Q50" s="11" t="str">
        <f>VLOOKUP(A50,Ticker!A:B,2,0)</f>
        <v>Totvs</v>
      </c>
      <c r="R50" s="11" t="str">
        <f>VLOOKUP(Q50,Chatgpt!A:C,2,0)</f>
        <v>Tecnologia</v>
      </c>
      <c r="S50" s="11">
        <f>VLOOKUP(Q50,Chatgpt!A:C,3,0)</f>
        <v>39</v>
      </c>
      <c r="T50" s="11" t="str">
        <f t="shared" si="5"/>
        <v>menor que 50</v>
      </c>
    </row>
    <row r="51" ht="15.75" customHeight="1">
      <c r="A51" s="16" t="s">
        <v>118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119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21" t="str">
        <f t="shared" si="4"/>
        <v>desceu</v>
      </c>
      <c r="Q51" s="11" t="str">
        <f>VLOOKUP(A51,Ticker!A:B,2,0)</f>
        <v>CEMIG</v>
      </c>
      <c r="R51" s="11" t="str">
        <f>VLOOKUP(Q51,Chatgpt!A:C,2,0)</f>
        <v>Energia Elétrica</v>
      </c>
      <c r="S51" s="11">
        <f>VLOOKUP(Q51,Chatgpt!A:C,3,0)</f>
        <v>69</v>
      </c>
      <c r="T51" s="11" t="str">
        <f t="shared" si="5"/>
        <v>entre 50 e 100</v>
      </c>
    </row>
    <row r="52" ht="15.75" customHeight="1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21" t="str">
        <f t="shared" si="4"/>
        <v>desceu</v>
      </c>
      <c r="Q52" s="11" t="str">
        <f>VLOOKUP(A52,Ticker!A:B,2,0)</f>
        <v>Eletrobras</v>
      </c>
      <c r="R52" s="11" t="str">
        <f>VLOOKUP(Q52,Chatgpt!A:C,2,0)</f>
        <v>Energia Elétrica</v>
      </c>
      <c r="S52" s="11">
        <f>VLOOKUP(Q52,Chatgpt!A:C,3,0)</f>
        <v>59</v>
      </c>
      <c r="T52" s="11" t="str">
        <f t="shared" si="5"/>
        <v>entre 50 e 100</v>
      </c>
    </row>
    <row r="53" ht="15.75" customHeight="1">
      <c r="A53" s="16" t="s">
        <v>122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123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21" t="str">
        <f t="shared" si="4"/>
        <v>desceu</v>
      </c>
      <c r="Q53" s="11" t="str">
        <f>VLOOKUP(A53,Ticker!A:B,2,0)</f>
        <v>Eneva</v>
      </c>
      <c r="R53" s="11" t="str">
        <f>VLOOKUP(Q53,Chatgpt!A:C,2,0)</f>
        <v>Energia</v>
      </c>
      <c r="S53" s="11">
        <f>VLOOKUP(Q53,Chatgpt!A:C,3,0)</f>
        <v>9</v>
      </c>
      <c r="T53" s="11" t="str">
        <f t="shared" si="5"/>
        <v>menor que 50</v>
      </c>
    </row>
    <row r="54" ht="15.75" customHeight="1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21" t="str">
        <f t="shared" si="4"/>
        <v>desceu</v>
      </c>
      <c r="Q54" s="11" t="str">
        <f>VLOOKUP(A54,Ticker!A:B,2,0)</f>
        <v>WEG</v>
      </c>
      <c r="R54" s="11" t="str">
        <f>VLOOKUP(Q54,Chatgpt!A:C,2,0)</f>
        <v>Equipamentos Elétricos</v>
      </c>
      <c r="S54" s="11">
        <f>VLOOKUP(Q54,Chatgpt!A:C,3,0)</f>
        <v>61</v>
      </c>
      <c r="T54" s="11" t="str">
        <f t="shared" si="5"/>
        <v>entre 50 e 100</v>
      </c>
    </row>
    <row r="55" ht="15.75" customHeight="1">
      <c r="A55" s="16" t="s">
        <v>126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127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21" t="str">
        <f t="shared" si="4"/>
        <v>desceu</v>
      </c>
      <c r="Q55" s="11" t="str">
        <f>VLOOKUP(A55,Ticker!A:B,2,0)</f>
        <v>SLC Agrícola</v>
      </c>
      <c r="R55" s="11" t="str">
        <f>VLOOKUP(Q55,Chatgpt!A:C,2,0)</f>
        <v>Agronegócio</v>
      </c>
      <c r="S55" s="11">
        <f>VLOOKUP(Q55,Chatgpt!A:C,3,0)</f>
        <v>42</v>
      </c>
      <c r="T55" s="11" t="str">
        <f t="shared" si="5"/>
        <v>menor que 50</v>
      </c>
    </row>
    <row r="56" ht="15.75" customHeight="1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21" t="str">
        <f t="shared" si="4"/>
        <v>desceu</v>
      </c>
      <c r="Q56" s="11" t="str">
        <f>VLOOKUP(A56,Ticker!A:B,2,0)</f>
        <v>ALOS3</v>
      </c>
      <c r="R56" s="11" t="str">
        <f>VLOOKUP(Q56,Chatgpt!A:C,2,0)</f>
        <v>Logística</v>
      </c>
      <c r="S56" s="11">
        <f>VLOOKUP(Q56,Chatgpt!A:C,3,0)</f>
        <v>2</v>
      </c>
      <c r="T56" s="11" t="str">
        <f t="shared" si="5"/>
        <v>menor que 50</v>
      </c>
    </row>
    <row r="57" ht="15.75" customHeight="1">
      <c r="A57" s="16" t="s">
        <v>130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131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21" t="str">
        <f t="shared" si="4"/>
        <v>desceu</v>
      </c>
      <c r="Q57" s="11" t="str">
        <f>VLOOKUP(A57,Ticker!A:B,2,0)</f>
        <v>Grupo CCR</v>
      </c>
      <c r="R57" s="11" t="str">
        <f>VLOOKUP(Q57,Chatgpt!A:C,2,0)</f>
        <v>Infraestrutura</v>
      </c>
      <c r="S57" s="11">
        <f>VLOOKUP(Q57,Chatgpt!A:C,3,0)</f>
        <v>24</v>
      </c>
      <c r="T57" s="11" t="str">
        <f t="shared" si="5"/>
        <v>menor que 50</v>
      </c>
    </row>
    <row r="58" ht="15.75" customHeight="1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21" t="str">
        <f t="shared" si="4"/>
        <v>desceu</v>
      </c>
      <c r="Q58" s="11" t="str">
        <f>VLOOKUP(A58,Ticker!A:B,2,0)</f>
        <v>Cogna</v>
      </c>
      <c r="R58" s="11" t="str">
        <f>VLOOKUP(Q58,Chatgpt!A:C,2,0)</f>
        <v>Educação</v>
      </c>
      <c r="S58" s="11">
        <f>VLOOKUP(Q58,Chatgpt!A:C,3,0)</f>
        <v>51</v>
      </c>
      <c r="T58" s="11" t="str">
        <f t="shared" si="5"/>
        <v>entre 50 e 100</v>
      </c>
    </row>
    <row r="59" ht="15.75" customHeight="1">
      <c r="A59" s="16" t="s">
        <v>134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135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21" t="str">
        <f t="shared" si="4"/>
        <v>desceu</v>
      </c>
      <c r="Q59" s="11" t="str">
        <f>VLOOKUP(A59,Ticker!A:B,2,0)</f>
        <v>Transmissão Paulista</v>
      </c>
      <c r="R59" s="11" t="str">
        <f>VLOOKUP(Q59,Chatgpt!A:C,2,0)</f>
        <v>Energia Elétrica</v>
      </c>
      <c r="S59" s="11">
        <f>VLOOKUP(Q59,Chatgpt!A:C,3,0)</f>
        <v>24</v>
      </c>
      <c r="T59" s="11" t="str">
        <f t="shared" si="5"/>
        <v>menor que 50</v>
      </c>
    </row>
    <row r="60" ht="15.75" customHeight="1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21" t="str">
        <f t="shared" si="4"/>
        <v>desceu</v>
      </c>
      <c r="Q60" s="11" t="str">
        <f>VLOOKUP(A60,Ticker!A:B,2,0)</f>
        <v>Engie</v>
      </c>
      <c r="R60" s="11" t="str">
        <f>VLOOKUP(Q60,Chatgpt!A:C,2,0)</f>
        <v>Energia</v>
      </c>
      <c r="S60" s="11">
        <f>VLOOKUP(Q60,Chatgpt!A:C,3,0)</f>
        <v>25</v>
      </c>
      <c r="T60" s="11" t="str">
        <f t="shared" si="5"/>
        <v>menor que 50</v>
      </c>
    </row>
    <row r="61" ht="15.75" customHeight="1">
      <c r="A61" s="16" t="s">
        <v>138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139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21" t="str">
        <f t="shared" si="4"/>
        <v>desceu</v>
      </c>
      <c r="Q61" s="11" t="str">
        <f>VLOOKUP(A61,Ticker!A:B,2,0)</f>
        <v>Vibra Energia</v>
      </c>
      <c r="R61" s="11" t="str">
        <f>VLOOKUP(Q61,Chatgpt!A:C,2,0)</f>
        <v>Energia</v>
      </c>
      <c r="S61" s="11">
        <f>VLOOKUP(Q61,Chatgpt!A:C,3,0)</f>
        <v>8</v>
      </c>
      <c r="T61" s="11" t="str">
        <f t="shared" si="5"/>
        <v>menor que 50</v>
      </c>
    </row>
    <row r="62" ht="15.75" customHeight="1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21" t="str">
        <f t="shared" si="4"/>
        <v>desceu</v>
      </c>
      <c r="Q62" s="11" t="str">
        <f>VLOOKUP(A62,Ticker!A:B,2,0)</f>
        <v>IRB Brasil RE</v>
      </c>
      <c r="R62" s="11" t="str">
        <f>VLOOKUP(Q62,Chatgpt!A:C,2,0)</f>
        <v>Seguros</v>
      </c>
      <c r="S62" s="11">
        <f>VLOOKUP(Q62,Chatgpt!A:C,3,0)</f>
        <v>83</v>
      </c>
      <c r="T62" s="11" t="str">
        <f t="shared" si="5"/>
        <v>entre 50 e 100</v>
      </c>
    </row>
    <row r="63" ht="15.75" customHeight="1">
      <c r="A63" s="16" t="s">
        <v>142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143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21" t="str">
        <f t="shared" si="4"/>
        <v>desceu</v>
      </c>
      <c r="Q63" s="11" t="str">
        <f>VLOOKUP(A63,Ticker!A:B,2,0)</f>
        <v>Eletrobras</v>
      </c>
      <c r="R63" s="11" t="str">
        <f>VLOOKUP(Q63,Chatgpt!A:C,2,0)</f>
        <v>Energia Elétrica</v>
      </c>
      <c r="S63" s="11">
        <f>VLOOKUP(Q63,Chatgpt!A:C,3,0)</f>
        <v>59</v>
      </c>
      <c r="T63" s="11" t="str">
        <f t="shared" si="5"/>
        <v>entre 50 e 100</v>
      </c>
    </row>
    <row r="64" ht="15.75" customHeight="1">
      <c r="A64" s="7" t="s">
        <v>144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21" t="str">
        <f t="shared" si="4"/>
        <v>desceu</v>
      </c>
      <c r="Q64" s="11" t="str">
        <f>VLOOKUP(A64,Ticker!A:B,2,0)</f>
        <v>Petz</v>
      </c>
      <c r="R64" s="11" t="str">
        <f>VLOOKUP(Q64,Chatgpt!A:C,2,0)</f>
        <v>Varejo</v>
      </c>
      <c r="S64" s="11">
        <f>VLOOKUP(Q64,Chatgpt!A:C,3,0)</f>
        <v>18</v>
      </c>
      <c r="T64" s="11" t="str">
        <f t="shared" si="5"/>
        <v>menor que 50</v>
      </c>
    </row>
    <row r="65" ht="15.75" customHeight="1">
      <c r="A65" s="16" t="s">
        <v>146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147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21" t="str">
        <f t="shared" si="4"/>
        <v>desceu</v>
      </c>
      <c r="Q65" s="11" t="str">
        <f>VLOOKUP(A65,Ticker!A:B,2,0)</f>
        <v>EZTEC</v>
      </c>
      <c r="R65" s="11" t="str">
        <f>VLOOKUP(Q65,Chatgpt!A:C,2,0)</f>
        <v>Construção Civil</v>
      </c>
      <c r="S65" s="11">
        <f>VLOOKUP(Q65,Chatgpt!A:C,3,0)</f>
        <v>42</v>
      </c>
      <c r="T65" s="11" t="str">
        <f t="shared" si="5"/>
        <v>menor que 50</v>
      </c>
    </row>
    <row r="66" ht="15.75" customHeight="1">
      <c r="A66" s="7" t="s">
        <v>148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21" t="str">
        <f t="shared" si="4"/>
        <v>desceu</v>
      </c>
      <c r="Q66" s="11" t="str">
        <f>VLOOKUP(A66,Ticker!A:B,2,0)</f>
        <v>Fleury</v>
      </c>
      <c r="R66" s="11" t="str">
        <f>VLOOKUP(Q66,Chatgpt!A:C,2,0)</f>
        <v>Saúde</v>
      </c>
      <c r="S66" s="11">
        <f>VLOOKUP(Q66,Chatgpt!A:C,3,0)</f>
        <v>95</v>
      </c>
      <c r="T66" s="11" t="str">
        <f t="shared" si="5"/>
        <v>entre 50 e 100</v>
      </c>
    </row>
    <row r="67" ht="15.75" customHeight="1">
      <c r="A67" s="16" t="s">
        <v>149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150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21" t="str">
        <f t="shared" si="4"/>
        <v>desceu</v>
      </c>
      <c r="Q67" s="11" t="str">
        <f>VLOOKUP(A67,Ticker!A:B,2,0)</f>
        <v>Grupo Soma</v>
      </c>
      <c r="R67" s="11" t="str">
        <f>VLOOKUP(Q67,Chatgpt!A:C,2,0)</f>
        <v>Varejo</v>
      </c>
      <c r="S67" s="11">
        <f>VLOOKUP(Q67,Chatgpt!A:C,3,0)</f>
        <v>54</v>
      </c>
      <c r="T67" s="11" t="str">
        <f t="shared" si="5"/>
        <v>entre 50 e 100</v>
      </c>
    </row>
    <row r="68" ht="15.75" customHeight="1">
      <c r="A68" s="7" t="s">
        <v>151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21" t="str">
        <f t="shared" si="4"/>
        <v>desceu</v>
      </c>
      <c r="Q68" s="11" t="str">
        <f>VLOOKUP(A68,Ticker!A:B,2,0)</f>
        <v>Alpargatas</v>
      </c>
      <c r="R68" s="11" t="str">
        <f>VLOOKUP(Q68,Chatgpt!A:C,2,0)</f>
        <v>Calçados</v>
      </c>
      <c r="S68" s="11">
        <f>VLOOKUP(Q68,Chatgpt!A:C,3,0)</f>
        <v>113</v>
      </c>
      <c r="T68" s="11" t="str">
        <f t="shared" si="5"/>
        <v>maior que 100</v>
      </c>
    </row>
    <row r="69" ht="15.75" customHeight="1">
      <c r="A69" s="16" t="s">
        <v>153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154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21" t="str">
        <f t="shared" si="4"/>
        <v>desceu</v>
      </c>
      <c r="Q69" s="11" t="str">
        <f>VLOOKUP(A69,Ticker!A:B,2,0)</f>
        <v>Cyrela</v>
      </c>
      <c r="R69" s="11" t="str">
        <f>VLOOKUP(Q69,Chatgpt!A:C,2,0)</f>
        <v>Construção Civil</v>
      </c>
      <c r="S69" s="11">
        <f>VLOOKUP(Q69,Chatgpt!A:C,3,0)</f>
        <v>56</v>
      </c>
      <c r="T69" s="11" t="str">
        <f t="shared" si="5"/>
        <v>entre 50 e 100</v>
      </c>
    </row>
    <row r="70" ht="15.75" customHeight="1">
      <c r="A70" s="7" t="s">
        <v>155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21" t="str">
        <f t="shared" si="4"/>
        <v>desceu</v>
      </c>
      <c r="Q70" s="11" t="str">
        <f>VLOOKUP(A70,Ticker!A:B,2,0)</f>
        <v>Embraer</v>
      </c>
      <c r="R70" s="11" t="str">
        <f>VLOOKUP(Q70,Chatgpt!A:C,2,0)</f>
        <v>Aeronáutica</v>
      </c>
      <c r="S70" s="11">
        <f>VLOOKUP(Q70,Chatgpt!A:C,3,0)</f>
        <v>53</v>
      </c>
      <c r="T70" s="11" t="str">
        <f t="shared" si="5"/>
        <v>entre 50 e 100</v>
      </c>
    </row>
    <row r="71" ht="15.75" customHeight="1">
      <c r="A71" s="16" t="s">
        <v>157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158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21" t="str">
        <f t="shared" si="4"/>
        <v>desceu</v>
      </c>
      <c r="Q71" s="11" t="str">
        <f>VLOOKUP(A71,Ticker!A:B,2,0)</f>
        <v>Natura</v>
      </c>
      <c r="R71" s="11" t="str">
        <f>VLOOKUP(Q71,Chatgpt!A:C,2,0)</f>
        <v>Cosméticos</v>
      </c>
      <c r="S71" s="11">
        <f>VLOOKUP(Q71,Chatgpt!A:C,3,0)</f>
        <v>54</v>
      </c>
      <c r="T71" s="11" t="str">
        <f t="shared" si="5"/>
        <v>entre 50 e 100</v>
      </c>
    </row>
    <row r="72" ht="15.75" customHeight="1">
      <c r="A72" s="7" t="s">
        <v>159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21" t="str">
        <f t="shared" si="4"/>
        <v>desceu</v>
      </c>
      <c r="Q72" s="11" t="str">
        <f>VLOOKUP(A72,Ticker!A:B,2,0)</f>
        <v>Assaí</v>
      </c>
      <c r="R72" s="11" t="str">
        <f>VLOOKUP(Q72,Chatgpt!A:C,2,0)</f>
        <v>Alimentos e Varejo</v>
      </c>
      <c r="S72" s="11">
        <f>VLOOKUP(Q72,Chatgpt!A:C,3,0)</f>
        <v>9</v>
      </c>
      <c r="T72" s="11" t="str">
        <f t="shared" si="5"/>
        <v>menor que 50</v>
      </c>
    </row>
    <row r="73" ht="15.75" customHeight="1">
      <c r="A73" s="16" t="s">
        <v>161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162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21" t="str">
        <f t="shared" si="4"/>
        <v>desceu</v>
      </c>
      <c r="Q73" s="11" t="str">
        <f>VLOOKUP(A73,Ticker!A:B,2,0)</f>
        <v>B3</v>
      </c>
      <c r="R73" s="11" t="str">
        <f>VLOOKUP(Q73,Chatgpt!A:C,2,0)</f>
        <v>Serviços Financeiros</v>
      </c>
      <c r="S73" s="11">
        <f>VLOOKUP(Q73,Chatgpt!A:C,3,0)</f>
        <v>14</v>
      </c>
      <c r="T73" s="11" t="str">
        <f t="shared" si="5"/>
        <v>menor que 50</v>
      </c>
    </row>
    <row r="74" ht="15.75" customHeight="1">
      <c r="A74" s="7" t="s">
        <v>163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21" t="str">
        <f t="shared" si="4"/>
        <v>desceu</v>
      </c>
      <c r="Q74" s="11" t="str">
        <f>VLOOKUP(A74,Ticker!A:B,2,0)</f>
        <v>Hypera</v>
      </c>
      <c r="R74" s="11" t="str">
        <f>VLOOKUP(Q74,Chatgpt!A:C,2,0)</f>
        <v>Farmacêutica</v>
      </c>
      <c r="S74" s="11">
        <f>VLOOKUP(Q74,Chatgpt!A:C,3,0)</f>
        <v>21</v>
      </c>
      <c r="T74" s="11" t="str">
        <f t="shared" si="5"/>
        <v>menor que 50</v>
      </c>
    </row>
    <row r="75" ht="15.75" customHeight="1">
      <c r="A75" s="16" t="s">
        <v>165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166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21" t="str">
        <f t="shared" si="4"/>
        <v>desceu</v>
      </c>
      <c r="Q75" s="11" t="str">
        <f>VLOOKUP(A75,Ticker!A:B,2,0)</f>
        <v>São Martinho</v>
      </c>
      <c r="R75" s="11" t="str">
        <f>VLOOKUP(Q75,Chatgpt!A:C,2,0)</f>
        <v>Açúcar e Álcool</v>
      </c>
      <c r="S75" s="11">
        <f>VLOOKUP(Q75,Chatgpt!A:C,3,0)</f>
        <v>84</v>
      </c>
      <c r="T75" s="11" t="str">
        <f t="shared" si="5"/>
        <v>entre 50 e 100</v>
      </c>
    </row>
    <row r="76" ht="15.75" customHeight="1">
      <c r="A76" s="7" t="s">
        <v>167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21" t="str">
        <f t="shared" si="4"/>
        <v>desceu</v>
      </c>
      <c r="Q76" s="11" t="str">
        <f>VLOOKUP(A76,Ticker!A:B,2,0)</f>
        <v>Hapvida</v>
      </c>
      <c r="R76" s="11" t="str">
        <f>VLOOKUP(Q76,Chatgpt!A:C,2,0)</f>
        <v>Saúde</v>
      </c>
      <c r="S76" s="11">
        <f>VLOOKUP(Q76,Chatgpt!A:C,3,0)</f>
        <v>44</v>
      </c>
      <c r="T76" s="11" t="str">
        <f t="shared" si="5"/>
        <v>menor que 50</v>
      </c>
    </row>
    <row r="77" ht="15.75" customHeight="1">
      <c r="A77" s="16" t="s">
        <v>169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170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21" t="str">
        <f t="shared" si="4"/>
        <v>desceu</v>
      </c>
      <c r="Q77" s="11" t="str">
        <f>VLOOKUP(A77,Ticker!A:B,2,0)</f>
        <v>Lojas Renner</v>
      </c>
      <c r="R77" s="11" t="str">
        <f>VLOOKUP(Q77,Chatgpt!A:C,2,0)</f>
        <v>Varejo</v>
      </c>
      <c r="S77" s="11">
        <f>VLOOKUP(Q77,Chatgpt!A:C,3,0)</f>
        <v>54</v>
      </c>
      <c r="T77" s="11" t="str">
        <f t="shared" si="5"/>
        <v>entre 50 e 100</v>
      </c>
    </row>
    <row r="78" ht="15.75" customHeight="1">
      <c r="A78" s="7" t="s">
        <v>171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21" t="str">
        <f t="shared" si="4"/>
        <v>desceu</v>
      </c>
      <c r="Q78" s="11" t="str">
        <f>VLOOKUP(A78,Ticker!A:B,2,0)</f>
        <v>Carrefour Brasil</v>
      </c>
      <c r="R78" s="11" t="str">
        <f>VLOOKUP(Q78,Chatgpt!A:C,2,0)</f>
        <v>Varejo</v>
      </c>
      <c r="S78" s="11">
        <f>VLOOKUP(Q78,Chatgpt!A:C,3,0)</f>
        <v>47</v>
      </c>
      <c r="T78" s="11" t="str">
        <f t="shared" si="5"/>
        <v>menor que 50</v>
      </c>
    </row>
    <row r="79" ht="15.75" customHeight="1">
      <c r="A79" s="16" t="s">
        <v>173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174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21" t="str">
        <f t="shared" si="4"/>
        <v>desceu</v>
      </c>
      <c r="Q79" s="11" t="str">
        <f>VLOOKUP(A79,Ticker!A:B,2,0)</f>
        <v>Casas Bahia</v>
      </c>
      <c r="R79" s="11" t="str">
        <f>VLOOKUP(Q79,Chatgpt!A:C,2,0)</f>
        <v>Varejo</v>
      </c>
      <c r="S79" s="11">
        <f>VLOOKUP(Q79,Chatgpt!A:C,3,0)</f>
        <v>63</v>
      </c>
      <c r="T79" s="11" t="str">
        <f t="shared" si="5"/>
        <v>entre 50 e 100</v>
      </c>
    </row>
    <row r="80" ht="15.75" customHeight="1">
      <c r="A80" s="7" t="s">
        <v>175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21" t="str">
        <f t="shared" si="4"/>
        <v>desceu</v>
      </c>
      <c r="Q80" s="11" t="str">
        <f>VLOOKUP(A80,Ticker!A:B,2,0)</f>
        <v>Localiza</v>
      </c>
      <c r="R80" s="11" t="str">
        <f>VLOOKUP(Q80,Chatgpt!A:C,2,0)</f>
        <v>Aluguel de Carros</v>
      </c>
      <c r="S80" s="11">
        <f>VLOOKUP(Q80,Chatgpt!A:C,3,0)</f>
        <v>48</v>
      </c>
      <c r="T80" s="11" t="str">
        <f t="shared" si="5"/>
        <v>menor que 50</v>
      </c>
    </row>
    <row r="81" ht="15.75" customHeight="1">
      <c r="A81" s="16" t="s">
        <v>177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178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21" t="str">
        <f t="shared" si="4"/>
        <v>desceu</v>
      </c>
      <c r="Q81" s="11" t="str">
        <f>VLOOKUP(A81,Ticker!A:B,2,0)</f>
        <v>CVC</v>
      </c>
      <c r="R81" s="11" t="str">
        <f>VLOOKUP(Q81,Chatgpt!A:C,2,0)</f>
        <v>Turismo</v>
      </c>
      <c r="S81" s="11">
        <f>VLOOKUP(Q81,Chatgpt!A:C,3,0)</f>
        <v>49</v>
      </c>
      <c r="T81" s="11" t="str">
        <f t="shared" si="5"/>
        <v>menor que 50</v>
      </c>
    </row>
    <row r="82" ht="15.75" customHeight="1">
      <c r="A82" s="7" t="s">
        <v>179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21" t="str">
        <f t="shared" si="4"/>
        <v>desceu</v>
      </c>
      <c r="Q82" s="11" t="str">
        <f>VLOOKUP(A82,Ticker!A:B,2,0)</f>
        <v>GOL</v>
      </c>
      <c r="R82" s="11" t="str">
        <f>VLOOKUP(Q82,Chatgpt!A:C,2,0)</f>
        <v>Transporte Aéreo</v>
      </c>
      <c r="S82" s="11">
        <f>VLOOKUP(Q82,Chatgpt!A:C,3,0)</f>
        <v>21</v>
      </c>
      <c r="T82" s="11" t="str">
        <f t="shared" si="5"/>
        <v>menor que 50</v>
      </c>
    </row>
    <row r="83" ht="15.75" customHeight="1">
      <c r="A83" s="22"/>
      <c r="B83" s="22"/>
      <c r="C83" s="23"/>
      <c r="D83" s="22"/>
      <c r="E83" s="22"/>
      <c r="F83" s="22"/>
      <c r="G83" s="22"/>
      <c r="H83" s="22"/>
      <c r="I83" s="22"/>
      <c r="J83" s="22"/>
      <c r="K83" s="22"/>
      <c r="L83" s="11"/>
      <c r="M83" s="12"/>
      <c r="N83" s="11"/>
      <c r="O83" s="14"/>
      <c r="Q83" s="11"/>
      <c r="R83" s="11"/>
      <c r="S83" s="11"/>
      <c r="T83" s="11"/>
    </row>
    <row r="84" ht="15.75" customHeight="1">
      <c r="A84" s="24"/>
      <c r="B84" s="24"/>
      <c r="C84" s="25"/>
      <c r="D84" s="24"/>
      <c r="E84" s="24"/>
      <c r="F84" s="24"/>
      <c r="G84" s="24"/>
      <c r="H84" s="24"/>
      <c r="I84" s="24"/>
      <c r="J84" s="24"/>
      <c r="K84" s="24"/>
      <c r="L84" s="11"/>
      <c r="M84" s="12"/>
      <c r="N84" s="11"/>
      <c r="O84" s="14"/>
      <c r="Q84" s="11"/>
      <c r="R84" s="11"/>
      <c r="S84" s="11"/>
      <c r="T84" s="11"/>
    </row>
    <row r="85" ht="15.75" customHeight="1">
      <c r="A85" s="22"/>
      <c r="B85" s="22"/>
      <c r="C85" s="23"/>
      <c r="D85" s="22"/>
      <c r="E85" s="22"/>
      <c r="F85" s="22"/>
      <c r="G85" s="22"/>
      <c r="H85" s="22"/>
      <c r="I85" s="22"/>
      <c r="J85" s="22"/>
      <c r="K85" s="22"/>
      <c r="L85" s="11"/>
      <c r="M85" s="12"/>
      <c r="N85" s="11"/>
      <c r="O85" s="14"/>
      <c r="Q85" s="11"/>
      <c r="R85" s="11"/>
      <c r="S85" s="11"/>
      <c r="T85" s="11"/>
    </row>
    <row r="86" ht="15.75" customHeight="1">
      <c r="A86" s="24"/>
      <c r="B86" s="24"/>
      <c r="C86" s="25"/>
      <c r="D86" s="24"/>
      <c r="E86" s="24"/>
      <c r="F86" s="24"/>
      <c r="G86" s="24"/>
      <c r="H86" s="24"/>
      <c r="I86" s="24"/>
      <c r="J86" s="24"/>
      <c r="K86" s="24"/>
      <c r="L86" s="11"/>
      <c r="M86" s="12"/>
      <c r="N86" s="11"/>
      <c r="O86" s="14"/>
      <c r="Q86" s="11"/>
      <c r="R86" s="11"/>
      <c r="S86" s="11"/>
      <c r="T86" s="11"/>
    </row>
    <row r="87" ht="15.75" customHeight="1">
      <c r="A87" s="22"/>
      <c r="B87" s="22"/>
      <c r="C87" s="23"/>
      <c r="D87" s="22"/>
      <c r="E87" s="22"/>
      <c r="F87" s="22"/>
      <c r="G87" s="22"/>
      <c r="H87" s="22"/>
      <c r="I87" s="22"/>
      <c r="J87" s="22"/>
      <c r="K87" s="22"/>
      <c r="L87" s="11"/>
      <c r="M87" s="12"/>
      <c r="N87" s="11"/>
      <c r="O87" s="14"/>
      <c r="Q87" s="11"/>
      <c r="R87" s="11"/>
      <c r="S87" s="11"/>
      <c r="T87" s="11"/>
    </row>
    <row r="88" ht="15.75" customHeight="1">
      <c r="A88" s="24"/>
      <c r="B88" s="24"/>
      <c r="C88" s="25"/>
      <c r="D88" s="24"/>
      <c r="E88" s="24"/>
      <c r="F88" s="24"/>
      <c r="G88" s="24"/>
      <c r="H88" s="24"/>
      <c r="I88" s="24"/>
      <c r="J88" s="24"/>
      <c r="K88" s="24"/>
      <c r="L88" s="11"/>
      <c r="M88" s="12"/>
      <c r="N88" s="11"/>
      <c r="O88" s="14"/>
      <c r="Q88" s="11"/>
      <c r="R88" s="11"/>
      <c r="S88" s="11"/>
      <c r="T88" s="11"/>
    </row>
    <row r="89" ht="15.75" customHeight="1">
      <c r="A89" s="22"/>
      <c r="B89" s="22"/>
      <c r="C89" s="23"/>
      <c r="D89" s="22"/>
      <c r="E89" s="22"/>
      <c r="F89" s="22"/>
      <c r="G89" s="22"/>
      <c r="H89" s="22"/>
      <c r="I89" s="22"/>
      <c r="J89" s="22"/>
      <c r="K89" s="22"/>
      <c r="L89" s="11"/>
      <c r="M89" s="12"/>
      <c r="N89" s="11"/>
      <c r="O89" s="14"/>
      <c r="Q89" s="11"/>
      <c r="R89" s="11"/>
      <c r="S89" s="11"/>
      <c r="T89" s="11"/>
    </row>
    <row r="90" ht="15.75" customHeight="1">
      <c r="A90" s="24"/>
      <c r="B90" s="24"/>
      <c r="C90" s="25"/>
      <c r="D90" s="24"/>
      <c r="E90" s="24"/>
      <c r="F90" s="24"/>
      <c r="G90" s="24"/>
      <c r="H90" s="24"/>
      <c r="I90" s="24"/>
      <c r="J90" s="24"/>
      <c r="K90" s="24"/>
      <c r="L90" s="11"/>
      <c r="M90" s="12"/>
      <c r="N90" s="11"/>
      <c r="O90" s="14"/>
      <c r="Q90" s="11"/>
      <c r="R90" s="11"/>
      <c r="S90" s="11"/>
      <c r="T90" s="11"/>
    </row>
    <row r="91" ht="15.75" customHeight="1">
      <c r="A91" s="22"/>
      <c r="B91" s="22"/>
      <c r="C91" s="23"/>
      <c r="D91" s="22"/>
      <c r="E91" s="22"/>
      <c r="F91" s="22"/>
      <c r="G91" s="22"/>
      <c r="H91" s="22"/>
      <c r="I91" s="22"/>
      <c r="J91" s="22"/>
      <c r="K91" s="22"/>
      <c r="L91" s="11"/>
      <c r="M91" s="12"/>
      <c r="N91" s="11"/>
      <c r="O91" s="14"/>
      <c r="Q91" s="11"/>
      <c r="R91" s="11"/>
      <c r="S91" s="11"/>
      <c r="T91" s="11"/>
    </row>
    <row r="92" ht="15.75" customHeight="1">
      <c r="A92" s="24"/>
      <c r="B92" s="24"/>
      <c r="C92" s="25"/>
      <c r="D92" s="24"/>
      <c r="E92" s="24"/>
      <c r="F92" s="24"/>
      <c r="G92" s="24"/>
      <c r="H92" s="24"/>
      <c r="I92" s="24"/>
      <c r="J92" s="24"/>
      <c r="K92" s="24"/>
      <c r="L92" s="11"/>
      <c r="M92" s="12"/>
      <c r="N92" s="11"/>
      <c r="O92" s="14"/>
      <c r="Q92" s="11"/>
      <c r="R92" s="11"/>
      <c r="S92" s="11"/>
      <c r="T92" s="11"/>
    </row>
    <row r="93" ht="15.75" customHeight="1">
      <c r="A93" s="22"/>
      <c r="B93" s="22"/>
      <c r="C93" s="23"/>
      <c r="D93" s="22"/>
      <c r="E93" s="22"/>
      <c r="F93" s="22"/>
      <c r="G93" s="22"/>
      <c r="H93" s="22"/>
      <c r="I93" s="22"/>
      <c r="J93" s="22"/>
      <c r="K93" s="22"/>
      <c r="L93" s="11"/>
      <c r="M93" s="12"/>
      <c r="N93" s="11"/>
      <c r="O93" s="14"/>
      <c r="Q93" s="11"/>
      <c r="R93" s="11"/>
      <c r="S93" s="11"/>
      <c r="T93" s="11"/>
    </row>
    <row r="94" ht="15.75" customHeight="1">
      <c r="A94" s="24"/>
      <c r="B94" s="24"/>
      <c r="C94" s="25"/>
      <c r="D94" s="24"/>
      <c r="E94" s="24"/>
      <c r="F94" s="24"/>
      <c r="G94" s="24"/>
      <c r="H94" s="24"/>
      <c r="I94" s="24"/>
      <c r="J94" s="24"/>
      <c r="K94" s="24"/>
      <c r="L94" s="11"/>
      <c r="M94" s="12"/>
      <c r="N94" s="11"/>
      <c r="O94" s="14"/>
      <c r="Q94" s="11"/>
      <c r="R94" s="11"/>
      <c r="S94" s="11"/>
      <c r="T94" s="11"/>
    </row>
    <row r="95" ht="15.75" customHeight="1">
      <c r="A95" s="22"/>
      <c r="B95" s="22"/>
      <c r="C95" s="23"/>
      <c r="D95" s="22"/>
      <c r="E95" s="22"/>
      <c r="F95" s="22"/>
      <c r="G95" s="22"/>
      <c r="H95" s="22"/>
      <c r="I95" s="22"/>
      <c r="J95" s="22"/>
      <c r="K95" s="22"/>
      <c r="L95" s="11"/>
      <c r="M95" s="12"/>
      <c r="N95" s="11"/>
      <c r="O95" s="14"/>
      <c r="Q95" s="11"/>
      <c r="R95" s="11"/>
      <c r="S95" s="11"/>
      <c r="T95" s="11"/>
    </row>
    <row r="96" ht="15.75" customHeight="1">
      <c r="A96" s="24"/>
      <c r="B96" s="24"/>
      <c r="C96" s="25"/>
      <c r="D96" s="24"/>
      <c r="E96" s="24"/>
      <c r="F96" s="24"/>
      <c r="G96" s="24"/>
      <c r="H96" s="24"/>
      <c r="I96" s="24"/>
      <c r="J96" s="24"/>
      <c r="K96" s="24"/>
      <c r="L96" s="11"/>
      <c r="M96" s="12"/>
      <c r="N96" s="11"/>
      <c r="O96" s="14"/>
      <c r="Q96" s="11"/>
      <c r="R96" s="11"/>
      <c r="S96" s="11"/>
      <c r="T96" s="11"/>
    </row>
    <row r="97" ht="15.75" customHeight="1">
      <c r="A97" s="22"/>
      <c r="B97" s="22"/>
      <c r="C97" s="23"/>
      <c r="D97" s="22"/>
      <c r="E97" s="22"/>
      <c r="F97" s="22"/>
      <c r="G97" s="22"/>
      <c r="H97" s="22"/>
      <c r="I97" s="22"/>
      <c r="J97" s="22"/>
      <c r="K97" s="22"/>
      <c r="L97" s="11"/>
      <c r="M97" s="12"/>
      <c r="N97" s="11"/>
      <c r="O97" s="14"/>
      <c r="Q97" s="11"/>
      <c r="R97" s="11"/>
      <c r="S97" s="11"/>
      <c r="T97" s="11"/>
    </row>
    <row r="98" ht="15.75" customHeight="1">
      <c r="A98" s="24"/>
      <c r="B98" s="24"/>
      <c r="C98" s="25"/>
      <c r="D98" s="24"/>
      <c r="E98" s="24"/>
      <c r="F98" s="24"/>
      <c r="G98" s="24"/>
      <c r="H98" s="24"/>
      <c r="I98" s="24"/>
      <c r="J98" s="24"/>
      <c r="K98" s="24"/>
      <c r="L98" s="11"/>
      <c r="M98" s="12"/>
      <c r="N98" s="11"/>
      <c r="O98" s="14"/>
      <c r="Q98" s="11"/>
      <c r="R98" s="11"/>
      <c r="S98" s="11"/>
      <c r="T98" s="11"/>
    </row>
    <row r="99" ht="15.75" customHeight="1">
      <c r="A99" s="22"/>
      <c r="B99" s="22"/>
      <c r="C99" s="23"/>
      <c r="D99" s="22"/>
      <c r="E99" s="22"/>
      <c r="F99" s="22"/>
      <c r="G99" s="22"/>
      <c r="H99" s="22"/>
      <c r="I99" s="22"/>
      <c r="J99" s="22"/>
      <c r="K99" s="22"/>
      <c r="L99" s="11"/>
      <c r="M99" s="12"/>
      <c r="N99" s="11"/>
      <c r="O99" s="14"/>
      <c r="Q99" s="11"/>
      <c r="R99" s="11"/>
      <c r="S99" s="11"/>
      <c r="T99" s="11"/>
    </row>
    <row r="100" ht="15.75" customHeight="1">
      <c r="A100" s="24"/>
      <c r="B100" s="24"/>
      <c r="C100" s="25"/>
      <c r="D100" s="24"/>
      <c r="E100" s="24"/>
      <c r="F100" s="24"/>
      <c r="G100" s="24"/>
      <c r="H100" s="24"/>
      <c r="I100" s="24"/>
      <c r="J100" s="24"/>
      <c r="K100" s="24"/>
      <c r="L100" s="11"/>
      <c r="M100" s="12"/>
      <c r="N100" s="11"/>
      <c r="O100" s="14"/>
      <c r="Q100" s="11"/>
      <c r="R100" s="11"/>
      <c r="S100" s="11"/>
      <c r="T100" s="11"/>
    </row>
    <row r="101" ht="15.75" customHeight="1">
      <c r="A101" s="22"/>
      <c r="B101" s="22"/>
      <c r="C101" s="23"/>
      <c r="D101" s="22"/>
      <c r="E101" s="22"/>
      <c r="F101" s="22"/>
      <c r="G101" s="22"/>
      <c r="H101" s="22"/>
      <c r="I101" s="22"/>
      <c r="J101" s="22"/>
      <c r="K101" s="22"/>
      <c r="L101" s="11"/>
      <c r="M101" s="12"/>
      <c r="N101" s="11"/>
      <c r="O101" s="14"/>
      <c r="Q101" s="11"/>
      <c r="R101" s="11"/>
      <c r="S101" s="11"/>
      <c r="T101" s="11"/>
    </row>
    <row r="102" ht="15.75" customHeight="1">
      <c r="A102" s="24"/>
      <c r="B102" s="24"/>
      <c r="C102" s="25"/>
      <c r="D102" s="24"/>
      <c r="E102" s="24"/>
      <c r="F102" s="24"/>
      <c r="G102" s="24"/>
      <c r="H102" s="24"/>
      <c r="I102" s="24"/>
      <c r="J102" s="24"/>
      <c r="K102" s="24"/>
      <c r="L102" s="11"/>
      <c r="M102" s="12"/>
      <c r="N102" s="11"/>
      <c r="O102" s="14"/>
      <c r="Q102" s="11"/>
      <c r="R102" s="11"/>
      <c r="S102" s="11"/>
      <c r="T102" s="11"/>
    </row>
    <row r="103" ht="15.75" customHeight="1">
      <c r="A103" s="22"/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11"/>
      <c r="M103" s="12"/>
      <c r="N103" s="11"/>
      <c r="O103" s="14"/>
      <c r="Q103" s="11"/>
      <c r="R103" s="11"/>
      <c r="S103" s="11"/>
      <c r="T103" s="11"/>
    </row>
    <row r="104" ht="15.75" customHeight="1">
      <c r="A104" s="24"/>
      <c r="B104" s="24"/>
      <c r="C104" s="25"/>
      <c r="D104" s="24"/>
      <c r="E104" s="24"/>
      <c r="F104" s="24"/>
      <c r="G104" s="24"/>
      <c r="H104" s="24"/>
      <c r="I104" s="24"/>
      <c r="J104" s="24"/>
      <c r="K104" s="24"/>
      <c r="L104" s="11"/>
      <c r="M104" s="12"/>
      <c r="N104" s="11"/>
      <c r="O104" s="14"/>
      <c r="Q104" s="11"/>
      <c r="R104" s="11"/>
      <c r="S104" s="11"/>
      <c r="T104" s="11"/>
    </row>
    <row r="105" ht="15.75" customHeight="1">
      <c r="A105" s="22"/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11"/>
      <c r="M105" s="12"/>
      <c r="N105" s="11"/>
      <c r="O105" s="14"/>
      <c r="Q105" s="11"/>
      <c r="R105" s="11"/>
      <c r="S105" s="11"/>
      <c r="T105" s="11"/>
    </row>
    <row r="106" ht="15.75" customHeight="1">
      <c r="A106" s="24"/>
      <c r="B106" s="24"/>
      <c r="C106" s="25"/>
      <c r="D106" s="24"/>
      <c r="E106" s="24"/>
      <c r="F106" s="24"/>
      <c r="G106" s="24"/>
      <c r="H106" s="24"/>
      <c r="I106" s="24"/>
      <c r="J106" s="24"/>
      <c r="K106" s="24"/>
      <c r="L106" s="11"/>
      <c r="M106" s="12"/>
      <c r="N106" s="11"/>
      <c r="O106" s="14"/>
      <c r="Q106" s="11"/>
      <c r="R106" s="11"/>
      <c r="S106" s="11"/>
      <c r="T106" s="11"/>
    </row>
    <row r="107" ht="15.75" customHeight="1">
      <c r="A107" s="22"/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11"/>
      <c r="M107" s="12"/>
      <c r="N107" s="11"/>
      <c r="O107" s="14"/>
      <c r="Q107" s="11"/>
      <c r="R107" s="11"/>
      <c r="S107" s="11"/>
      <c r="T107" s="11"/>
    </row>
    <row r="108" ht="15.75" customHeight="1">
      <c r="A108" s="24"/>
      <c r="B108" s="24"/>
      <c r="C108" s="25"/>
      <c r="D108" s="24"/>
      <c r="E108" s="24"/>
      <c r="F108" s="24"/>
      <c r="G108" s="24"/>
      <c r="H108" s="24"/>
      <c r="I108" s="24"/>
      <c r="J108" s="24"/>
      <c r="K108" s="24"/>
      <c r="L108" s="11"/>
      <c r="M108" s="12"/>
      <c r="N108" s="11"/>
      <c r="O108" s="14"/>
      <c r="Q108" s="11"/>
      <c r="R108" s="11"/>
      <c r="S108" s="11"/>
      <c r="T108" s="11"/>
    </row>
    <row r="109" ht="15.75" customHeight="1">
      <c r="A109" s="22"/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11"/>
      <c r="M109" s="12"/>
      <c r="N109" s="11"/>
      <c r="O109" s="14"/>
      <c r="Q109" s="11"/>
      <c r="R109" s="11"/>
      <c r="S109" s="11"/>
      <c r="T109" s="11"/>
    </row>
    <row r="110" ht="15.75" customHeight="1">
      <c r="A110" s="24"/>
      <c r="B110" s="24"/>
      <c r="C110" s="25"/>
      <c r="D110" s="24"/>
      <c r="E110" s="24"/>
      <c r="F110" s="24"/>
      <c r="G110" s="24"/>
      <c r="H110" s="24"/>
      <c r="I110" s="24"/>
      <c r="J110" s="24"/>
      <c r="K110" s="24"/>
      <c r="L110" s="11"/>
      <c r="M110" s="12"/>
      <c r="N110" s="11"/>
      <c r="O110" s="14"/>
      <c r="Q110" s="11"/>
      <c r="R110" s="11"/>
      <c r="S110" s="11"/>
      <c r="T110" s="11"/>
    </row>
    <row r="111" ht="15.75" customHeight="1">
      <c r="A111" s="22"/>
      <c r="B111" s="22"/>
      <c r="C111" s="23"/>
      <c r="D111" s="22"/>
      <c r="E111" s="22"/>
      <c r="F111" s="22"/>
      <c r="G111" s="22"/>
      <c r="H111" s="22"/>
      <c r="I111" s="22"/>
      <c r="J111" s="22"/>
      <c r="K111" s="22"/>
      <c r="L111" s="11"/>
      <c r="M111" s="12"/>
      <c r="N111" s="11"/>
      <c r="O111" s="14"/>
      <c r="Q111" s="11"/>
      <c r="R111" s="11"/>
      <c r="S111" s="11"/>
      <c r="T111" s="11"/>
    </row>
    <row r="112" ht="15.75" customHeight="1">
      <c r="A112" s="24"/>
      <c r="B112" s="24"/>
      <c r="C112" s="25"/>
      <c r="D112" s="24"/>
      <c r="E112" s="24"/>
      <c r="F112" s="24"/>
      <c r="G112" s="24"/>
      <c r="H112" s="24"/>
      <c r="I112" s="24"/>
      <c r="J112" s="24"/>
      <c r="K112" s="24"/>
      <c r="L112" s="11"/>
      <c r="M112" s="12"/>
      <c r="N112" s="11"/>
      <c r="O112" s="14"/>
      <c r="Q112" s="11"/>
      <c r="R112" s="11"/>
      <c r="S112" s="11"/>
      <c r="T112" s="11"/>
    </row>
    <row r="113" ht="15.75" customHeight="1">
      <c r="A113" s="22"/>
      <c r="B113" s="22"/>
      <c r="C113" s="23"/>
      <c r="D113" s="22"/>
      <c r="E113" s="22"/>
      <c r="F113" s="22"/>
      <c r="G113" s="22"/>
      <c r="H113" s="22"/>
      <c r="I113" s="22"/>
      <c r="J113" s="22"/>
      <c r="K113" s="22"/>
      <c r="L113" s="11"/>
      <c r="M113" s="12"/>
      <c r="N113" s="11"/>
      <c r="O113" s="14"/>
      <c r="Q113" s="11"/>
      <c r="R113" s="11"/>
      <c r="S113" s="11"/>
      <c r="T113" s="11"/>
    </row>
    <row r="114" ht="15.75" customHeight="1">
      <c r="A114" s="24"/>
      <c r="B114" s="24"/>
      <c r="C114" s="25"/>
      <c r="D114" s="24"/>
      <c r="E114" s="24"/>
      <c r="F114" s="24"/>
      <c r="G114" s="24"/>
      <c r="H114" s="24"/>
      <c r="I114" s="24"/>
      <c r="J114" s="24"/>
      <c r="K114" s="24"/>
      <c r="L114" s="11"/>
      <c r="M114" s="12"/>
      <c r="N114" s="11"/>
      <c r="O114" s="14"/>
      <c r="Q114" s="11"/>
      <c r="R114" s="11"/>
      <c r="S114" s="11"/>
      <c r="T114" s="11"/>
    </row>
    <row r="115" ht="15.75" customHeight="1">
      <c r="A115" s="22"/>
      <c r="B115" s="22"/>
      <c r="C115" s="23"/>
      <c r="D115" s="22"/>
      <c r="E115" s="22"/>
      <c r="F115" s="22"/>
      <c r="G115" s="22"/>
      <c r="H115" s="22"/>
      <c r="I115" s="22"/>
      <c r="J115" s="22"/>
      <c r="K115" s="22"/>
      <c r="L115" s="11"/>
      <c r="M115" s="12"/>
      <c r="N115" s="11"/>
      <c r="O115" s="14"/>
      <c r="Q115" s="11"/>
      <c r="R115" s="11"/>
      <c r="S115" s="11"/>
      <c r="T115" s="11"/>
    </row>
    <row r="116" ht="15.75" customHeight="1">
      <c r="A116" s="24"/>
      <c r="B116" s="24"/>
      <c r="C116" s="25"/>
      <c r="D116" s="24"/>
      <c r="E116" s="24"/>
      <c r="F116" s="24"/>
      <c r="G116" s="24"/>
      <c r="H116" s="24"/>
      <c r="I116" s="24"/>
      <c r="J116" s="24"/>
      <c r="K116" s="24"/>
      <c r="L116" s="11"/>
      <c r="M116" s="12"/>
      <c r="N116" s="11"/>
      <c r="O116" s="14"/>
      <c r="Q116" s="11"/>
      <c r="R116" s="11"/>
      <c r="S116" s="11"/>
      <c r="T116" s="11"/>
    </row>
    <row r="117" ht="15.75" customHeight="1">
      <c r="A117" s="22"/>
      <c r="B117" s="22"/>
      <c r="C117" s="23"/>
      <c r="D117" s="22"/>
      <c r="E117" s="22"/>
      <c r="F117" s="22"/>
      <c r="G117" s="22"/>
      <c r="H117" s="22"/>
      <c r="I117" s="22"/>
      <c r="J117" s="22"/>
      <c r="K117" s="22"/>
      <c r="L117" s="11"/>
      <c r="M117" s="12"/>
      <c r="N117" s="11"/>
      <c r="O117" s="14"/>
      <c r="Q117" s="11"/>
      <c r="R117" s="11"/>
      <c r="S117" s="11"/>
      <c r="T117" s="11"/>
    </row>
    <row r="118" ht="15.75" customHeight="1">
      <c r="A118" s="24"/>
      <c r="B118" s="24"/>
      <c r="C118" s="25"/>
      <c r="D118" s="24"/>
      <c r="E118" s="24"/>
      <c r="F118" s="24"/>
      <c r="G118" s="24"/>
      <c r="H118" s="24"/>
      <c r="I118" s="24"/>
      <c r="J118" s="24"/>
      <c r="K118" s="24"/>
      <c r="L118" s="11"/>
      <c r="M118" s="12"/>
      <c r="N118" s="11"/>
      <c r="O118" s="14"/>
      <c r="Q118" s="11"/>
      <c r="R118" s="11"/>
      <c r="S118" s="11"/>
      <c r="T118" s="11"/>
    </row>
    <row r="119" ht="15.75" customHeight="1">
      <c r="A119" s="22"/>
      <c r="B119" s="22"/>
      <c r="C119" s="23"/>
      <c r="D119" s="22"/>
      <c r="E119" s="22"/>
      <c r="F119" s="22"/>
      <c r="G119" s="22"/>
      <c r="H119" s="22"/>
      <c r="I119" s="22"/>
      <c r="J119" s="22"/>
      <c r="K119" s="22"/>
      <c r="L119" s="11"/>
      <c r="M119" s="12"/>
      <c r="N119" s="11"/>
      <c r="O119" s="14"/>
      <c r="Q119" s="11"/>
      <c r="R119" s="11"/>
      <c r="S119" s="11"/>
      <c r="T119" s="11"/>
    </row>
    <row r="120" ht="15.75" customHeight="1">
      <c r="A120" s="24"/>
      <c r="B120" s="24"/>
      <c r="C120" s="25"/>
      <c r="D120" s="24"/>
      <c r="E120" s="24"/>
      <c r="F120" s="24"/>
      <c r="G120" s="24"/>
      <c r="H120" s="24"/>
      <c r="I120" s="24"/>
      <c r="J120" s="24"/>
      <c r="K120" s="24"/>
      <c r="L120" s="11"/>
      <c r="M120" s="12"/>
      <c r="N120" s="11"/>
      <c r="O120" s="14"/>
      <c r="Q120" s="11"/>
      <c r="R120" s="11"/>
      <c r="S120" s="11"/>
      <c r="T120" s="11"/>
    </row>
    <row r="121" ht="15.75" customHeight="1">
      <c r="A121" s="22"/>
      <c r="B121" s="22"/>
      <c r="C121" s="23"/>
      <c r="D121" s="22"/>
      <c r="E121" s="22"/>
      <c r="F121" s="22"/>
      <c r="G121" s="22"/>
      <c r="H121" s="22"/>
      <c r="I121" s="22"/>
      <c r="J121" s="22"/>
      <c r="K121" s="22"/>
      <c r="L121" s="11"/>
      <c r="M121" s="12"/>
      <c r="N121" s="11"/>
      <c r="O121" s="14"/>
      <c r="Q121" s="11"/>
      <c r="R121" s="11"/>
      <c r="S121" s="11"/>
      <c r="T121" s="11"/>
    </row>
    <row r="122" ht="15.75" customHeight="1">
      <c r="A122" s="24"/>
      <c r="B122" s="24"/>
      <c r="C122" s="25"/>
      <c r="D122" s="24"/>
      <c r="E122" s="24"/>
      <c r="F122" s="24"/>
      <c r="G122" s="24"/>
      <c r="H122" s="24"/>
      <c r="I122" s="24"/>
      <c r="J122" s="24"/>
      <c r="K122" s="24"/>
      <c r="L122" s="11"/>
      <c r="M122" s="12"/>
      <c r="N122" s="11"/>
      <c r="O122" s="14"/>
      <c r="Q122" s="11"/>
      <c r="R122" s="11"/>
      <c r="S122" s="11"/>
      <c r="T122" s="11"/>
    </row>
    <row r="123" ht="15.75" customHeight="1">
      <c r="A123" s="22"/>
      <c r="B123" s="22"/>
      <c r="C123" s="23"/>
      <c r="D123" s="22"/>
      <c r="E123" s="22"/>
      <c r="F123" s="22"/>
      <c r="G123" s="22"/>
      <c r="H123" s="22"/>
      <c r="I123" s="22"/>
      <c r="J123" s="22"/>
      <c r="K123" s="22"/>
      <c r="L123" s="11"/>
      <c r="M123" s="12"/>
      <c r="N123" s="11"/>
      <c r="O123" s="14"/>
      <c r="Q123" s="11"/>
      <c r="R123" s="11"/>
      <c r="S123" s="11"/>
      <c r="T123" s="11"/>
    </row>
    <row r="124" ht="15.75" customHeight="1">
      <c r="A124" s="24"/>
      <c r="B124" s="24"/>
      <c r="C124" s="25"/>
      <c r="D124" s="24"/>
      <c r="E124" s="24"/>
      <c r="F124" s="24"/>
      <c r="G124" s="24"/>
      <c r="H124" s="24"/>
      <c r="I124" s="24"/>
      <c r="J124" s="24"/>
      <c r="K124" s="24"/>
      <c r="L124" s="11"/>
      <c r="M124" s="12"/>
      <c r="N124" s="11"/>
      <c r="O124" s="14"/>
      <c r="Q124" s="11"/>
      <c r="R124" s="11"/>
      <c r="S124" s="11"/>
      <c r="T124" s="11"/>
    </row>
    <row r="125" ht="15.75" customHeight="1">
      <c r="A125" s="22"/>
      <c r="B125" s="22"/>
      <c r="C125" s="23"/>
      <c r="D125" s="22"/>
      <c r="E125" s="22"/>
      <c r="F125" s="22"/>
      <c r="G125" s="22"/>
      <c r="H125" s="22"/>
      <c r="I125" s="22"/>
      <c r="J125" s="22"/>
      <c r="K125" s="22"/>
      <c r="L125" s="11"/>
      <c r="M125" s="12"/>
      <c r="N125" s="11"/>
      <c r="O125" s="14"/>
      <c r="Q125" s="11"/>
      <c r="R125" s="11"/>
      <c r="S125" s="11"/>
      <c r="T125" s="11"/>
    </row>
    <row r="126" ht="15.75" customHeight="1">
      <c r="A126" s="24"/>
      <c r="B126" s="24"/>
      <c r="C126" s="25"/>
      <c r="D126" s="24"/>
      <c r="E126" s="24"/>
      <c r="F126" s="24"/>
      <c r="G126" s="24"/>
      <c r="H126" s="24"/>
      <c r="I126" s="24"/>
      <c r="J126" s="24"/>
      <c r="K126" s="24"/>
      <c r="L126" s="11"/>
      <c r="M126" s="12"/>
      <c r="N126" s="11"/>
      <c r="O126" s="14"/>
      <c r="Q126" s="11"/>
      <c r="R126" s="11"/>
      <c r="S126" s="11"/>
      <c r="T126" s="11"/>
    </row>
    <row r="127" ht="15.75" customHeight="1">
      <c r="A127" s="22"/>
      <c r="B127" s="22"/>
      <c r="C127" s="23"/>
      <c r="D127" s="22"/>
      <c r="E127" s="22"/>
      <c r="F127" s="22"/>
      <c r="G127" s="22"/>
      <c r="H127" s="22"/>
      <c r="I127" s="22"/>
      <c r="J127" s="22"/>
      <c r="K127" s="22"/>
      <c r="L127" s="11"/>
      <c r="M127" s="12"/>
      <c r="N127" s="11"/>
      <c r="O127" s="14"/>
      <c r="Q127" s="11"/>
      <c r="R127" s="11"/>
      <c r="S127" s="11"/>
      <c r="T127" s="11"/>
    </row>
    <row r="128" ht="15.75" customHeight="1">
      <c r="A128" s="24"/>
      <c r="B128" s="24"/>
      <c r="C128" s="25"/>
      <c r="D128" s="24"/>
      <c r="E128" s="24"/>
      <c r="F128" s="24"/>
      <c r="G128" s="24"/>
      <c r="H128" s="24"/>
      <c r="I128" s="24"/>
      <c r="J128" s="24"/>
      <c r="K128" s="24"/>
      <c r="L128" s="11"/>
      <c r="M128" s="12"/>
      <c r="N128" s="11"/>
      <c r="O128" s="14"/>
      <c r="Q128" s="11"/>
      <c r="R128" s="11"/>
      <c r="S128" s="11"/>
      <c r="T128" s="11"/>
    </row>
    <row r="129" ht="15.75" customHeight="1">
      <c r="A129" s="22"/>
      <c r="B129" s="22"/>
      <c r="C129" s="23"/>
      <c r="D129" s="22"/>
      <c r="E129" s="22"/>
      <c r="F129" s="22"/>
      <c r="G129" s="22"/>
      <c r="H129" s="22"/>
      <c r="I129" s="22"/>
      <c r="J129" s="22"/>
      <c r="K129" s="22"/>
      <c r="L129" s="11"/>
      <c r="M129" s="12"/>
      <c r="N129" s="11"/>
      <c r="O129" s="14"/>
      <c r="Q129" s="11"/>
      <c r="R129" s="11"/>
      <c r="S129" s="11"/>
      <c r="T129" s="11"/>
    </row>
    <row r="130" ht="15.75" customHeight="1">
      <c r="A130" s="24"/>
      <c r="B130" s="24"/>
      <c r="C130" s="25"/>
      <c r="D130" s="24"/>
      <c r="E130" s="24"/>
      <c r="F130" s="24"/>
      <c r="G130" s="24"/>
      <c r="H130" s="24"/>
      <c r="I130" s="24"/>
      <c r="J130" s="24"/>
      <c r="K130" s="24"/>
      <c r="L130" s="11"/>
      <c r="M130" s="12"/>
      <c r="N130" s="11"/>
      <c r="O130" s="14"/>
      <c r="Q130" s="11"/>
      <c r="R130" s="11"/>
      <c r="S130" s="11"/>
      <c r="T130" s="11"/>
    </row>
    <row r="131" ht="15.75" customHeight="1">
      <c r="A131" s="22"/>
      <c r="B131" s="22"/>
      <c r="C131" s="23"/>
      <c r="D131" s="22"/>
      <c r="E131" s="22"/>
      <c r="F131" s="22"/>
      <c r="G131" s="22"/>
      <c r="H131" s="22"/>
      <c r="I131" s="22"/>
      <c r="J131" s="22"/>
      <c r="K131" s="22"/>
      <c r="L131" s="11"/>
      <c r="M131" s="12"/>
      <c r="N131" s="11"/>
      <c r="O131" s="14"/>
      <c r="Q131" s="11"/>
      <c r="R131" s="11"/>
      <c r="S131" s="11"/>
      <c r="T131" s="11"/>
    </row>
    <row r="132" ht="15.75" customHeight="1">
      <c r="A132" s="24"/>
      <c r="B132" s="24"/>
      <c r="C132" s="25"/>
      <c r="D132" s="24"/>
      <c r="E132" s="24"/>
      <c r="F132" s="24"/>
      <c r="G132" s="24"/>
      <c r="H132" s="24"/>
      <c r="I132" s="24"/>
      <c r="J132" s="24"/>
      <c r="K132" s="24"/>
      <c r="L132" s="11"/>
      <c r="M132" s="12"/>
      <c r="N132" s="11"/>
      <c r="O132" s="14"/>
      <c r="Q132" s="11"/>
      <c r="R132" s="11"/>
      <c r="S132" s="11"/>
      <c r="T132" s="11"/>
    </row>
    <row r="133" ht="15.75" customHeight="1">
      <c r="A133" s="22"/>
      <c r="B133" s="22"/>
      <c r="C133" s="23"/>
      <c r="D133" s="22"/>
      <c r="E133" s="22"/>
      <c r="F133" s="22"/>
      <c r="G133" s="22"/>
      <c r="H133" s="22"/>
      <c r="I133" s="22"/>
      <c r="J133" s="22"/>
      <c r="K133" s="22"/>
      <c r="L133" s="11"/>
      <c r="M133" s="12"/>
      <c r="N133" s="11"/>
      <c r="O133" s="14"/>
      <c r="Q133" s="11"/>
      <c r="R133" s="11"/>
      <c r="S133" s="11"/>
      <c r="T133" s="11"/>
    </row>
    <row r="134" ht="15.75" customHeight="1">
      <c r="A134" s="24"/>
      <c r="B134" s="24"/>
      <c r="C134" s="25"/>
      <c r="D134" s="24"/>
      <c r="E134" s="24"/>
      <c r="F134" s="24"/>
      <c r="G134" s="24"/>
      <c r="H134" s="24"/>
      <c r="I134" s="24"/>
      <c r="J134" s="24"/>
      <c r="K134" s="24"/>
      <c r="L134" s="11"/>
      <c r="M134" s="12"/>
      <c r="N134" s="11"/>
      <c r="O134" s="14"/>
      <c r="Q134" s="11"/>
      <c r="R134" s="11"/>
      <c r="S134" s="11"/>
      <c r="T134" s="11"/>
    </row>
    <row r="135" ht="15.75" customHeight="1">
      <c r="A135" s="22"/>
      <c r="B135" s="22"/>
      <c r="C135" s="23"/>
      <c r="D135" s="22"/>
      <c r="E135" s="22"/>
      <c r="F135" s="22"/>
      <c r="G135" s="22"/>
      <c r="H135" s="22"/>
      <c r="I135" s="22"/>
      <c r="J135" s="22"/>
      <c r="K135" s="22"/>
      <c r="L135" s="11"/>
      <c r="M135" s="12"/>
      <c r="N135" s="11"/>
      <c r="O135" s="14"/>
      <c r="Q135" s="11"/>
      <c r="R135" s="11"/>
      <c r="S135" s="11"/>
      <c r="T135" s="11"/>
    </row>
    <row r="136" ht="15.75" customHeight="1">
      <c r="A136" s="24"/>
      <c r="B136" s="24"/>
      <c r="C136" s="25"/>
      <c r="D136" s="24"/>
      <c r="E136" s="24"/>
      <c r="F136" s="24"/>
      <c r="G136" s="24"/>
      <c r="H136" s="24"/>
      <c r="I136" s="24"/>
      <c r="J136" s="24"/>
      <c r="K136" s="24"/>
      <c r="L136" s="11"/>
      <c r="M136" s="12"/>
      <c r="N136" s="11"/>
      <c r="O136" s="14"/>
      <c r="Q136" s="11"/>
      <c r="R136" s="11"/>
      <c r="S136" s="11"/>
      <c r="T136" s="11"/>
    </row>
    <row r="137" ht="15.75" customHeight="1">
      <c r="A137" s="22"/>
      <c r="B137" s="22"/>
      <c r="C137" s="23"/>
      <c r="D137" s="22"/>
      <c r="E137" s="22"/>
      <c r="F137" s="22"/>
      <c r="G137" s="22"/>
      <c r="H137" s="22"/>
      <c r="I137" s="22"/>
      <c r="J137" s="22"/>
      <c r="K137" s="22"/>
      <c r="L137" s="11"/>
      <c r="M137" s="12"/>
      <c r="N137" s="11"/>
      <c r="O137" s="14"/>
      <c r="Q137" s="11"/>
      <c r="R137" s="11"/>
      <c r="S137" s="11"/>
      <c r="T137" s="11"/>
    </row>
    <row r="138" ht="15.75" customHeight="1">
      <c r="A138" s="24"/>
      <c r="B138" s="24"/>
      <c r="C138" s="25"/>
      <c r="D138" s="24"/>
      <c r="E138" s="24"/>
      <c r="F138" s="24"/>
      <c r="G138" s="24"/>
      <c r="H138" s="24"/>
      <c r="I138" s="24"/>
      <c r="J138" s="24"/>
      <c r="K138" s="24"/>
      <c r="L138" s="11"/>
      <c r="M138" s="12"/>
      <c r="N138" s="11"/>
      <c r="O138" s="14"/>
      <c r="Q138" s="11"/>
      <c r="R138" s="11"/>
      <c r="S138" s="11"/>
      <c r="T138" s="11"/>
    </row>
    <row r="139" ht="15.75" customHeight="1">
      <c r="A139" s="22"/>
      <c r="B139" s="22"/>
      <c r="C139" s="23"/>
      <c r="D139" s="22"/>
      <c r="E139" s="22"/>
      <c r="F139" s="22"/>
      <c r="G139" s="22"/>
      <c r="H139" s="22"/>
      <c r="I139" s="22"/>
      <c r="J139" s="22"/>
      <c r="K139" s="22"/>
      <c r="L139" s="11"/>
      <c r="M139" s="12"/>
      <c r="N139" s="11"/>
      <c r="O139" s="14"/>
      <c r="Q139" s="11"/>
      <c r="R139" s="11"/>
      <c r="S139" s="11"/>
      <c r="T139" s="11"/>
    </row>
    <row r="140" ht="15.75" customHeight="1">
      <c r="A140" s="24"/>
      <c r="B140" s="24"/>
      <c r="C140" s="25"/>
      <c r="D140" s="24"/>
      <c r="E140" s="24"/>
      <c r="F140" s="24"/>
      <c r="G140" s="24"/>
      <c r="H140" s="24"/>
      <c r="I140" s="24"/>
      <c r="J140" s="24"/>
      <c r="K140" s="24"/>
      <c r="L140" s="11"/>
      <c r="M140" s="12"/>
      <c r="N140" s="11"/>
      <c r="O140" s="14"/>
      <c r="Q140" s="11"/>
      <c r="R140" s="11"/>
      <c r="S140" s="11"/>
      <c r="T140" s="11"/>
    </row>
    <row r="141" ht="15.75" customHeight="1">
      <c r="A141" s="22"/>
      <c r="B141" s="22"/>
      <c r="C141" s="23"/>
      <c r="D141" s="22"/>
      <c r="E141" s="22"/>
      <c r="F141" s="22"/>
      <c r="G141" s="22"/>
      <c r="H141" s="22"/>
      <c r="I141" s="22"/>
      <c r="J141" s="22"/>
      <c r="K141" s="22"/>
      <c r="L141" s="11"/>
      <c r="M141" s="12"/>
      <c r="N141" s="11"/>
      <c r="O141" s="14"/>
      <c r="Q141" s="11"/>
      <c r="R141" s="11"/>
      <c r="S141" s="11"/>
      <c r="T141" s="11"/>
    </row>
    <row r="142" ht="15.75" customHeight="1">
      <c r="A142" s="24"/>
      <c r="B142" s="24"/>
      <c r="C142" s="25"/>
      <c r="D142" s="24"/>
      <c r="E142" s="24"/>
      <c r="F142" s="24"/>
      <c r="G142" s="24"/>
      <c r="H142" s="24"/>
      <c r="I142" s="24"/>
      <c r="J142" s="24"/>
      <c r="K142" s="24"/>
      <c r="L142" s="11"/>
      <c r="M142" s="12"/>
      <c r="N142" s="11"/>
      <c r="O142" s="14"/>
      <c r="Q142" s="11"/>
      <c r="R142" s="11"/>
      <c r="S142" s="11"/>
      <c r="T142" s="11"/>
    </row>
    <row r="143" ht="15.75" customHeight="1">
      <c r="A143" s="22"/>
      <c r="B143" s="22"/>
      <c r="C143" s="23"/>
      <c r="D143" s="22"/>
      <c r="E143" s="22"/>
      <c r="F143" s="22"/>
      <c r="G143" s="22"/>
      <c r="H143" s="22"/>
      <c r="I143" s="22"/>
      <c r="J143" s="22"/>
      <c r="K143" s="22"/>
      <c r="L143" s="11"/>
      <c r="M143" s="12"/>
      <c r="N143" s="11"/>
      <c r="O143" s="14"/>
      <c r="Q143" s="11"/>
      <c r="R143" s="11"/>
      <c r="S143" s="11"/>
      <c r="T143" s="11"/>
    </row>
    <row r="144" ht="15.75" customHeight="1">
      <c r="A144" s="24"/>
      <c r="B144" s="24"/>
      <c r="C144" s="25"/>
      <c r="D144" s="24"/>
      <c r="E144" s="24"/>
      <c r="F144" s="24"/>
      <c r="G144" s="24"/>
      <c r="H144" s="24"/>
      <c r="I144" s="24"/>
      <c r="J144" s="24"/>
      <c r="K144" s="24"/>
      <c r="L144" s="11"/>
      <c r="M144" s="12"/>
      <c r="N144" s="11"/>
      <c r="O144" s="14"/>
      <c r="Q144" s="11"/>
      <c r="R144" s="11"/>
      <c r="S144" s="11"/>
      <c r="T144" s="11"/>
    </row>
    <row r="145" ht="15.75" customHeight="1">
      <c r="A145" s="22"/>
      <c r="B145" s="22"/>
      <c r="C145" s="23"/>
      <c r="D145" s="22"/>
      <c r="E145" s="22"/>
      <c r="F145" s="22"/>
      <c r="G145" s="22"/>
      <c r="H145" s="22"/>
      <c r="I145" s="22"/>
      <c r="J145" s="22"/>
      <c r="K145" s="22"/>
      <c r="L145" s="11"/>
      <c r="M145" s="12"/>
      <c r="N145" s="11"/>
      <c r="O145" s="14"/>
      <c r="Q145" s="11"/>
      <c r="R145" s="11"/>
      <c r="S145" s="11"/>
      <c r="T145" s="11"/>
    </row>
    <row r="146" ht="15.75" customHeight="1">
      <c r="A146" s="24"/>
      <c r="B146" s="24"/>
      <c r="C146" s="25"/>
      <c r="D146" s="24"/>
      <c r="E146" s="24"/>
      <c r="F146" s="24"/>
      <c r="G146" s="24"/>
      <c r="H146" s="24"/>
      <c r="I146" s="24"/>
      <c r="J146" s="24"/>
      <c r="K146" s="24"/>
      <c r="L146" s="11"/>
      <c r="M146" s="12"/>
      <c r="N146" s="11"/>
      <c r="O146" s="14"/>
      <c r="Q146" s="11"/>
      <c r="R146" s="11"/>
      <c r="S146" s="11"/>
      <c r="T146" s="11"/>
    </row>
    <row r="147" ht="15.75" customHeight="1">
      <c r="A147" s="22"/>
      <c r="B147" s="22"/>
      <c r="C147" s="23"/>
      <c r="D147" s="22"/>
      <c r="E147" s="22"/>
      <c r="F147" s="22"/>
      <c r="G147" s="22"/>
      <c r="H147" s="22"/>
      <c r="I147" s="22"/>
      <c r="J147" s="22"/>
      <c r="K147" s="22"/>
      <c r="L147" s="11"/>
      <c r="M147" s="12"/>
      <c r="N147" s="11"/>
      <c r="O147" s="14"/>
      <c r="Q147" s="11"/>
      <c r="R147" s="11"/>
      <c r="S147" s="11"/>
      <c r="T147" s="11"/>
    </row>
    <row r="148" ht="15.75" customHeight="1">
      <c r="A148" s="24"/>
      <c r="B148" s="24"/>
      <c r="C148" s="25"/>
      <c r="D148" s="24"/>
      <c r="E148" s="24"/>
      <c r="F148" s="24"/>
      <c r="G148" s="24"/>
      <c r="H148" s="24"/>
      <c r="I148" s="24"/>
      <c r="J148" s="24"/>
      <c r="K148" s="24"/>
      <c r="L148" s="11"/>
      <c r="M148" s="12"/>
      <c r="N148" s="11"/>
      <c r="O148" s="14"/>
      <c r="Q148" s="11"/>
      <c r="R148" s="11"/>
      <c r="S148" s="11"/>
      <c r="T148" s="11"/>
    </row>
    <row r="149" ht="15.75" customHeight="1">
      <c r="A149" s="22"/>
      <c r="B149" s="22"/>
      <c r="C149" s="23"/>
      <c r="D149" s="22"/>
      <c r="E149" s="22"/>
      <c r="F149" s="22"/>
      <c r="G149" s="22"/>
      <c r="H149" s="22"/>
      <c r="I149" s="22"/>
      <c r="J149" s="22"/>
      <c r="K149" s="22"/>
      <c r="L149" s="11"/>
      <c r="M149" s="12"/>
      <c r="N149" s="11"/>
      <c r="O149" s="14"/>
      <c r="Q149" s="11"/>
      <c r="R149" s="11"/>
      <c r="S149" s="11"/>
      <c r="T149" s="11"/>
    </row>
    <row r="150" ht="15.75" customHeight="1">
      <c r="A150" s="24"/>
      <c r="B150" s="24"/>
      <c r="C150" s="25"/>
      <c r="D150" s="24"/>
      <c r="E150" s="24"/>
      <c r="F150" s="24"/>
      <c r="G150" s="24"/>
      <c r="H150" s="24"/>
      <c r="I150" s="24"/>
      <c r="J150" s="24"/>
      <c r="K150" s="24"/>
      <c r="L150" s="11"/>
      <c r="M150" s="12"/>
      <c r="N150" s="11"/>
      <c r="O150" s="14"/>
      <c r="Q150" s="11"/>
      <c r="R150" s="11"/>
      <c r="S150" s="11"/>
      <c r="T150" s="11"/>
    </row>
    <row r="151" ht="15.75" customHeight="1">
      <c r="A151" s="22"/>
      <c r="B151" s="22"/>
      <c r="C151" s="23"/>
      <c r="D151" s="22"/>
      <c r="E151" s="22"/>
      <c r="F151" s="22"/>
      <c r="G151" s="22"/>
      <c r="H151" s="22"/>
      <c r="I151" s="22"/>
      <c r="J151" s="22"/>
      <c r="K151" s="22"/>
      <c r="L151" s="11"/>
      <c r="M151" s="12"/>
      <c r="N151" s="11"/>
      <c r="O151" s="14"/>
      <c r="Q151" s="11"/>
      <c r="R151" s="11"/>
      <c r="S151" s="11"/>
      <c r="T151" s="11"/>
    </row>
    <row r="152" ht="15.75" customHeight="1">
      <c r="A152" s="24"/>
      <c r="B152" s="24"/>
      <c r="C152" s="25"/>
      <c r="D152" s="24"/>
      <c r="E152" s="24"/>
      <c r="F152" s="24"/>
      <c r="G152" s="24"/>
      <c r="H152" s="24"/>
      <c r="I152" s="24"/>
      <c r="J152" s="24"/>
      <c r="K152" s="24"/>
      <c r="L152" s="11"/>
      <c r="M152" s="12"/>
      <c r="N152" s="11"/>
      <c r="O152" s="14"/>
      <c r="Q152" s="11"/>
      <c r="R152" s="11"/>
      <c r="S152" s="11"/>
      <c r="T152" s="11"/>
    </row>
    <row r="153" ht="15.75" customHeight="1">
      <c r="A153" s="22"/>
      <c r="B153" s="22"/>
      <c r="C153" s="23"/>
      <c r="D153" s="22"/>
      <c r="E153" s="22"/>
      <c r="F153" s="22"/>
      <c r="G153" s="22"/>
      <c r="H153" s="22"/>
      <c r="I153" s="22"/>
      <c r="J153" s="22"/>
      <c r="K153" s="22"/>
      <c r="L153" s="11"/>
      <c r="M153" s="12"/>
      <c r="N153" s="11"/>
      <c r="O153" s="14"/>
      <c r="Q153" s="11"/>
      <c r="R153" s="11"/>
      <c r="S153" s="11"/>
      <c r="T153" s="11"/>
    </row>
    <row r="154" ht="15.75" customHeight="1">
      <c r="A154" s="24"/>
      <c r="B154" s="24"/>
      <c r="C154" s="25"/>
      <c r="D154" s="24"/>
      <c r="E154" s="24"/>
      <c r="F154" s="24"/>
      <c r="G154" s="24"/>
      <c r="H154" s="24"/>
      <c r="I154" s="24"/>
      <c r="J154" s="24"/>
      <c r="K154" s="24"/>
      <c r="L154" s="11"/>
      <c r="M154" s="12"/>
      <c r="N154" s="11"/>
      <c r="O154" s="14"/>
      <c r="Q154" s="11"/>
      <c r="R154" s="11"/>
      <c r="S154" s="11"/>
      <c r="T154" s="11"/>
    </row>
    <row r="155" ht="15.75" customHeight="1">
      <c r="A155" s="22"/>
      <c r="B155" s="22"/>
      <c r="C155" s="23"/>
      <c r="D155" s="22"/>
      <c r="E155" s="22"/>
      <c r="F155" s="22"/>
      <c r="G155" s="22"/>
      <c r="H155" s="22"/>
      <c r="I155" s="22"/>
      <c r="J155" s="22"/>
      <c r="K155" s="22"/>
      <c r="L155" s="11"/>
      <c r="M155" s="12"/>
      <c r="N155" s="11"/>
      <c r="O155" s="14"/>
      <c r="Q155" s="11"/>
      <c r="R155" s="11"/>
      <c r="S155" s="11"/>
      <c r="T155" s="11"/>
    </row>
    <row r="156" ht="15.75" customHeight="1">
      <c r="A156" s="24"/>
      <c r="B156" s="24"/>
      <c r="C156" s="25"/>
      <c r="D156" s="24"/>
      <c r="E156" s="24"/>
      <c r="F156" s="24"/>
      <c r="G156" s="24"/>
      <c r="H156" s="24"/>
      <c r="I156" s="24"/>
      <c r="J156" s="24"/>
      <c r="K156" s="24"/>
      <c r="L156" s="11"/>
      <c r="M156" s="12"/>
      <c r="N156" s="11"/>
      <c r="O156" s="14"/>
      <c r="Q156" s="11"/>
      <c r="R156" s="11"/>
      <c r="S156" s="11"/>
      <c r="T156" s="11"/>
    </row>
    <row r="157" ht="15.75" customHeight="1">
      <c r="A157" s="22"/>
      <c r="B157" s="22"/>
      <c r="C157" s="23"/>
      <c r="D157" s="22"/>
      <c r="E157" s="22"/>
      <c r="F157" s="22"/>
      <c r="G157" s="22"/>
      <c r="H157" s="22"/>
      <c r="I157" s="22"/>
      <c r="J157" s="22"/>
      <c r="K157" s="22"/>
      <c r="L157" s="11"/>
      <c r="M157" s="12"/>
      <c r="N157" s="11"/>
      <c r="O157" s="14"/>
      <c r="Q157" s="11"/>
      <c r="R157" s="11"/>
      <c r="S157" s="11"/>
      <c r="T157" s="11"/>
    </row>
    <row r="158" ht="15.75" customHeight="1">
      <c r="A158" s="24"/>
      <c r="B158" s="24"/>
      <c r="C158" s="25"/>
      <c r="D158" s="24"/>
      <c r="E158" s="24"/>
      <c r="F158" s="24"/>
      <c r="G158" s="24"/>
      <c r="H158" s="24"/>
      <c r="I158" s="24"/>
      <c r="J158" s="24"/>
      <c r="K158" s="24"/>
      <c r="L158" s="11"/>
      <c r="M158" s="12"/>
      <c r="N158" s="11"/>
      <c r="O158" s="14"/>
      <c r="Q158" s="11"/>
      <c r="R158" s="11"/>
      <c r="S158" s="11"/>
      <c r="T158" s="11"/>
    </row>
    <row r="159" ht="15.75" customHeight="1">
      <c r="A159" s="22"/>
      <c r="B159" s="22"/>
      <c r="C159" s="23"/>
      <c r="D159" s="22"/>
      <c r="E159" s="22"/>
      <c r="F159" s="22"/>
      <c r="G159" s="22"/>
      <c r="H159" s="22"/>
      <c r="I159" s="22"/>
      <c r="J159" s="22"/>
      <c r="K159" s="22"/>
      <c r="L159" s="11"/>
      <c r="M159" s="12"/>
      <c r="N159" s="11"/>
      <c r="O159" s="14"/>
      <c r="Q159" s="11"/>
      <c r="R159" s="11"/>
      <c r="S159" s="11"/>
      <c r="T159" s="11"/>
    </row>
    <row r="160" ht="15.75" customHeight="1">
      <c r="A160" s="24"/>
      <c r="B160" s="24"/>
      <c r="C160" s="25"/>
      <c r="D160" s="24"/>
      <c r="E160" s="24"/>
      <c r="F160" s="24"/>
      <c r="G160" s="24"/>
      <c r="H160" s="24"/>
      <c r="I160" s="24"/>
      <c r="J160" s="24"/>
      <c r="K160" s="24"/>
      <c r="L160" s="11"/>
      <c r="M160" s="12"/>
      <c r="N160" s="11"/>
      <c r="O160" s="14"/>
      <c r="Q160" s="11"/>
      <c r="R160" s="11"/>
      <c r="S160" s="11"/>
      <c r="T160" s="11"/>
    </row>
    <row r="161" ht="15.75" customHeight="1">
      <c r="A161" s="22"/>
      <c r="B161" s="22"/>
      <c r="C161" s="23"/>
      <c r="D161" s="22"/>
      <c r="E161" s="22"/>
      <c r="F161" s="22"/>
      <c r="G161" s="22"/>
      <c r="H161" s="22"/>
      <c r="I161" s="22"/>
      <c r="J161" s="22"/>
      <c r="K161" s="22"/>
      <c r="L161" s="11"/>
      <c r="M161" s="12"/>
      <c r="N161" s="11"/>
      <c r="O161" s="14"/>
      <c r="Q161" s="11"/>
      <c r="R161" s="11"/>
      <c r="S161" s="11"/>
      <c r="T161" s="11"/>
    </row>
    <row r="162" ht="15.75" customHeight="1">
      <c r="A162" s="24"/>
      <c r="B162" s="24"/>
      <c r="C162" s="25"/>
      <c r="D162" s="24"/>
      <c r="E162" s="24"/>
      <c r="F162" s="24"/>
      <c r="G162" s="24"/>
      <c r="H162" s="24"/>
      <c r="I162" s="24"/>
      <c r="J162" s="24"/>
      <c r="K162" s="24"/>
      <c r="L162" s="11"/>
      <c r="M162" s="12"/>
      <c r="N162" s="11"/>
      <c r="O162" s="14"/>
      <c r="Q162" s="11"/>
      <c r="R162" s="11"/>
      <c r="S162" s="11"/>
      <c r="T162" s="11"/>
    </row>
    <row r="163" ht="15.75" customHeight="1">
      <c r="A163" s="22"/>
      <c r="B163" s="22"/>
      <c r="C163" s="23"/>
      <c r="D163" s="22"/>
      <c r="E163" s="22"/>
      <c r="F163" s="22"/>
      <c r="G163" s="22"/>
      <c r="H163" s="22"/>
      <c r="I163" s="22"/>
      <c r="J163" s="22"/>
      <c r="K163" s="22"/>
      <c r="L163" s="11"/>
      <c r="M163" s="12"/>
      <c r="N163" s="11"/>
      <c r="O163" s="14"/>
      <c r="Q163" s="11"/>
      <c r="R163" s="11"/>
      <c r="S163" s="11"/>
      <c r="T163" s="11"/>
    </row>
    <row r="164" ht="15.75" customHeight="1">
      <c r="A164" s="24"/>
      <c r="B164" s="24"/>
      <c r="C164" s="25"/>
      <c r="D164" s="24"/>
      <c r="E164" s="24"/>
      <c r="F164" s="24"/>
      <c r="G164" s="24"/>
      <c r="H164" s="24"/>
      <c r="I164" s="24"/>
      <c r="J164" s="24"/>
      <c r="K164" s="24"/>
      <c r="L164" s="11"/>
      <c r="M164" s="12"/>
      <c r="N164" s="11"/>
      <c r="O164" s="14"/>
      <c r="Q164" s="11"/>
      <c r="R164" s="11"/>
      <c r="S164" s="11"/>
      <c r="T164" s="11"/>
    </row>
    <row r="165" ht="15.75" customHeight="1">
      <c r="A165" s="22"/>
      <c r="B165" s="22"/>
      <c r="C165" s="23"/>
      <c r="D165" s="22"/>
      <c r="E165" s="22"/>
      <c r="F165" s="22"/>
      <c r="G165" s="22"/>
      <c r="H165" s="22"/>
      <c r="I165" s="22"/>
      <c r="J165" s="22"/>
      <c r="K165" s="22"/>
      <c r="L165" s="11"/>
      <c r="M165" s="12"/>
      <c r="N165" s="11"/>
      <c r="O165" s="14"/>
      <c r="Q165" s="11"/>
      <c r="R165" s="11"/>
      <c r="S165" s="11"/>
      <c r="T165" s="11"/>
    </row>
    <row r="166" ht="15.75" customHeight="1">
      <c r="A166" s="24"/>
      <c r="B166" s="24"/>
      <c r="C166" s="25"/>
      <c r="D166" s="24"/>
      <c r="E166" s="24"/>
      <c r="F166" s="24"/>
      <c r="G166" s="24"/>
      <c r="H166" s="24"/>
      <c r="I166" s="24"/>
      <c r="J166" s="24"/>
      <c r="K166" s="24"/>
      <c r="L166" s="11"/>
      <c r="M166" s="12"/>
      <c r="N166" s="11"/>
      <c r="O166" s="14"/>
      <c r="Q166" s="11"/>
      <c r="R166" s="11"/>
      <c r="S166" s="11"/>
      <c r="T166" s="11"/>
    </row>
    <row r="167" ht="15.75" customHeight="1">
      <c r="A167" s="22"/>
      <c r="B167" s="22"/>
      <c r="C167" s="23"/>
      <c r="D167" s="22"/>
      <c r="E167" s="22"/>
      <c r="F167" s="22"/>
      <c r="G167" s="22"/>
      <c r="H167" s="22"/>
      <c r="I167" s="22"/>
      <c r="J167" s="22"/>
      <c r="K167" s="22"/>
      <c r="L167" s="11"/>
      <c r="M167" s="12"/>
      <c r="N167" s="11"/>
      <c r="O167" s="14"/>
      <c r="Q167" s="11"/>
      <c r="R167" s="11"/>
      <c r="S167" s="11"/>
      <c r="T167" s="11"/>
    </row>
    <row r="168" ht="15.75" customHeight="1">
      <c r="A168" s="24"/>
      <c r="B168" s="24"/>
      <c r="C168" s="25"/>
      <c r="D168" s="24"/>
      <c r="E168" s="24"/>
      <c r="F168" s="24"/>
      <c r="G168" s="24"/>
      <c r="H168" s="24"/>
      <c r="I168" s="24"/>
      <c r="J168" s="24"/>
      <c r="K168" s="24"/>
      <c r="L168" s="11"/>
      <c r="M168" s="12"/>
      <c r="N168" s="11"/>
      <c r="O168" s="14"/>
      <c r="Q168" s="11"/>
      <c r="R168" s="11"/>
      <c r="S168" s="11"/>
      <c r="T168" s="11"/>
    </row>
    <row r="169" ht="15.75" customHeight="1">
      <c r="A169" s="22"/>
      <c r="B169" s="22"/>
      <c r="C169" s="23"/>
      <c r="D169" s="22"/>
      <c r="E169" s="22"/>
      <c r="F169" s="22"/>
      <c r="G169" s="22"/>
      <c r="H169" s="22"/>
      <c r="I169" s="22"/>
      <c r="J169" s="22"/>
      <c r="K169" s="22"/>
      <c r="L169" s="11"/>
      <c r="M169" s="12"/>
      <c r="N169" s="11"/>
      <c r="O169" s="14"/>
      <c r="Q169" s="11"/>
      <c r="R169" s="11"/>
      <c r="S169" s="11"/>
      <c r="T169" s="11"/>
    </row>
    <row r="170" ht="15.75" customHeight="1">
      <c r="A170" s="24"/>
      <c r="B170" s="24"/>
      <c r="C170" s="25"/>
      <c r="D170" s="24"/>
      <c r="E170" s="24"/>
      <c r="F170" s="24"/>
      <c r="G170" s="24"/>
      <c r="H170" s="24"/>
      <c r="I170" s="24"/>
      <c r="J170" s="24"/>
      <c r="K170" s="24"/>
      <c r="L170" s="11"/>
      <c r="M170" s="12"/>
      <c r="N170" s="11"/>
      <c r="O170" s="14"/>
      <c r="Q170" s="11"/>
      <c r="R170" s="11"/>
      <c r="S170" s="11"/>
      <c r="T170" s="11"/>
    </row>
    <row r="171" ht="15.75" customHeight="1">
      <c r="A171" s="22"/>
      <c r="B171" s="22"/>
      <c r="C171" s="23"/>
      <c r="D171" s="22"/>
      <c r="E171" s="22"/>
      <c r="F171" s="22"/>
      <c r="G171" s="22"/>
      <c r="H171" s="22"/>
      <c r="I171" s="22"/>
      <c r="J171" s="22"/>
      <c r="K171" s="22"/>
      <c r="L171" s="11"/>
      <c r="M171" s="12"/>
      <c r="N171" s="11"/>
      <c r="O171" s="14"/>
      <c r="Q171" s="11"/>
      <c r="R171" s="11"/>
      <c r="S171" s="11"/>
      <c r="T171" s="11"/>
    </row>
    <row r="172" ht="15.75" customHeight="1">
      <c r="A172" s="24"/>
      <c r="B172" s="24"/>
      <c r="C172" s="25"/>
      <c r="D172" s="24"/>
      <c r="E172" s="24"/>
      <c r="F172" s="24"/>
      <c r="G172" s="24"/>
      <c r="H172" s="24"/>
      <c r="I172" s="24"/>
      <c r="J172" s="24"/>
      <c r="K172" s="24"/>
      <c r="L172" s="11"/>
      <c r="M172" s="12"/>
      <c r="N172" s="11"/>
      <c r="O172" s="14"/>
      <c r="Q172" s="11"/>
      <c r="R172" s="11"/>
      <c r="S172" s="11"/>
      <c r="T172" s="11"/>
    </row>
    <row r="173" ht="15.75" customHeight="1">
      <c r="A173" s="22"/>
      <c r="B173" s="22"/>
      <c r="C173" s="23"/>
      <c r="D173" s="22"/>
      <c r="E173" s="22"/>
      <c r="F173" s="22"/>
      <c r="G173" s="22"/>
      <c r="H173" s="22"/>
      <c r="I173" s="22"/>
      <c r="J173" s="22"/>
      <c r="K173" s="22"/>
      <c r="L173" s="11"/>
      <c r="M173" s="12"/>
      <c r="N173" s="11"/>
      <c r="O173" s="14"/>
      <c r="Q173" s="11"/>
      <c r="R173" s="11"/>
      <c r="S173" s="11"/>
      <c r="T173" s="11"/>
    </row>
    <row r="174" ht="15.75" customHeight="1">
      <c r="A174" s="24"/>
      <c r="B174" s="24"/>
      <c r="C174" s="25"/>
      <c r="D174" s="24"/>
      <c r="E174" s="24"/>
      <c r="F174" s="24"/>
      <c r="G174" s="24"/>
      <c r="H174" s="24"/>
      <c r="I174" s="24"/>
      <c r="J174" s="24"/>
      <c r="K174" s="24"/>
      <c r="L174" s="11"/>
      <c r="M174" s="12"/>
      <c r="N174" s="11"/>
      <c r="O174" s="14"/>
      <c r="Q174" s="11"/>
      <c r="R174" s="11"/>
      <c r="S174" s="11"/>
      <c r="T174" s="11"/>
    </row>
    <row r="175" ht="15.75" customHeight="1">
      <c r="A175" s="22"/>
      <c r="B175" s="22"/>
      <c r="C175" s="23"/>
      <c r="D175" s="22"/>
      <c r="E175" s="22"/>
      <c r="F175" s="22"/>
      <c r="G175" s="22"/>
      <c r="H175" s="22"/>
      <c r="I175" s="22"/>
      <c r="J175" s="22"/>
      <c r="K175" s="22"/>
      <c r="L175" s="11"/>
      <c r="M175" s="12"/>
      <c r="N175" s="11"/>
      <c r="O175" s="14"/>
      <c r="Q175" s="11"/>
      <c r="R175" s="11"/>
      <c r="S175" s="11"/>
      <c r="T175" s="11"/>
    </row>
    <row r="176" ht="15.75" customHeight="1">
      <c r="A176" s="24"/>
      <c r="B176" s="24"/>
      <c r="C176" s="25"/>
      <c r="D176" s="24"/>
      <c r="E176" s="24"/>
      <c r="F176" s="24"/>
      <c r="G176" s="24"/>
      <c r="H176" s="24"/>
      <c r="I176" s="24"/>
      <c r="J176" s="24"/>
      <c r="K176" s="24"/>
      <c r="L176" s="11"/>
      <c r="M176" s="12"/>
      <c r="N176" s="11"/>
      <c r="O176" s="14"/>
      <c r="Q176" s="11"/>
      <c r="R176" s="11"/>
      <c r="S176" s="11"/>
      <c r="T176" s="11"/>
    </row>
    <row r="177" ht="15.75" customHeight="1">
      <c r="A177" s="22"/>
      <c r="B177" s="22"/>
      <c r="C177" s="23"/>
      <c r="D177" s="22"/>
      <c r="E177" s="22"/>
      <c r="F177" s="22"/>
      <c r="G177" s="22"/>
      <c r="H177" s="22"/>
      <c r="I177" s="22"/>
      <c r="J177" s="22"/>
      <c r="K177" s="22"/>
      <c r="L177" s="11"/>
      <c r="M177" s="12"/>
      <c r="N177" s="11"/>
      <c r="O177" s="14"/>
      <c r="Q177" s="11"/>
      <c r="R177" s="11"/>
      <c r="S177" s="11"/>
      <c r="T177" s="11"/>
    </row>
    <row r="178" ht="15.75" customHeight="1">
      <c r="A178" s="24"/>
      <c r="B178" s="24"/>
      <c r="C178" s="25"/>
      <c r="D178" s="24"/>
      <c r="E178" s="24"/>
      <c r="F178" s="24"/>
      <c r="G178" s="24"/>
      <c r="H178" s="24"/>
      <c r="I178" s="24"/>
      <c r="J178" s="24"/>
      <c r="K178" s="24"/>
      <c r="L178" s="11"/>
      <c r="M178" s="12"/>
      <c r="N178" s="11"/>
      <c r="O178" s="14"/>
      <c r="Q178" s="11"/>
      <c r="R178" s="11"/>
      <c r="S178" s="11"/>
      <c r="T178" s="11"/>
    </row>
    <row r="179" ht="15.75" customHeight="1">
      <c r="A179" s="22"/>
      <c r="B179" s="22"/>
      <c r="C179" s="23"/>
      <c r="D179" s="22"/>
      <c r="E179" s="22"/>
      <c r="F179" s="22"/>
      <c r="G179" s="22"/>
      <c r="H179" s="22"/>
      <c r="I179" s="22"/>
      <c r="J179" s="22"/>
      <c r="K179" s="22"/>
      <c r="L179" s="11"/>
      <c r="M179" s="12"/>
      <c r="N179" s="11"/>
      <c r="O179" s="14"/>
      <c r="Q179" s="11"/>
      <c r="R179" s="11"/>
      <c r="S179" s="11"/>
      <c r="T179" s="11"/>
    </row>
    <row r="180" ht="15.75" customHeight="1">
      <c r="A180" s="24"/>
      <c r="B180" s="24"/>
      <c r="C180" s="25"/>
      <c r="D180" s="24"/>
      <c r="E180" s="24"/>
      <c r="F180" s="24"/>
      <c r="G180" s="24"/>
      <c r="H180" s="24"/>
      <c r="I180" s="24"/>
      <c r="J180" s="24"/>
      <c r="K180" s="24"/>
      <c r="L180" s="11"/>
      <c r="M180" s="12"/>
      <c r="N180" s="11"/>
      <c r="O180" s="14"/>
      <c r="Q180" s="11"/>
      <c r="R180" s="11"/>
      <c r="S180" s="11"/>
      <c r="T180" s="11"/>
    </row>
    <row r="181" ht="15.75" customHeight="1">
      <c r="A181" s="22"/>
      <c r="B181" s="22"/>
      <c r="C181" s="23"/>
      <c r="D181" s="22"/>
      <c r="E181" s="22"/>
      <c r="F181" s="22"/>
      <c r="G181" s="22"/>
      <c r="H181" s="22"/>
      <c r="I181" s="22"/>
      <c r="J181" s="22"/>
      <c r="K181" s="22"/>
      <c r="L181" s="11"/>
      <c r="M181" s="12"/>
      <c r="N181" s="11"/>
      <c r="O181" s="14"/>
      <c r="Q181" s="11"/>
      <c r="R181" s="11"/>
      <c r="S181" s="11"/>
      <c r="T181" s="11"/>
    </row>
    <row r="182" ht="15.75" customHeight="1">
      <c r="A182" s="24"/>
      <c r="B182" s="24"/>
      <c r="C182" s="25"/>
      <c r="D182" s="24"/>
      <c r="E182" s="24"/>
      <c r="F182" s="24"/>
      <c r="G182" s="24"/>
      <c r="H182" s="24"/>
      <c r="I182" s="24"/>
      <c r="J182" s="24"/>
      <c r="K182" s="24"/>
      <c r="L182" s="11"/>
      <c r="M182" s="12"/>
      <c r="N182" s="11"/>
      <c r="O182" s="14"/>
      <c r="Q182" s="11"/>
      <c r="R182" s="11"/>
      <c r="S182" s="11"/>
      <c r="T182" s="11"/>
    </row>
    <row r="183" ht="15.75" customHeight="1">
      <c r="A183" s="22"/>
      <c r="B183" s="22"/>
      <c r="C183" s="23"/>
      <c r="D183" s="22"/>
      <c r="E183" s="22"/>
      <c r="F183" s="22"/>
      <c r="G183" s="22"/>
      <c r="H183" s="22"/>
      <c r="I183" s="22"/>
      <c r="J183" s="22"/>
      <c r="K183" s="22"/>
      <c r="L183" s="11"/>
      <c r="M183" s="12"/>
      <c r="N183" s="11"/>
      <c r="O183" s="14"/>
      <c r="Q183" s="11"/>
      <c r="R183" s="11"/>
      <c r="S183" s="11"/>
      <c r="T183" s="11"/>
    </row>
    <row r="184" ht="15.75" customHeight="1">
      <c r="A184" s="24"/>
      <c r="B184" s="24"/>
      <c r="C184" s="25"/>
      <c r="D184" s="24"/>
      <c r="E184" s="24"/>
      <c r="F184" s="24"/>
      <c r="G184" s="24"/>
      <c r="H184" s="24"/>
      <c r="I184" s="24"/>
      <c r="J184" s="24"/>
      <c r="K184" s="24"/>
      <c r="L184" s="11"/>
      <c r="M184" s="12"/>
      <c r="N184" s="11"/>
      <c r="O184" s="14"/>
      <c r="Q184" s="11"/>
      <c r="R184" s="11"/>
      <c r="S184" s="11"/>
      <c r="T184" s="11"/>
    </row>
    <row r="185" ht="15.75" customHeight="1">
      <c r="A185" s="22"/>
      <c r="B185" s="22"/>
      <c r="C185" s="23"/>
      <c r="D185" s="22"/>
      <c r="E185" s="22"/>
      <c r="F185" s="22"/>
      <c r="G185" s="22"/>
      <c r="H185" s="22"/>
      <c r="I185" s="22"/>
      <c r="J185" s="22"/>
      <c r="K185" s="22"/>
      <c r="L185" s="11"/>
      <c r="M185" s="12"/>
      <c r="N185" s="11"/>
      <c r="O185" s="14"/>
      <c r="Q185" s="11"/>
      <c r="R185" s="11"/>
      <c r="S185" s="11"/>
      <c r="T185" s="11"/>
    </row>
    <row r="186" ht="15.75" customHeight="1">
      <c r="A186" s="24"/>
      <c r="B186" s="24"/>
      <c r="C186" s="25"/>
      <c r="D186" s="24"/>
      <c r="E186" s="24"/>
      <c r="F186" s="24"/>
      <c r="G186" s="24"/>
      <c r="H186" s="24"/>
      <c r="I186" s="24"/>
      <c r="J186" s="24"/>
      <c r="K186" s="24"/>
      <c r="L186" s="11"/>
      <c r="M186" s="12"/>
      <c r="N186" s="11"/>
      <c r="O186" s="14"/>
      <c r="Q186" s="11"/>
      <c r="R186" s="11"/>
      <c r="S186" s="11"/>
      <c r="T186" s="11"/>
    </row>
    <row r="187" ht="15.75" customHeight="1">
      <c r="A187" s="22"/>
      <c r="B187" s="22"/>
      <c r="C187" s="23"/>
      <c r="D187" s="22"/>
      <c r="E187" s="22"/>
      <c r="F187" s="22"/>
      <c r="G187" s="22"/>
      <c r="H187" s="22"/>
      <c r="I187" s="22"/>
      <c r="J187" s="22"/>
      <c r="K187" s="22"/>
      <c r="L187" s="11"/>
      <c r="M187" s="12"/>
      <c r="N187" s="11"/>
      <c r="O187" s="14"/>
      <c r="Q187" s="11"/>
      <c r="R187" s="11"/>
      <c r="S187" s="11"/>
      <c r="T187" s="11"/>
    </row>
    <row r="188" ht="15.75" customHeight="1">
      <c r="A188" s="24"/>
      <c r="B188" s="24"/>
      <c r="C188" s="25"/>
      <c r="D188" s="24"/>
      <c r="E188" s="24"/>
      <c r="F188" s="24"/>
      <c r="G188" s="24"/>
      <c r="H188" s="24"/>
      <c r="I188" s="24"/>
      <c r="J188" s="24"/>
      <c r="K188" s="24"/>
      <c r="L188" s="11"/>
      <c r="M188" s="12"/>
      <c r="N188" s="11"/>
      <c r="O188" s="14"/>
      <c r="Q188" s="11"/>
      <c r="R188" s="11"/>
      <c r="S188" s="11"/>
      <c r="T188" s="11"/>
    </row>
    <row r="189" ht="15.75" customHeight="1">
      <c r="A189" s="22"/>
      <c r="B189" s="22"/>
      <c r="C189" s="23"/>
      <c r="D189" s="22"/>
      <c r="E189" s="22"/>
      <c r="F189" s="22"/>
      <c r="G189" s="22"/>
      <c r="H189" s="22"/>
      <c r="I189" s="22"/>
      <c r="J189" s="22"/>
      <c r="K189" s="22"/>
      <c r="L189" s="11"/>
      <c r="M189" s="12"/>
      <c r="N189" s="11"/>
      <c r="O189" s="14"/>
      <c r="Q189" s="11"/>
      <c r="R189" s="11"/>
      <c r="S189" s="11"/>
      <c r="T189" s="11"/>
    </row>
    <row r="190" ht="15.75" customHeight="1">
      <c r="A190" s="24"/>
      <c r="B190" s="24"/>
      <c r="C190" s="25"/>
      <c r="D190" s="24"/>
      <c r="E190" s="24"/>
      <c r="F190" s="24"/>
      <c r="G190" s="24"/>
      <c r="H190" s="24"/>
      <c r="I190" s="24"/>
      <c r="J190" s="24"/>
      <c r="K190" s="24"/>
      <c r="L190" s="11"/>
      <c r="M190" s="12"/>
      <c r="N190" s="11"/>
      <c r="O190" s="14"/>
      <c r="Q190" s="11"/>
      <c r="R190" s="11"/>
      <c r="S190" s="11"/>
      <c r="T190" s="11"/>
    </row>
    <row r="191" ht="15.75" customHeight="1">
      <c r="A191" s="22"/>
      <c r="B191" s="22"/>
      <c r="C191" s="23"/>
      <c r="D191" s="22"/>
      <c r="E191" s="22"/>
      <c r="F191" s="22"/>
      <c r="G191" s="22"/>
      <c r="H191" s="22"/>
      <c r="I191" s="22"/>
      <c r="J191" s="22"/>
      <c r="K191" s="22"/>
      <c r="L191" s="11"/>
      <c r="M191" s="12"/>
      <c r="N191" s="11"/>
      <c r="O191" s="14"/>
      <c r="Q191" s="11"/>
      <c r="R191" s="11"/>
      <c r="S191" s="11"/>
      <c r="T191" s="11"/>
    </row>
    <row r="192" ht="15.75" customHeight="1">
      <c r="A192" s="24"/>
      <c r="B192" s="24"/>
      <c r="C192" s="25"/>
      <c r="D192" s="24"/>
      <c r="E192" s="24"/>
      <c r="F192" s="24"/>
      <c r="G192" s="24"/>
      <c r="H192" s="24"/>
      <c r="I192" s="24"/>
      <c r="J192" s="24"/>
      <c r="K192" s="24"/>
      <c r="L192" s="11"/>
      <c r="M192" s="12"/>
      <c r="N192" s="11"/>
      <c r="O192" s="14"/>
      <c r="Q192" s="11"/>
      <c r="R192" s="11"/>
      <c r="S192" s="11"/>
      <c r="T192" s="11"/>
    </row>
    <row r="193" ht="15.75" customHeight="1">
      <c r="A193" s="22"/>
      <c r="B193" s="22"/>
      <c r="C193" s="23"/>
      <c r="D193" s="22"/>
      <c r="E193" s="22"/>
      <c r="F193" s="22"/>
      <c r="G193" s="22"/>
      <c r="H193" s="22"/>
      <c r="I193" s="22"/>
      <c r="J193" s="22"/>
      <c r="K193" s="22"/>
      <c r="L193" s="11"/>
      <c r="M193" s="12"/>
      <c r="N193" s="11"/>
      <c r="O193" s="14"/>
      <c r="Q193" s="11"/>
      <c r="R193" s="11"/>
      <c r="S193" s="11"/>
      <c r="T193" s="11"/>
    </row>
    <row r="194" ht="15.75" customHeight="1">
      <c r="A194" s="24"/>
      <c r="B194" s="24"/>
      <c r="C194" s="25"/>
      <c r="D194" s="24"/>
      <c r="E194" s="24"/>
      <c r="F194" s="24"/>
      <c r="G194" s="24"/>
      <c r="H194" s="24"/>
      <c r="I194" s="24"/>
      <c r="J194" s="24"/>
      <c r="K194" s="24"/>
      <c r="L194" s="11"/>
      <c r="M194" s="12"/>
      <c r="N194" s="11"/>
      <c r="O194" s="14"/>
      <c r="Q194" s="11"/>
      <c r="R194" s="11"/>
      <c r="S194" s="11"/>
      <c r="T194" s="11"/>
    </row>
    <row r="195" ht="15.75" customHeight="1">
      <c r="A195" s="22"/>
      <c r="B195" s="22"/>
      <c r="C195" s="23"/>
      <c r="D195" s="22"/>
      <c r="E195" s="22"/>
      <c r="F195" s="22"/>
      <c r="G195" s="22"/>
      <c r="H195" s="22"/>
      <c r="I195" s="22"/>
      <c r="J195" s="22"/>
      <c r="K195" s="22"/>
      <c r="L195" s="11"/>
      <c r="M195" s="12"/>
      <c r="N195" s="11"/>
      <c r="O195" s="14"/>
      <c r="Q195" s="11"/>
      <c r="R195" s="11"/>
      <c r="S195" s="11"/>
      <c r="T195" s="11"/>
    </row>
    <row r="196" ht="15.75" customHeight="1">
      <c r="A196" s="24"/>
      <c r="B196" s="24"/>
      <c r="C196" s="25"/>
      <c r="D196" s="24"/>
      <c r="E196" s="24"/>
      <c r="F196" s="24"/>
      <c r="G196" s="24"/>
      <c r="H196" s="24"/>
      <c r="I196" s="24"/>
      <c r="J196" s="24"/>
      <c r="K196" s="24"/>
      <c r="L196" s="11"/>
      <c r="M196" s="12"/>
      <c r="N196" s="11"/>
      <c r="O196" s="14"/>
      <c r="Q196" s="11"/>
      <c r="R196" s="11"/>
      <c r="S196" s="11"/>
      <c r="T196" s="11"/>
    </row>
    <row r="197" ht="15.75" customHeight="1">
      <c r="A197" s="22"/>
      <c r="B197" s="22"/>
      <c r="C197" s="23"/>
      <c r="D197" s="22"/>
      <c r="E197" s="22"/>
      <c r="F197" s="22"/>
      <c r="G197" s="22"/>
      <c r="H197" s="22"/>
      <c r="I197" s="22"/>
      <c r="J197" s="22"/>
      <c r="K197" s="22"/>
      <c r="L197" s="11"/>
      <c r="M197" s="12"/>
      <c r="N197" s="11"/>
      <c r="O197" s="14"/>
      <c r="Q197" s="11"/>
      <c r="R197" s="11"/>
      <c r="S197" s="11"/>
      <c r="T197" s="11"/>
    </row>
    <row r="198" ht="15.75" customHeight="1">
      <c r="A198" s="24"/>
      <c r="B198" s="24"/>
      <c r="C198" s="25"/>
      <c r="D198" s="24"/>
      <c r="E198" s="24"/>
      <c r="F198" s="24"/>
      <c r="G198" s="24"/>
      <c r="H198" s="24"/>
      <c r="I198" s="24"/>
      <c r="J198" s="24"/>
      <c r="K198" s="24"/>
      <c r="L198" s="11"/>
      <c r="M198" s="12"/>
      <c r="N198" s="11"/>
      <c r="O198" s="14"/>
      <c r="Q198" s="11"/>
      <c r="R198" s="11"/>
      <c r="S198" s="11"/>
      <c r="T198" s="11"/>
    </row>
    <row r="199" ht="15.75" customHeight="1">
      <c r="A199" s="22"/>
      <c r="B199" s="22"/>
      <c r="C199" s="23"/>
      <c r="D199" s="22"/>
      <c r="E199" s="22"/>
      <c r="F199" s="22"/>
      <c r="G199" s="22"/>
      <c r="H199" s="22"/>
      <c r="I199" s="22"/>
      <c r="J199" s="22"/>
      <c r="K199" s="22"/>
      <c r="L199" s="11"/>
      <c r="M199" s="12"/>
      <c r="N199" s="11"/>
      <c r="O199" s="14"/>
      <c r="Q199" s="11"/>
      <c r="R199" s="11"/>
      <c r="S199" s="11"/>
      <c r="T199" s="11"/>
    </row>
    <row r="200" ht="15.75" customHeight="1">
      <c r="A200" s="24"/>
      <c r="B200" s="24"/>
      <c r="C200" s="25"/>
      <c r="D200" s="24"/>
      <c r="E200" s="24"/>
      <c r="F200" s="24"/>
      <c r="G200" s="24"/>
      <c r="H200" s="24"/>
      <c r="I200" s="24"/>
      <c r="J200" s="24"/>
      <c r="K200" s="24"/>
      <c r="L200" s="11"/>
      <c r="M200" s="12"/>
      <c r="N200" s="11"/>
      <c r="O200" s="14"/>
      <c r="Q200" s="11"/>
      <c r="R200" s="11"/>
      <c r="S200" s="11"/>
      <c r="T200" s="11"/>
    </row>
    <row r="201" ht="15.75" customHeight="1">
      <c r="A201" s="22"/>
      <c r="B201" s="22"/>
      <c r="C201" s="23"/>
      <c r="D201" s="22"/>
      <c r="E201" s="22"/>
      <c r="F201" s="22"/>
      <c r="G201" s="22"/>
      <c r="H201" s="22"/>
      <c r="I201" s="22"/>
      <c r="J201" s="22"/>
      <c r="K201" s="22"/>
      <c r="L201" s="11"/>
      <c r="M201" s="12"/>
      <c r="N201" s="11"/>
      <c r="O201" s="14"/>
      <c r="Q201" s="11"/>
      <c r="R201" s="11"/>
      <c r="S201" s="11"/>
      <c r="T201" s="11"/>
    </row>
    <row r="202" ht="15.75" customHeight="1">
      <c r="A202" s="24"/>
      <c r="B202" s="24"/>
      <c r="C202" s="25"/>
      <c r="D202" s="24"/>
      <c r="E202" s="24"/>
      <c r="F202" s="24"/>
      <c r="G202" s="24"/>
      <c r="H202" s="24"/>
      <c r="I202" s="24"/>
      <c r="J202" s="24"/>
      <c r="K202" s="24"/>
      <c r="L202" s="11"/>
      <c r="M202" s="12"/>
      <c r="N202" s="11"/>
      <c r="O202" s="14"/>
      <c r="Q202" s="11"/>
      <c r="R202" s="11"/>
      <c r="S202" s="11"/>
      <c r="T202" s="11"/>
    </row>
    <row r="203" ht="15.75" customHeight="1">
      <c r="A203" s="22"/>
      <c r="B203" s="22"/>
      <c r="C203" s="23"/>
      <c r="D203" s="22"/>
      <c r="E203" s="22"/>
      <c r="F203" s="22"/>
      <c r="G203" s="22"/>
      <c r="H203" s="22"/>
      <c r="I203" s="22"/>
      <c r="J203" s="22"/>
      <c r="K203" s="22"/>
      <c r="L203" s="11"/>
      <c r="M203" s="12"/>
      <c r="N203" s="11"/>
      <c r="O203" s="14"/>
      <c r="Q203" s="11"/>
      <c r="R203" s="11"/>
      <c r="S203" s="11"/>
      <c r="T203" s="11"/>
    </row>
    <row r="204" ht="15.75" customHeight="1">
      <c r="A204" s="24"/>
      <c r="B204" s="24"/>
      <c r="C204" s="25"/>
      <c r="D204" s="24"/>
      <c r="E204" s="24"/>
      <c r="F204" s="24"/>
      <c r="G204" s="24"/>
      <c r="H204" s="24"/>
      <c r="I204" s="24"/>
      <c r="J204" s="24"/>
      <c r="K204" s="24"/>
      <c r="L204" s="11"/>
      <c r="M204" s="12"/>
      <c r="N204" s="11"/>
      <c r="O204" s="14"/>
      <c r="Q204" s="11"/>
      <c r="R204" s="11"/>
      <c r="S204" s="11"/>
      <c r="T204" s="11"/>
    </row>
    <row r="205" ht="15.75" customHeight="1">
      <c r="A205" s="22"/>
      <c r="B205" s="22"/>
      <c r="C205" s="23"/>
      <c r="D205" s="22"/>
      <c r="E205" s="22"/>
      <c r="F205" s="22"/>
      <c r="G205" s="22"/>
      <c r="H205" s="22"/>
      <c r="I205" s="22"/>
      <c r="J205" s="22"/>
      <c r="K205" s="22"/>
      <c r="L205" s="11"/>
      <c r="M205" s="12"/>
      <c r="N205" s="11"/>
      <c r="O205" s="14"/>
      <c r="Q205" s="11"/>
      <c r="R205" s="11"/>
      <c r="S205" s="11"/>
      <c r="T205" s="11"/>
    </row>
    <row r="206" ht="15.75" customHeight="1">
      <c r="A206" s="24"/>
      <c r="B206" s="24"/>
      <c r="C206" s="25"/>
      <c r="D206" s="24"/>
      <c r="E206" s="24"/>
      <c r="F206" s="24"/>
      <c r="G206" s="24"/>
      <c r="H206" s="24"/>
      <c r="I206" s="24"/>
      <c r="J206" s="24"/>
      <c r="K206" s="24"/>
      <c r="L206" s="11"/>
      <c r="M206" s="12"/>
      <c r="N206" s="11"/>
      <c r="O206" s="14"/>
      <c r="Q206" s="11"/>
      <c r="R206" s="11"/>
      <c r="S206" s="11"/>
      <c r="T206" s="11"/>
    </row>
    <row r="207" ht="15.75" customHeight="1">
      <c r="A207" s="22"/>
      <c r="B207" s="22"/>
      <c r="C207" s="23"/>
      <c r="D207" s="22"/>
      <c r="E207" s="22"/>
      <c r="F207" s="22"/>
      <c r="G207" s="22"/>
      <c r="H207" s="22"/>
      <c r="I207" s="22"/>
      <c r="J207" s="22"/>
      <c r="K207" s="22"/>
      <c r="L207" s="11"/>
      <c r="M207" s="12"/>
      <c r="N207" s="11"/>
      <c r="O207" s="14"/>
      <c r="Q207" s="11"/>
      <c r="R207" s="11"/>
      <c r="S207" s="11"/>
      <c r="T207" s="11"/>
    </row>
    <row r="208" ht="15.75" customHeight="1">
      <c r="A208" s="24"/>
      <c r="B208" s="24"/>
      <c r="C208" s="25"/>
      <c r="D208" s="24"/>
      <c r="E208" s="24"/>
      <c r="F208" s="24"/>
      <c r="G208" s="24"/>
      <c r="H208" s="24"/>
      <c r="I208" s="24"/>
      <c r="J208" s="24"/>
      <c r="K208" s="24"/>
      <c r="L208" s="11"/>
      <c r="M208" s="12"/>
      <c r="N208" s="11"/>
      <c r="O208" s="14"/>
      <c r="Q208" s="11"/>
      <c r="R208" s="11"/>
      <c r="S208" s="11"/>
      <c r="T208" s="11"/>
    </row>
    <row r="209" ht="15.75" customHeight="1">
      <c r="A209" s="22"/>
      <c r="B209" s="22"/>
      <c r="C209" s="23"/>
      <c r="D209" s="22"/>
      <c r="E209" s="22"/>
      <c r="F209" s="22"/>
      <c r="G209" s="22"/>
      <c r="H209" s="22"/>
      <c r="I209" s="22"/>
      <c r="J209" s="22"/>
      <c r="K209" s="22"/>
      <c r="L209" s="11"/>
      <c r="M209" s="12"/>
      <c r="N209" s="11"/>
      <c r="O209" s="14"/>
      <c r="Q209" s="11"/>
      <c r="R209" s="11"/>
      <c r="S209" s="11"/>
      <c r="T209" s="11"/>
    </row>
    <row r="210" ht="15.75" customHeight="1">
      <c r="A210" s="24"/>
      <c r="B210" s="24"/>
      <c r="C210" s="25"/>
      <c r="D210" s="24"/>
      <c r="E210" s="24"/>
      <c r="F210" s="24"/>
      <c r="G210" s="24"/>
      <c r="H210" s="24"/>
      <c r="I210" s="24"/>
      <c r="J210" s="24"/>
      <c r="K210" s="24"/>
      <c r="L210" s="11"/>
      <c r="M210" s="12"/>
      <c r="N210" s="11"/>
      <c r="O210" s="14"/>
      <c r="Q210" s="11"/>
      <c r="R210" s="11"/>
      <c r="S210" s="11"/>
      <c r="T210" s="11"/>
    </row>
    <row r="211" ht="15.75" customHeight="1">
      <c r="A211" s="22"/>
      <c r="B211" s="22"/>
      <c r="C211" s="23"/>
      <c r="D211" s="22"/>
      <c r="E211" s="22"/>
      <c r="F211" s="22"/>
      <c r="G211" s="22"/>
      <c r="H211" s="22"/>
      <c r="I211" s="22"/>
      <c r="J211" s="22"/>
      <c r="K211" s="22"/>
      <c r="L211" s="11"/>
      <c r="M211" s="12"/>
      <c r="N211" s="11"/>
      <c r="O211" s="14"/>
      <c r="Q211" s="11"/>
      <c r="R211" s="11"/>
      <c r="S211" s="11"/>
      <c r="T211" s="11"/>
    </row>
    <row r="212" ht="15.75" customHeight="1">
      <c r="A212" s="24"/>
      <c r="B212" s="24"/>
      <c r="C212" s="25"/>
      <c r="D212" s="24"/>
      <c r="E212" s="24"/>
      <c r="F212" s="24"/>
      <c r="G212" s="24"/>
      <c r="H212" s="24"/>
      <c r="I212" s="24"/>
      <c r="J212" s="24"/>
      <c r="K212" s="24"/>
      <c r="L212" s="11"/>
      <c r="M212" s="12"/>
      <c r="N212" s="11"/>
      <c r="O212" s="14"/>
      <c r="Q212" s="11"/>
      <c r="R212" s="11"/>
      <c r="S212" s="11"/>
      <c r="T212" s="11"/>
    </row>
    <row r="213" ht="15.75" customHeight="1">
      <c r="A213" s="22"/>
      <c r="B213" s="22"/>
      <c r="C213" s="23"/>
      <c r="D213" s="22"/>
      <c r="E213" s="22"/>
      <c r="F213" s="22"/>
      <c r="G213" s="22"/>
      <c r="H213" s="22"/>
      <c r="I213" s="22"/>
      <c r="J213" s="22"/>
      <c r="K213" s="22"/>
      <c r="L213" s="11"/>
      <c r="M213" s="12"/>
      <c r="N213" s="11"/>
      <c r="O213" s="14"/>
      <c r="Q213" s="11"/>
      <c r="R213" s="11"/>
      <c r="S213" s="11"/>
      <c r="T213" s="11"/>
    </row>
    <row r="214" ht="15.75" customHeight="1">
      <c r="A214" s="24"/>
      <c r="B214" s="24"/>
      <c r="C214" s="25"/>
      <c r="D214" s="24"/>
      <c r="E214" s="24"/>
      <c r="F214" s="24"/>
      <c r="G214" s="24"/>
      <c r="H214" s="24"/>
      <c r="I214" s="24"/>
      <c r="J214" s="24"/>
      <c r="K214" s="24"/>
      <c r="L214" s="11"/>
      <c r="M214" s="12"/>
      <c r="N214" s="11"/>
      <c r="O214" s="14"/>
      <c r="Q214" s="11"/>
      <c r="R214" s="11"/>
      <c r="S214" s="11"/>
      <c r="T214" s="11"/>
    </row>
    <row r="215" ht="15.75" customHeight="1">
      <c r="A215" s="22"/>
      <c r="B215" s="22"/>
      <c r="C215" s="23"/>
      <c r="D215" s="22"/>
      <c r="E215" s="22"/>
      <c r="F215" s="22"/>
      <c r="G215" s="22"/>
      <c r="H215" s="22"/>
      <c r="I215" s="22"/>
      <c r="J215" s="22"/>
      <c r="K215" s="22"/>
      <c r="L215" s="11"/>
      <c r="M215" s="12"/>
      <c r="N215" s="11"/>
      <c r="O215" s="14"/>
      <c r="Q215" s="11"/>
      <c r="R215" s="11"/>
      <c r="S215" s="11"/>
      <c r="T215" s="11"/>
    </row>
    <row r="216" ht="15.75" customHeight="1">
      <c r="A216" s="24"/>
      <c r="B216" s="24"/>
      <c r="C216" s="25"/>
      <c r="D216" s="24"/>
      <c r="E216" s="24"/>
      <c r="F216" s="24"/>
      <c r="G216" s="24"/>
      <c r="H216" s="24"/>
      <c r="I216" s="24"/>
      <c r="J216" s="24"/>
      <c r="K216" s="24"/>
      <c r="L216" s="11"/>
      <c r="M216" s="12"/>
      <c r="N216" s="11"/>
      <c r="O216" s="14"/>
      <c r="Q216" s="11"/>
      <c r="R216" s="11"/>
      <c r="S216" s="11"/>
      <c r="T216" s="11"/>
    </row>
    <row r="217" ht="15.75" customHeight="1">
      <c r="A217" s="22"/>
      <c r="B217" s="22"/>
      <c r="C217" s="23"/>
      <c r="D217" s="22"/>
      <c r="E217" s="22"/>
      <c r="F217" s="22"/>
      <c r="G217" s="22"/>
      <c r="H217" s="22"/>
      <c r="I217" s="22"/>
      <c r="J217" s="22"/>
      <c r="K217" s="22"/>
      <c r="L217" s="11"/>
      <c r="M217" s="12"/>
      <c r="N217" s="11"/>
      <c r="O217" s="14"/>
      <c r="Q217" s="11"/>
      <c r="R217" s="11"/>
      <c r="S217" s="11"/>
      <c r="T217" s="11"/>
    </row>
    <row r="218" ht="15.75" customHeight="1">
      <c r="A218" s="24"/>
      <c r="B218" s="24"/>
      <c r="C218" s="25"/>
      <c r="D218" s="24"/>
      <c r="E218" s="24"/>
      <c r="F218" s="24"/>
      <c r="G218" s="24"/>
      <c r="H218" s="24"/>
      <c r="I218" s="24"/>
      <c r="J218" s="24"/>
      <c r="K218" s="24"/>
      <c r="L218" s="11"/>
      <c r="M218" s="12"/>
      <c r="N218" s="11"/>
      <c r="O218" s="14"/>
      <c r="Q218" s="11"/>
      <c r="R218" s="11"/>
      <c r="S218" s="11"/>
      <c r="T218" s="11"/>
    </row>
    <row r="219" ht="15.75" customHeight="1">
      <c r="A219" s="22"/>
      <c r="B219" s="22"/>
      <c r="C219" s="23"/>
      <c r="D219" s="22"/>
      <c r="E219" s="22"/>
      <c r="F219" s="22"/>
      <c r="G219" s="22"/>
      <c r="H219" s="22"/>
      <c r="I219" s="22"/>
      <c r="J219" s="22"/>
      <c r="K219" s="22"/>
      <c r="L219" s="11"/>
      <c r="M219" s="12"/>
      <c r="N219" s="11"/>
      <c r="O219" s="14"/>
      <c r="Q219" s="11"/>
      <c r="R219" s="11"/>
      <c r="S219" s="11"/>
      <c r="T219" s="11"/>
    </row>
    <row r="220" ht="15.75" customHeight="1">
      <c r="A220" s="24"/>
      <c r="B220" s="24"/>
      <c r="C220" s="25"/>
      <c r="D220" s="24"/>
      <c r="E220" s="24"/>
      <c r="F220" s="24"/>
      <c r="G220" s="24"/>
      <c r="H220" s="24"/>
      <c r="I220" s="24"/>
      <c r="J220" s="24"/>
      <c r="K220" s="24"/>
      <c r="L220" s="11"/>
      <c r="M220" s="12"/>
      <c r="N220" s="11"/>
      <c r="O220" s="14"/>
      <c r="Q220" s="11"/>
      <c r="R220" s="11"/>
      <c r="S220" s="11"/>
      <c r="T220" s="11"/>
    </row>
    <row r="221" ht="15.75" customHeight="1">
      <c r="A221" s="22"/>
      <c r="B221" s="22"/>
      <c r="C221" s="23"/>
      <c r="D221" s="22"/>
      <c r="E221" s="22"/>
      <c r="F221" s="22"/>
      <c r="G221" s="22"/>
      <c r="H221" s="22"/>
      <c r="I221" s="22"/>
      <c r="J221" s="22"/>
      <c r="K221" s="22"/>
      <c r="L221" s="11"/>
      <c r="M221" s="12"/>
      <c r="N221" s="11"/>
      <c r="O221" s="14"/>
      <c r="Q221" s="11"/>
      <c r="R221" s="11"/>
      <c r="S221" s="11"/>
      <c r="T221" s="11"/>
    </row>
    <row r="222" ht="15.75" customHeight="1">
      <c r="A222" s="24"/>
      <c r="B222" s="24"/>
      <c r="C222" s="25"/>
      <c r="D222" s="24"/>
      <c r="E222" s="24"/>
      <c r="F222" s="24"/>
      <c r="G222" s="24"/>
      <c r="H222" s="24"/>
      <c r="I222" s="24"/>
      <c r="J222" s="24"/>
      <c r="K222" s="24"/>
      <c r="L222" s="11"/>
      <c r="M222" s="12"/>
      <c r="N222" s="11"/>
      <c r="O222" s="14"/>
      <c r="Q222" s="11"/>
      <c r="R222" s="11"/>
      <c r="S222" s="11"/>
      <c r="T222" s="11"/>
    </row>
    <row r="223" ht="15.75" customHeight="1">
      <c r="A223" s="22"/>
      <c r="B223" s="22"/>
      <c r="C223" s="23"/>
      <c r="D223" s="22"/>
      <c r="E223" s="22"/>
      <c r="F223" s="22"/>
      <c r="G223" s="22"/>
      <c r="H223" s="22"/>
      <c r="I223" s="22"/>
      <c r="J223" s="22"/>
      <c r="K223" s="22"/>
      <c r="L223" s="11"/>
      <c r="M223" s="12"/>
      <c r="N223" s="11"/>
      <c r="O223" s="14"/>
      <c r="Q223" s="11"/>
      <c r="R223" s="11"/>
      <c r="S223" s="11"/>
      <c r="T223" s="11"/>
    </row>
    <row r="224" ht="15.75" customHeight="1">
      <c r="A224" s="24"/>
      <c r="B224" s="24"/>
      <c r="C224" s="25"/>
      <c r="D224" s="24"/>
      <c r="E224" s="24"/>
      <c r="F224" s="24"/>
      <c r="G224" s="24"/>
      <c r="H224" s="24"/>
      <c r="I224" s="24"/>
      <c r="J224" s="24"/>
      <c r="K224" s="24"/>
      <c r="L224" s="11"/>
      <c r="M224" s="12"/>
      <c r="N224" s="11"/>
      <c r="O224" s="14"/>
      <c r="Q224" s="11"/>
      <c r="R224" s="11"/>
      <c r="S224" s="11"/>
      <c r="T224" s="11"/>
    </row>
    <row r="225" ht="15.75" customHeight="1">
      <c r="A225" s="22"/>
      <c r="B225" s="22"/>
      <c r="C225" s="23"/>
      <c r="D225" s="22"/>
      <c r="E225" s="22"/>
      <c r="F225" s="22"/>
      <c r="G225" s="22"/>
      <c r="H225" s="22"/>
      <c r="I225" s="22"/>
      <c r="J225" s="22"/>
      <c r="K225" s="22"/>
      <c r="L225" s="11"/>
      <c r="M225" s="12"/>
      <c r="N225" s="11"/>
      <c r="O225" s="14"/>
      <c r="Q225" s="11"/>
      <c r="R225" s="11"/>
      <c r="S225" s="11"/>
      <c r="T225" s="11"/>
    </row>
    <row r="226" ht="15.75" customHeight="1">
      <c r="A226" s="24"/>
      <c r="B226" s="24"/>
      <c r="C226" s="25"/>
      <c r="D226" s="24"/>
      <c r="E226" s="24"/>
      <c r="F226" s="24"/>
      <c r="G226" s="24"/>
      <c r="H226" s="24"/>
      <c r="I226" s="24"/>
      <c r="J226" s="24"/>
      <c r="K226" s="24"/>
      <c r="L226" s="11"/>
      <c r="M226" s="12"/>
      <c r="N226" s="11"/>
      <c r="O226" s="14"/>
      <c r="Q226" s="11"/>
      <c r="R226" s="11"/>
      <c r="S226" s="11"/>
      <c r="T226" s="11"/>
    </row>
    <row r="227" ht="15.75" customHeight="1">
      <c r="A227" s="22"/>
      <c r="B227" s="22"/>
      <c r="C227" s="23"/>
      <c r="D227" s="22"/>
      <c r="E227" s="22"/>
      <c r="F227" s="22"/>
      <c r="G227" s="22"/>
      <c r="H227" s="22"/>
      <c r="I227" s="22"/>
      <c r="J227" s="22"/>
      <c r="K227" s="22"/>
      <c r="L227" s="11"/>
      <c r="M227" s="12"/>
      <c r="N227" s="11"/>
      <c r="O227" s="14"/>
      <c r="Q227" s="11"/>
      <c r="R227" s="11"/>
      <c r="S227" s="11"/>
      <c r="T227" s="11"/>
    </row>
    <row r="228" ht="15.75" customHeight="1">
      <c r="A228" s="24"/>
      <c r="B228" s="24"/>
      <c r="C228" s="25"/>
      <c r="D228" s="24"/>
      <c r="E228" s="24"/>
      <c r="F228" s="24"/>
      <c r="G228" s="24"/>
      <c r="H228" s="24"/>
      <c r="I228" s="24"/>
      <c r="J228" s="24"/>
      <c r="K228" s="24"/>
      <c r="L228" s="11"/>
      <c r="M228" s="12"/>
      <c r="N228" s="11"/>
      <c r="O228" s="14"/>
      <c r="Q228" s="11"/>
      <c r="R228" s="11"/>
      <c r="S228" s="11"/>
      <c r="T228" s="11"/>
    </row>
    <row r="229" ht="15.75" customHeight="1">
      <c r="A229" s="22"/>
      <c r="B229" s="22"/>
      <c r="C229" s="23"/>
      <c r="D229" s="22"/>
      <c r="E229" s="22"/>
      <c r="F229" s="22"/>
      <c r="G229" s="22"/>
      <c r="H229" s="22"/>
      <c r="I229" s="22"/>
      <c r="J229" s="22"/>
      <c r="K229" s="22"/>
      <c r="L229" s="11"/>
      <c r="M229" s="12"/>
      <c r="N229" s="11"/>
      <c r="O229" s="14"/>
      <c r="Q229" s="11"/>
      <c r="R229" s="11"/>
      <c r="S229" s="11"/>
      <c r="T229" s="11"/>
    </row>
    <row r="230" ht="15.75" customHeight="1">
      <c r="A230" s="24"/>
      <c r="B230" s="24"/>
      <c r="C230" s="25"/>
      <c r="D230" s="24"/>
      <c r="E230" s="24"/>
      <c r="F230" s="24"/>
      <c r="G230" s="24"/>
      <c r="H230" s="24"/>
      <c r="I230" s="24"/>
      <c r="J230" s="24"/>
      <c r="K230" s="24"/>
      <c r="L230" s="11"/>
      <c r="M230" s="12"/>
      <c r="N230" s="11"/>
      <c r="O230" s="14"/>
      <c r="Q230" s="11"/>
      <c r="R230" s="11"/>
      <c r="S230" s="11"/>
      <c r="T230" s="11"/>
    </row>
    <row r="231" ht="15.75" customHeight="1">
      <c r="A231" s="22"/>
      <c r="B231" s="22"/>
      <c r="C231" s="23"/>
      <c r="D231" s="22"/>
      <c r="E231" s="22"/>
      <c r="F231" s="22"/>
      <c r="G231" s="22"/>
      <c r="H231" s="22"/>
      <c r="I231" s="22"/>
      <c r="J231" s="22"/>
      <c r="K231" s="22"/>
      <c r="L231" s="11"/>
      <c r="M231" s="12"/>
      <c r="N231" s="11"/>
      <c r="O231" s="14"/>
      <c r="Q231" s="11"/>
      <c r="R231" s="11"/>
      <c r="S231" s="11"/>
      <c r="T231" s="11"/>
    </row>
    <row r="232" ht="15.75" customHeight="1">
      <c r="A232" s="24"/>
      <c r="B232" s="24"/>
      <c r="C232" s="25"/>
      <c r="D232" s="24"/>
      <c r="E232" s="24"/>
      <c r="F232" s="24"/>
      <c r="G232" s="24"/>
      <c r="H232" s="24"/>
      <c r="I232" s="24"/>
      <c r="J232" s="24"/>
      <c r="K232" s="24"/>
      <c r="L232" s="11"/>
      <c r="M232" s="12"/>
      <c r="N232" s="11"/>
      <c r="O232" s="14"/>
      <c r="Q232" s="11"/>
      <c r="R232" s="11"/>
      <c r="S232" s="11"/>
      <c r="T232" s="11"/>
    </row>
    <row r="233" ht="15.75" customHeight="1">
      <c r="A233" s="22"/>
      <c r="B233" s="22"/>
      <c r="C233" s="23"/>
      <c r="D233" s="22"/>
      <c r="E233" s="22"/>
      <c r="F233" s="22"/>
      <c r="G233" s="22"/>
      <c r="H233" s="22"/>
      <c r="I233" s="22"/>
      <c r="J233" s="22"/>
      <c r="K233" s="22"/>
      <c r="L233" s="11"/>
      <c r="M233" s="12"/>
      <c r="N233" s="11"/>
      <c r="O233" s="14"/>
      <c r="Q233" s="11"/>
      <c r="R233" s="11"/>
      <c r="S233" s="11"/>
      <c r="T233" s="11"/>
    </row>
    <row r="234" ht="15.75" customHeight="1">
      <c r="A234" s="24"/>
      <c r="B234" s="24"/>
      <c r="C234" s="25"/>
      <c r="D234" s="24"/>
      <c r="E234" s="24"/>
      <c r="F234" s="24"/>
      <c r="G234" s="24"/>
      <c r="H234" s="24"/>
      <c r="I234" s="24"/>
      <c r="J234" s="24"/>
      <c r="K234" s="24"/>
      <c r="L234" s="11"/>
      <c r="M234" s="12"/>
      <c r="N234" s="11"/>
      <c r="O234" s="14"/>
      <c r="Q234" s="11"/>
      <c r="R234" s="11"/>
      <c r="S234" s="11"/>
      <c r="T234" s="11"/>
    </row>
    <row r="235" ht="15.75" customHeight="1">
      <c r="A235" s="22"/>
      <c r="B235" s="22"/>
      <c r="C235" s="23"/>
      <c r="D235" s="22"/>
      <c r="E235" s="22"/>
      <c r="F235" s="22"/>
      <c r="G235" s="22"/>
      <c r="H235" s="22"/>
      <c r="I235" s="22"/>
      <c r="J235" s="22"/>
      <c r="K235" s="22"/>
      <c r="L235" s="11"/>
      <c r="M235" s="12"/>
      <c r="N235" s="11"/>
      <c r="O235" s="14"/>
      <c r="Q235" s="11"/>
      <c r="R235" s="11"/>
      <c r="S235" s="11"/>
      <c r="T235" s="11"/>
    </row>
    <row r="236" ht="15.75" customHeight="1">
      <c r="A236" s="24"/>
      <c r="B236" s="24"/>
      <c r="C236" s="25"/>
      <c r="D236" s="24"/>
      <c r="E236" s="24"/>
      <c r="F236" s="24"/>
      <c r="G236" s="24"/>
      <c r="H236" s="24"/>
      <c r="I236" s="24"/>
      <c r="J236" s="24"/>
      <c r="K236" s="24"/>
      <c r="L236" s="11"/>
      <c r="M236" s="12"/>
      <c r="N236" s="11"/>
      <c r="O236" s="14"/>
      <c r="Q236" s="11"/>
      <c r="R236" s="11"/>
      <c r="S236" s="11"/>
      <c r="T236" s="11"/>
    </row>
    <row r="237" ht="15.75" customHeight="1">
      <c r="A237" s="22"/>
      <c r="B237" s="22"/>
      <c r="C237" s="23"/>
      <c r="D237" s="22"/>
      <c r="E237" s="22"/>
      <c r="F237" s="22"/>
      <c r="G237" s="22"/>
      <c r="H237" s="22"/>
      <c r="I237" s="22"/>
      <c r="J237" s="22"/>
      <c r="K237" s="22"/>
      <c r="L237" s="11"/>
      <c r="M237" s="12"/>
      <c r="N237" s="11"/>
      <c r="O237" s="14"/>
      <c r="Q237" s="11"/>
      <c r="R237" s="11"/>
      <c r="S237" s="11"/>
      <c r="T237" s="11"/>
    </row>
    <row r="238" ht="15.75" customHeight="1">
      <c r="A238" s="24"/>
      <c r="B238" s="24"/>
      <c r="C238" s="25"/>
      <c r="D238" s="24"/>
      <c r="E238" s="24"/>
      <c r="F238" s="24"/>
      <c r="G238" s="24"/>
      <c r="H238" s="24"/>
      <c r="I238" s="24"/>
      <c r="J238" s="24"/>
      <c r="K238" s="24"/>
      <c r="L238" s="11"/>
      <c r="M238" s="12"/>
      <c r="N238" s="11"/>
      <c r="O238" s="14"/>
      <c r="Q238" s="11"/>
      <c r="R238" s="11"/>
      <c r="S238" s="11"/>
      <c r="T238" s="11"/>
    </row>
    <row r="239" ht="15.75" customHeight="1">
      <c r="A239" s="22"/>
      <c r="B239" s="22"/>
      <c r="C239" s="23"/>
      <c r="D239" s="22"/>
      <c r="E239" s="22"/>
      <c r="F239" s="22"/>
      <c r="G239" s="22"/>
      <c r="H239" s="22"/>
      <c r="I239" s="22"/>
      <c r="J239" s="22"/>
      <c r="K239" s="22"/>
      <c r="L239" s="11"/>
      <c r="M239" s="12"/>
      <c r="N239" s="11"/>
      <c r="O239" s="14"/>
      <c r="Q239" s="11"/>
      <c r="R239" s="11"/>
      <c r="S239" s="11"/>
      <c r="T239" s="11"/>
    </row>
    <row r="240" ht="15.75" customHeight="1">
      <c r="A240" s="24"/>
      <c r="B240" s="24"/>
      <c r="C240" s="25"/>
      <c r="D240" s="24"/>
      <c r="E240" s="24"/>
      <c r="F240" s="24"/>
      <c r="G240" s="24"/>
      <c r="H240" s="24"/>
      <c r="I240" s="24"/>
      <c r="J240" s="24"/>
      <c r="K240" s="24"/>
      <c r="L240" s="11"/>
      <c r="M240" s="12"/>
      <c r="N240" s="11"/>
      <c r="O240" s="14"/>
      <c r="Q240" s="11"/>
      <c r="R240" s="11"/>
      <c r="S240" s="11"/>
      <c r="T240" s="11"/>
    </row>
    <row r="241" ht="15.75" customHeight="1">
      <c r="A241" s="22"/>
      <c r="B241" s="22"/>
      <c r="C241" s="23"/>
      <c r="D241" s="22"/>
      <c r="E241" s="22"/>
      <c r="F241" s="22"/>
      <c r="G241" s="22"/>
      <c r="H241" s="22"/>
      <c r="I241" s="22"/>
      <c r="J241" s="22"/>
      <c r="K241" s="22"/>
      <c r="L241" s="11"/>
      <c r="M241" s="12"/>
      <c r="N241" s="11"/>
      <c r="O241" s="14"/>
      <c r="Q241" s="11"/>
      <c r="R241" s="11"/>
      <c r="S241" s="11"/>
      <c r="T241" s="11"/>
    </row>
    <row r="242" ht="15.75" customHeight="1">
      <c r="A242" s="24"/>
      <c r="B242" s="24"/>
      <c r="C242" s="25"/>
      <c r="D242" s="24"/>
      <c r="E242" s="24"/>
      <c r="F242" s="24"/>
      <c r="G242" s="24"/>
      <c r="H242" s="24"/>
      <c r="I242" s="24"/>
      <c r="J242" s="24"/>
      <c r="K242" s="24"/>
      <c r="L242" s="11"/>
      <c r="M242" s="12"/>
      <c r="N242" s="11"/>
      <c r="O242" s="14"/>
      <c r="Q242" s="11"/>
      <c r="R242" s="11"/>
      <c r="S242" s="11"/>
      <c r="T242" s="11"/>
    </row>
    <row r="243" ht="15.75" customHeight="1">
      <c r="A243" s="22"/>
      <c r="B243" s="22"/>
      <c r="C243" s="23"/>
      <c r="D243" s="22"/>
      <c r="E243" s="22"/>
      <c r="F243" s="22"/>
      <c r="G243" s="22"/>
      <c r="H243" s="22"/>
      <c r="I243" s="22"/>
      <c r="J243" s="22"/>
      <c r="K243" s="22"/>
      <c r="L243" s="11"/>
      <c r="M243" s="12"/>
      <c r="N243" s="11"/>
      <c r="O243" s="14"/>
      <c r="Q243" s="11"/>
      <c r="R243" s="11"/>
      <c r="S243" s="11"/>
      <c r="T243" s="11"/>
    </row>
    <row r="244" ht="15.75" customHeight="1">
      <c r="A244" s="24"/>
      <c r="B244" s="24"/>
      <c r="C244" s="25"/>
      <c r="D244" s="24"/>
      <c r="E244" s="24"/>
      <c r="F244" s="24"/>
      <c r="G244" s="24"/>
      <c r="H244" s="24"/>
      <c r="I244" s="24"/>
      <c r="J244" s="24"/>
      <c r="K244" s="24"/>
      <c r="L244" s="11"/>
      <c r="M244" s="12"/>
      <c r="N244" s="11"/>
      <c r="O244" s="14"/>
      <c r="Q244" s="11"/>
      <c r="R244" s="11"/>
      <c r="S244" s="11"/>
      <c r="T244" s="11"/>
    </row>
    <row r="245" ht="15.75" customHeight="1">
      <c r="A245" s="22"/>
      <c r="B245" s="22"/>
      <c r="C245" s="23"/>
      <c r="D245" s="22"/>
      <c r="E245" s="22"/>
      <c r="F245" s="22"/>
      <c r="G245" s="22"/>
      <c r="H245" s="22"/>
      <c r="I245" s="22"/>
      <c r="J245" s="22"/>
      <c r="K245" s="22"/>
      <c r="L245" s="11"/>
      <c r="M245" s="12"/>
      <c r="N245" s="11"/>
      <c r="O245" s="14"/>
      <c r="Q245" s="11"/>
      <c r="R245" s="11"/>
      <c r="S245" s="11"/>
      <c r="T245" s="11"/>
    </row>
    <row r="246" ht="15.75" customHeight="1">
      <c r="A246" s="24"/>
      <c r="B246" s="24"/>
      <c r="C246" s="25"/>
      <c r="D246" s="24"/>
      <c r="E246" s="24"/>
      <c r="F246" s="24"/>
      <c r="G246" s="24"/>
      <c r="H246" s="24"/>
      <c r="I246" s="24"/>
      <c r="J246" s="24"/>
      <c r="K246" s="24"/>
      <c r="L246" s="11"/>
      <c r="M246" s="12"/>
      <c r="N246" s="11"/>
      <c r="O246" s="14"/>
      <c r="Q246" s="11"/>
      <c r="R246" s="11"/>
      <c r="S246" s="11"/>
      <c r="T246" s="11"/>
    </row>
    <row r="247" ht="15.75" customHeight="1">
      <c r="A247" s="22"/>
      <c r="B247" s="22"/>
      <c r="C247" s="23"/>
      <c r="D247" s="22"/>
      <c r="E247" s="22"/>
      <c r="F247" s="22"/>
      <c r="G247" s="22"/>
      <c r="H247" s="22"/>
      <c r="I247" s="22"/>
      <c r="J247" s="22"/>
      <c r="K247" s="22"/>
      <c r="L247" s="11"/>
      <c r="M247" s="12"/>
      <c r="N247" s="11"/>
      <c r="O247" s="14"/>
      <c r="Q247" s="11"/>
      <c r="R247" s="11"/>
      <c r="S247" s="11"/>
      <c r="T247" s="11"/>
    </row>
    <row r="248" ht="15.75" customHeight="1">
      <c r="A248" s="24"/>
      <c r="B248" s="24"/>
      <c r="C248" s="25"/>
      <c r="D248" s="24"/>
      <c r="E248" s="24"/>
      <c r="F248" s="24"/>
      <c r="G248" s="24"/>
      <c r="H248" s="24"/>
      <c r="I248" s="24"/>
      <c r="J248" s="24"/>
      <c r="K248" s="24"/>
      <c r="L248" s="11"/>
      <c r="M248" s="12"/>
      <c r="N248" s="11"/>
      <c r="O248" s="14"/>
      <c r="Q248" s="11"/>
      <c r="R248" s="11"/>
      <c r="S248" s="11"/>
      <c r="T248" s="11"/>
    </row>
    <row r="249" ht="15.75" customHeight="1">
      <c r="A249" s="22"/>
      <c r="B249" s="22"/>
      <c r="C249" s="23"/>
      <c r="D249" s="22"/>
      <c r="E249" s="22"/>
      <c r="F249" s="22"/>
      <c r="G249" s="22"/>
      <c r="H249" s="22"/>
      <c r="I249" s="22"/>
      <c r="J249" s="22"/>
      <c r="K249" s="22"/>
      <c r="L249" s="11"/>
      <c r="M249" s="12"/>
      <c r="N249" s="11"/>
      <c r="O249" s="14"/>
      <c r="Q249" s="11"/>
      <c r="R249" s="11"/>
      <c r="S249" s="11"/>
      <c r="T249" s="11"/>
    </row>
    <row r="250" ht="15.75" customHeight="1">
      <c r="A250" s="24"/>
      <c r="B250" s="24"/>
      <c r="C250" s="25"/>
      <c r="D250" s="24"/>
      <c r="E250" s="24"/>
      <c r="F250" s="24"/>
      <c r="G250" s="24"/>
      <c r="H250" s="24"/>
      <c r="I250" s="24"/>
      <c r="J250" s="24"/>
      <c r="K250" s="24"/>
      <c r="L250" s="11"/>
      <c r="M250" s="12"/>
      <c r="N250" s="11"/>
      <c r="O250" s="14"/>
      <c r="Q250" s="11"/>
      <c r="R250" s="11"/>
      <c r="S250" s="11"/>
      <c r="T250" s="11"/>
    </row>
    <row r="251" ht="15.75" customHeight="1">
      <c r="A251" s="22"/>
      <c r="B251" s="22"/>
      <c r="C251" s="23"/>
      <c r="D251" s="22"/>
      <c r="E251" s="22"/>
      <c r="F251" s="22"/>
      <c r="G251" s="22"/>
      <c r="H251" s="22"/>
      <c r="I251" s="22"/>
      <c r="J251" s="22"/>
      <c r="K251" s="22"/>
      <c r="L251" s="11"/>
      <c r="M251" s="12"/>
      <c r="N251" s="11"/>
      <c r="O251" s="14"/>
      <c r="Q251" s="11"/>
      <c r="R251" s="11"/>
      <c r="S251" s="11"/>
      <c r="T251" s="11"/>
    </row>
    <row r="252" ht="15.75" customHeight="1">
      <c r="A252" s="24"/>
      <c r="B252" s="24"/>
      <c r="C252" s="25"/>
      <c r="D252" s="24"/>
      <c r="E252" s="24"/>
      <c r="F252" s="24"/>
      <c r="G252" s="24"/>
      <c r="H252" s="24"/>
      <c r="I252" s="24"/>
      <c r="J252" s="24"/>
      <c r="K252" s="24"/>
      <c r="L252" s="11"/>
      <c r="M252" s="12"/>
      <c r="N252" s="11"/>
      <c r="O252" s="14"/>
      <c r="Q252" s="11"/>
      <c r="R252" s="11"/>
      <c r="S252" s="11"/>
      <c r="T252" s="11"/>
    </row>
    <row r="253" ht="15.75" customHeight="1">
      <c r="A253" s="22"/>
      <c r="B253" s="22"/>
      <c r="C253" s="23"/>
      <c r="D253" s="22"/>
      <c r="E253" s="22"/>
      <c r="F253" s="22"/>
      <c r="G253" s="22"/>
      <c r="H253" s="22"/>
      <c r="I253" s="22"/>
      <c r="J253" s="22"/>
      <c r="K253" s="22"/>
      <c r="L253" s="11"/>
      <c r="M253" s="12"/>
      <c r="N253" s="11"/>
      <c r="O253" s="14"/>
      <c r="Q253" s="11"/>
      <c r="R253" s="11"/>
      <c r="S253" s="11"/>
      <c r="T253" s="11"/>
    </row>
    <row r="254" ht="15.75" customHeight="1">
      <c r="A254" s="24"/>
      <c r="B254" s="24"/>
      <c r="C254" s="25"/>
      <c r="D254" s="24"/>
      <c r="E254" s="24"/>
      <c r="F254" s="24"/>
      <c r="G254" s="24"/>
      <c r="H254" s="24"/>
      <c r="I254" s="24"/>
      <c r="J254" s="24"/>
      <c r="K254" s="24"/>
      <c r="L254" s="11"/>
      <c r="M254" s="12"/>
      <c r="N254" s="11"/>
      <c r="O254" s="14"/>
      <c r="Q254" s="11"/>
      <c r="R254" s="11"/>
      <c r="S254" s="11"/>
      <c r="T254" s="11"/>
    </row>
    <row r="255" ht="15.75" customHeight="1">
      <c r="A255" s="22"/>
      <c r="B255" s="22"/>
      <c r="C255" s="23"/>
      <c r="D255" s="22"/>
      <c r="E255" s="22"/>
      <c r="F255" s="22"/>
      <c r="G255" s="22"/>
      <c r="H255" s="22"/>
      <c r="I255" s="22"/>
      <c r="J255" s="22"/>
      <c r="K255" s="22"/>
      <c r="L255" s="11"/>
      <c r="M255" s="12"/>
      <c r="N255" s="11"/>
      <c r="O255" s="14"/>
      <c r="Q255" s="11"/>
      <c r="R255" s="11"/>
      <c r="S255" s="11"/>
      <c r="T255" s="11"/>
    </row>
    <row r="256" ht="15.75" customHeight="1">
      <c r="A256" s="24"/>
      <c r="B256" s="24"/>
      <c r="C256" s="25"/>
      <c r="D256" s="24"/>
      <c r="E256" s="24"/>
      <c r="F256" s="24"/>
      <c r="G256" s="24"/>
      <c r="H256" s="24"/>
      <c r="I256" s="24"/>
      <c r="J256" s="24"/>
      <c r="K256" s="24"/>
      <c r="L256" s="11"/>
      <c r="M256" s="12"/>
      <c r="N256" s="11"/>
      <c r="O256" s="14"/>
      <c r="Q256" s="11"/>
      <c r="R256" s="11"/>
      <c r="S256" s="11"/>
      <c r="T256" s="11"/>
    </row>
    <row r="257" ht="15.75" customHeight="1">
      <c r="A257" s="22"/>
      <c r="B257" s="22"/>
      <c r="C257" s="23"/>
      <c r="D257" s="22"/>
      <c r="E257" s="22"/>
      <c r="F257" s="22"/>
      <c r="G257" s="22"/>
      <c r="H257" s="22"/>
      <c r="I257" s="22"/>
      <c r="J257" s="22"/>
      <c r="K257" s="22"/>
      <c r="L257" s="11"/>
      <c r="M257" s="12"/>
      <c r="N257" s="11"/>
      <c r="O257" s="14"/>
      <c r="Q257" s="11"/>
      <c r="R257" s="11"/>
      <c r="S257" s="11"/>
      <c r="T257" s="11"/>
    </row>
    <row r="258" ht="15.75" customHeight="1">
      <c r="A258" s="24"/>
      <c r="B258" s="24"/>
      <c r="C258" s="25"/>
      <c r="D258" s="24"/>
      <c r="E258" s="24"/>
      <c r="F258" s="24"/>
      <c r="G258" s="24"/>
      <c r="H258" s="24"/>
      <c r="I258" s="24"/>
      <c r="J258" s="24"/>
      <c r="K258" s="24"/>
      <c r="L258" s="11"/>
      <c r="M258" s="12"/>
      <c r="N258" s="11"/>
      <c r="O258" s="14"/>
      <c r="Q258" s="11"/>
      <c r="R258" s="11"/>
      <c r="S258" s="11"/>
      <c r="T258" s="11"/>
    </row>
    <row r="259" ht="15.75" customHeight="1">
      <c r="A259" s="22"/>
      <c r="B259" s="22"/>
      <c r="C259" s="23"/>
      <c r="D259" s="22"/>
      <c r="E259" s="22"/>
      <c r="F259" s="22"/>
      <c r="G259" s="22"/>
      <c r="H259" s="22"/>
      <c r="I259" s="22"/>
      <c r="J259" s="22"/>
      <c r="K259" s="22"/>
      <c r="L259" s="11"/>
      <c r="M259" s="12"/>
      <c r="N259" s="11"/>
      <c r="O259" s="14"/>
      <c r="Q259" s="11"/>
      <c r="R259" s="11"/>
      <c r="S259" s="11"/>
      <c r="T259" s="11"/>
    </row>
    <row r="260" ht="15.75" customHeight="1">
      <c r="A260" s="24"/>
      <c r="B260" s="24"/>
      <c r="C260" s="25"/>
      <c r="D260" s="24"/>
      <c r="E260" s="24"/>
      <c r="F260" s="24"/>
      <c r="G260" s="24"/>
      <c r="H260" s="24"/>
      <c r="I260" s="24"/>
      <c r="J260" s="24"/>
      <c r="K260" s="24"/>
      <c r="L260" s="11"/>
      <c r="M260" s="12"/>
      <c r="N260" s="11"/>
      <c r="O260" s="14"/>
      <c r="Q260" s="11"/>
      <c r="R260" s="11"/>
      <c r="S260" s="11"/>
      <c r="T260" s="11"/>
    </row>
    <row r="261" ht="15.75" customHeight="1">
      <c r="A261" s="22"/>
      <c r="B261" s="22"/>
      <c r="C261" s="23"/>
      <c r="D261" s="22"/>
      <c r="E261" s="22"/>
      <c r="F261" s="22"/>
      <c r="G261" s="22"/>
      <c r="H261" s="22"/>
      <c r="I261" s="22"/>
      <c r="J261" s="22"/>
      <c r="K261" s="22"/>
      <c r="L261" s="11"/>
      <c r="M261" s="12"/>
      <c r="N261" s="11"/>
      <c r="O261" s="14"/>
      <c r="Q261" s="11"/>
      <c r="R261" s="11"/>
      <c r="S261" s="11"/>
      <c r="T261" s="11"/>
    </row>
    <row r="262" ht="15.75" customHeight="1">
      <c r="A262" s="24"/>
      <c r="B262" s="24"/>
      <c r="C262" s="25"/>
      <c r="D262" s="24"/>
      <c r="E262" s="24"/>
      <c r="F262" s="24"/>
      <c r="G262" s="24"/>
      <c r="H262" s="24"/>
      <c r="I262" s="24"/>
      <c r="J262" s="24"/>
      <c r="K262" s="24"/>
      <c r="L262" s="11"/>
      <c r="M262" s="12"/>
      <c r="N262" s="11"/>
      <c r="O262" s="14"/>
      <c r="Q262" s="11"/>
      <c r="R262" s="11"/>
      <c r="S262" s="11"/>
      <c r="T262" s="11"/>
    </row>
    <row r="263" ht="15.75" customHeight="1">
      <c r="A263" s="22"/>
      <c r="B263" s="22"/>
      <c r="C263" s="23"/>
      <c r="D263" s="22"/>
      <c r="E263" s="22"/>
      <c r="F263" s="22"/>
      <c r="G263" s="22"/>
      <c r="H263" s="22"/>
      <c r="I263" s="22"/>
      <c r="J263" s="22"/>
      <c r="K263" s="22"/>
      <c r="L263" s="11"/>
      <c r="M263" s="12"/>
      <c r="N263" s="11"/>
      <c r="O263" s="14"/>
      <c r="Q263" s="11"/>
      <c r="R263" s="11"/>
      <c r="S263" s="11"/>
      <c r="T263" s="11"/>
    </row>
    <row r="264" ht="15.75" customHeight="1">
      <c r="A264" s="24"/>
      <c r="B264" s="24"/>
      <c r="C264" s="25"/>
      <c r="D264" s="24"/>
      <c r="E264" s="24"/>
      <c r="F264" s="24"/>
      <c r="G264" s="24"/>
      <c r="H264" s="24"/>
      <c r="I264" s="24"/>
      <c r="J264" s="24"/>
      <c r="K264" s="24"/>
      <c r="L264" s="11"/>
      <c r="M264" s="12"/>
      <c r="N264" s="11"/>
      <c r="O264" s="14"/>
      <c r="Q264" s="11"/>
      <c r="R264" s="11"/>
      <c r="S264" s="11"/>
      <c r="T264" s="11"/>
    </row>
    <row r="265" ht="15.75" customHeight="1">
      <c r="A265" s="22"/>
      <c r="B265" s="22"/>
      <c r="C265" s="23"/>
      <c r="D265" s="22"/>
      <c r="E265" s="22"/>
      <c r="F265" s="22"/>
      <c r="G265" s="22"/>
      <c r="H265" s="22"/>
      <c r="I265" s="22"/>
      <c r="J265" s="22"/>
      <c r="K265" s="22"/>
      <c r="L265" s="11"/>
      <c r="M265" s="12"/>
      <c r="N265" s="11"/>
      <c r="O265" s="14"/>
      <c r="Q265" s="11"/>
      <c r="R265" s="11"/>
      <c r="S265" s="11"/>
      <c r="T265" s="11"/>
    </row>
    <row r="266" ht="15.75" customHeight="1">
      <c r="A266" s="24"/>
      <c r="B266" s="24"/>
      <c r="C266" s="25"/>
      <c r="D266" s="24"/>
      <c r="E266" s="24"/>
      <c r="F266" s="24"/>
      <c r="G266" s="24"/>
      <c r="H266" s="24"/>
      <c r="I266" s="24"/>
      <c r="J266" s="24"/>
      <c r="K266" s="24"/>
      <c r="L266" s="11"/>
      <c r="M266" s="12"/>
      <c r="N266" s="11"/>
      <c r="O266" s="14"/>
      <c r="Q266" s="11"/>
      <c r="R266" s="11"/>
      <c r="S266" s="11"/>
      <c r="T266" s="11"/>
    </row>
    <row r="267" ht="15.75" customHeight="1">
      <c r="A267" s="22"/>
      <c r="B267" s="22"/>
      <c r="C267" s="23"/>
      <c r="D267" s="22"/>
      <c r="E267" s="22"/>
      <c r="F267" s="22"/>
      <c r="G267" s="22"/>
      <c r="H267" s="22"/>
      <c r="I267" s="22"/>
      <c r="J267" s="22"/>
      <c r="K267" s="22"/>
      <c r="L267" s="11"/>
      <c r="M267" s="12"/>
      <c r="N267" s="11"/>
      <c r="O267" s="14"/>
      <c r="Q267" s="11"/>
      <c r="R267" s="11"/>
      <c r="S267" s="11"/>
      <c r="T267" s="11"/>
    </row>
    <row r="268" ht="15.75" customHeight="1">
      <c r="A268" s="24"/>
      <c r="B268" s="24"/>
      <c r="C268" s="25"/>
      <c r="D268" s="24"/>
      <c r="E268" s="24"/>
      <c r="F268" s="24"/>
      <c r="G268" s="24"/>
      <c r="H268" s="24"/>
      <c r="I268" s="24"/>
      <c r="J268" s="24"/>
      <c r="K268" s="24"/>
      <c r="L268" s="11"/>
      <c r="M268" s="12"/>
      <c r="N268" s="11"/>
      <c r="O268" s="14"/>
      <c r="Q268" s="11"/>
      <c r="R268" s="11"/>
      <c r="S268" s="11"/>
      <c r="T268" s="11"/>
    </row>
    <row r="269" ht="15.75" customHeight="1">
      <c r="A269" s="22"/>
      <c r="B269" s="22"/>
      <c r="C269" s="23"/>
      <c r="D269" s="22"/>
      <c r="E269" s="22"/>
      <c r="F269" s="22"/>
      <c r="G269" s="22"/>
      <c r="H269" s="22"/>
      <c r="I269" s="22"/>
      <c r="J269" s="22"/>
      <c r="K269" s="22"/>
      <c r="L269" s="11"/>
      <c r="M269" s="12"/>
      <c r="N269" s="11"/>
      <c r="O269" s="14"/>
      <c r="Q269" s="11"/>
      <c r="R269" s="11"/>
      <c r="S269" s="11"/>
      <c r="T269" s="11"/>
    </row>
    <row r="270" ht="15.75" customHeight="1">
      <c r="A270" s="24"/>
      <c r="B270" s="24"/>
      <c r="C270" s="25"/>
      <c r="D270" s="24"/>
      <c r="E270" s="24"/>
      <c r="F270" s="24"/>
      <c r="G270" s="24"/>
      <c r="H270" s="24"/>
      <c r="I270" s="24"/>
      <c r="J270" s="24"/>
      <c r="K270" s="24"/>
      <c r="L270" s="11"/>
      <c r="M270" s="12"/>
      <c r="N270" s="11"/>
      <c r="O270" s="14"/>
      <c r="Q270" s="11"/>
      <c r="R270" s="11"/>
      <c r="S270" s="11"/>
      <c r="T270" s="11"/>
    </row>
    <row r="271" ht="15.75" customHeight="1">
      <c r="A271" s="22"/>
      <c r="B271" s="22"/>
      <c r="C271" s="23"/>
      <c r="D271" s="22"/>
      <c r="E271" s="22"/>
      <c r="F271" s="22"/>
      <c r="G271" s="22"/>
      <c r="H271" s="22"/>
      <c r="I271" s="22"/>
      <c r="J271" s="22"/>
      <c r="K271" s="22"/>
      <c r="L271" s="11"/>
      <c r="M271" s="12"/>
      <c r="N271" s="11"/>
      <c r="O271" s="14"/>
      <c r="Q271" s="11"/>
      <c r="R271" s="11"/>
      <c r="S271" s="11"/>
      <c r="T271" s="11"/>
    </row>
    <row r="272" ht="15.75" customHeight="1">
      <c r="A272" s="24"/>
      <c r="B272" s="24"/>
      <c r="C272" s="25"/>
      <c r="D272" s="24"/>
      <c r="E272" s="24"/>
      <c r="F272" s="24"/>
      <c r="G272" s="24"/>
      <c r="H272" s="24"/>
      <c r="I272" s="24"/>
      <c r="J272" s="24"/>
      <c r="K272" s="24"/>
      <c r="L272" s="11"/>
      <c r="M272" s="12"/>
      <c r="N272" s="11"/>
      <c r="O272" s="14"/>
      <c r="Q272" s="11"/>
      <c r="R272" s="11"/>
      <c r="S272" s="11"/>
      <c r="T272" s="11"/>
    </row>
    <row r="273" ht="15.75" customHeight="1">
      <c r="A273" s="22"/>
      <c r="B273" s="22"/>
      <c r="C273" s="23"/>
      <c r="D273" s="22"/>
      <c r="E273" s="22"/>
      <c r="F273" s="22"/>
      <c r="G273" s="22"/>
      <c r="H273" s="22"/>
      <c r="I273" s="22"/>
      <c r="J273" s="22"/>
      <c r="K273" s="22"/>
      <c r="L273" s="11"/>
      <c r="M273" s="12"/>
      <c r="N273" s="11"/>
      <c r="O273" s="14"/>
      <c r="Q273" s="11"/>
      <c r="R273" s="11"/>
      <c r="S273" s="11"/>
      <c r="T273" s="11"/>
    </row>
    <row r="274" ht="15.75" customHeight="1">
      <c r="A274" s="24"/>
      <c r="B274" s="24"/>
      <c r="C274" s="25"/>
      <c r="D274" s="24"/>
      <c r="E274" s="24"/>
      <c r="F274" s="24"/>
      <c r="G274" s="24"/>
      <c r="H274" s="24"/>
      <c r="I274" s="24"/>
      <c r="J274" s="24"/>
      <c r="K274" s="24"/>
      <c r="L274" s="11"/>
      <c r="M274" s="12"/>
      <c r="N274" s="11"/>
      <c r="O274" s="14"/>
      <c r="Q274" s="11"/>
      <c r="R274" s="11"/>
      <c r="S274" s="11"/>
      <c r="T274" s="11"/>
    </row>
    <row r="275" ht="15.75" customHeight="1">
      <c r="A275" s="22"/>
      <c r="B275" s="22"/>
      <c r="C275" s="23"/>
      <c r="D275" s="22"/>
      <c r="E275" s="22"/>
      <c r="F275" s="22"/>
      <c r="G275" s="22"/>
      <c r="H275" s="22"/>
      <c r="I275" s="22"/>
      <c r="J275" s="22"/>
      <c r="K275" s="22"/>
      <c r="L275" s="11"/>
      <c r="M275" s="12"/>
      <c r="N275" s="11"/>
      <c r="O275" s="14"/>
      <c r="Q275" s="11"/>
      <c r="R275" s="11"/>
      <c r="S275" s="11"/>
      <c r="T275" s="11"/>
    </row>
    <row r="276" ht="15.75" customHeight="1">
      <c r="A276" s="24"/>
      <c r="B276" s="24"/>
      <c r="C276" s="25"/>
      <c r="D276" s="24"/>
      <c r="E276" s="24"/>
      <c r="F276" s="24"/>
      <c r="G276" s="24"/>
      <c r="H276" s="24"/>
      <c r="I276" s="24"/>
      <c r="J276" s="24"/>
      <c r="K276" s="24"/>
      <c r="L276" s="11"/>
      <c r="M276" s="12"/>
      <c r="N276" s="11"/>
      <c r="O276" s="14"/>
      <c r="Q276" s="11"/>
      <c r="R276" s="11"/>
      <c r="S276" s="11"/>
      <c r="T276" s="11"/>
    </row>
    <row r="277" ht="15.75" customHeight="1">
      <c r="A277" s="22"/>
      <c r="B277" s="22"/>
      <c r="C277" s="23"/>
      <c r="D277" s="22"/>
      <c r="E277" s="22"/>
      <c r="F277" s="22"/>
      <c r="G277" s="22"/>
      <c r="H277" s="22"/>
      <c r="I277" s="22"/>
      <c r="J277" s="22"/>
      <c r="K277" s="22"/>
      <c r="L277" s="11"/>
      <c r="M277" s="12"/>
      <c r="N277" s="11"/>
      <c r="O277" s="14"/>
      <c r="Q277" s="11"/>
      <c r="R277" s="11"/>
      <c r="S277" s="11"/>
      <c r="T277" s="11"/>
    </row>
    <row r="278" ht="15.75" customHeight="1">
      <c r="A278" s="24"/>
      <c r="B278" s="24"/>
      <c r="C278" s="25"/>
      <c r="D278" s="24"/>
      <c r="E278" s="24"/>
      <c r="F278" s="24"/>
      <c r="G278" s="24"/>
      <c r="H278" s="24"/>
      <c r="I278" s="24"/>
      <c r="J278" s="24"/>
      <c r="K278" s="24"/>
      <c r="L278" s="11"/>
      <c r="M278" s="12"/>
      <c r="N278" s="11"/>
      <c r="O278" s="14"/>
      <c r="Q278" s="11"/>
      <c r="R278" s="11"/>
      <c r="S278" s="11"/>
      <c r="T278" s="11"/>
    </row>
    <row r="279" ht="15.75" customHeight="1">
      <c r="A279" s="22"/>
      <c r="B279" s="22"/>
      <c r="C279" s="23"/>
      <c r="D279" s="22"/>
      <c r="E279" s="22"/>
      <c r="F279" s="22"/>
      <c r="G279" s="22"/>
      <c r="H279" s="22"/>
      <c r="I279" s="22"/>
      <c r="J279" s="22"/>
      <c r="K279" s="22"/>
      <c r="L279" s="11"/>
      <c r="M279" s="12"/>
      <c r="N279" s="11"/>
      <c r="O279" s="14"/>
      <c r="Q279" s="11"/>
      <c r="R279" s="11"/>
      <c r="S279" s="11"/>
      <c r="T279" s="11"/>
    </row>
    <row r="280" ht="15.75" customHeight="1">
      <c r="A280" s="24"/>
      <c r="B280" s="24"/>
      <c r="C280" s="25"/>
      <c r="D280" s="24"/>
      <c r="E280" s="24"/>
      <c r="F280" s="24"/>
      <c r="G280" s="24"/>
      <c r="H280" s="24"/>
      <c r="I280" s="24"/>
      <c r="J280" s="24"/>
      <c r="K280" s="24"/>
      <c r="L280" s="11"/>
      <c r="M280" s="12"/>
      <c r="N280" s="11"/>
      <c r="O280" s="14"/>
      <c r="Q280" s="11"/>
      <c r="R280" s="11"/>
      <c r="S280" s="11"/>
      <c r="T280" s="11"/>
    </row>
    <row r="281" ht="15.75" customHeight="1">
      <c r="A281" s="22"/>
      <c r="B281" s="22"/>
      <c r="C281" s="23"/>
      <c r="D281" s="22"/>
      <c r="E281" s="22"/>
      <c r="F281" s="22"/>
      <c r="G281" s="22"/>
      <c r="H281" s="22"/>
      <c r="I281" s="22"/>
      <c r="J281" s="22"/>
      <c r="K281" s="22"/>
      <c r="L281" s="11"/>
      <c r="M281" s="12"/>
      <c r="N281" s="11"/>
      <c r="O281" s="14"/>
      <c r="Q281" s="11"/>
      <c r="R281" s="11"/>
      <c r="S281" s="11"/>
      <c r="T281" s="11"/>
    </row>
    <row r="282" ht="15.75" customHeight="1">
      <c r="A282" s="24"/>
      <c r="B282" s="24"/>
      <c r="C282" s="25"/>
      <c r="D282" s="24"/>
      <c r="E282" s="24"/>
      <c r="F282" s="24"/>
      <c r="G282" s="24"/>
      <c r="H282" s="24"/>
      <c r="I282" s="24"/>
      <c r="J282" s="24"/>
      <c r="K282" s="24"/>
      <c r="L282" s="11"/>
      <c r="M282" s="12"/>
      <c r="N282" s="11"/>
      <c r="O282" s="14"/>
      <c r="Q282" s="11"/>
      <c r="R282" s="11"/>
      <c r="S282" s="11"/>
      <c r="T282" s="11"/>
    </row>
    <row r="283" ht="15.75" customHeight="1">
      <c r="C283" s="26"/>
      <c r="L283" s="11"/>
      <c r="M283" s="12"/>
      <c r="N283" s="11"/>
      <c r="O283" s="14"/>
      <c r="Q283" s="11"/>
      <c r="R283" s="11"/>
      <c r="S283" s="11"/>
      <c r="T283" s="11"/>
    </row>
    <row r="284" ht="15.75" customHeight="1">
      <c r="C284" s="26"/>
      <c r="L284" s="11"/>
      <c r="M284" s="12"/>
      <c r="N284" s="11"/>
      <c r="O284" s="14"/>
      <c r="Q284" s="11"/>
      <c r="R284" s="11"/>
      <c r="S284" s="11"/>
      <c r="T284" s="11"/>
    </row>
    <row r="285" ht="15.75" customHeight="1">
      <c r="C285" s="26"/>
      <c r="L285" s="11"/>
      <c r="M285" s="12"/>
      <c r="N285" s="11"/>
      <c r="O285" s="14"/>
      <c r="Q285" s="11"/>
      <c r="R285" s="11"/>
      <c r="S285" s="11"/>
      <c r="T285" s="11"/>
    </row>
    <row r="286" ht="15.75" customHeight="1">
      <c r="C286" s="26"/>
      <c r="L286" s="11"/>
      <c r="M286" s="12"/>
      <c r="N286" s="11"/>
      <c r="O286" s="14"/>
      <c r="Q286" s="11"/>
      <c r="R286" s="11"/>
      <c r="S286" s="11"/>
      <c r="T286" s="11"/>
    </row>
    <row r="287" ht="15.75" customHeight="1">
      <c r="C287" s="26"/>
      <c r="L287" s="11"/>
      <c r="M287" s="12"/>
      <c r="N287" s="11"/>
      <c r="O287" s="14"/>
      <c r="Q287" s="11"/>
      <c r="R287" s="11"/>
      <c r="S287" s="11"/>
      <c r="T287" s="11"/>
    </row>
    <row r="288" ht="15.75" customHeight="1">
      <c r="C288" s="26"/>
      <c r="L288" s="11"/>
      <c r="M288" s="12"/>
      <c r="N288" s="11"/>
      <c r="O288" s="14"/>
      <c r="Q288" s="11"/>
      <c r="R288" s="11"/>
      <c r="S288" s="11"/>
      <c r="T288" s="11"/>
    </row>
    <row r="289" ht="15.75" customHeight="1">
      <c r="C289" s="26"/>
      <c r="L289" s="11"/>
      <c r="M289" s="12"/>
      <c r="N289" s="11"/>
      <c r="O289" s="14"/>
      <c r="Q289" s="11"/>
      <c r="R289" s="11"/>
      <c r="S289" s="11"/>
      <c r="T289" s="11"/>
    </row>
    <row r="290" ht="15.75" customHeight="1">
      <c r="C290" s="26"/>
      <c r="L290" s="11"/>
      <c r="M290" s="12"/>
      <c r="N290" s="11"/>
      <c r="O290" s="14"/>
      <c r="Q290" s="11"/>
      <c r="R290" s="11"/>
      <c r="S290" s="11"/>
      <c r="T290" s="11"/>
    </row>
    <row r="291" ht="15.75" customHeight="1">
      <c r="C291" s="26"/>
      <c r="L291" s="11"/>
      <c r="M291" s="12"/>
      <c r="N291" s="11"/>
      <c r="O291" s="14"/>
      <c r="Q291" s="11"/>
      <c r="R291" s="11"/>
      <c r="S291" s="11"/>
      <c r="T291" s="11"/>
    </row>
    <row r="292" ht="15.75" customHeight="1">
      <c r="C292" s="26"/>
      <c r="L292" s="11"/>
      <c r="M292" s="12"/>
      <c r="N292" s="11"/>
      <c r="O292" s="14"/>
      <c r="Q292" s="11"/>
      <c r="R292" s="11"/>
      <c r="S292" s="11"/>
      <c r="T292" s="11"/>
    </row>
    <row r="293" ht="15.75" customHeight="1">
      <c r="C293" s="26"/>
      <c r="L293" s="11"/>
      <c r="M293" s="12"/>
      <c r="N293" s="11"/>
      <c r="O293" s="14"/>
      <c r="Q293" s="11"/>
      <c r="R293" s="11"/>
      <c r="S293" s="11"/>
      <c r="T293" s="11"/>
    </row>
    <row r="294" ht="15.75" customHeight="1">
      <c r="C294" s="26"/>
      <c r="L294" s="11"/>
      <c r="M294" s="12"/>
      <c r="N294" s="11"/>
      <c r="O294" s="14"/>
      <c r="Q294" s="11"/>
      <c r="R294" s="11"/>
      <c r="S294" s="11"/>
      <c r="T294" s="11"/>
    </row>
    <row r="295" ht="15.75" customHeight="1">
      <c r="C295" s="26"/>
      <c r="L295" s="11"/>
      <c r="M295" s="12"/>
      <c r="N295" s="11"/>
      <c r="O295" s="14"/>
      <c r="Q295" s="11"/>
      <c r="R295" s="11"/>
      <c r="S295" s="11"/>
      <c r="T295" s="11"/>
    </row>
    <row r="296" ht="15.75" customHeight="1">
      <c r="C296" s="26"/>
      <c r="L296" s="11"/>
      <c r="M296" s="12"/>
      <c r="N296" s="11"/>
      <c r="O296" s="14"/>
      <c r="Q296" s="11"/>
      <c r="R296" s="11"/>
      <c r="S296" s="11"/>
      <c r="T296" s="11"/>
    </row>
    <row r="297" ht="15.75" customHeight="1">
      <c r="C297" s="26"/>
      <c r="L297" s="11"/>
      <c r="M297" s="12"/>
      <c r="N297" s="11"/>
      <c r="O297" s="14"/>
      <c r="Q297" s="11"/>
      <c r="R297" s="11"/>
      <c r="S297" s="11"/>
      <c r="T297" s="11"/>
    </row>
    <row r="298" ht="15.75" customHeight="1">
      <c r="C298" s="26"/>
      <c r="L298" s="11"/>
      <c r="M298" s="12"/>
      <c r="N298" s="11"/>
      <c r="O298" s="14"/>
      <c r="Q298" s="11"/>
      <c r="R298" s="11"/>
      <c r="S298" s="11"/>
      <c r="T298" s="11"/>
    </row>
    <row r="299" ht="15.75" customHeight="1">
      <c r="C299" s="26"/>
      <c r="L299" s="11"/>
      <c r="M299" s="12"/>
      <c r="N299" s="11"/>
      <c r="O299" s="14"/>
      <c r="Q299" s="11"/>
      <c r="R299" s="11"/>
      <c r="S299" s="11"/>
      <c r="T299" s="11"/>
    </row>
    <row r="300" ht="15.75" customHeight="1">
      <c r="C300" s="26"/>
      <c r="L300" s="11"/>
      <c r="M300" s="12"/>
      <c r="N300" s="11"/>
      <c r="O300" s="14"/>
      <c r="Q300" s="11"/>
      <c r="R300" s="11"/>
      <c r="S300" s="11"/>
      <c r="T300" s="11"/>
    </row>
    <row r="301" ht="15.75" customHeight="1">
      <c r="C301" s="26"/>
      <c r="L301" s="11"/>
      <c r="M301" s="12"/>
      <c r="N301" s="11"/>
      <c r="O301" s="14"/>
      <c r="Q301" s="11"/>
      <c r="R301" s="11"/>
      <c r="S301" s="11"/>
      <c r="T301" s="11"/>
    </row>
    <row r="302" ht="15.75" customHeight="1">
      <c r="C302" s="26"/>
      <c r="L302" s="11"/>
      <c r="M302" s="12"/>
      <c r="N302" s="11"/>
      <c r="O302" s="14"/>
      <c r="Q302" s="11"/>
      <c r="R302" s="11"/>
      <c r="S302" s="11"/>
      <c r="T302" s="11"/>
    </row>
    <row r="303" ht="15.75" customHeight="1">
      <c r="C303" s="26"/>
      <c r="L303" s="11"/>
      <c r="M303" s="12"/>
      <c r="N303" s="11"/>
      <c r="O303" s="14"/>
      <c r="Q303" s="11"/>
      <c r="R303" s="11"/>
      <c r="S303" s="11"/>
      <c r="T303" s="11"/>
    </row>
    <row r="304" ht="15.75" customHeight="1">
      <c r="C304" s="26"/>
      <c r="L304" s="11"/>
      <c r="M304" s="12"/>
      <c r="N304" s="11"/>
      <c r="O304" s="14"/>
      <c r="Q304" s="11"/>
      <c r="R304" s="11"/>
      <c r="S304" s="11"/>
      <c r="T304" s="11"/>
    </row>
    <row r="305" ht="15.75" customHeight="1">
      <c r="C305" s="26"/>
      <c r="L305" s="11"/>
      <c r="M305" s="12"/>
      <c r="N305" s="11"/>
      <c r="O305" s="14"/>
      <c r="Q305" s="11"/>
      <c r="R305" s="11"/>
      <c r="S305" s="11"/>
      <c r="T305" s="11"/>
    </row>
    <row r="306" ht="15.75" customHeight="1">
      <c r="C306" s="26"/>
      <c r="L306" s="11"/>
      <c r="M306" s="12"/>
      <c r="N306" s="11"/>
      <c r="O306" s="14"/>
      <c r="Q306" s="11"/>
      <c r="R306" s="11"/>
      <c r="S306" s="11"/>
      <c r="T306" s="11"/>
    </row>
    <row r="307" ht="15.75" customHeight="1">
      <c r="C307" s="26"/>
      <c r="L307" s="11"/>
      <c r="M307" s="12"/>
      <c r="N307" s="11"/>
      <c r="O307" s="14"/>
      <c r="Q307" s="11"/>
      <c r="R307" s="11"/>
      <c r="S307" s="11"/>
      <c r="T307" s="11"/>
    </row>
    <row r="308" ht="15.75" customHeight="1">
      <c r="C308" s="26"/>
      <c r="L308" s="11"/>
      <c r="M308" s="12"/>
      <c r="N308" s="11"/>
      <c r="O308" s="14"/>
      <c r="Q308" s="11"/>
      <c r="R308" s="11"/>
      <c r="S308" s="11"/>
      <c r="T308" s="11"/>
    </row>
    <row r="309" ht="15.75" customHeight="1">
      <c r="C309" s="26"/>
      <c r="L309" s="11"/>
      <c r="M309" s="12"/>
      <c r="N309" s="11"/>
      <c r="O309" s="14"/>
      <c r="Q309" s="11"/>
      <c r="R309" s="11"/>
      <c r="S309" s="11"/>
      <c r="T309" s="11"/>
    </row>
    <row r="310" ht="15.75" customHeight="1">
      <c r="C310" s="26"/>
      <c r="L310" s="11"/>
      <c r="M310" s="12"/>
      <c r="N310" s="11"/>
      <c r="O310" s="14"/>
      <c r="Q310" s="11"/>
      <c r="R310" s="11"/>
      <c r="S310" s="11"/>
      <c r="T310" s="11"/>
    </row>
    <row r="311" ht="15.75" customHeight="1">
      <c r="C311" s="26"/>
      <c r="L311" s="11"/>
      <c r="M311" s="12"/>
      <c r="N311" s="11"/>
      <c r="O311" s="14"/>
      <c r="Q311" s="11"/>
      <c r="R311" s="11"/>
      <c r="S311" s="11"/>
      <c r="T311" s="11"/>
    </row>
    <row r="312" ht="15.75" customHeight="1">
      <c r="C312" s="26"/>
      <c r="L312" s="11"/>
      <c r="M312" s="12"/>
      <c r="N312" s="11"/>
      <c r="O312" s="14"/>
      <c r="Q312" s="11"/>
      <c r="R312" s="11"/>
      <c r="S312" s="11"/>
      <c r="T312" s="11"/>
    </row>
    <row r="313" ht="15.75" customHeight="1">
      <c r="C313" s="26"/>
      <c r="L313" s="11"/>
      <c r="M313" s="12"/>
      <c r="N313" s="11"/>
      <c r="O313" s="14"/>
      <c r="Q313" s="11"/>
      <c r="R313" s="11"/>
      <c r="S313" s="11"/>
      <c r="T313" s="11"/>
    </row>
    <row r="314" ht="15.75" customHeight="1">
      <c r="C314" s="26"/>
      <c r="L314" s="11"/>
      <c r="M314" s="12"/>
      <c r="N314" s="11"/>
      <c r="O314" s="14"/>
      <c r="Q314" s="11"/>
      <c r="R314" s="11"/>
      <c r="S314" s="11"/>
      <c r="T314" s="11"/>
    </row>
    <row r="315" ht="15.75" customHeight="1">
      <c r="C315" s="26"/>
      <c r="L315" s="11"/>
      <c r="M315" s="12"/>
      <c r="N315" s="11"/>
      <c r="O315" s="14"/>
      <c r="Q315" s="11"/>
      <c r="R315" s="11"/>
      <c r="S315" s="11"/>
      <c r="T315" s="11"/>
    </row>
    <row r="316" ht="15.75" customHeight="1">
      <c r="C316" s="26"/>
      <c r="L316" s="11"/>
      <c r="M316" s="12"/>
      <c r="N316" s="11"/>
      <c r="O316" s="14"/>
      <c r="Q316" s="11"/>
      <c r="R316" s="11"/>
      <c r="S316" s="11"/>
      <c r="T316" s="11"/>
    </row>
    <row r="317" ht="15.75" customHeight="1">
      <c r="C317" s="26"/>
      <c r="L317" s="11"/>
      <c r="M317" s="12"/>
      <c r="N317" s="11"/>
      <c r="O317" s="14"/>
      <c r="Q317" s="11"/>
      <c r="R317" s="11"/>
      <c r="S317" s="11"/>
      <c r="T317" s="11"/>
    </row>
    <row r="318" ht="15.75" customHeight="1">
      <c r="C318" s="26"/>
      <c r="L318" s="11"/>
      <c r="M318" s="12"/>
      <c r="N318" s="11"/>
      <c r="O318" s="14"/>
      <c r="Q318" s="11"/>
      <c r="R318" s="11"/>
      <c r="S318" s="11"/>
      <c r="T318" s="11"/>
    </row>
    <row r="319" ht="15.75" customHeight="1">
      <c r="C319" s="26"/>
      <c r="L319" s="11"/>
      <c r="M319" s="12"/>
      <c r="N319" s="11"/>
      <c r="O319" s="14"/>
      <c r="Q319" s="11"/>
      <c r="R319" s="11"/>
      <c r="S319" s="11"/>
      <c r="T319" s="11"/>
    </row>
    <row r="320" ht="15.75" customHeight="1">
      <c r="C320" s="26"/>
      <c r="L320" s="11"/>
      <c r="M320" s="12"/>
      <c r="N320" s="11"/>
      <c r="O320" s="14"/>
      <c r="Q320" s="11"/>
      <c r="R320" s="11"/>
      <c r="S320" s="11"/>
      <c r="T320" s="11"/>
    </row>
    <row r="321" ht="15.75" customHeight="1">
      <c r="C321" s="26"/>
      <c r="L321" s="11"/>
      <c r="M321" s="12"/>
      <c r="N321" s="11"/>
      <c r="O321" s="14"/>
      <c r="Q321" s="11"/>
      <c r="R321" s="11"/>
      <c r="S321" s="11"/>
      <c r="T321" s="11"/>
    </row>
    <row r="322" ht="15.75" customHeight="1">
      <c r="C322" s="26"/>
      <c r="L322" s="11"/>
      <c r="M322" s="12"/>
      <c r="N322" s="11"/>
      <c r="O322" s="14"/>
      <c r="Q322" s="11"/>
      <c r="R322" s="11"/>
      <c r="S322" s="11"/>
      <c r="T322" s="11"/>
    </row>
    <row r="323" ht="15.75" customHeight="1">
      <c r="C323" s="26"/>
      <c r="L323" s="11"/>
      <c r="M323" s="12"/>
      <c r="N323" s="11"/>
      <c r="O323" s="14"/>
      <c r="Q323" s="11"/>
      <c r="R323" s="11"/>
      <c r="S323" s="11"/>
      <c r="T323" s="11"/>
    </row>
    <row r="324" ht="15.75" customHeight="1">
      <c r="C324" s="26"/>
      <c r="L324" s="11"/>
      <c r="M324" s="12"/>
      <c r="N324" s="11"/>
      <c r="O324" s="14"/>
      <c r="Q324" s="11"/>
      <c r="R324" s="11"/>
      <c r="S324" s="11"/>
      <c r="T324" s="11"/>
    </row>
    <row r="325" ht="15.75" customHeight="1">
      <c r="C325" s="26"/>
      <c r="L325" s="11"/>
      <c r="M325" s="12"/>
      <c r="N325" s="11"/>
      <c r="O325" s="14"/>
      <c r="Q325" s="11"/>
      <c r="R325" s="11"/>
      <c r="S325" s="11"/>
      <c r="T325" s="11"/>
    </row>
    <row r="326" ht="15.75" customHeight="1">
      <c r="C326" s="26"/>
      <c r="L326" s="11"/>
      <c r="M326" s="12"/>
      <c r="N326" s="11"/>
      <c r="O326" s="14"/>
      <c r="Q326" s="11"/>
      <c r="R326" s="11"/>
      <c r="S326" s="11"/>
      <c r="T326" s="11"/>
    </row>
    <row r="327" ht="15.75" customHeight="1">
      <c r="C327" s="26"/>
      <c r="L327" s="11"/>
      <c r="M327" s="12"/>
      <c r="N327" s="11"/>
      <c r="O327" s="14"/>
      <c r="Q327" s="11"/>
      <c r="R327" s="11"/>
      <c r="S327" s="11"/>
      <c r="T327" s="11"/>
    </row>
    <row r="328" ht="15.75" customHeight="1">
      <c r="C328" s="26"/>
      <c r="L328" s="11"/>
      <c r="M328" s="12"/>
      <c r="N328" s="11"/>
      <c r="O328" s="14"/>
      <c r="Q328" s="11"/>
      <c r="R328" s="11"/>
      <c r="S328" s="11"/>
      <c r="T328" s="11"/>
    </row>
    <row r="329" ht="15.75" customHeight="1">
      <c r="C329" s="26"/>
      <c r="L329" s="11"/>
      <c r="M329" s="12"/>
      <c r="N329" s="11"/>
      <c r="O329" s="14"/>
      <c r="Q329" s="11"/>
      <c r="R329" s="11"/>
      <c r="S329" s="11"/>
      <c r="T329" s="11"/>
    </row>
    <row r="330" ht="15.75" customHeight="1">
      <c r="C330" s="26"/>
      <c r="L330" s="11"/>
      <c r="M330" s="12"/>
      <c r="N330" s="11"/>
      <c r="O330" s="14"/>
      <c r="Q330" s="11"/>
      <c r="R330" s="11"/>
      <c r="S330" s="11"/>
      <c r="T330" s="11"/>
    </row>
    <row r="331" ht="15.75" customHeight="1">
      <c r="C331" s="26"/>
      <c r="L331" s="11"/>
      <c r="M331" s="12"/>
      <c r="N331" s="11"/>
      <c r="O331" s="14"/>
      <c r="Q331" s="11"/>
      <c r="R331" s="11"/>
      <c r="S331" s="11"/>
      <c r="T331" s="11"/>
    </row>
    <row r="332" ht="15.75" customHeight="1">
      <c r="C332" s="26"/>
      <c r="L332" s="11"/>
      <c r="M332" s="12"/>
      <c r="N332" s="11"/>
      <c r="O332" s="14"/>
      <c r="Q332" s="11"/>
      <c r="R332" s="11"/>
      <c r="S332" s="11"/>
      <c r="T332" s="11"/>
    </row>
    <row r="333" ht="15.75" customHeight="1">
      <c r="C333" s="26"/>
      <c r="L333" s="11"/>
      <c r="M333" s="12"/>
      <c r="N333" s="11"/>
      <c r="O333" s="14"/>
      <c r="Q333" s="11"/>
      <c r="R333" s="11"/>
      <c r="S333" s="11"/>
      <c r="T333" s="11"/>
    </row>
    <row r="334" ht="15.75" customHeight="1">
      <c r="C334" s="26"/>
      <c r="L334" s="11"/>
      <c r="M334" s="12"/>
      <c r="N334" s="11"/>
      <c r="O334" s="14"/>
      <c r="Q334" s="11"/>
      <c r="R334" s="11"/>
      <c r="S334" s="11"/>
      <c r="T334" s="11"/>
    </row>
    <row r="335" ht="15.75" customHeight="1">
      <c r="C335" s="26"/>
      <c r="L335" s="11"/>
      <c r="M335" s="12"/>
      <c r="N335" s="11"/>
      <c r="O335" s="14"/>
      <c r="Q335" s="11"/>
      <c r="R335" s="11"/>
      <c r="S335" s="11"/>
      <c r="T335" s="11"/>
    </row>
    <row r="336" ht="15.75" customHeight="1">
      <c r="C336" s="26"/>
      <c r="L336" s="11"/>
      <c r="M336" s="12"/>
      <c r="N336" s="11"/>
      <c r="O336" s="14"/>
      <c r="Q336" s="11"/>
      <c r="R336" s="11"/>
      <c r="S336" s="11"/>
      <c r="T336" s="11"/>
    </row>
    <row r="337" ht="15.75" customHeight="1">
      <c r="C337" s="26"/>
      <c r="L337" s="11"/>
      <c r="M337" s="12"/>
      <c r="N337" s="11"/>
      <c r="O337" s="14"/>
      <c r="Q337" s="11"/>
      <c r="R337" s="11"/>
      <c r="S337" s="11"/>
      <c r="T337" s="11"/>
    </row>
    <row r="338" ht="15.75" customHeight="1">
      <c r="C338" s="26"/>
      <c r="L338" s="11"/>
      <c r="M338" s="12"/>
      <c r="N338" s="11"/>
      <c r="O338" s="14"/>
      <c r="Q338" s="11"/>
      <c r="R338" s="11"/>
      <c r="S338" s="11"/>
      <c r="T338" s="11"/>
    </row>
    <row r="339" ht="15.75" customHeight="1">
      <c r="C339" s="26"/>
      <c r="L339" s="11"/>
      <c r="M339" s="12"/>
      <c r="N339" s="11"/>
      <c r="O339" s="14"/>
      <c r="Q339" s="11"/>
      <c r="R339" s="11"/>
      <c r="S339" s="11"/>
      <c r="T339" s="11"/>
    </row>
    <row r="340" ht="15.75" customHeight="1">
      <c r="C340" s="26"/>
      <c r="L340" s="11"/>
      <c r="M340" s="12"/>
      <c r="N340" s="11"/>
      <c r="O340" s="14"/>
      <c r="Q340" s="11"/>
      <c r="R340" s="11"/>
      <c r="S340" s="11"/>
      <c r="T340" s="11"/>
    </row>
    <row r="341" ht="15.75" customHeight="1">
      <c r="C341" s="26"/>
      <c r="L341" s="11"/>
      <c r="M341" s="12"/>
      <c r="N341" s="11"/>
      <c r="O341" s="14"/>
      <c r="Q341" s="11"/>
      <c r="R341" s="11"/>
      <c r="S341" s="11"/>
      <c r="T341" s="11"/>
    </row>
    <row r="342" ht="15.75" customHeight="1">
      <c r="C342" s="26"/>
      <c r="L342" s="11"/>
      <c r="M342" s="12"/>
      <c r="N342" s="11"/>
      <c r="O342" s="14"/>
      <c r="Q342" s="11"/>
      <c r="R342" s="11"/>
      <c r="S342" s="11"/>
      <c r="T342" s="11"/>
    </row>
    <row r="343" ht="15.75" customHeight="1">
      <c r="C343" s="26"/>
      <c r="L343" s="11"/>
      <c r="M343" s="12"/>
      <c r="N343" s="11"/>
      <c r="O343" s="14"/>
      <c r="Q343" s="11"/>
      <c r="R343" s="11"/>
      <c r="S343" s="11"/>
      <c r="T343" s="11"/>
    </row>
    <row r="344" ht="15.75" customHeight="1">
      <c r="C344" s="26"/>
      <c r="L344" s="11"/>
      <c r="M344" s="12"/>
      <c r="N344" s="11"/>
      <c r="O344" s="14"/>
      <c r="Q344" s="11"/>
      <c r="R344" s="11"/>
      <c r="S344" s="11"/>
      <c r="T344" s="11"/>
    </row>
    <row r="345" ht="15.75" customHeight="1">
      <c r="C345" s="26"/>
      <c r="L345" s="11"/>
      <c r="M345" s="12"/>
      <c r="N345" s="11"/>
      <c r="O345" s="14"/>
      <c r="Q345" s="11"/>
      <c r="R345" s="11"/>
      <c r="S345" s="11"/>
      <c r="T345" s="11"/>
    </row>
    <row r="346" ht="15.75" customHeight="1">
      <c r="C346" s="26"/>
      <c r="L346" s="11"/>
      <c r="M346" s="12"/>
      <c r="N346" s="11"/>
      <c r="O346" s="14"/>
      <c r="Q346" s="11"/>
      <c r="R346" s="11"/>
      <c r="S346" s="11"/>
      <c r="T346" s="11"/>
    </row>
    <row r="347" ht="15.75" customHeight="1">
      <c r="C347" s="26"/>
      <c r="L347" s="11"/>
      <c r="M347" s="12"/>
      <c r="N347" s="11"/>
      <c r="O347" s="14"/>
      <c r="Q347" s="11"/>
      <c r="R347" s="11"/>
      <c r="S347" s="11"/>
      <c r="T347" s="11"/>
    </row>
    <row r="348" ht="15.75" customHeight="1">
      <c r="C348" s="26"/>
      <c r="L348" s="11"/>
      <c r="M348" s="12"/>
      <c r="N348" s="11"/>
      <c r="O348" s="14"/>
      <c r="Q348" s="11"/>
      <c r="R348" s="11"/>
      <c r="S348" s="11"/>
      <c r="T348" s="11"/>
    </row>
    <row r="349" ht="15.75" customHeight="1">
      <c r="C349" s="26"/>
      <c r="L349" s="11"/>
      <c r="M349" s="12"/>
      <c r="N349" s="11"/>
      <c r="O349" s="14"/>
      <c r="Q349" s="11"/>
      <c r="R349" s="11"/>
      <c r="S349" s="11"/>
      <c r="T349" s="11"/>
    </row>
    <row r="350" ht="15.75" customHeight="1">
      <c r="C350" s="26"/>
      <c r="L350" s="11"/>
      <c r="M350" s="12"/>
      <c r="N350" s="11"/>
      <c r="O350" s="14"/>
      <c r="Q350" s="11"/>
      <c r="R350" s="11"/>
      <c r="S350" s="11"/>
      <c r="T350" s="11"/>
    </row>
    <row r="351" ht="15.75" customHeight="1">
      <c r="C351" s="26"/>
      <c r="L351" s="11"/>
      <c r="M351" s="12"/>
      <c r="N351" s="11"/>
      <c r="O351" s="14"/>
      <c r="Q351" s="11"/>
      <c r="R351" s="11"/>
      <c r="S351" s="11"/>
      <c r="T351" s="11"/>
    </row>
    <row r="352" ht="15.75" customHeight="1">
      <c r="C352" s="26"/>
      <c r="L352" s="11"/>
      <c r="M352" s="12"/>
      <c r="N352" s="11"/>
      <c r="O352" s="14"/>
      <c r="Q352" s="11"/>
      <c r="R352" s="11"/>
      <c r="S352" s="11"/>
      <c r="T352" s="11"/>
    </row>
    <row r="353" ht="15.75" customHeight="1">
      <c r="C353" s="26"/>
      <c r="L353" s="11"/>
      <c r="M353" s="12"/>
      <c r="N353" s="11"/>
      <c r="O353" s="14"/>
      <c r="Q353" s="11"/>
      <c r="R353" s="11"/>
      <c r="S353" s="11"/>
      <c r="T353" s="11"/>
    </row>
    <row r="354" ht="15.75" customHeight="1">
      <c r="C354" s="26"/>
      <c r="L354" s="11"/>
      <c r="M354" s="12"/>
      <c r="N354" s="11"/>
      <c r="O354" s="14"/>
      <c r="Q354" s="11"/>
      <c r="R354" s="11"/>
      <c r="S354" s="11"/>
      <c r="T354" s="11"/>
    </row>
    <row r="355" ht="15.75" customHeight="1">
      <c r="C355" s="26"/>
      <c r="L355" s="11"/>
      <c r="M355" s="12"/>
      <c r="N355" s="11"/>
      <c r="O355" s="14"/>
      <c r="Q355" s="11"/>
      <c r="R355" s="11"/>
      <c r="S355" s="11"/>
      <c r="T355" s="11"/>
    </row>
    <row r="356" ht="15.75" customHeight="1">
      <c r="C356" s="26"/>
      <c r="L356" s="11"/>
      <c r="M356" s="12"/>
      <c r="N356" s="11"/>
      <c r="O356" s="14"/>
      <c r="Q356" s="11"/>
      <c r="R356" s="11"/>
      <c r="S356" s="11"/>
      <c r="T356" s="11"/>
    </row>
    <row r="357" ht="15.75" customHeight="1">
      <c r="C357" s="26"/>
      <c r="L357" s="11"/>
      <c r="M357" s="12"/>
      <c r="N357" s="11"/>
      <c r="O357" s="14"/>
      <c r="Q357" s="11"/>
      <c r="R357" s="11"/>
      <c r="S357" s="11"/>
      <c r="T357" s="11"/>
    </row>
    <row r="358" ht="15.75" customHeight="1">
      <c r="C358" s="26"/>
      <c r="L358" s="11"/>
      <c r="M358" s="12"/>
      <c r="N358" s="11"/>
      <c r="O358" s="14"/>
      <c r="Q358" s="11"/>
      <c r="R358" s="11"/>
      <c r="S358" s="11"/>
      <c r="T358" s="11"/>
    </row>
    <row r="359" ht="15.75" customHeight="1">
      <c r="C359" s="26"/>
      <c r="L359" s="11"/>
      <c r="M359" s="12"/>
      <c r="N359" s="11"/>
      <c r="O359" s="14"/>
      <c r="Q359" s="11"/>
      <c r="R359" s="11"/>
      <c r="S359" s="11"/>
      <c r="T359" s="11"/>
    </row>
    <row r="360" ht="15.75" customHeight="1">
      <c r="C360" s="26"/>
      <c r="L360" s="11"/>
      <c r="M360" s="12"/>
      <c r="N360" s="11"/>
      <c r="O360" s="14"/>
      <c r="Q360" s="11"/>
      <c r="R360" s="11"/>
      <c r="S360" s="11"/>
      <c r="T360" s="11"/>
    </row>
    <row r="361" ht="15.75" customHeight="1">
      <c r="C361" s="26"/>
      <c r="L361" s="11"/>
      <c r="M361" s="12"/>
      <c r="N361" s="11"/>
      <c r="O361" s="14"/>
      <c r="Q361" s="11"/>
      <c r="R361" s="11"/>
      <c r="S361" s="11"/>
      <c r="T361" s="11"/>
    </row>
    <row r="362" ht="15.75" customHeight="1">
      <c r="C362" s="26"/>
      <c r="L362" s="11"/>
      <c r="M362" s="12"/>
      <c r="N362" s="11"/>
      <c r="O362" s="14"/>
      <c r="Q362" s="11"/>
      <c r="R362" s="11"/>
      <c r="S362" s="11"/>
      <c r="T362" s="11"/>
    </row>
    <row r="363" ht="15.75" customHeight="1">
      <c r="C363" s="26"/>
      <c r="L363" s="11"/>
      <c r="M363" s="12"/>
      <c r="N363" s="11"/>
      <c r="O363" s="14"/>
      <c r="Q363" s="11"/>
      <c r="R363" s="11"/>
      <c r="S363" s="11"/>
      <c r="T363" s="11"/>
    </row>
    <row r="364" ht="15.75" customHeight="1">
      <c r="C364" s="26"/>
      <c r="L364" s="11"/>
      <c r="M364" s="12"/>
      <c r="N364" s="11"/>
      <c r="O364" s="14"/>
      <c r="Q364" s="11"/>
      <c r="R364" s="11"/>
      <c r="S364" s="11"/>
      <c r="T364" s="11"/>
    </row>
    <row r="365" ht="15.75" customHeight="1">
      <c r="C365" s="26"/>
      <c r="L365" s="11"/>
      <c r="M365" s="12"/>
      <c r="N365" s="11"/>
      <c r="O365" s="14"/>
      <c r="Q365" s="11"/>
      <c r="R365" s="11"/>
      <c r="S365" s="11"/>
      <c r="T365" s="11"/>
    </row>
    <row r="366" ht="15.75" customHeight="1">
      <c r="C366" s="26"/>
      <c r="L366" s="11"/>
      <c r="M366" s="12"/>
      <c r="N366" s="11"/>
      <c r="O366" s="14"/>
      <c r="Q366" s="11"/>
      <c r="R366" s="11"/>
      <c r="S366" s="11"/>
      <c r="T366" s="11"/>
    </row>
    <row r="367" ht="15.75" customHeight="1">
      <c r="C367" s="26"/>
      <c r="L367" s="11"/>
      <c r="M367" s="12"/>
      <c r="N367" s="11"/>
      <c r="O367" s="14"/>
      <c r="Q367" s="11"/>
      <c r="R367" s="11"/>
      <c r="S367" s="11"/>
      <c r="T367" s="11"/>
    </row>
    <row r="368" ht="15.75" customHeight="1">
      <c r="C368" s="26"/>
      <c r="L368" s="11"/>
      <c r="M368" s="12"/>
      <c r="N368" s="11"/>
      <c r="O368" s="14"/>
      <c r="Q368" s="11"/>
      <c r="R368" s="11"/>
      <c r="S368" s="11"/>
      <c r="T368" s="11"/>
    </row>
    <row r="369" ht="15.75" customHeight="1">
      <c r="C369" s="26"/>
      <c r="L369" s="11"/>
      <c r="M369" s="12"/>
      <c r="N369" s="11"/>
      <c r="O369" s="14"/>
      <c r="Q369" s="11"/>
      <c r="R369" s="11"/>
      <c r="S369" s="11"/>
      <c r="T369" s="11"/>
    </row>
    <row r="370" ht="15.75" customHeight="1">
      <c r="C370" s="26"/>
      <c r="L370" s="11"/>
      <c r="M370" s="12"/>
      <c r="N370" s="11"/>
      <c r="O370" s="14"/>
      <c r="Q370" s="11"/>
      <c r="R370" s="11"/>
      <c r="S370" s="11"/>
      <c r="T370" s="11"/>
    </row>
    <row r="371" ht="15.75" customHeight="1">
      <c r="C371" s="26"/>
      <c r="L371" s="11"/>
      <c r="M371" s="12"/>
      <c r="N371" s="11"/>
      <c r="O371" s="14"/>
      <c r="Q371" s="11"/>
      <c r="R371" s="11"/>
      <c r="S371" s="11"/>
      <c r="T371" s="11"/>
    </row>
    <row r="372" ht="15.75" customHeight="1">
      <c r="C372" s="26"/>
      <c r="L372" s="11"/>
      <c r="M372" s="12"/>
      <c r="N372" s="11"/>
      <c r="O372" s="14"/>
      <c r="Q372" s="11"/>
      <c r="R372" s="11"/>
      <c r="S372" s="11"/>
      <c r="T372" s="11"/>
    </row>
    <row r="373" ht="15.75" customHeight="1">
      <c r="C373" s="26"/>
      <c r="L373" s="11"/>
      <c r="M373" s="12"/>
      <c r="N373" s="11"/>
      <c r="O373" s="14"/>
      <c r="Q373" s="11"/>
      <c r="R373" s="11"/>
      <c r="S373" s="11"/>
      <c r="T373" s="11"/>
    </row>
    <row r="374" ht="15.75" customHeight="1">
      <c r="C374" s="26"/>
      <c r="L374" s="11"/>
      <c r="M374" s="12"/>
      <c r="N374" s="11"/>
      <c r="O374" s="14"/>
      <c r="Q374" s="11"/>
      <c r="R374" s="11"/>
      <c r="S374" s="11"/>
      <c r="T374" s="11"/>
    </row>
    <row r="375" ht="15.75" customHeight="1">
      <c r="C375" s="26"/>
      <c r="L375" s="11"/>
      <c r="M375" s="12"/>
      <c r="N375" s="11"/>
      <c r="O375" s="14"/>
      <c r="Q375" s="11"/>
      <c r="R375" s="11"/>
      <c r="S375" s="11"/>
      <c r="T375" s="11"/>
    </row>
    <row r="376" ht="15.75" customHeight="1">
      <c r="C376" s="26"/>
      <c r="L376" s="11"/>
      <c r="M376" s="12"/>
      <c r="N376" s="11"/>
      <c r="O376" s="14"/>
      <c r="Q376" s="11"/>
      <c r="R376" s="11"/>
      <c r="S376" s="11"/>
      <c r="T376" s="11"/>
    </row>
    <row r="377" ht="15.75" customHeight="1">
      <c r="C377" s="26"/>
      <c r="L377" s="11"/>
      <c r="M377" s="12"/>
      <c r="N377" s="11"/>
      <c r="O377" s="14"/>
      <c r="Q377" s="11"/>
      <c r="R377" s="11"/>
      <c r="S377" s="11"/>
      <c r="T377" s="11"/>
    </row>
    <row r="378" ht="15.75" customHeight="1">
      <c r="C378" s="26"/>
      <c r="L378" s="11"/>
      <c r="M378" s="12"/>
      <c r="N378" s="11"/>
      <c r="O378" s="14"/>
      <c r="Q378" s="11"/>
      <c r="R378" s="11"/>
      <c r="S378" s="11"/>
      <c r="T378" s="11"/>
    </row>
    <row r="379" ht="15.75" customHeight="1">
      <c r="C379" s="26"/>
      <c r="L379" s="11"/>
      <c r="M379" s="12"/>
      <c r="N379" s="11"/>
      <c r="O379" s="14"/>
      <c r="Q379" s="11"/>
      <c r="R379" s="11"/>
      <c r="S379" s="11"/>
      <c r="T379" s="11"/>
    </row>
    <row r="380" ht="15.75" customHeight="1">
      <c r="C380" s="26"/>
      <c r="L380" s="11"/>
      <c r="M380" s="12"/>
      <c r="N380" s="11"/>
      <c r="O380" s="14"/>
      <c r="Q380" s="11"/>
      <c r="R380" s="11"/>
      <c r="S380" s="11"/>
      <c r="T380" s="11"/>
    </row>
    <row r="381" ht="15.75" customHeight="1">
      <c r="C381" s="26"/>
      <c r="L381" s="11"/>
      <c r="M381" s="12"/>
      <c r="N381" s="11"/>
      <c r="O381" s="14"/>
      <c r="Q381" s="11"/>
      <c r="R381" s="11"/>
      <c r="S381" s="11"/>
      <c r="T381" s="11"/>
    </row>
    <row r="382" ht="15.75" customHeight="1">
      <c r="C382" s="26"/>
      <c r="L382" s="11"/>
      <c r="M382" s="12"/>
      <c r="N382" s="11"/>
      <c r="O382" s="14"/>
      <c r="Q382" s="11"/>
      <c r="R382" s="11"/>
      <c r="S382" s="11"/>
      <c r="T382" s="11"/>
    </row>
    <row r="383" ht="15.75" customHeight="1">
      <c r="C383" s="26"/>
      <c r="L383" s="11"/>
      <c r="M383" s="12"/>
      <c r="N383" s="11"/>
      <c r="O383" s="14"/>
      <c r="Q383" s="11"/>
      <c r="R383" s="11"/>
      <c r="S383" s="11"/>
      <c r="T383" s="11"/>
    </row>
    <row r="384" ht="15.75" customHeight="1">
      <c r="C384" s="26"/>
      <c r="L384" s="11"/>
      <c r="M384" s="12"/>
      <c r="N384" s="11"/>
      <c r="O384" s="14"/>
      <c r="Q384" s="11"/>
      <c r="R384" s="11"/>
      <c r="S384" s="11"/>
      <c r="T384" s="11"/>
    </row>
    <row r="385" ht="15.75" customHeight="1">
      <c r="C385" s="26"/>
      <c r="L385" s="11"/>
      <c r="M385" s="12"/>
      <c r="N385" s="11"/>
      <c r="O385" s="14"/>
      <c r="Q385" s="11"/>
      <c r="R385" s="11"/>
      <c r="S385" s="11"/>
      <c r="T385" s="11"/>
    </row>
    <row r="386" ht="15.75" customHeight="1">
      <c r="C386" s="26"/>
      <c r="L386" s="11"/>
      <c r="M386" s="12"/>
      <c r="N386" s="11"/>
      <c r="O386" s="14"/>
      <c r="Q386" s="11"/>
      <c r="R386" s="11"/>
      <c r="S386" s="11"/>
      <c r="T386" s="11"/>
    </row>
    <row r="387" ht="15.75" customHeight="1">
      <c r="C387" s="26"/>
      <c r="L387" s="11"/>
      <c r="M387" s="12"/>
      <c r="N387" s="11"/>
      <c r="O387" s="14"/>
      <c r="Q387" s="11"/>
      <c r="R387" s="11"/>
      <c r="S387" s="11"/>
      <c r="T387" s="11"/>
    </row>
    <row r="388" ht="15.75" customHeight="1">
      <c r="C388" s="26"/>
      <c r="L388" s="11"/>
      <c r="M388" s="12"/>
      <c r="N388" s="11"/>
      <c r="O388" s="14"/>
      <c r="Q388" s="11"/>
      <c r="R388" s="11"/>
      <c r="S388" s="11"/>
      <c r="T388" s="11"/>
    </row>
    <row r="389" ht="15.75" customHeight="1">
      <c r="C389" s="26"/>
      <c r="L389" s="11"/>
      <c r="M389" s="12"/>
      <c r="N389" s="11"/>
      <c r="O389" s="14"/>
      <c r="Q389" s="11"/>
      <c r="R389" s="11"/>
      <c r="S389" s="11"/>
      <c r="T389" s="11"/>
    </row>
    <row r="390" ht="15.75" customHeight="1">
      <c r="C390" s="26"/>
      <c r="L390" s="11"/>
      <c r="M390" s="12"/>
      <c r="N390" s="11"/>
      <c r="O390" s="14"/>
      <c r="Q390" s="11"/>
      <c r="R390" s="11"/>
      <c r="S390" s="11"/>
      <c r="T390" s="11"/>
    </row>
    <row r="391" ht="15.75" customHeight="1">
      <c r="C391" s="26"/>
      <c r="L391" s="11"/>
      <c r="M391" s="12"/>
      <c r="N391" s="11"/>
      <c r="O391" s="14"/>
      <c r="Q391" s="11"/>
      <c r="R391" s="11"/>
      <c r="S391" s="11"/>
      <c r="T391" s="11"/>
    </row>
    <row r="392" ht="15.75" customHeight="1">
      <c r="C392" s="26"/>
      <c r="L392" s="11"/>
      <c r="M392" s="12"/>
      <c r="N392" s="11"/>
      <c r="O392" s="14"/>
      <c r="Q392" s="11"/>
      <c r="R392" s="11"/>
      <c r="S392" s="11"/>
      <c r="T392" s="11"/>
    </row>
    <row r="393" ht="15.75" customHeight="1">
      <c r="C393" s="26"/>
      <c r="L393" s="11"/>
      <c r="M393" s="12"/>
      <c r="N393" s="11"/>
      <c r="O393" s="14"/>
      <c r="Q393" s="11"/>
      <c r="R393" s="11"/>
      <c r="S393" s="11"/>
      <c r="T393" s="11"/>
    </row>
    <row r="394" ht="15.75" customHeight="1">
      <c r="C394" s="26"/>
      <c r="L394" s="11"/>
      <c r="M394" s="12"/>
      <c r="N394" s="11"/>
      <c r="O394" s="14"/>
      <c r="Q394" s="11"/>
      <c r="R394" s="11"/>
      <c r="S394" s="11"/>
      <c r="T394" s="11"/>
    </row>
    <row r="395" ht="15.75" customHeight="1">
      <c r="C395" s="26"/>
      <c r="L395" s="11"/>
      <c r="M395" s="12"/>
      <c r="N395" s="11"/>
      <c r="O395" s="14"/>
      <c r="Q395" s="11"/>
      <c r="R395" s="11"/>
      <c r="S395" s="11"/>
      <c r="T395" s="11"/>
    </row>
    <row r="396" ht="15.75" customHeight="1">
      <c r="C396" s="26"/>
      <c r="L396" s="11"/>
      <c r="M396" s="12"/>
      <c r="N396" s="11"/>
      <c r="O396" s="14"/>
      <c r="Q396" s="11"/>
      <c r="R396" s="11"/>
      <c r="S396" s="11"/>
      <c r="T396" s="11"/>
    </row>
    <row r="397" ht="15.75" customHeight="1">
      <c r="C397" s="26"/>
      <c r="L397" s="11"/>
      <c r="M397" s="12"/>
      <c r="N397" s="11"/>
      <c r="O397" s="14"/>
      <c r="Q397" s="11"/>
      <c r="R397" s="11"/>
      <c r="S397" s="11"/>
      <c r="T397" s="11"/>
    </row>
    <row r="398" ht="15.75" customHeight="1">
      <c r="C398" s="26"/>
      <c r="L398" s="11"/>
      <c r="M398" s="12"/>
      <c r="N398" s="11"/>
      <c r="O398" s="14"/>
      <c r="Q398" s="11"/>
      <c r="R398" s="11"/>
      <c r="S398" s="11"/>
      <c r="T398" s="11"/>
    </row>
    <row r="399" ht="15.75" customHeight="1">
      <c r="C399" s="26"/>
      <c r="L399" s="11"/>
      <c r="M399" s="12"/>
      <c r="N399" s="11"/>
      <c r="O399" s="14"/>
      <c r="Q399" s="11"/>
      <c r="R399" s="11"/>
      <c r="S399" s="11"/>
      <c r="T399" s="11"/>
    </row>
    <row r="400" ht="15.75" customHeight="1">
      <c r="C400" s="26"/>
      <c r="L400" s="11"/>
      <c r="M400" s="12"/>
      <c r="N400" s="11"/>
      <c r="O400" s="14"/>
      <c r="Q400" s="11"/>
      <c r="R400" s="11"/>
      <c r="S400" s="11"/>
      <c r="T400" s="11"/>
    </row>
    <row r="401" ht="15.75" customHeight="1">
      <c r="C401" s="26"/>
      <c r="L401" s="11"/>
      <c r="M401" s="12"/>
      <c r="N401" s="11"/>
      <c r="O401" s="14"/>
      <c r="Q401" s="11"/>
      <c r="R401" s="11"/>
      <c r="S401" s="11"/>
      <c r="T401" s="11"/>
    </row>
    <row r="402" ht="15.75" customHeight="1">
      <c r="C402" s="26"/>
      <c r="L402" s="11"/>
      <c r="M402" s="12"/>
      <c r="N402" s="11"/>
      <c r="O402" s="14"/>
      <c r="Q402" s="11"/>
      <c r="R402" s="11"/>
      <c r="S402" s="11"/>
      <c r="T402" s="11"/>
    </row>
    <row r="403" ht="15.75" customHeight="1">
      <c r="C403" s="26"/>
      <c r="L403" s="11"/>
      <c r="M403" s="12"/>
      <c r="N403" s="11"/>
      <c r="O403" s="14"/>
      <c r="Q403" s="11"/>
      <c r="R403" s="11"/>
      <c r="S403" s="11"/>
      <c r="T403" s="11"/>
    </row>
    <row r="404" ht="15.75" customHeight="1">
      <c r="C404" s="26"/>
      <c r="L404" s="11"/>
      <c r="M404" s="12"/>
      <c r="N404" s="11"/>
      <c r="O404" s="14"/>
      <c r="Q404" s="11"/>
      <c r="R404" s="11"/>
      <c r="S404" s="11"/>
      <c r="T404" s="11"/>
    </row>
    <row r="405" ht="15.75" customHeight="1">
      <c r="C405" s="26"/>
      <c r="L405" s="11"/>
      <c r="M405" s="12"/>
      <c r="N405" s="11"/>
      <c r="O405" s="14"/>
      <c r="Q405" s="11"/>
      <c r="R405" s="11"/>
      <c r="S405" s="11"/>
      <c r="T405" s="11"/>
    </row>
    <row r="406" ht="15.75" customHeight="1">
      <c r="C406" s="26"/>
      <c r="L406" s="11"/>
      <c r="M406" s="12"/>
      <c r="N406" s="11"/>
      <c r="O406" s="14"/>
      <c r="Q406" s="11"/>
      <c r="R406" s="11"/>
      <c r="S406" s="11"/>
      <c r="T406" s="11"/>
    </row>
    <row r="407" ht="15.75" customHeight="1">
      <c r="C407" s="26"/>
      <c r="L407" s="11"/>
      <c r="M407" s="12"/>
      <c r="N407" s="11"/>
      <c r="O407" s="14"/>
      <c r="Q407" s="11"/>
      <c r="R407" s="11"/>
      <c r="S407" s="11"/>
      <c r="T407" s="11"/>
    </row>
    <row r="408" ht="15.75" customHeight="1">
      <c r="C408" s="26"/>
      <c r="L408" s="11"/>
      <c r="M408" s="12"/>
      <c r="N408" s="11"/>
      <c r="O408" s="14"/>
      <c r="Q408" s="11"/>
      <c r="R408" s="11"/>
      <c r="S408" s="11"/>
      <c r="T408" s="11"/>
    </row>
    <row r="409" ht="15.75" customHeight="1">
      <c r="C409" s="26"/>
      <c r="L409" s="11"/>
      <c r="M409" s="12"/>
      <c r="N409" s="11"/>
      <c r="O409" s="14"/>
      <c r="Q409" s="11"/>
      <c r="R409" s="11"/>
      <c r="S409" s="11"/>
      <c r="T409" s="11"/>
    </row>
    <row r="410" ht="15.75" customHeight="1">
      <c r="C410" s="26"/>
      <c r="L410" s="11"/>
      <c r="M410" s="12"/>
      <c r="N410" s="11"/>
      <c r="O410" s="14"/>
      <c r="Q410" s="11"/>
      <c r="R410" s="11"/>
      <c r="S410" s="11"/>
      <c r="T410" s="11"/>
    </row>
    <row r="411" ht="15.75" customHeight="1">
      <c r="C411" s="26"/>
      <c r="L411" s="11"/>
      <c r="M411" s="12"/>
      <c r="N411" s="11"/>
      <c r="O411" s="14"/>
      <c r="Q411" s="11"/>
      <c r="R411" s="11"/>
      <c r="S411" s="11"/>
      <c r="T411" s="11"/>
    </row>
    <row r="412" ht="15.75" customHeight="1">
      <c r="C412" s="26"/>
      <c r="L412" s="11"/>
      <c r="M412" s="12"/>
      <c r="N412" s="11"/>
      <c r="O412" s="14"/>
      <c r="Q412" s="11"/>
      <c r="R412" s="11"/>
      <c r="S412" s="11"/>
      <c r="T412" s="11"/>
    </row>
    <row r="413" ht="15.75" customHeight="1">
      <c r="C413" s="26"/>
      <c r="L413" s="11"/>
      <c r="M413" s="12"/>
      <c r="N413" s="11"/>
      <c r="O413" s="14"/>
      <c r="Q413" s="11"/>
      <c r="R413" s="11"/>
      <c r="S413" s="11"/>
      <c r="T413" s="11"/>
    </row>
    <row r="414" ht="15.75" customHeight="1">
      <c r="C414" s="26"/>
      <c r="L414" s="11"/>
      <c r="M414" s="12"/>
      <c r="N414" s="11"/>
      <c r="O414" s="14"/>
      <c r="Q414" s="11"/>
      <c r="R414" s="11"/>
      <c r="S414" s="11"/>
      <c r="T414" s="11"/>
    </row>
    <row r="415" ht="15.75" customHeight="1">
      <c r="C415" s="26"/>
      <c r="L415" s="11"/>
      <c r="M415" s="12"/>
      <c r="N415" s="11"/>
      <c r="O415" s="14"/>
      <c r="Q415" s="11"/>
      <c r="R415" s="11"/>
      <c r="S415" s="11"/>
      <c r="T415" s="11"/>
    </row>
    <row r="416" ht="15.75" customHeight="1">
      <c r="C416" s="26"/>
      <c r="L416" s="11"/>
      <c r="M416" s="12"/>
      <c r="N416" s="11"/>
      <c r="O416" s="14"/>
      <c r="Q416" s="11"/>
      <c r="R416" s="11"/>
      <c r="S416" s="11"/>
      <c r="T416" s="11"/>
    </row>
    <row r="417" ht="15.75" customHeight="1">
      <c r="C417" s="26"/>
      <c r="L417" s="11"/>
      <c r="M417" s="12"/>
      <c r="N417" s="11"/>
      <c r="O417" s="14"/>
      <c r="Q417" s="11"/>
      <c r="R417" s="11"/>
      <c r="S417" s="11"/>
      <c r="T417" s="11"/>
    </row>
    <row r="418" ht="15.75" customHeight="1">
      <c r="C418" s="26"/>
      <c r="L418" s="11"/>
      <c r="M418" s="12"/>
      <c r="N418" s="11"/>
      <c r="O418" s="14"/>
      <c r="Q418" s="11"/>
      <c r="R418" s="11"/>
      <c r="S418" s="11"/>
      <c r="T418" s="11"/>
    </row>
    <row r="419" ht="15.75" customHeight="1">
      <c r="C419" s="26"/>
      <c r="L419" s="11"/>
      <c r="M419" s="12"/>
      <c r="N419" s="11"/>
      <c r="O419" s="14"/>
      <c r="Q419" s="11"/>
      <c r="R419" s="11"/>
      <c r="S419" s="11"/>
      <c r="T419" s="11"/>
    </row>
    <row r="420" ht="15.75" customHeight="1">
      <c r="C420" s="26"/>
      <c r="L420" s="11"/>
      <c r="M420" s="12"/>
      <c r="N420" s="11"/>
      <c r="O420" s="14"/>
      <c r="Q420" s="11"/>
      <c r="R420" s="11"/>
      <c r="S420" s="11"/>
      <c r="T420" s="11"/>
    </row>
    <row r="421" ht="15.75" customHeight="1">
      <c r="C421" s="26"/>
      <c r="L421" s="11"/>
      <c r="M421" s="12"/>
      <c r="N421" s="11"/>
      <c r="O421" s="14"/>
      <c r="Q421" s="11"/>
      <c r="R421" s="11"/>
      <c r="S421" s="11"/>
      <c r="T421" s="11"/>
    </row>
    <row r="422" ht="15.75" customHeight="1">
      <c r="C422" s="26"/>
      <c r="L422" s="11"/>
      <c r="M422" s="12"/>
      <c r="N422" s="11"/>
      <c r="O422" s="14"/>
      <c r="Q422" s="11"/>
      <c r="R422" s="11"/>
      <c r="S422" s="11"/>
      <c r="T422" s="11"/>
    </row>
    <row r="423" ht="15.75" customHeight="1">
      <c r="C423" s="26"/>
      <c r="L423" s="11"/>
      <c r="M423" s="12"/>
      <c r="N423" s="11"/>
      <c r="O423" s="14"/>
      <c r="Q423" s="11"/>
      <c r="R423" s="11"/>
      <c r="S423" s="11"/>
      <c r="T423" s="11"/>
    </row>
    <row r="424" ht="15.75" customHeight="1">
      <c r="C424" s="26"/>
      <c r="L424" s="11"/>
      <c r="M424" s="12"/>
      <c r="N424" s="11"/>
      <c r="O424" s="14"/>
      <c r="Q424" s="11"/>
      <c r="R424" s="11"/>
      <c r="S424" s="11"/>
      <c r="T424" s="11"/>
    </row>
    <row r="425" ht="15.75" customHeight="1">
      <c r="C425" s="26"/>
      <c r="L425" s="11"/>
      <c r="M425" s="12"/>
      <c r="N425" s="11"/>
      <c r="O425" s="14"/>
      <c r="Q425" s="11"/>
      <c r="R425" s="11"/>
      <c r="S425" s="11"/>
      <c r="T425" s="11"/>
    </row>
    <row r="426" ht="15.75" customHeight="1">
      <c r="C426" s="26"/>
      <c r="L426" s="11"/>
      <c r="M426" s="12"/>
      <c r="N426" s="11"/>
      <c r="O426" s="14"/>
      <c r="Q426" s="11"/>
      <c r="R426" s="11"/>
      <c r="S426" s="11"/>
      <c r="T426" s="11"/>
    </row>
    <row r="427" ht="15.75" customHeight="1">
      <c r="C427" s="26"/>
      <c r="L427" s="11"/>
      <c r="M427" s="12"/>
      <c r="N427" s="11"/>
      <c r="O427" s="14"/>
      <c r="Q427" s="11"/>
      <c r="R427" s="11"/>
      <c r="S427" s="11"/>
      <c r="T427" s="11"/>
    </row>
    <row r="428" ht="15.75" customHeight="1">
      <c r="C428" s="26"/>
      <c r="L428" s="11"/>
      <c r="M428" s="12"/>
      <c r="N428" s="11"/>
      <c r="O428" s="14"/>
      <c r="Q428" s="11"/>
      <c r="R428" s="11"/>
      <c r="S428" s="11"/>
      <c r="T428" s="11"/>
    </row>
    <row r="429" ht="15.75" customHeight="1">
      <c r="C429" s="26"/>
      <c r="L429" s="11"/>
      <c r="M429" s="12"/>
      <c r="N429" s="11"/>
      <c r="O429" s="14"/>
      <c r="Q429" s="11"/>
      <c r="R429" s="11"/>
      <c r="S429" s="11"/>
      <c r="T429" s="11"/>
    </row>
    <row r="430" ht="15.75" customHeight="1">
      <c r="C430" s="26"/>
      <c r="L430" s="11"/>
      <c r="M430" s="12"/>
      <c r="N430" s="11"/>
      <c r="O430" s="14"/>
      <c r="Q430" s="11"/>
      <c r="R430" s="11"/>
      <c r="S430" s="11"/>
      <c r="T430" s="11"/>
    </row>
    <row r="431" ht="15.75" customHeight="1">
      <c r="C431" s="26"/>
      <c r="L431" s="11"/>
      <c r="M431" s="12"/>
      <c r="N431" s="11"/>
      <c r="O431" s="14"/>
      <c r="Q431" s="11"/>
      <c r="R431" s="11"/>
      <c r="S431" s="11"/>
      <c r="T431" s="11"/>
    </row>
    <row r="432" ht="15.75" customHeight="1">
      <c r="C432" s="26"/>
      <c r="L432" s="11"/>
      <c r="M432" s="12"/>
      <c r="N432" s="11"/>
      <c r="O432" s="14"/>
      <c r="Q432" s="11"/>
      <c r="R432" s="11"/>
      <c r="S432" s="11"/>
      <c r="T432" s="11"/>
    </row>
    <row r="433" ht="15.75" customHeight="1">
      <c r="C433" s="26"/>
      <c r="L433" s="11"/>
      <c r="M433" s="12"/>
      <c r="N433" s="11"/>
      <c r="O433" s="14"/>
      <c r="Q433" s="11"/>
      <c r="R433" s="11"/>
      <c r="S433" s="11"/>
      <c r="T433" s="11"/>
    </row>
    <row r="434" ht="15.75" customHeight="1">
      <c r="C434" s="26"/>
      <c r="L434" s="11"/>
      <c r="M434" s="12"/>
      <c r="N434" s="11"/>
      <c r="O434" s="14"/>
      <c r="Q434" s="11"/>
      <c r="R434" s="11"/>
      <c r="S434" s="11"/>
      <c r="T434" s="11"/>
    </row>
    <row r="435" ht="15.75" customHeight="1">
      <c r="C435" s="26"/>
      <c r="L435" s="11"/>
      <c r="M435" s="12"/>
      <c r="N435" s="11"/>
      <c r="O435" s="14"/>
      <c r="Q435" s="11"/>
      <c r="R435" s="11"/>
      <c r="S435" s="11"/>
      <c r="T435" s="11"/>
    </row>
    <row r="436" ht="15.75" customHeight="1">
      <c r="C436" s="26"/>
      <c r="L436" s="11"/>
      <c r="M436" s="12"/>
      <c r="N436" s="11"/>
      <c r="O436" s="14"/>
      <c r="Q436" s="11"/>
      <c r="R436" s="11"/>
      <c r="S436" s="11"/>
      <c r="T436" s="11"/>
    </row>
    <row r="437" ht="15.75" customHeight="1">
      <c r="C437" s="26"/>
      <c r="L437" s="11"/>
      <c r="M437" s="12"/>
      <c r="N437" s="11"/>
      <c r="O437" s="14"/>
      <c r="Q437" s="11"/>
      <c r="R437" s="11"/>
      <c r="S437" s="11"/>
      <c r="T437" s="11"/>
    </row>
    <row r="438" ht="15.75" customHeight="1">
      <c r="C438" s="26"/>
      <c r="L438" s="11"/>
      <c r="M438" s="12"/>
      <c r="N438" s="11"/>
      <c r="O438" s="14"/>
      <c r="Q438" s="11"/>
      <c r="R438" s="11"/>
      <c r="S438" s="11"/>
      <c r="T438" s="11"/>
    </row>
    <row r="439" ht="15.75" customHeight="1">
      <c r="C439" s="26"/>
      <c r="L439" s="11"/>
      <c r="M439" s="12"/>
      <c r="N439" s="11"/>
      <c r="O439" s="14"/>
      <c r="Q439" s="11"/>
      <c r="R439" s="11"/>
      <c r="S439" s="11"/>
      <c r="T439" s="11"/>
    </row>
    <row r="440" ht="15.75" customHeight="1">
      <c r="C440" s="26"/>
      <c r="L440" s="11"/>
      <c r="M440" s="12"/>
      <c r="N440" s="11"/>
      <c r="O440" s="14"/>
      <c r="Q440" s="11"/>
      <c r="R440" s="11"/>
      <c r="S440" s="11"/>
      <c r="T440" s="11"/>
    </row>
    <row r="441" ht="15.75" customHeight="1">
      <c r="C441" s="26"/>
      <c r="L441" s="11"/>
      <c r="M441" s="12"/>
      <c r="N441" s="11"/>
      <c r="O441" s="14"/>
      <c r="Q441" s="11"/>
      <c r="R441" s="11"/>
      <c r="S441" s="11"/>
      <c r="T441" s="11"/>
    </row>
    <row r="442" ht="15.75" customHeight="1">
      <c r="C442" s="26"/>
      <c r="L442" s="11"/>
      <c r="M442" s="12"/>
      <c r="N442" s="11"/>
      <c r="O442" s="14"/>
      <c r="Q442" s="11"/>
      <c r="R442" s="11"/>
      <c r="S442" s="11"/>
      <c r="T442" s="11"/>
    </row>
    <row r="443" ht="15.75" customHeight="1">
      <c r="C443" s="26"/>
      <c r="L443" s="11"/>
      <c r="M443" s="12"/>
      <c r="N443" s="11"/>
      <c r="O443" s="14"/>
      <c r="Q443" s="11"/>
      <c r="R443" s="11"/>
      <c r="S443" s="11"/>
      <c r="T443" s="11"/>
    </row>
    <row r="444" ht="15.75" customHeight="1">
      <c r="C444" s="26"/>
      <c r="L444" s="11"/>
      <c r="M444" s="12"/>
      <c r="N444" s="11"/>
      <c r="O444" s="14"/>
      <c r="Q444" s="11"/>
      <c r="R444" s="11"/>
      <c r="S444" s="11"/>
      <c r="T444" s="11"/>
    </row>
    <row r="445" ht="15.75" customHeight="1">
      <c r="C445" s="26"/>
      <c r="L445" s="11"/>
      <c r="M445" s="12"/>
      <c r="N445" s="11"/>
      <c r="O445" s="14"/>
      <c r="Q445" s="11"/>
      <c r="R445" s="11"/>
      <c r="S445" s="11"/>
      <c r="T445" s="11"/>
    </row>
    <row r="446" ht="15.75" customHeight="1">
      <c r="C446" s="26"/>
      <c r="L446" s="11"/>
      <c r="M446" s="12"/>
      <c r="N446" s="11"/>
      <c r="O446" s="14"/>
      <c r="Q446" s="11"/>
      <c r="R446" s="11"/>
      <c r="S446" s="11"/>
      <c r="T446" s="11"/>
    </row>
    <row r="447" ht="15.75" customHeight="1">
      <c r="C447" s="26"/>
      <c r="L447" s="11"/>
      <c r="M447" s="12"/>
      <c r="N447" s="11"/>
      <c r="O447" s="14"/>
      <c r="Q447" s="11"/>
      <c r="R447" s="11"/>
      <c r="S447" s="11"/>
      <c r="T447" s="11"/>
    </row>
    <row r="448" ht="15.75" customHeight="1">
      <c r="C448" s="26"/>
      <c r="L448" s="11"/>
      <c r="M448" s="12"/>
      <c r="N448" s="11"/>
      <c r="O448" s="14"/>
      <c r="Q448" s="11"/>
      <c r="R448" s="11"/>
      <c r="S448" s="11"/>
      <c r="T448" s="11"/>
    </row>
    <row r="449" ht="15.75" customHeight="1">
      <c r="C449" s="26"/>
      <c r="L449" s="11"/>
      <c r="M449" s="12"/>
      <c r="N449" s="11"/>
      <c r="O449" s="14"/>
      <c r="Q449" s="11"/>
      <c r="R449" s="11"/>
      <c r="S449" s="11"/>
      <c r="T449" s="11"/>
    </row>
    <row r="450" ht="15.75" customHeight="1">
      <c r="C450" s="26"/>
      <c r="L450" s="11"/>
      <c r="M450" s="12"/>
      <c r="N450" s="11"/>
      <c r="O450" s="14"/>
      <c r="Q450" s="11"/>
      <c r="R450" s="11"/>
      <c r="S450" s="11"/>
      <c r="T450" s="11"/>
    </row>
    <row r="451" ht="15.75" customHeight="1">
      <c r="C451" s="26"/>
      <c r="L451" s="11"/>
      <c r="M451" s="12"/>
      <c r="N451" s="11"/>
      <c r="O451" s="14"/>
      <c r="Q451" s="11"/>
      <c r="R451" s="11"/>
      <c r="S451" s="11"/>
      <c r="T451" s="11"/>
    </row>
    <row r="452" ht="15.75" customHeight="1">
      <c r="C452" s="26"/>
      <c r="L452" s="11"/>
      <c r="M452" s="12"/>
      <c r="N452" s="11"/>
      <c r="O452" s="14"/>
      <c r="Q452" s="11"/>
      <c r="R452" s="11"/>
      <c r="S452" s="11"/>
      <c r="T452" s="11"/>
    </row>
    <row r="453" ht="15.75" customHeight="1">
      <c r="C453" s="26"/>
      <c r="L453" s="11"/>
      <c r="M453" s="12"/>
      <c r="N453" s="11"/>
      <c r="O453" s="14"/>
      <c r="Q453" s="11"/>
      <c r="R453" s="11"/>
      <c r="S453" s="11"/>
      <c r="T453" s="11"/>
    </row>
    <row r="454" ht="15.75" customHeight="1">
      <c r="C454" s="26"/>
      <c r="L454" s="11"/>
      <c r="M454" s="12"/>
      <c r="N454" s="11"/>
      <c r="O454" s="14"/>
      <c r="Q454" s="11"/>
      <c r="R454" s="11"/>
      <c r="S454" s="11"/>
      <c r="T454" s="11"/>
    </row>
    <row r="455" ht="15.75" customHeight="1">
      <c r="C455" s="26"/>
      <c r="L455" s="11"/>
      <c r="M455" s="12"/>
      <c r="N455" s="11"/>
      <c r="O455" s="14"/>
      <c r="Q455" s="11"/>
      <c r="R455" s="11"/>
      <c r="S455" s="11"/>
      <c r="T455" s="11"/>
    </row>
    <row r="456" ht="15.75" customHeight="1">
      <c r="C456" s="26"/>
      <c r="L456" s="11"/>
      <c r="M456" s="12"/>
      <c r="N456" s="11"/>
      <c r="O456" s="14"/>
      <c r="Q456" s="11"/>
      <c r="R456" s="11"/>
      <c r="S456" s="11"/>
      <c r="T456" s="11"/>
    </row>
    <row r="457" ht="15.75" customHeight="1">
      <c r="C457" s="26"/>
      <c r="L457" s="11"/>
      <c r="M457" s="12"/>
      <c r="N457" s="11"/>
      <c r="O457" s="14"/>
      <c r="Q457" s="11"/>
      <c r="R457" s="11"/>
      <c r="S457" s="11"/>
      <c r="T457" s="11"/>
    </row>
    <row r="458" ht="15.75" customHeight="1">
      <c r="C458" s="26"/>
      <c r="L458" s="11"/>
      <c r="M458" s="12"/>
      <c r="N458" s="11"/>
      <c r="O458" s="14"/>
      <c r="Q458" s="11"/>
      <c r="R458" s="11"/>
      <c r="S458" s="11"/>
      <c r="T458" s="11"/>
    </row>
    <row r="459" ht="15.75" customHeight="1">
      <c r="C459" s="26"/>
      <c r="L459" s="11"/>
      <c r="M459" s="12"/>
      <c r="N459" s="11"/>
      <c r="O459" s="14"/>
      <c r="Q459" s="11"/>
      <c r="R459" s="11"/>
      <c r="S459" s="11"/>
      <c r="T459" s="11"/>
    </row>
    <row r="460" ht="15.75" customHeight="1">
      <c r="C460" s="26"/>
      <c r="L460" s="11"/>
      <c r="M460" s="12"/>
      <c r="N460" s="11"/>
      <c r="O460" s="14"/>
      <c r="Q460" s="11"/>
      <c r="R460" s="11"/>
      <c r="S460" s="11"/>
      <c r="T460" s="11"/>
    </row>
    <row r="461" ht="15.75" customHeight="1">
      <c r="C461" s="26"/>
      <c r="L461" s="11"/>
      <c r="M461" s="12"/>
      <c r="N461" s="11"/>
      <c r="O461" s="14"/>
      <c r="Q461" s="11"/>
      <c r="R461" s="11"/>
      <c r="S461" s="11"/>
      <c r="T461" s="11"/>
    </row>
    <row r="462" ht="15.75" customHeight="1">
      <c r="C462" s="26"/>
      <c r="L462" s="11"/>
      <c r="M462" s="12"/>
      <c r="N462" s="11"/>
      <c r="O462" s="14"/>
      <c r="Q462" s="11"/>
      <c r="R462" s="11"/>
      <c r="S462" s="11"/>
      <c r="T462" s="11"/>
    </row>
    <row r="463" ht="15.75" customHeight="1">
      <c r="C463" s="26"/>
      <c r="L463" s="11"/>
      <c r="M463" s="12"/>
      <c r="N463" s="11"/>
      <c r="O463" s="14"/>
      <c r="Q463" s="11"/>
      <c r="R463" s="11"/>
      <c r="S463" s="11"/>
      <c r="T463" s="11"/>
    </row>
    <row r="464" ht="15.75" customHeight="1">
      <c r="C464" s="26"/>
      <c r="L464" s="11"/>
      <c r="M464" s="12"/>
      <c r="N464" s="11"/>
      <c r="O464" s="14"/>
      <c r="Q464" s="11"/>
      <c r="R464" s="11"/>
      <c r="S464" s="11"/>
      <c r="T464" s="11"/>
    </row>
    <row r="465" ht="15.75" customHeight="1">
      <c r="C465" s="26"/>
      <c r="L465" s="11"/>
      <c r="M465" s="12"/>
      <c r="N465" s="11"/>
      <c r="O465" s="14"/>
      <c r="Q465" s="11"/>
      <c r="R465" s="11"/>
      <c r="S465" s="11"/>
      <c r="T465" s="11"/>
    </row>
    <row r="466" ht="15.75" customHeight="1">
      <c r="C466" s="26"/>
      <c r="L466" s="11"/>
      <c r="M466" s="12"/>
      <c r="N466" s="11"/>
      <c r="O466" s="14"/>
      <c r="Q466" s="11"/>
      <c r="R466" s="11"/>
      <c r="S466" s="11"/>
      <c r="T466" s="11"/>
    </row>
    <row r="467" ht="15.75" customHeight="1">
      <c r="C467" s="26"/>
      <c r="L467" s="11"/>
      <c r="M467" s="12"/>
      <c r="N467" s="11"/>
      <c r="O467" s="14"/>
      <c r="Q467" s="11"/>
      <c r="R467" s="11"/>
      <c r="S467" s="11"/>
      <c r="T467" s="11"/>
    </row>
    <row r="468" ht="15.75" customHeight="1">
      <c r="C468" s="26"/>
      <c r="L468" s="11"/>
      <c r="M468" s="12"/>
      <c r="N468" s="11"/>
      <c r="O468" s="14"/>
      <c r="Q468" s="11"/>
      <c r="R468" s="11"/>
      <c r="S468" s="11"/>
      <c r="T468" s="11"/>
    </row>
    <row r="469" ht="15.75" customHeight="1">
      <c r="C469" s="26"/>
      <c r="L469" s="11"/>
      <c r="M469" s="12"/>
      <c r="N469" s="11"/>
      <c r="O469" s="14"/>
      <c r="Q469" s="11"/>
      <c r="R469" s="11"/>
      <c r="S469" s="11"/>
      <c r="T469" s="11"/>
    </row>
    <row r="470" ht="15.75" customHeight="1">
      <c r="C470" s="26"/>
      <c r="L470" s="11"/>
      <c r="M470" s="12"/>
      <c r="N470" s="11"/>
      <c r="O470" s="14"/>
      <c r="Q470" s="11"/>
      <c r="R470" s="11"/>
      <c r="S470" s="11"/>
      <c r="T470" s="11"/>
    </row>
    <row r="471" ht="15.75" customHeight="1">
      <c r="C471" s="26"/>
      <c r="L471" s="11"/>
      <c r="M471" s="12"/>
      <c r="N471" s="11"/>
      <c r="O471" s="14"/>
      <c r="Q471" s="11"/>
      <c r="R471" s="11"/>
      <c r="S471" s="11"/>
      <c r="T471" s="11"/>
    </row>
    <row r="472" ht="15.75" customHeight="1">
      <c r="C472" s="26"/>
      <c r="L472" s="11"/>
      <c r="M472" s="12"/>
      <c r="N472" s="11"/>
      <c r="O472" s="14"/>
      <c r="Q472" s="11"/>
      <c r="R472" s="11"/>
      <c r="S472" s="11"/>
      <c r="T472" s="11"/>
    </row>
    <row r="473" ht="15.75" customHeight="1">
      <c r="C473" s="26"/>
      <c r="L473" s="11"/>
      <c r="M473" s="12"/>
      <c r="N473" s="11"/>
      <c r="O473" s="14"/>
      <c r="Q473" s="11"/>
      <c r="R473" s="11"/>
      <c r="S473" s="11"/>
      <c r="T473" s="11"/>
    </row>
    <row r="474" ht="15.75" customHeight="1">
      <c r="C474" s="26"/>
      <c r="L474" s="11"/>
      <c r="M474" s="12"/>
      <c r="N474" s="11"/>
      <c r="O474" s="14"/>
      <c r="Q474" s="11"/>
      <c r="R474" s="11"/>
      <c r="S474" s="11"/>
      <c r="T474" s="11"/>
    </row>
    <row r="475" ht="15.75" customHeight="1">
      <c r="C475" s="26"/>
      <c r="L475" s="11"/>
      <c r="M475" s="12"/>
      <c r="N475" s="11"/>
      <c r="O475" s="14"/>
      <c r="Q475" s="11"/>
      <c r="R475" s="11"/>
      <c r="S475" s="11"/>
      <c r="T475" s="11"/>
    </row>
    <row r="476" ht="15.75" customHeight="1">
      <c r="C476" s="26"/>
      <c r="L476" s="11"/>
      <c r="M476" s="12"/>
      <c r="N476" s="11"/>
      <c r="O476" s="14"/>
      <c r="Q476" s="11"/>
      <c r="R476" s="11"/>
      <c r="S476" s="11"/>
      <c r="T476" s="11"/>
    </row>
    <row r="477" ht="15.75" customHeight="1">
      <c r="C477" s="26"/>
      <c r="L477" s="11"/>
      <c r="M477" s="12"/>
      <c r="N477" s="11"/>
      <c r="O477" s="14"/>
      <c r="Q477" s="11"/>
      <c r="R477" s="11"/>
      <c r="S477" s="11"/>
      <c r="T477" s="11"/>
    </row>
    <row r="478" ht="15.75" customHeight="1">
      <c r="C478" s="26"/>
      <c r="L478" s="11"/>
      <c r="M478" s="12"/>
      <c r="N478" s="11"/>
      <c r="O478" s="14"/>
      <c r="Q478" s="11"/>
      <c r="R478" s="11"/>
      <c r="S478" s="11"/>
      <c r="T478" s="11"/>
    </row>
    <row r="479" ht="15.75" customHeight="1">
      <c r="C479" s="26"/>
      <c r="L479" s="11"/>
      <c r="M479" s="12"/>
      <c r="N479" s="11"/>
      <c r="O479" s="14"/>
      <c r="Q479" s="11"/>
      <c r="R479" s="11"/>
      <c r="S479" s="11"/>
      <c r="T479" s="11"/>
    </row>
    <row r="480" ht="15.75" customHeight="1">
      <c r="C480" s="26"/>
      <c r="L480" s="11"/>
      <c r="M480" s="12"/>
      <c r="N480" s="11"/>
      <c r="O480" s="14"/>
      <c r="Q480" s="11"/>
      <c r="R480" s="11"/>
      <c r="S480" s="11"/>
      <c r="T480" s="11"/>
    </row>
    <row r="481" ht="15.75" customHeight="1">
      <c r="C481" s="26"/>
      <c r="L481" s="11"/>
      <c r="M481" s="12"/>
      <c r="N481" s="11"/>
      <c r="O481" s="14"/>
      <c r="Q481" s="11"/>
      <c r="R481" s="11"/>
      <c r="S481" s="11"/>
      <c r="T481" s="11"/>
    </row>
    <row r="482" ht="15.75" customHeight="1">
      <c r="C482" s="26"/>
      <c r="L482" s="11"/>
      <c r="M482" s="12"/>
      <c r="N482" s="11"/>
      <c r="O482" s="14"/>
      <c r="Q482" s="11"/>
      <c r="R482" s="11"/>
      <c r="S482" s="11"/>
      <c r="T482" s="11"/>
    </row>
    <row r="483" ht="15.75" customHeight="1">
      <c r="C483" s="26"/>
      <c r="L483" s="11"/>
      <c r="M483" s="12"/>
      <c r="N483" s="11"/>
      <c r="O483" s="14"/>
      <c r="Q483" s="11"/>
      <c r="R483" s="11"/>
      <c r="S483" s="11"/>
      <c r="T483" s="11"/>
    </row>
    <row r="484" ht="15.75" customHeight="1">
      <c r="C484" s="26"/>
      <c r="L484" s="11"/>
      <c r="M484" s="12"/>
      <c r="N484" s="11"/>
      <c r="O484" s="14"/>
      <c r="Q484" s="11"/>
      <c r="R484" s="11"/>
      <c r="S484" s="11"/>
      <c r="T484" s="11"/>
    </row>
    <row r="485" ht="15.75" customHeight="1">
      <c r="C485" s="26"/>
      <c r="L485" s="11"/>
      <c r="M485" s="12"/>
      <c r="N485" s="11"/>
      <c r="O485" s="14"/>
      <c r="Q485" s="11"/>
      <c r="R485" s="11"/>
      <c r="S485" s="11"/>
      <c r="T485" s="11"/>
    </row>
    <row r="486" ht="15.75" customHeight="1">
      <c r="C486" s="26"/>
      <c r="L486" s="11"/>
      <c r="M486" s="12"/>
      <c r="N486" s="11"/>
      <c r="O486" s="14"/>
      <c r="Q486" s="11"/>
      <c r="R486" s="11"/>
      <c r="S486" s="11"/>
      <c r="T486" s="11"/>
    </row>
    <row r="487" ht="15.75" customHeight="1">
      <c r="C487" s="26"/>
      <c r="L487" s="11"/>
      <c r="M487" s="12"/>
      <c r="N487" s="11"/>
      <c r="O487" s="14"/>
      <c r="Q487" s="11"/>
      <c r="R487" s="11"/>
      <c r="S487" s="11"/>
      <c r="T487" s="11"/>
    </row>
    <row r="488" ht="15.75" customHeight="1">
      <c r="C488" s="26"/>
      <c r="L488" s="11"/>
      <c r="M488" s="12"/>
      <c r="N488" s="11"/>
      <c r="O488" s="14"/>
      <c r="Q488" s="11"/>
      <c r="R488" s="11"/>
      <c r="S488" s="11"/>
      <c r="T488" s="11"/>
    </row>
    <row r="489" ht="15.75" customHeight="1">
      <c r="C489" s="26"/>
      <c r="L489" s="11"/>
      <c r="M489" s="12"/>
      <c r="N489" s="11"/>
      <c r="O489" s="14"/>
      <c r="Q489" s="11"/>
      <c r="R489" s="11"/>
      <c r="S489" s="11"/>
      <c r="T489" s="11"/>
    </row>
    <row r="490" ht="15.75" customHeight="1">
      <c r="C490" s="26"/>
      <c r="L490" s="11"/>
      <c r="M490" s="12"/>
      <c r="N490" s="11"/>
      <c r="O490" s="14"/>
      <c r="Q490" s="11"/>
      <c r="R490" s="11"/>
      <c r="S490" s="11"/>
      <c r="T490" s="11"/>
    </row>
    <row r="491" ht="15.75" customHeight="1">
      <c r="C491" s="26"/>
      <c r="L491" s="11"/>
      <c r="M491" s="12"/>
      <c r="N491" s="11"/>
      <c r="O491" s="14"/>
      <c r="Q491" s="11"/>
      <c r="R491" s="11"/>
      <c r="S491" s="11"/>
      <c r="T491" s="11"/>
    </row>
    <row r="492" ht="15.75" customHeight="1">
      <c r="C492" s="26"/>
      <c r="L492" s="11"/>
      <c r="M492" s="12"/>
      <c r="N492" s="11"/>
      <c r="O492" s="14"/>
      <c r="Q492" s="11"/>
      <c r="R492" s="11"/>
      <c r="S492" s="11"/>
      <c r="T492" s="11"/>
    </row>
    <row r="493" ht="15.75" customHeight="1">
      <c r="C493" s="26"/>
      <c r="L493" s="11"/>
      <c r="M493" s="12"/>
      <c r="N493" s="11"/>
      <c r="O493" s="14"/>
      <c r="Q493" s="11"/>
      <c r="R493" s="11"/>
      <c r="S493" s="11"/>
      <c r="T493" s="11"/>
    </row>
    <row r="494" ht="15.75" customHeight="1">
      <c r="C494" s="26"/>
      <c r="L494" s="11"/>
      <c r="M494" s="12"/>
      <c r="N494" s="11"/>
      <c r="O494" s="14"/>
      <c r="Q494" s="11"/>
      <c r="R494" s="11"/>
      <c r="S494" s="11"/>
      <c r="T494" s="11"/>
    </row>
    <row r="495" ht="15.75" customHeight="1">
      <c r="C495" s="26"/>
      <c r="L495" s="11"/>
      <c r="M495" s="12"/>
      <c r="N495" s="11"/>
      <c r="O495" s="14"/>
      <c r="Q495" s="11"/>
      <c r="R495" s="11"/>
      <c r="S495" s="11"/>
      <c r="T495" s="11"/>
    </row>
    <row r="496" ht="15.75" customHeight="1">
      <c r="C496" s="26"/>
      <c r="L496" s="11"/>
      <c r="M496" s="12"/>
      <c r="N496" s="11"/>
      <c r="O496" s="14"/>
      <c r="Q496" s="11"/>
      <c r="R496" s="11"/>
      <c r="S496" s="11"/>
      <c r="T496" s="11"/>
    </row>
    <row r="497" ht="15.75" customHeight="1">
      <c r="C497" s="26"/>
      <c r="L497" s="11"/>
      <c r="M497" s="12"/>
      <c r="N497" s="11"/>
      <c r="O497" s="14"/>
      <c r="Q497" s="11"/>
      <c r="R497" s="11"/>
      <c r="S497" s="11"/>
      <c r="T497" s="11"/>
    </row>
    <row r="498" ht="15.75" customHeight="1">
      <c r="C498" s="26"/>
      <c r="L498" s="11"/>
      <c r="M498" s="12"/>
      <c r="N498" s="11"/>
      <c r="O498" s="14"/>
      <c r="Q498" s="11"/>
      <c r="R498" s="11"/>
      <c r="S498" s="11"/>
      <c r="T498" s="11"/>
    </row>
    <row r="499" ht="15.75" customHeight="1">
      <c r="C499" s="26"/>
      <c r="L499" s="11"/>
      <c r="M499" s="12"/>
      <c r="N499" s="11"/>
      <c r="O499" s="14"/>
      <c r="Q499" s="11"/>
      <c r="R499" s="11"/>
      <c r="S499" s="11"/>
      <c r="T499" s="11"/>
    </row>
    <row r="500" ht="15.75" customHeight="1">
      <c r="C500" s="26"/>
      <c r="L500" s="11"/>
      <c r="M500" s="12"/>
      <c r="N500" s="11"/>
      <c r="O500" s="14"/>
      <c r="Q500" s="11"/>
      <c r="R500" s="11"/>
      <c r="S500" s="11"/>
      <c r="T500" s="11"/>
    </row>
    <row r="501" ht="15.75" customHeight="1">
      <c r="C501" s="26"/>
      <c r="L501" s="11"/>
      <c r="M501" s="12"/>
      <c r="N501" s="11"/>
      <c r="O501" s="14"/>
      <c r="Q501" s="11"/>
      <c r="R501" s="11"/>
      <c r="S501" s="11"/>
      <c r="T501" s="11"/>
    </row>
    <row r="502" ht="15.75" customHeight="1">
      <c r="C502" s="26"/>
      <c r="L502" s="11"/>
      <c r="M502" s="12"/>
      <c r="N502" s="11"/>
      <c r="O502" s="14"/>
      <c r="Q502" s="11"/>
      <c r="R502" s="11"/>
      <c r="S502" s="11"/>
      <c r="T502" s="11"/>
    </row>
    <row r="503" ht="15.75" customHeight="1">
      <c r="C503" s="26"/>
      <c r="L503" s="11"/>
      <c r="M503" s="12"/>
      <c r="N503" s="11"/>
      <c r="O503" s="14"/>
      <c r="Q503" s="11"/>
      <c r="R503" s="11"/>
      <c r="S503" s="11"/>
      <c r="T503" s="11"/>
    </row>
    <row r="504" ht="15.75" customHeight="1">
      <c r="C504" s="26"/>
      <c r="L504" s="11"/>
      <c r="M504" s="12"/>
      <c r="N504" s="11"/>
      <c r="O504" s="14"/>
      <c r="Q504" s="11"/>
      <c r="R504" s="11"/>
      <c r="S504" s="11"/>
      <c r="T504" s="11"/>
    </row>
    <row r="505" ht="15.75" customHeight="1">
      <c r="C505" s="26"/>
      <c r="L505" s="11"/>
      <c r="M505" s="12"/>
      <c r="N505" s="11"/>
      <c r="O505" s="14"/>
      <c r="Q505" s="11"/>
      <c r="R505" s="11"/>
      <c r="S505" s="11"/>
      <c r="T505" s="11"/>
    </row>
    <row r="506" ht="15.75" customHeight="1">
      <c r="C506" s="26"/>
      <c r="L506" s="11"/>
      <c r="M506" s="12"/>
      <c r="N506" s="11"/>
      <c r="O506" s="14"/>
      <c r="Q506" s="11"/>
      <c r="R506" s="11"/>
      <c r="S506" s="11"/>
      <c r="T506" s="11"/>
    </row>
    <row r="507" ht="15.75" customHeight="1">
      <c r="C507" s="26"/>
      <c r="L507" s="11"/>
      <c r="M507" s="12"/>
      <c r="N507" s="11"/>
      <c r="O507" s="14"/>
      <c r="Q507" s="11"/>
      <c r="R507" s="11"/>
      <c r="S507" s="11"/>
      <c r="T507" s="11"/>
    </row>
    <row r="508" ht="15.75" customHeight="1">
      <c r="C508" s="26"/>
      <c r="L508" s="11"/>
      <c r="M508" s="12"/>
      <c r="N508" s="11"/>
      <c r="O508" s="14"/>
      <c r="Q508" s="11"/>
      <c r="R508" s="11"/>
      <c r="S508" s="11"/>
      <c r="T508" s="11"/>
    </row>
    <row r="509" ht="15.75" customHeight="1">
      <c r="C509" s="26"/>
      <c r="L509" s="11"/>
      <c r="M509" s="12"/>
      <c r="N509" s="11"/>
      <c r="O509" s="14"/>
      <c r="Q509" s="11"/>
      <c r="R509" s="11"/>
      <c r="S509" s="11"/>
      <c r="T509" s="11"/>
    </row>
    <row r="510" ht="15.75" customHeight="1">
      <c r="C510" s="26"/>
      <c r="L510" s="11"/>
      <c r="M510" s="12"/>
      <c r="N510" s="11"/>
      <c r="O510" s="14"/>
      <c r="Q510" s="11"/>
      <c r="R510" s="11"/>
      <c r="S510" s="11"/>
      <c r="T510" s="11"/>
    </row>
    <row r="511" ht="15.75" customHeight="1">
      <c r="C511" s="26"/>
      <c r="L511" s="11"/>
      <c r="M511" s="12"/>
      <c r="N511" s="11"/>
      <c r="O511" s="14"/>
      <c r="Q511" s="11"/>
      <c r="R511" s="11"/>
      <c r="S511" s="11"/>
      <c r="T511" s="11"/>
    </row>
    <row r="512" ht="15.75" customHeight="1">
      <c r="C512" s="26"/>
      <c r="L512" s="11"/>
      <c r="M512" s="12"/>
      <c r="N512" s="11"/>
      <c r="O512" s="14"/>
      <c r="Q512" s="11"/>
      <c r="R512" s="11"/>
      <c r="S512" s="11"/>
      <c r="T512" s="11"/>
    </row>
    <row r="513" ht="15.75" customHeight="1">
      <c r="C513" s="26"/>
      <c r="L513" s="11"/>
      <c r="M513" s="12"/>
      <c r="N513" s="11"/>
      <c r="O513" s="14"/>
      <c r="Q513" s="11"/>
      <c r="R513" s="11"/>
      <c r="S513" s="11"/>
      <c r="T513" s="11"/>
    </row>
    <row r="514" ht="15.75" customHeight="1">
      <c r="C514" s="26"/>
      <c r="L514" s="11"/>
      <c r="M514" s="12"/>
      <c r="N514" s="11"/>
      <c r="O514" s="14"/>
      <c r="Q514" s="11"/>
      <c r="R514" s="11"/>
      <c r="S514" s="11"/>
      <c r="T514" s="11"/>
    </row>
    <row r="515" ht="15.75" customHeight="1">
      <c r="C515" s="26"/>
      <c r="L515" s="11"/>
      <c r="M515" s="12"/>
      <c r="N515" s="11"/>
      <c r="O515" s="14"/>
      <c r="Q515" s="11"/>
      <c r="R515" s="11"/>
      <c r="S515" s="11"/>
      <c r="T515" s="11"/>
    </row>
    <row r="516" ht="15.75" customHeight="1">
      <c r="C516" s="26"/>
      <c r="L516" s="11"/>
      <c r="M516" s="12"/>
      <c r="N516" s="11"/>
      <c r="O516" s="14"/>
      <c r="Q516" s="11"/>
      <c r="R516" s="11"/>
      <c r="S516" s="11"/>
      <c r="T516" s="11"/>
    </row>
    <row r="517" ht="15.75" customHeight="1">
      <c r="C517" s="26"/>
      <c r="L517" s="11"/>
      <c r="M517" s="12"/>
      <c r="N517" s="11"/>
      <c r="O517" s="14"/>
      <c r="Q517" s="11"/>
      <c r="R517" s="11"/>
      <c r="S517" s="11"/>
      <c r="T517" s="11"/>
    </row>
    <row r="518" ht="15.75" customHeight="1">
      <c r="C518" s="26"/>
      <c r="L518" s="11"/>
      <c r="M518" s="12"/>
      <c r="N518" s="11"/>
      <c r="O518" s="14"/>
      <c r="Q518" s="11"/>
      <c r="R518" s="11"/>
      <c r="S518" s="11"/>
      <c r="T518" s="11"/>
    </row>
    <row r="519" ht="15.75" customHeight="1">
      <c r="C519" s="26"/>
      <c r="L519" s="11"/>
      <c r="M519" s="12"/>
      <c r="N519" s="11"/>
      <c r="O519" s="14"/>
      <c r="Q519" s="11"/>
      <c r="R519" s="11"/>
      <c r="S519" s="11"/>
      <c r="T519" s="11"/>
    </row>
    <row r="520" ht="15.75" customHeight="1">
      <c r="C520" s="26"/>
      <c r="L520" s="11"/>
      <c r="M520" s="12"/>
      <c r="N520" s="11"/>
      <c r="O520" s="14"/>
      <c r="Q520" s="11"/>
      <c r="R520" s="11"/>
      <c r="S520" s="11"/>
      <c r="T520" s="11"/>
    </row>
    <row r="521" ht="15.75" customHeight="1">
      <c r="C521" s="26"/>
      <c r="L521" s="11"/>
      <c r="M521" s="12"/>
      <c r="N521" s="11"/>
      <c r="O521" s="14"/>
      <c r="Q521" s="11"/>
      <c r="R521" s="11"/>
      <c r="S521" s="11"/>
      <c r="T521" s="11"/>
    </row>
    <row r="522" ht="15.75" customHeight="1">
      <c r="C522" s="26"/>
      <c r="L522" s="11"/>
      <c r="M522" s="12"/>
      <c r="N522" s="11"/>
      <c r="O522" s="14"/>
      <c r="Q522" s="11"/>
      <c r="R522" s="11"/>
      <c r="S522" s="11"/>
      <c r="T522" s="11"/>
    </row>
    <row r="523" ht="15.75" customHeight="1">
      <c r="C523" s="26"/>
      <c r="L523" s="11"/>
      <c r="M523" s="12"/>
      <c r="N523" s="11"/>
      <c r="O523" s="14"/>
      <c r="Q523" s="11"/>
      <c r="R523" s="11"/>
      <c r="S523" s="11"/>
      <c r="T523" s="11"/>
    </row>
    <row r="524" ht="15.75" customHeight="1">
      <c r="C524" s="26"/>
      <c r="L524" s="11"/>
      <c r="M524" s="12"/>
      <c r="N524" s="11"/>
      <c r="O524" s="14"/>
      <c r="Q524" s="11"/>
      <c r="R524" s="11"/>
      <c r="S524" s="11"/>
      <c r="T524" s="11"/>
    </row>
    <row r="525" ht="15.75" customHeight="1">
      <c r="C525" s="26"/>
      <c r="L525" s="11"/>
      <c r="M525" s="12"/>
      <c r="N525" s="11"/>
      <c r="O525" s="14"/>
      <c r="Q525" s="11"/>
      <c r="R525" s="11"/>
      <c r="S525" s="11"/>
      <c r="T525" s="11"/>
    </row>
    <row r="526" ht="15.75" customHeight="1">
      <c r="C526" s="26"/>
      <c r="L526" s="11"/>
      <c r="M526" s="12"/>
      <c r="N526" s="11"/>
      <c r="O526" s="14"/>
      <c r="Q526" s="11"/>
      <c r="R526" s="11"/>
      <c r="S526" s="11"/>
      <c r="T526" s="11"/>
    </row>
    <row r="527" ht="15.75" customHeight="1">
      <c r="C527" s="26"/>
      <c r="L527" s="11"/>
      <c r="M527" s="12"/>
      <c r="N527" s="11"/>
      <c r="O527" s="14"/>
      <c r="Q527" s="11"/>
      <c r="R527" s="11"/>
      <c r="S527" s="11"/>
      <c r="T527" s="11"/>
    </row>
    <row r="528" ht="15.75" customHeight="1">
      <c r="C528" s="26"/>
      <c r="L528" s="11"/>
      <c r="M528" s="12"/>
      <c r="N528" s="11"/>
      <c r="O528" s="14"/>
      <c r="Q528" s="11"/>
      <c r="R528" s="11"/>
      <c r="S528" s="11"/>
      <c r="T528" s="11"/>
    </row>
    <row r="529" ht="15.75" customHeight="1">
      <c r="C529" s="26"/>
      <c r="L529" s="11"/>
      <c r="M529" s="12"/>
      <c r="N529" s="11"/>
      <c r="O529" s="14"/>
      <c r="Q529" s="11"/>
      <c r="R529" s="11"/>
      <c r="S529" s="11"/>
      <c r="T529" s="11"/>
    </row>
    <row r="530" ht="15.75" customHeight="1">
      <c r="C530" s="26"/>
      <c r="L530" s="11"/>
      <c r="M530" s="12"/>
      <c r="N530" s="11"/>
      <c r="O530" s="14"/>
      <c r="Q530" s="11"/>
      <c r="R530" s="11"/>
      <c r="S530" s="11"/>
      <c r="T530" s="11"/>
    </row>
    <row r="531" ht="15.75" customHeight="1">
      <c r="C531" s="26"/>
      <c r="L531" s="11"/>
      <c r="M531" s="12"/>
      <c r="N531" s="11"/>
      <c r="O531" s="14"/>
      <c r="Q531" s="11"/>
      <c r="R531" s="11"/>
      <c r="S531" s="11"/>
      <c r="T531" s="11"/>
    </row>
    <row r="532" ht="15.75" customHeight="1">
      <c r="C532" s="26"/>
      <c r="L532" s="11"/>
      <c r="M532" s="12"/>
      <c r="N532" s="11"/>
      <c r="O532" s="14"/>
      <c r="Q532" s="11"/>
      <c r="R532" s="11"/>
      <c r="S532" s="11"/>
      <c r="T532" s="11"/>
    </row>
    <row r="533" ht="15.75" customHeight="1">
      <c r="C533" s="26"/>
      <c r="L533" s="11"/>
      <c r="M533" s="12"/>
      <c r="N533" s="11"/>
      <c r="O533" s="14"/>
      <c r="Q533" s="11"/>
      <c r="R533" s="11"/>
      <c r="S533" s="11"/>
      <c r="T533" s="11"/>
    </row>
    <row r="534" ht="15.75" customHeight="1">
      <c r="C534" s="26"/>
      <c r="L534" s="11"/>
      <c r="M534" s="12"/>
      <c r="N534" s="11"/>
      <c r="O534" s="14"/>
      <c r="Q534" s="11"/>
      <c r="R534" s="11"/>
      <c r="S534" s="11"/>
      <c r="T534" s="11"/>
    </row>
    <row r="535" ht="15.75" customHeight="1">
      <c r="C535" s="26"/>
      <c r="L535" s="11"/>
      <c r="M535" s="12"/>
      <c r="N535" s="11"/>
      <c r="O535" s="14"/>
      <c r="Q535" s="11"/>
      <c r="R535" s="11"/>
      <c r="S535" s="11"/>
      <c r="T535" s="11"/>
    </row>
    <row r="536" ht="15.75" customHeight="1">
      <c r="C536" s="26"/>
      <c r="L536" s="11"/>
      <c r="M536" s="12"/>
      <c r="N536" s="11"/>
      <c r="O536" s="14"/>
      <c r="Q536" s="11"/>
      <c r="R536" s="11"/>
      <c r="S536" s="11"/>
      <c r="T536" s="11"/>
    </row>
    <row r="537" ht="15.75" customHeight="1">
      <c r="C537" s="26"/>
      <c r="L537" s="11"/>
      <c r="M537" s="12"/>
      <c r="N537" s="11"/>
      <c r="O537" s="14"/>
      <c r="Q537" s="11"/>
      <c r="R537" s="11"/>
      <c r="S537" s="11"/>
      <c r="T537" s="11"/>
    </row>
    <row r="538" ht="15.75" customHeight="1">
      <c r="C538" s="26"/>
      <c r="L538" s="11"/>
      <c r="M538" s="12"/>
      <c r="N538" s="11"/>
      <c r="O538" s="14"/>
      <c r="Q538" s="11"/>
      <c r="R538" s="11"/>
      <c r="S538" s="11"/>
      <c r="T538" s="11"/>
    </row>
    <row r="539" ht="15.75" customHeight="1">
      <c r="C539" s="26"/>
      <c r="L539" s="11"/>
      <c r="M539" s="12"/>
      <c r="N539" s="11"/>
      <c r="O539" s="14"/>
      <c r="Q539" s="11"/>
      <c r="R539" s="11"/>
      <c r="S539" s="11"/>
      <c r="T539" s="11"/>
    </row>
    <row r="540" ht="15.75" customHeight="1">
      <c r="C540" s="26"/>
      <c r="L540" s="11"/>
      <c r="M540" s="12"/>
      <c r="N540" s="11"/>
      <c r="O540" s="14"/>
      <c r="Q540" s="11"/>
      <c r="R540" s="11"/>
      <c r="S540" s="11"/>
      <c r="T540" s="11"/>
    </row>
    <row r="541" ht="15.75" customHeight="1">
      <c r="C541" s="26"/>
      <c r="L541" s="11"/>
      <c r="M541" s="12"/>
      <c r="N541" s="11"/>
      <c r="O541" s="14"/>
      <c r="Q541" s="11"/>
      <c r="R541" s="11"/>
      <c r="S541" s="11"/>
      <c r="T541" s="11"/>
    </row>
    <row r="542" ht="15.75" customHeight="1">
      <c r="C542" s="26"/>
      <c r="L542" s="11"/>
      <c r="M542" s="12"/>
      <c r="N542" s="11"/>
      <c r="O542" s="14"/>
      <c r="Q542" s="11"/>
      <c r="R542" s="11"/>
      <c r="S542" s="11"/>
      <c r="T542" s="11"/>
    </row>
    <row r="543" ht="15.75" customHeight="1">
      <c r="C543" s="26"/>
      <c r="L543" s="11"/>
      <c r="M543" s="12"/>
      <c r="N543" s="11"/>
      <c r="O543" s="14"/>
      <c r="Q543" s="11"/>
      <c r="R543" s="11"/>
      <c r="S543" s="11"/>
      <c r="T543" s="11"/>
    </row>
    <row r="544" ht="15.75" customHeight="1">
      <c r="C544" s="26"/>
      <c r="L544" s="11"/>
      <c r="M544" s="12"/>
      <c r="N544" s="11"/>
      <c r="O544" s="14"/>
      <c r="Q544" s="11"/>
      <c r="R544" s="11"/>
      <c r="S544" s="11"/>
      <c r="T544" s="11"/>
    </row>
    <row r="545" ht="15.75" customHeight="1">
      <c r="C545" s="26"/>
      <c r="L545" s="11"/>
      <c r="M545" s="12"/>
      <c r="N545" s="11"/>
      <c r="O545" s="14"/>
      <c r="Q545" s="11"/>
      <c r="R545" s="11"/>
      <c r="S545" s="11"/>
      <c r="T545" s="11"/>
    </row>
    <row r="546" ht="15.75" customHeight="1">
      <c r="C546" s="26"/>
      <c r="L546" s="11"/>
      <c r="M546" s="12"/>
      <c r="N546" s="11"/>
      <c r="O546" s="14"/>
      <c r="Q546" s="11"/>
      <c r="R546" s="11"/>
      <c r="S546" s="11"/>
      <c r="T546" s="11"/>
    </row>
    <row r="547" ht="15.75" customHeight="1">
      <c r="C547" s="26"/>
      <c r="L547" s="11"/>
      <c r="M547" s="12"/>
      <c r="N547" s="11"/>
      <c r="O547" s="14"/>
      <c r="Q547" s="11"/>
      <c r="R547" s="11"/>
      <c r="S547" s="11"/>
      <c r="T547" s="11"/>
    </row>
    <row r="548" ht="15.75" customHeight="1">
      <c r="C548" s="26"/>
      <c r="L548" s="11"/>
      <c r="M548" s="12"/>
      <c r="N548" s="11"/>
      <c r="O548" s="14"/>
      <c r="Q548" s="11"/>
      <c r="R548" s="11"/>
      <c r="S548" s="11"/>
      <c r="T548" s="11"/>
    </row>
    <row r="549" ht="15.75" customHeight="1">
      <c r="C549" s="26"/>
      <c r="L549" s="11"/>
      <c r="M549" s="12"/>
      <c r="N549" s="11"/>
      <c r="O549" s="14"/>
      <c r="Q549" s="11"/>
      <c r="R549" s="11"/>
      <c r="S549" s="11"/>
      <c r="T549" s="11"/>
    </row>
    <row r="550" ht="15.75" customHeight="1">
      <c r="C550" s="26"/>
      <c r="L550" s="11"/>
      <c r="M550" s="12"/>
      <c r="N550" s="11"/>
      <c r="O550" s="14"/>
      <c r="Q550" s="11"/>
      <c r="R550" s="11"/>
      <c r="S550" s="11"/>
      <c r="T550" s="11"/>
    </row>
    <row r="551" ht="15.75" customHeight="1">
      <c r="C551" s="26"/>
      <c r="L551" s="11"/>
      <c r="M551" s="12"/>
      <c r="N551" s="11"/>
      <c r="O551" s="14"/>
      <c r="Q551" s="11"/>
      <c r="R551" s="11"/>
      <c r="S551" s="11"/>
      <c r="T551" s="11"/>
    </row>
    <row r="552" ht="15.75" customHeight="1">
      <c r="C552" s="26"/>
      <c r="L552" s="11"/>
      <c r="M552" s="12"/>
      <c r="N552" s="11"/>
      <c r="O552" s="14"/>
      <c r="Q552" s="11"/>
      <c r="R552" s="11"/>
      <c r="S552" s="11"/>
      <c r="T552" s="11"/>
    </row>
    <row r="553" ht="15.75" customHeight="1">
      <c r="C553" s="26"/>
      <c r="L553" s="11"/>
      <c r="M553" s="12"/>
      <c r="N553" s="11"/>
      <c r="O553" s="14"/>
      <c r="Q553" s="11"/>
      <c r="R553" s="11"/>
      <c r="S553" s="11"/>
      <c r="T553" s="11"/>
    </row>
    <row r="554" ht="15.75" customHeight="1">
      <c r="C554" s="26"/>
      <c r="L554" s="11"/>
      <c r="M554" s="12"/>
      <c r="N554" s="11"/>
      <c r="O554" s="14"/>
      <c r="Q554" s="11"/>
      <c r="R554" s="11"/>
      <c r="S554" s="11"/>
      <c r="T554" s="11"/>
    </row>
    <row r="555" ht="15.75" customHeight="1">
      <c r="C555" s="26"/>
      <c r="L555" s="11"/>
      <c r="M555" s="12"/>
      <c r="N555" s="11"/>
      <c r="O555" s="14"/>
      <c r="Q555" s="11"/>
      <c r="R555" s="11"/>
      <c r="S555" s="11"/>
      <c r="T555" s="11"/>
    </row>
    <row r="556" ht="15.75" customHeight="1">
      <c r="C556" s="26"/>
      <c r="L556" s="11"/>
      <c r="M556" s="12"/>
      <c r="N556" s="11"/>
      <c r="O556" s="14"/>
      <c r="Q556" s="11"/>
      <c r="R556" s="11"/>
      <c r="S556" s="11"/>
      <c r="T556" s="11"/>
    </row>
    <row r="557" ht="15.75" customHeight="1">
      <c r="C557" s="26"/>
      <c r="L557" s="11"/>
      <c r="M557" s="12"/>
      <c r="N557" s="11"/>
      <c r="O557" s="14"/>
      <c r="Q557" s="11"/>
      <c r="R557" s="11"/>
      <c r="S557" s="11"/>
      <c r="T557" s="11"/>
    </row>
    <row r="558" ht="15.75" customHeight="1">
      <c r="C558" s="26"/>
      <c r="L558" s="11"/>
      <c r="M558" s="12"/>
      <c r="N558" s="11"/>
      <c r="O558" s="14"/>
      <c r="Q558" s="11"/>
      <c r="R558" s="11"/>
      <c r="S558" s="11"/>
      <c r="T558" s="11"/>
    </row>
    <row r="559" ht="15.75" customHeight="1">
      <c r="C559" s="26"/>
      <c r="L559" s="11"/>
      <c r="M559" s="12"/>
      <c r="N559" s="11"/>
      <c r="O559" s="14"/>
      <c r="Q559" s="11"/>
      <c r="R559" s="11"/>
      <c r="S559" s="11"/>
      <c r="T559" s="11"/>
    </row>
    <row r="560" ht="15.75" customHeight="1">
      <c r="C560" s="26"/>
      <c r="L560" s="11"/>
      <c r="M560" s="12"/>
      <c r="N560" s="11"/>
      <c r="O560" s="14"/>
      <c r="Q560" s="11"/>
      <c r="R560" s="11"/>
      <c r="S560" s="11"/>
      <c r="T560" s="11"/>
    </row>
    <row r="561" ht="15.75" customHeight="1">
      <c r="C561" s="26"/>
      <c r="L561" s="11"/>
      <c r="M561" s="12"/>
      <c r="N561" s="11"/>
      <c r="O561" s="14"/>
      <c r="Q561" s="11"/>
      <c r="R561" s="11"/>
      <c r="S561" s="11"/>
      <c r="T561" s="11"/>
    </row>
    <row r="562" ht="15.75" customHeight="1">
      <c r="C562" s="26"/>
      <c r="L562" s="11"/>
      <c r="M562" s="12"/>
      <c r="N562" s="11"/>
      <c r="O562" s="14"/>
      <c r="Q562" s="11"/>
      <c r="R562" s="11"/>
      <c r="S562" s="11"/>
      <c r="T562" s="11"/>
    </row>
    <row r="563" ht="15.75" customHeight="1">
      <c r="C563" s="26"/>
      <c r="L563" s="11"/>
      <c r="M563" s="12"/>
      <c r="N563" s="11"/>
      <c r="O563" s="14"/>
      <c r="Q563" s="11"/>
      <c r="R563" s="11"/>
      <c r="S563" s="11"/>
      <c r="T563" s="11"/>
    </row>
    <row r="564" ht="15.75" customHeight="1">
      <c r="C564" s="26"/>
      <c r="L564" s="11"/>
      <c r="M564" s="12"/>
      <c r="N564" s="11"/>
      <c r="O564" s="14"/>
      <c r="Q564" s="11"/>
      <c r="R564" s="11"/>
      <c r="S564" s="11"/>
      <c r="T564" s="11"/>
    </row>
    <row r="565" ht="15.75" customHeight="1">
      <c r="C565" s="26"/>
      <c r="L565" s="11"/>
      <c r="M565" s="12"/>
      <c r="N565" s="11"/>
      <c r="O565" s="14"/>
      <c r="Q565" s="11"/>
      <c r="R565" s="11"/>
      <c r="S565" s="11"/>
      <c r="T565" s="11"/>
    </row>
    <row r="566" ht="15.75" customHeight="1">
      <c r="C566" s="26"/>
      <c r="L566" s="11"/>
      <c r="M566" s="12"/>
      <c r="N566" s="11"/>
      <c r="O566" s="14"/>
      <c r="Q566" s="11"/>
      <c r="R566" s="11"/>
      <c r="S566" s="11"/>
      <c r="T566" s="11"/>
    </row>
    <row r="567" ht="15.75" customHeight="1">
      <c r="C567" s="26"/>
      <c r="L567" s="11"/>
      <c r="M567" s="12"/>
      <c r="N567" s="11"/>
      <c r="O567" s="14"/>
      <c r="Q567" s="11"/>
      <c r="R567" s="11"/>
      <c r="S567" s="11"/>
      <c r="T567" s="11"/>
    </row>
    <row r="568" ht="15.75" customHeight="1">
      <c r="C568" s="26"/>
      <c r="L568" s="11"/>
      <c r="M568" s="12"/>
      <c r="N568" s="11"/>
      <c r="O568" s="14"/>
      <c r="Q568" s="11"/>
      <c r="R568" s="11"/>
      <c r="S568" s="11"/>
      <c r="T568" s="11"/>
    </row>
    <row r="569" ht="15.75" customHeight="1">
      <c r="C569" s="26"/>
      <c r="L569" s="11"/>
      <c r="M569" s="12"/>
      <c r="N569" s="11"/>
      <c r="O569" s="14"/>
      <c r="Q569" s="11"/>
      <c r="R569" s="11"/>
      <c r="S569" s="11"/>
      <c r="T569" s="11"/>
    </row>
    <row r="570" ht="15.75" customHeight="1">
      <c r="C570" s="26"/>
      <c r="L570" s="11"/>
      <c r="M570" s="12"/>
      <c r="N570" s="11"/>
      <c r="O570" s="14"/>
      <c r="Q570" s="11"/>
      <c r="R570" s="11"/>
      <c r="S570" s="11"/>
      <c r="T570" s="11"/>
    </row>
    <row r="571" ht="15.75" customHeight="1">
      <c r="C571" s="26"/>
      <c r="L571" s="11"/>
      <c r="M571" s="12"/>
      <c r="N571" s="11"/>
      <c r="O571" s="14"/>
      <c r="Q571" s="11"/>
      <c r="R571" s="11"/>
      <c r="S571" s="11"/>
      <c r="T571" s="11"/>
    </row>
    <row r="572" ht="15.75" customHeight="1">
      <c r="C572" s="26"/>
      <c r="L572" s="11"/>
      <c r="M572" s="12"/>
      <c r="N572" s="11"/>
      <c r="O572" s="14"/>
      <c r="Q572" s="11"/>
      <c r="R572" s="11"/>
      <c r="S572" s="11"/>
      <c r="T572" s="11"/>
    </row>
    <row r="573" ht="15.75" customHeight="1">
      <c r="C573" s="26"/>
      <c r="L573" s="11"/>
      <c r="M573" s="12"/>
      <c r="N573" s="11"/>
      <c r="O573" s="14"/>
      <c r="Q573" s="11"/>
      <c r="R573" s="11"/>
      <c r="S573" s="11"/>
      <c r="T573" s="11"/>
    </row>
    <row r="574" ht="15.75" customHeight="1">
      <c r="C574" s="26"/>
      <c r="L574" s="11"/>
      <c r="M574" s="12"/>
      <c r="N574" s="11"/>
      <c r="O574" s="14"/>
      <c r="Q574" s="11"/>
      <c r="R574" s="11"/>
      <c r="S574" s="11"/>
      <c r="T574" s="11"/>
    </row>
    <row r="575" ht="15.75" customHeight="1">
      <c r="C575" s="26"/>
      <c r="L575" s="11"/>
      <c r="M575" s="12"/>
      <c r="N575" s="11"/>
      <c r="O575" s="14"/>
      <c r="Q575" s="11"/>
      <c r="R575" s="11"/>
      <c r="S575" s="11"/>
      <c r="T575" s="11"/>
    </row>
    <row r="576" ht="15.75" customHeight="1">
      <c r="C576" s="26"/>
      <c r="L576" s="11"/>
      <c r="M576" s="12"/>
      <c r="N576" s="11"/>
      <c r="O576" s="14"/>
      <c r="Q576" s="11"/>
      <c r="R576" s="11"/>
      <c r="S576" s="11"/>
      <c r="T576" s="11"/>
    </row>
    <row r="577" ht="15.75" customHeight="1">
      <c r="C577" s="26"/>
      <c r="L577" s="11"/>
      <c r="M577" s="12"/>
      <c r="N577" s="11"/>
      <c r="O577" s="14"/>
      <c r="Q577" s="11"/>
      <c r="R577" s="11"/>
      <c r="S577" s="11"/>
      <c r="T577" s="11"/>
    </row>
    <row r="578" ht="15.75" customHeight="1">
      <c r="C578" s="26"/>
      <c r="L578" s="11"/>
      <c r="M578" s="12"/>
      <c r="N578" s="11"/>
      <c r="O578" s="14"/>
      <c r="Q578" s="11"/>
      <c r="R578" s="11"/>
      <c r="S578" s="11"/>
      <c r="T578" s="11"/>
    </row>
    <row r="579" ht="15.75" customHeight="1">
      <c r="C579" s="26"/>
      <c r="L579" s="11"/>
      <c r="M579" s="12"/>
      <c r="N579" s="11"/>
      <c r="O579" s="14"/>
      <c r="Q579" s="11"/>
      <c r="R579" s="11"/>
      <c r="S579" s="11"/>
      <c r="T579" s="11"/>
    </row>
    <row r="580" ht="15.75" customHeight="1">
      <c r="C580" s="26"/>
      <c r="L580" s="11"/>
      <c r="M580" s="12"/>
      <c r="N580" s="11"/>
      <c r="O580" s="14"/>
      <c r="Q580" s="11"/>
      <c r="R580" s="11"/>
      <c r="S580" s="11"/>
      <c r="T580" s="11"/>
    </row>
    <row r="581" ht="15.75" customHeight="1">
      <c r="C581" s="26"/>
      <c r="L581" s="11"/>
      <c r="M581" s="12"/>
      <c r="N581" s="11"/>
      <c r="O581" s="14"/>
      <c r="Q581" s="11"/>
      <c r="R581" s="11"/>
      <c r="S581" s="11"/>
      <c r="T581" s="11"/>
    </row>
    <row r="582" ht="15.75" customHeight="1">
      <c r="C582" s="26"/>
      <c r="L582" s="11"/>
      <c r="M582" s="12"/>
      <c r="N582" s="11"/>
      <c r="O582" s="14"/>
      <c r="Q582" s="11"/>
      <c r="R582" s="11"/>
      <c r="S582" s="11"/>
      <c r="T582" s="11"/>
    </row>
    <row r="583" ht="15.75" customHeight="1">
      <c r="C583" s="26"/>
      <c r="L583" s="11"/>
      <c r="M583" s="12"/>
      <c r="N583" s="11"/>
      <c r="O583" s="14"/>
      <c r="Q583" s="11"/>
      <c r="R583" s="11"/>
      <c r="S583" s="11"/>
      <c r="T583" s="11"/>
    </row>
    <row r="584" ht="15.75" customHeight="1">
      <c r="C584" s="26"/>
      <c r="L584" s="11"/>
      <c r="M584" s="12"/>
      <c r="N584" s="11"/>
      <c r="O584" s="14"/>
      <c r="Q584" s="11"/>
      <c r="R584" s="11"/>
      <c r="S584" s="11"/>
      <c r="T584" s="11"/>
    </row>
    <row r="585" ht="15.75" customHeight="1">
      <c r="C585" s="26"/>
      <c r="L585" s="11"/>
      <c r="M585" s="12"/>
      <c r="N585" s="11"/>
      <c r="O585" s="14"/>
      <c r="Q585" s="11"/>
      <c r="R585" s="11"/>
      <c r="S585" s="11"/>
      <c r="T585" s="11"/>
    </row>
    <row r="586" ht="15.75" customHeight="1">
      <c r="C586" s="26"/>
      <c r="L586" s="11"/>
      <c r="M586" s="12"/>
      <c r="N586" s="11"/>
      <c r="O586" s="14"/>
      <c r="Q586" s="11"/>
      <c r="R586" s="11"/>
      <c r="S586" s="11"/>
      <c r="T586" s="11"/>
    </row>
    <row r="587" ht="15.75" customHeight="1">
      <c r="C587" s="26"/>
      <c r="L587" s="11"/>
      <c r="M587" s="12"/>
      <c r="N587" s="11"/>
      <c r="O587" s="14"/>
      <c r="Q587" s="11"/>
      <c r="R587" s="11"/>
      <c r="S587" s="11"/>
      <c r="T587" s="11"/>
    </row>
    <row r="588" ht="15.75" customHeight="1">
      <c r="C588" s="26"/>
      <c r="L588" s="11"/>
      <c r="M588" s="12"/>
      <c r="N588" s="11"/>
      <c r="O588" s="14"/>
      <c r="Q588" s="11"/>
      <c r="R588" s="11"/>
      <c r="S588" s="11"/>
      <c r="T588" s="11"/>
    </row>
    <row r="589" ht="15.75" customHeight="1">
      <c r="C589" s="26"/>
      <c r="L589" s="11"/>
      <c r="M589" s="12"/>
      <c r="N589" s="11"/>
      <c r="O589" s="14"/>
      <c r="Q589" s="11"/>
      <c r="R589" s="11"/>
      <c r="S589" s="11"/>
      <c r="T589" s="11"/>
    </row>
    <row r="590" ht="15.75" customHeight="1">
      <c r="C590" s="26"/>
      <c r="L590" s="11"/>
      <c r="M590" s="12"/>
      <c r="N590" s="11"/>
      <c r="O590" s="14"/>
      <c r="Q590" s="11"/>
      <c r="R590" s="11"/>
      <c r="S590" s="11"/>
      <c r="T590" s="11"/>
    </row>
    <row r="591" ht="15.75" customHeight="1">
      <c r="C591" s="26"/>
      <c r="L591" s="11"/>
      <c r="M591" s="12"/>
      <c r="N591" s="11"/>
      <c r="O591" s="14"/>
      <c r="Q591" s="11"/>
      <c r="R591" s="11"/>
      <c r="S591" s="11"/>
      <c r="T591" s="11"/>
    </row>
    <row r="592" ht="15.75" customHeight="1">
      <c r="C592" s="26"/>
      <c r="L592" s="11"/>
      <c r="M592" s="12"/>
      <c r="N592" s="11"/>
      <c r="O592" s="14"/>
      <c r="Q592" s="11"/>
      <c r="R592" s="11"/>
      <c r="S592" s="11"/>
      <c r="T592" s="11"/>
    </row>
    <row r="593" ht="15.75" customHeight="1">
      <c r="C593" s="26"/>
      <c r="L593" s="11"/>
      <c r="M593" s="12"/>
      <c r="N593" s="11"/>
      <c r="O593" s="14"/>
      <c r="Q593" s="11"/>
      <c r="R593" s="11"/>
      <c r="S593" s="11"/>
      <c r="T593" s="11"/>
    </row>
    <row r="594" ht="15.75" customHeight="1">
      <c r="C594" s="26"/>
      <c r="L594" s="11"/>
      <c r="M594" s="12"/>
      <c r="N594" s="11"/>
      <c r="O594" s="14"/>
      <c r="Q594" s="11"/>
      <c r="R594" s="11"/>
      <c r="S594" s="11"/>
      <c r="T594" s="11"/>
    </row>
    <row r="595" ht="15.75" customHeight="1">
      <c r="C595" s="26"/>
      <c r="L595" s="11"/>
      <c r="M595" s="12"/>
      <c r="N595" s="11"/>
      <c r="O595" s="14"/>
      <c r="Q595" s="11"/>
      <c r="R595" s="11"/>
      <c r="S595" s="11"/>
      <c r="T595" s="11"/>
    </row>
    <row r="596" ht="15.75" customHeight="1">
      <c r="C596" s="26"/>
      <c r="L596" s="11"/>
      <c r="M596" s="12"/>
      <c r="N596" s="11"/>
      <c r="O596" s="14"/>
      <c r="Q596" s="11"/>
      <c r="R596" s="11"/>
      <c r="S596" s="11"/>
      <c r="T596" s="11"/>
    </row>
    <row r="597" ht="15.75" customHeight="1">
      <c r="C597" s="26"/>
      <c r="L597" s="11"/>
      <c r="M597" s="12"/>
      <c r="N597" s="11"/>
      <c r="O597" s="14"/>
      <c r="Q597" s="11"/>
      <c r="R597" s="11"/>
      <c r="S597" s="11"/>
      <c r="T597" s="11"/>
    </row>
    <row r="598" ht="15.75" customHeight="1">
      <c r="C598" s="26"/>
      <c r="L598" s="11"/>
      <c r="M598" s="12"/>
      <c r="N598" s="11"/>
      <c r="O598" s="14"/>
      <c r="Q598" s="11"/>
      <c r="R598" s="11"/>
      <c r="S598" s="11"/>
      <c r="T598" s="11"/>
    </row>
    <row r="599" ht="15.75" customHeight="1">
      <c r="C599" s="26"/>
      <c r="L599" s="11"/>
      <c r="M599" s="12"/>
      <c r="N599" s="11"/>
      <c r="O599" s="14"/>
      <c r="Q599" s="11"/>
      <c r="R599" s="11"/>
      <c r="S599" s="11"/>
      <c r="T599" s="11"/>
    </row>
    <row r="600" ht="15.75" customHeight="1">
      <c r="C600" s="26"/>
      <c r="L600" s="11"/>
      <c r="M600" s="12"/>
      <c r="N600" s="11"/>
      <c r="O600" s="14"/>
      <c r="Q600" s="11"/>
      <c r="R600" s="11"/>
      <c r="S600" s="11"/>
      <c r="T600" s="11"/>
    </row>
    <row r="601" ht="15.75" customHeight="1">
      <c r="C601" s="26"/>
      <c r="L601" s="11"/>
      <c r="M601" s="12"/>
      <c r="N601" s="11"/>
      <c r="O601" s="14"/>
      <c r="Q601" s="11"/>
      <c r="R601" s="11"/>
      <c r="S601" s="11"/>
      <c r="T601" s="11"/>
    </row>
    <row r="602" ht="15.75" customHeight="1">
      <c r="C602" s="26"/>
      <c r="L602" s="11"/>
      <c r="M602" s="12"/>
      <c r="N602" s="11"/>
      <c r="O602" s="14"/>
      <c r="Q602" s="11"/>
      <c r="R602" s="11"/>
      <c r="S602" s="11"/>
      <c r="T602" s="11"/>
    </row>
    <row r="603" ht="15.75" customHeight="1">
      <c r="C603" s="26"/>
      <c r="L603" s="11"/>
      <c r="M603" s="12"/>
      <c r="N603" s="11"/>
      <c r="O603" s="14"/>
      <c r="Q603" s="11"/>
      <c r="R603" s="11"/>
      <c r="S603" s="11"/>
      <c r="T603" s="11"/>
    </row>
    <row r="604" ht="15.75" customHeight="1">
      <c r="C604" s="26"/>
      <c r="L604" s="11"/>
      <c r="M604" s="12"/>
      <c r="N604" s="11"/>
      <c r="O604" s="14"/>
      <c r="Q604" s="11"/>
      <c r="R604" s="11"/>
      <c r="S604" s="11"/>
      <c r="T604" s="11"/>
    </row>
    <row r="605" ht="15.75" customHeight="1">
      <c r="C605" s="26"/>
      <c r="L605" s="11"/>
      <c r="M605" s="12"/>
      <c r="N605" s="11"/>
      <c r="O605" s="14"/>
      <c r="Q605" s="11"/>
      <c r="R605" s="11"/>
      <c r="S605" s="11"/>
      <c r="T605" s="11"/>
    </row>
    <row r="606" ht="15.75" customHeight="1">
      <c r="C606" s="26"/>
      <c r="L606" s="11"/>
      <c r="M606" s="12"/>
      <c r="N606" s="11"/>
      <c r="O606" s="14"/>
      <c r="Q606" s="11"/>
      <c r="R606" s="11"/>
      <c r="S606" s="11"/>
      <c r="T606" s="11"/>
    </row>
    <row r="607" ht="15.75" customHeight="1">
      <c r="C607" s="26"/>
      <c r="L607" s="11"/>
      <c r="M607" s="12"/>
      <c r="N607" s="11"/>
      <c r="O607" s="14"/>
      <c r="Q607" s="11"/>
      <c r="R607" s="11"/>
      <c r="S607" s="11"/>
      <c r="T607" s="11"/>
    </row>
    <row r="608" ht="15.75" customHeight="1">
      <c r="C608" s="26"/>
      <c r="L608" s="11"/>
      <c r="M608" s="12"/>
      <c r="N608" s="11"/>
      <c r="O608" s="14"/>
      <c r="Q608" s="11"/>
      <c r="R608" s="11"/>
      <c r="S608" s="11"/>
      <c r="T608" s="11"/>
    </row>
    <row r="609" ht="15.75" customHeight="1">
      <c r="C609" s="26"/>
      <c r="L609" s="11"/>
      <c r="M609" s="12"/>
      <c r="N609" s="11"/>
      <c r="O609" s="14"/>
      <c r="Q609" s="11"/>
      <c r="R609" s="11"/>
      <c r="S609" s="11"/>
      <c r="T609" s="11"/>
    </row>
    <row r="610" ht="15.75" customHeight="1">
      <c r="C610" s="26"/>
      <c r="L610" s="11"/>
      <c r="M610" s="12"/>
      <c r="N610" s="11"/>
      <c r="O610" s="14"/>
      <c r="Q610" s="11"/>
      <c r="R610" s="11"/>
      <c r="S610" s="11"/>
      <c r="T610" s="11"/>
    </row>
    <row r="611" ht="15.75" customHeight="1">
      <c r="C611" s="26"/>
      <c r="L611" s="11"/>
      <c r="M611" s="12"/>
      <c r="N611" s="11"/>
      <c r="O611" s="14"/>
      <c r="Q611" s="11"/>
      <c r="R611" s="11"/>
      <c r="S611" s="11"/>
      <c r="T611" s="11"/>
    </row>
    <row r="612" ht="15.75" customHeight="1">
      <c r="C612" s="26"/>
      <c r="L612" s="11"/>
      <c r="M612" s="12"/>
      <c r="N612" s="11"/>
      <c r="O612" s="14"/>
      <c r="Q612" s="11"/>
      <c r="R612" s="11"/>
      <c r="S612" s="11"/>
      <c r="T612" s="11"/>
    </row>
    <row r="613" ht="15.75" customHeight="1">
      <c r="C613" s="26"/>
      <c r="L613" s="11"/>
      <c r="M613" s="12"/>
      <c r="N613" s="11"/>
      <c r="O613" s="14"/>
      <c r="Q613" s="11"/>
      <c r="R613" s="11"/>
      <c r="S613" s="11"/>
      <c r="T613" s="11"/>
    </row>
    <row r="614" ht="15.75" customHeight="1">
      <c r="C614" s="26"/>
      <c r="L614" s="11"/>
      <c r="M614" s="12"/>
      <c r="N614" s="11"/>
      <c r="O614" s="14"/>
      <c r="Q614" s="11"/>
      <c r="R614" s="11"/>
      <c r="S614" s="11"/>
      <c r="T614" s="11"/>
    </row>
    <row r="615" ht="15.75" customHeight="1">
      <c r="C615" s="26"/>
      <c r="L615" s="11"/>
      <c r="M615" s="12"/>
      <c r="N615" s="11"/>
      <c r="O615" s="14"/>
      <c r="Q615" s="11"/>
      <c r="R615" s="11"/>
      <c r="S615" s="11"/>
      <c r="T615" s="11"/>
    </row>
    <row r="616" ht="15.75" customHeight="1">
      <c r="C616" s="26"/>
      <c r="L616" s="11"/>
      <c r="M616" s="12"/>
      <c r="N616" s="11"/>
      <c r="O616" s="14"/>
      <c r="Q616" s="11"/>
      <c r="R616" s="11"/>
      <c r="S616" s="11"/>
      <c r="T616" s="11"/>
    </row>
    <row r="617" ht="15.75" customHeight="1">
      <c r="C617" s="26"/>
      <c r="L617" s="11"/>
      <c r="M617" s="12"/>
      <c r="N617" s="11"/>
      <c r="O617" s="14"/>
      <c r="Q617" s="11"/>
      <c r="R617" s="11"/>
      <c r="S617" s="11"/>
      <c r="T617" s="11"/>
    </row>
    <row r="618" ht="15.75" customHeight="1">
      <c r="C618" s="26"/>
      <c r="L618" s="11"/>
      <c r="M618" s="12"/>
      <c r="N618" s="11"/>
      <c r="O618" s="14"/>
      <c r="Q618" s="11"/>
      <c r="R618" s="11"/>
      <c r="S618" s="11"/>
      <c r="T618" s="11"/>
    </row>
    <row r="619" ht="15.75" customHeight="1">
      <c r="C619" s="26"/>
      <c r="L619" s="11"/>
      <c r="M619" s="12"/>
      <c r="N619" s="11"/>
      <c r="O619" s="14"/>
      <c r="Q619" s="11"/>
      <c r="R619" s="11"/>
      <c r="S619" s="11"/>
      <c r="T619" s="11"/>
    </row>
    <row r="620" ht="15.75" customHeight="1">
      <c r="C620" s="26"/>
      <c r="L620" s="11"/>
      <c r="M620" s="12"/>
      <c r="N620" s="11"/>
      <c r="O620" s="14"/>
      <c r="Q620" s="11"/>
      <c r="R620" s="11"/>
      <c r="S620" s="11"/>
      <c r="T620" s="11"/>
    </row>
    <row r="621" ht="15.75" customHeight="1">
      <c r="C621" s="26"/>
      <c r="L621" s="11"/>
      <c r="M621" s="12"/>
      <c r="N621" s="11"/>
      <c r="O621" s="14"/>
      <c r="Q621" s="11"/>
      <c r="R621" s="11"/>
      <c r="S621" s="11"/>
      <c r="T621" s="11"/>
    </row>
    <row r="622" ht="15.75" customHeight="1">
      <c r="C622" s="26"/>
      <c r="L622" s="11"/>
      <c r="M622" s="12"/>
      <c r="N622" s="11"/>
      <c r="O622" s="14"/>
      <c r="Q622" s="11"/>
      <c r="R622" s="11"/>
      <c r="S622" s="11"/>
      <c r="T622" s="11"/>
    </row>
    <row r="623" ht="15.75" customHeight="1">
      <c r="C623" s="26"/>
      <c r="L623" s="11"/>
      <c r="M623" s="12"/>
      <c r="N623" s="11"/>
      <c r="O623" s="14"/>
      <c r="Q623" s="11"/>
      <c r="R623" s="11"/>
      <c r="S623" s="11"/>
      <c r="T623" s="11"/>
    </row>
    <row r="624" ht="15.75" customHeight="1">
      <c r="C624" s="26"/>
      <c r="L624" s="11"/>
      <c r="M624" s="12"/>
      <c r="N624" s="11"/>
      <c r="O624" s="14"/>
      <c r="Q624" s="11"/>
      <c r="R624" s="11"/>
      <c r="S624" s="11"/>
      <c r="T624" s="11"/>
    </row>
    <row r="625" ht="15.75" customHeight="1">
      <c r="C625" s="26"/>
      <c r="L625" s="11"/>
      <c r="M625" s="12"/>
      <c r="N625" s="11"/>
      <c r="O625" s="14"/>
      <c r="Q625" s="11"/>
      <c r="R625" s="11"/>
      <c r="S625" s="11"/>
      <c r="T625" s="11"/>
    </row>
    <row r="626" ht="15.75" customHeight="1">
      <c r="C626" s="26"/>
      <c r="L626" s="11"/>
      <c r="M626" s="12"/>
      <c r="N626" s="11"/>
      <c r="O626" s="14"/>
      <c r="Q626" s="11"/>
      <c r="R626" s="11"/>
      <c r="S626" s="11"/>
      <c r="T626" s="11"/>
    </row>
    <row r="627" ht="15.75" customHeight="1">
      <c r="C627" s="26"/>
      <c r="L627" s="11"/>
      <c r="M627" s="12"/>
      <c r="N627" s="11"/>
      <c r="O627" s="14"/>
      <c r="Q627" s="11"/>
      <c r="R627" s="11"/>
      <c r="S627" s="11"/>
      <c r="T627" s="11"/>
    </row>
    <row r="628" ht="15.75" customHeight="1">
      <c r="C628" s="26"/>
      <c r="L628" s="11"/>
      <c r="M628" s="12"/>
      <c r="N628" s="11"/>
      <c r="O628" s="14"/>
      <c r="Q628" s="11"/>
      <c r="R628" s="11"/>
      <c r="S628" s="11"/>
      <c r="T628" s="11"/>
    </row>
    <row r="629" ht="15.75" customHeight="1">
      <c r="C629" s="26"/>
      <c r="L629" s="11"/>
      <c r="M629" s="12"/>
      <c r="N629" s="11"/>
      <c r="O629" s="14"/>
      <c r="Q629" s="11"/>
      <c r="R629" s="11"/>
      <c r="S629" s="11"/>
      <c r="T629" s="11"/>
    </row>
    <row r="630" ht="15.75" customHeight="1">
      <c r="C630" s="26"/>
      <c r="L630" s="11"/>
      <c r="M630" s="12"/>
      <c r="N630" s="11"/>
      <c r="O630" s="14"/>
      <c r="Q630" s="11"/>
      <c r="R630" s="11"/>
      <c r="S630" s="11"/>
      <c r="T630" s="11"/>
    </row>
    <row r="631" ht="15.75" customHeight="1">
      <c r="C631" s="26"/>
      <c r="L631" s="11"/>
      <c r="M631" s="12"/>
      <c r="N631" s="11"/>
      <c r="O631" s="14"/>
      <c r="Q631" s="11"/>
      <c r="R631" s="11"/>
      <c r="S631" s="11"/>
      <c r="T631" s="11"/>
    </row>
    <row r="632" ht="15.75" customHeight="1">
      <c r="C632" s="26"/>
      <c r="L632" s="11"/>
      <c r="M632" s="12"/>
      <c r="N632" s="11"/>
      <c r="O632" s="14"/>
      <c r="Q632" s="11"/>
      <c r="R632" s="11"/>
      <c r="S632" s="11"/>
      <c r="T632" s="11"/>
    </row>
    <row r="633" ht="15.75" customHeight="1">
      <c r="C633" s="26"/>
      <c r="L633" s="11"/>
      <c r="M633" s="12"/>
      <c r="N633" s="11"/>
      <c r="O633" s="14"/>
      <c r="Q633" s="11"/>
      <c r="R633" s="11"/>
      <c r="S633" s="11"/>
      <c r="T633" s="11"/>
    </row>
    <row r="634" ht="15.75" customHeight="1">
      <c r="C634" s="26"/>
      <c r="L634" s="11"/>
      <c r="M634" s="12"/>
      <c r="N634" s="11"/>
      <c r="O634" s="14"/>
      <c r="Q634" s="11"/>
      <c r="R634" s="11"/>
      <c r="S634" s="11"/>
      <c r="T634" s="11"/>
    </row>
    <row r="635" ht="15.75" customHeight="1">
      <c r="C635" s="26"/>
      <c r="L635" s="11"/>
      <c r="M635" s="12"/>
      <c r="N635" s="11"/>
      <c r="O635" s="14"/>
      <c r="Q635" s="11"/>
      <c r="R635" s="11"/>
      <c r="S635" s="11"/>
      <c r="T635" s="11"/>
    </row>
    <row r="636" ht="15.75" customHeight="1">
      <c r="C636" s="26"/>
      <c r="L636" s="11"/>
      <c r="M636" s="12"/>
      <c r="N636" s="11"/>
      <c r="O636" s="14"/>
      <c r="Q636" s="11"/>
      <c r="R636" s="11"/>
      <c r="S636" s="11"/>
      <c r="T636" s="11"/>
    </row>
    <row r="637" ht="15.75" customHeight="1">
      <c r="C637" s="26"/>
      <c r="L637" s="11"/>
      <c r="M637" s="12"/>
      <c r="N637" s="11"/>
      <c r="O637" s="14"/>
      <c r="Q637" s="11"/>
      <c r="R637" s="11"/>
      <c r="S637" s="11"/>
      <c r="T637" s="11"/>
    </row>
    <row r="638" ht="15.75" customHeight="1">
      <c r="C638" s="26"/>
      <c r="L638" s="11"/>
      <c r="M638" s="12"/>
      <c r="N638" s="11"/>
      <c r="O638" s="14"/>
      <c r="Q638" s="11"/>
      <c r="R638" s="11"/>
      <c r="S638" s="11"/>
      <c r="T638" s="11"/>
    </row>
    <row r="639" ht="15.75" customHeight="1">
      <c r="C639" s="26"/>
      <c r="L639" s="11"/>
      <c r="M639" s="12"/>
      <c r="N639" s="11"/>
      <c r="O639" s="14"/>
      <c r="Q639" s="11"/>
      <c r="R639" s="11"/>
      <c r="S639" s="11"/>
      <c r="T639" s="11"/>
    </row>
    <row r="640" ht="15.75" customHeight="1">
      <c r="C640" s="26"/>
      <c r="L640" s="11"/>
      <c r="M640" s="12"/>
      <c r="N640" s="11"/>
      <c r="O640" s="14"/>
      <c r="Q640" s="11"/>
      <c r="R640" s="11"/>
      <c r="S640" s="11"/>
      <c r="T640" s="11"/>
    </row>
    <row r="641" ht="15.75" customHeight="1">
      <c r="C641" s="26"/>
      <c r="L641" s="11"/>
      <c r="M641" s="12"/>
      <c r="N641" s="11"/>
      <c r="O641" s="14"/>
      <c r="Q641" s="11"/>
      <c r="R641" s="11"/>
      <c r="S641" s="11"/>
      <c r="T641" s="11"/>
    </row>
    <row r="642" ht="15.75" customHeight="1">
      <c r="C642" s="26"/>
      <c r="L642" s="11"/>
      <c r="M642" s="12"/>
      <c r="N642" s="11"/>
      <c r="O642" s="14"/>
      <c r="Q642" s="11"/>
      <c r="R642" s="11"/>
      <c r="S642" s="11"/>
      <c r="T642" s="11"/>
    </row>
    <row r="643" ht="15.75" customHeight="1">
      <c r="C643" s="26"/>
      <c r="L643" s="11"/>
      <c r="M643" s="12"/>
      <c r="N643" s="11"/>
      <c r="O643" s="14"/>
      <c r="Q643" s="11"/>
      <c r="R643" s="11"/>
      <c r="S643" s="11"/>
      <c r="T643" s="11"/>
    </row>
    <row r="644" ht="15.75" customHeight="1">
      <c r="C644" s="26"/>
      <c r="L644" s="11"/>
      <c r="M644" s="12"/>
      <c r="N644" s="11"/>
      <c r="O644" s="14"/>
      <c r="Q644" s="11"/>
      <c r="R644" s="11"/>
      <c r="S644" s="11"/>
      <c r="T644" s="11"/>
    </row>
    <row r="645" ht="15.75" customHeight="1">
      <c r="C645" s="26"/>
      <c r="L645" s="11"/>
      <c r="M645" s="12"/>
      <c r="N645" s="11"/>
      <c r="O645" s="14"/>
      <c r="Q645" s="11"/>
      <c r="R645" s="11"/>
      <c r="S645" s="11"/>
      <c r="T645" s="11"/>
    </row>
    <row r="646" ht="15.75" customHeight="1">
      <c r="C646" s="26"/>
      <c r="L646" s="11"/>
      <c r="M646" s="12"/>
      <c r="N646" s="11"/>
      <c r="O646" s="14"/>
      <c r="Q646" s="11"/>
      <c r="R646" s="11"/>
      <c r="S646" s="11"/>
      <c r="T646" s="11"/>
    </row>
    <row r="647" ht="15.75" customHeight="1">
      <c r="C647" s="26"/>
      <c r="L647" s="11"/>
      <c r="M647" s="12"/>
      <c r="N647" s="11"/>
      <c r="O647" s="14"/>
      <c r="Q647" s="11"/>
      <c r="R647" s="11"/>
      <c r="S647" s="11"/>
      <c r="T647" s="11"/>
    </row>
    <row r="648" ht="15.75" customHeight="1">
      <c r="C648" s="26"/>
      <c r="L648" s="11"/>
      <c r="M648" s="12"/>
      <c r="N648" s="11"/>
      <c r="O648" s="14"/>
      <c r="Q648" s="11"/>
      <c r="R648" s="11"/>
      <c r="S648" s="11"/>
      <c r="T648" s="11"/>
    </row>
    <row r="649" ht="15.75" customHeight="1">
      <c r="C649" s="26"/>
      <c r="L649" s="11"/>
      <c r="M649" s="12"/>
      <c r="N649" s="11"/>
      <c r="O649" s="14"/>
      <c r="Q649" s="11"/>
      <c r="R649" s="11"/>
      <c r="S649" s="11"/>
      <c r="T649" s="11"/>
    </row>
    <row r="650" ht="15.75" customHeight="1">
      <c r="C650" s="26"/>
      <c r="L650" s="11"/>
      <c r="M650" s="12"/>
      <c r="N650" s="11"/>
      <c r="O650" s="14"/>
      <c r="Q650" s="11"/>
      <c r="R650" s="11"/>
      <c r="S650" s="11"/>
      <c r="T650" s="11"/>
    </row>
    <row r="651" ht="15.75" customHeight="1">
      <c r="C651" s="26"/>
      <c r="L651" s="11"/>
      <c r="M651" s="12"/>
      <c r="N651" s="11"/>
      <c r="O651" s="14"/>
      <c r="Q651" s="11"/>
      <c r="R651" s="11"/>
      <c r="S651" s="11"/>
      <c r="T651" s="11"/>
    </row>
    <row r="652" ht="15.75" customHeight="1">
      <c r="C652" s="26"/>
      <c r="L652" s="11"/>
      <c r="M652" s="12"/>
      <c r="N652" s="11"/>
      <c r="O652" s="14"/>
      <c r="Q652" s="11"/>
      <c r="R652" s="11"/>
      <c r="S652" s="11"/>
      <c r="T652" s="11"/>
    </row>
    <row r="653" ht="15.75" customHeight="1">
      <c r="C653" s="26"/>
      <c r="L653" s="11"/>
      <c r="M653" s="12"/>
      <c r="N653" s="11"/>
      <c r="O653" s="14"/>
      <c r="Q653" s="11"/>
      <c r="R653" s="11"/>
      <c r="S653" s="11"/>
      <c r="T653" s="11"/>
    </row>
    <row r="654" ht="15.75" customHeight="1">
      <c r="C654" s="26"/>
      <c r="L654" s="11"/>
      <c r="M654" s="12"/>
      <c r="N654" s="11"/>
      <c r="O654" s="14"/>
      <c r="Q654" s="11"/>
      <c r="R654" s="11"/>
      <c r="S654" s="11"/>
      <c r="T654" s="11"/>
    </row>
    <row r="655" ht="15.75" customHeight="1">
      <c r="C655" s="26"/>
      <c r="L655" s="11"/>
      <c r="M655" s="12"/>
      <c r="N655" s="11"/>
      <c r="O655" s="14"/>
      <c r="Q655" s="11"/>
      <c r="R655" s="11"/>
      <c r="S655" s="11"/>
      <c r="T655" s="11"/>
    </row>
    <row r="656" ht="15.75" customHeight="1">
      <c r="C656" s="26"/>
      <c r="L656" s="11"/>
      <c r="M656" s="12"/>
      <c r="N656" s="11"/>
      <c r="O656" s="14"/>
      <c r="Q656" s="11"/>
      <c r="R656" s="11"/>
      <c r="S656" s="11"/>
      <c r="T656" s="11"/>
    </row>
    <row r="657" ht="15.75" customHeight="1">
      <c r="C657" s="26"/>
      <c r="L657" s="11"/>
      <c r="M657" s="12"/>
      <c r="N657" s="11"/>
      <c r="O657" s="14"/>
      <c r="Q657" s="11"/>
      <c r="R657" s="11"/>
      <c r="S657" s="11"/>
      <c r="T657" s="11"/>
    </row>
    <row r="658" ht="15.75" customHeight="1">
      <c r="C658" s="26"/>
      <c r="L658" s="11"/>
      <c r="M658" s="12"/>
      <c r="N658" s="11"/>
      <c r="O658" s="14"/>
      <c r="Q658" s="11"/>
      <c r="R658" s="11"/>
      <c r="S658" s="11"/>
      <c r="T658" s="11"/>
    </row>
    <row r="659" ht="15.75" customHeight="1">
      <c r="C659" s="26"/>
      <c r="L659" s="11"/>
      <c r="M659" s="12"/>
      <c r="N659" s="11"/>
      <c r="O659" s="14"/>
      <c r="Q659" s="11"/>
      <c r="R659" s="11"/>
      <c r="S659" s="11"/>
      <c r="T659" s="11"/>
    </row>
    <row r="660" ht="15.75" customHeight="1">
      <c r="C660" s="26"/>
      <c r="L660" s="11"/>
      <c r="M660" s="12"/>
      <c r="N660" s="11"/>
      <c r="O660" s="14"/>
      <c r="Q660" s="11"/>
      <c r="R660" s="11"/>
      <c r="S660" s="11"/>
      <c r="T660" s="11"/>
    </row>
    <row r="661" ht="15.75" customHeight="1">
      <c r="C661" s="26"/>
      <c r="L661" s="11"/>
      <c r="M661" s="12"/>
      <c r="N661" s="11"/>
      <c r="O661" s="14"/>
      <c r="Q661" s="11"/>
      <c r="R661" s="11"/>
      <c r="S661" s="11"/>
      <c r="T661" s="11"/>
    </row>
    <row r="662" ht="15.75" customHeight="1">
      <c r="C662" s="26"/>
      <c r="L662" s="11"/>
      <c r="M662" s="12"/>
      <c r="N662" s="11"/>
      <c r="O662" s="14"/>
      <c r="Q662" s="11"/>
      <c r="R662" s="11"/>
      <c r="S662" s="11"/>
      <c r="T662" s="11"/>
    </row>
    <row r="663" ht="15.75" customHeight="1">
      <c r="C663" s="26"/>
      <c r="L663" s="11"/>
      <c r="M663" s="12"/>
      <c r="N663" s="11"/>
      <c r="O663" s="14"/>
      <c r="Q663" s="11"/>
      <c r="R663" s="11"/>
      <c r="S663" s="11"/>
      <c r="T663" s="11"/>
    </row>
    <row r="664" ht="15.75" customHeight="1">
      <c r="C664" s="26"/>
      <c r="L664" s="11"/>
      <c r="M664" s="12"/>
      <c r="N664" s="11"/>
      <c r="O664" s="14"/>
      <c r="Q664" s="11"/>
      <c r="R664" s="11"/>
      <c r="S664" s="11"/>
      <c r="T664" s="11"/>
    </row>
    <row r="665" ht="15.75" customHeight="1">
      <c r="C665" s="26"/>
      <c r="L665" s="11"/>
      <c r="M665" s="12"/>
      <c r="N665" s="11"/>
      <c r="O665" s="14"/>
      <c r="Q665" s="11"/>
      <c r="R665" s="11"/>
      <c r="S665" s="11"/>
      <c r="T665" s="11"/>
    </row>
    <row r="666" ht="15.75" customHeight="1">
      <c r="C666" s="26"/>
      <c r="L666" s="11"/>
      <c r="M666" s="12"/>
      <c r="N666" s="11"/>
      <c r="O666" s="14"/>
      <c r="Q666" s="11"/>
      <c r="R666" s="11"/>
      <c r="S666" s="11"/>
      <c r="T666" s="11"/>
    </row>
    <row r="667" ht="15.75" customHeight="1">
      <c r="C667" s="26"/>
      <c r="L667" s="11"/>
      <c r="M667" s="12"/>
      <c r="N667" s="11"/>
      <c r="O667" s="14"/>
      <c r="Q667" s="11"/>
      <c r="R667" s="11"/>
      <c r="S667" s="11"/>
      <c r="T667" s="11"/>
    </row>
    <row r="668" ht="15.75" customHeight="1">
      <c r="C668" s="26"/>
      <c r="L668" s="11"/>
      <c r="M668" s="12"/>
      <c r="N668" s="11"/>
      <c r="O668" s="14"/>
      <c r="Q668" s="11"/>
      <c r="R668" s="11"/>
      <c r="S668" s="11"/>
      <c r="T668" s="11"/>
    </row>
    <row r="669" ht="15.75" customHeight="1">
      <c r="C669" s="26"/>
      <c r="L669" s="11"/>
      <c r="M669" s="12"/>
      <c r="N669" s="11"/>
      <c r="O669" s="14"/>
      <c r="Q669" s="11"/>
      <c r="R669" s="11"/>
      <c r="S669" s="11"/>
      <c r="T669" s="11"/>
    </row>
    <row r="670" ht="15.75" customHeight="1">
      <c r="C670" s="26"/>
      <c r="L670" s="11"/>
      <c r="M670" s="12"/>
      <c r="N670" s="11"/>
      <c r="O670" s="14"/>
      <c r="Q670" s="11"/>
      <c r="R670" s="11"/>
      <c r="S670" s="11"/>
      <c r="T670" s="11"/>
    </row>
    <row r="671" ht="15.75" customHeight="1">
      <c r="C671" s="26"/>
      <c r="L671" s="11"/>
      <c r="M671" s="12"/>
      <c r="N671" s="11"/>
      <c r="O671" s="14"/>
      <c r="Q671" s="11"/>
      <c r="R671" s="11"/>
      <c r="S671" s="11"/>
      <c r="T671" s="11"/>
    </row>
    <row r="672" ht="15.75" customHeight="1">
      <c r="C672" s="26"/>
      <c r="L672" s="11"/>
      <c r="M672" s="12"/>
      <c r="N672" s="11"/>
      <c r="O672" s="14"/>
      <c r="Q672" s="11"/>
      <c r="R672" s="11"/>
      <c r="S672" s="11"/>
      <c r="T672" s="11"/>
    </row>
    <row r="673" ht="15.75" customHeight="1">
      <c r="C673" s="26"/>
      <c r="L673" s="11"/>
      <c r="M673" s="12"/>
      <c r="N673" s="11"/>
      <c r="O673" s="14"/>
      <c r="Q673" s="11"/>
      <c r="R673" s="11"/>
      <c r="S673" s="11"/>
      <c r="T673" s="11"/>
    </row>
    <row r="674" ht="15.75" customHeight="1">
      <c r="C674" s="26"/>
      <c r="L674" s="11"/>
      <c r="M674" s="12"/>
      <c r="N674" s="11"/>
      <c r="O674" s="14"/>
      <c r="Q674" s="11"/>
      <c r="R674" s="11"/>
      <c r="S674" s="11"/>
      <c r="T674" s="11"/>
    </row>
    <row r="675" ht="15.75" customHeight="1">
      <c r="C675" s="26"/>
      <c r="L675" s="11"/>
      <c r="M675" s="12"/>
      <c r="N675" s="11"/>
      <c r="O675" s="14"/>
      <c r="Q675" s="11"/>
      <c r="R675" s="11"/>
      <c r="S675" s="11"/>
      <c r="T675" s="11"/>
    </row>
    <row r="676" ht="15.75" customHeight="1">
      <c r="C676" s="26"/>
      <c r="L676" s="11"/>
      <c r="M676" s="12"/>
      <c r="N676" s="11"/>
      <c r="O676" s="14"/>
      <c r="Q676" s="11"/>
      <c r="R676" s="11"/>
      <c r="S676" s="11"/>
      <c r="T676" s="11"/>
    </row>
    <row r="677" ht="15.75" customHeight="1">
      <c r="C677" s="26"/>
      <c r="L677" s="11"/>
      <c r="M677" s="12"/>
      <c r="N677" s="11"/>
      <c r="O677" s="14"/>
      <c r="Q677" s="11"/>
      <c r="R677" s="11"/>
      <c r="S677" s="11"/>
      <c r="T677" s="11"/>
    </row>
    <row r="678" ht="15.75" customHeight="1">
      <c r="C678" s="26"/>
      <c r="L678" s="11"/>
      <c r="M678" s="12"/>
      <c r="N678" s="11"/>
      <c r="O678" s="14"/>
      <c r="Q678" s="11"/>
      <c r="R678" s="11"/>
      <c r="S678" s="11"/>
      <c r="T678" s="11"/>
    </row>
    <row r="679" ht="15.75" customHeight="1">
      <c r="C679" s="26"/>
      <c r="L679" s="11"/>
      <c r="M679" s="12"/>
      <c r="N679" s="11"/>
      <c r="O679" s="14"/>
      <c r="Q679" s="11"/>
      <c r="R679" s="11"/>
      <c r="S679" s="11"/>
      <c r="T679" s="11"/>
    </row>
    <row r="680" ht="15.75" customHeight="1">
      <c r="C680" s="26"/>
      <c r="L680" s="11"/>
      <c r="M680" s="12"/>
      <c r="N680" s="11"/>
      <c r="O680" s="14"/>
      <c r="Q680" s="11"/>
      <c r="R680" s="11"/>
      <c r="S680" s="11"/>
      <c r="T680" s="11"/>
    </row>
    <row r="681" ht="15.75" customHeight="1">
      <c r="C681" s="26"/>
      <c r="L681" s="11"/>
      <c r="M681" s="12"/>
      <c r="N681" s="11"/>
      <c r="O681" s="14"/>
      <c r="Q681" s="11"/>
      <c r="R681" s="11"/>
      <c r="S681" s="11"/>
      <c r="T681" s="11"/>
    </row>
    <row r="682" ht="15.75" customHeight="1">
      <c r="C682" s="26"/>
      <c r="L682" s="11"/>
      <c r="M682" s="12"/>
      <c r="N682" s="11"/>
      <c r="O682" s="14"/>
      <c r="Q682" s="11"/>
      <c r="R682" s="11"/>
      <c r="S682" s="11"/>
      <c r="T682" s="11"/>
    </row>
    <row r="683" ht="15.75" customHeight="1">
      <c r="C683" s="26"/>
      <c r="L683" s="11"/>
      <c r="M683" s="12"/>
      <c r="N683" s="11"/>
      <c r="O683" s="14"/>
      <c r="Q683" s="11"/>
      <c r="R683" s="11"/>
      <c r="S683" s="11"/>
      <c r="T683" s="11"/>
    </row>
    <row r="684" ht="15.75" customHeight="1">
      <c r="C684" s="26"/>
      <c r="L684" s="11"/>
      <c r="M684" s="12"/>
      <c r="N684" s="11"/>
      <c r="O684" s="14"/>
      <c r="Q684" s="11"/>
      <c r="R684" s="11"/>
      <c r="S684" s="11"/>
      <c r="T684" s="11"/>
    </row>
    <row r="685" ht="15.75" customHeight="1">
      <c r="C685" s="26"/>
      <c r="L685" s="11"/>
      <c r="M685" s="12"/>
      <c r="N685" s="11"/>
      <c r="O685" s="14"/>
      <c r="Q685" s="11"/>
      <c r="R685" s="11"/>
      <c r="S685" s="11"/>
      <c r="T685" s="11"/>
    </row>
    <row r="686" ht="15.75" customHeight="1">
      <c r="C686" s="26"/>
      <c r="L686" s="11"/>
      <c r="M686" s="12"/>
      <c r="N686" s="11"/>
      <c r="O686" s="14"/>
      <c r="Q686" s="11"/>
      <c r="R686" s="11"/>
      <c r="S686" s="11"/>
      <c r="T686" s="11"/>
    </row>
    <row r="687" ht="15.75" customHeight="1">
      <c r="C687" s="26"/>
      <c r="L687" s="11"/>
      <c r="M687" s="12"/>
      <c r="N687" s="11"/>
      <c r="O687" s="14"/>
      <c r="Q687" s="11"/>
      <c r="R687" s="11"/>
      <c r="S687" s="11"/>
      <c r="T687" s="11"/>
    </row>
    <row r="688" ht="15.75" customHeight="1">
      <c r="C688" s="26"/>
      <c r="L688" s="11"/>
      <c r="M688" s="12"/>
      <c r="N688" s="11"/>
      <c r="O688" s="14"/>
      <c r="Q688" s="11"/>
      <c r="R688" s="11"/>
      <c r="S688" s="11"/>
      <c r="T688" s="11"/>
    </row>
    <row r="689" ht="15.75" customHeight="1">
      <c r="C689" s="26"/>
      <c r="L689" s="11"/>
      <c r="M689" s="12"/>
      <c r="N689" s="11"/>
      <c r="O689" s="14"/>
      <c r="Q689" s="11"/>
      <c r="R689" s="11"/>
      <c r="S689" s="11"/>
      <c r="T689" s="11"/>
    </row>
    <row r="690" ht="15.75" customHeight="1">
      <c r="C690" s="26"/>
      <c r="L690" s="11"/>
      <c r="M690" s="12"/>
      <c r="N690" s="11"/>
      <c r="O690" s="14"/>
      <c r="Q690" s="11"/>
      <c r="R690" s="11"/>
      <c r="S690" s="11"/>
      <c r="T690" s="11"/>
    </row>
    <row r="691" ht="15.75" customHeight="1">
      <c r="C691" s="26"/>
      <c r="L691" s="11"/>
      <c r="M691" s="12"/>
      <c r="N691" s="11"/>
      <c r="O691" s="14"/>
      <c r="Q691" s="11"/>
      <c r="R691" s="11"/>
      <c r="S691" s="11"/>
      <c r="T691" s="11"/>
    </row>
    <row r="692" ht="15.75" customHeight="1">
      <c r="C692" s="26"/>
      <c r="L692" s="11"/>
      <c r="M692" s="12"/>
      <c r="N692" s="11"/>
      <c r="O692" s="14"/>
      <c r="Q692" s="11"/>
      <c r="R692" s="11"/>
      <c r="S692" s="11"/>
      <c r="T692" s="11"/>
    </row>
    <row r="693" ht="15.75" customHeight="1">
      <c r="C693" s="26"/>
      <c r="L693" s="11"/>
      <c r="M693" s="12"/>
      <c r="N693" s="11"/>
      <c r="O693" s="14"/>
      <c r="Q693" s="11"/>
      <c r="R693" s="11"/>
      <c r="S693" s="11"/>
      <c r="T693" s="11"/>
    </row>
    <row r="694" ht="15.75" customHeight="1">
      <c r="C694" s="26"/>
      <c r="L694" s="11"/>
      <c r="M694" s="12"/>
      <c r="N694" s="11"/>
      <c r="O694" s="14"/>
      <c r="Q694" s="11"/>
      <c r="R694" s="11"/>
      <c r="S694" s="11"/>
      <c r="T694" s="11"/>
    </row>
    <row r="695" ht="15.75" customHeight="1">
      <c r="C695" s="26"/>
      <c r="L695" s="11"/>
      <c r="M695" s="12"/>
      <c r="N695" s="11"/>
      <c r="O695" s="14"/>
      <c r="Q695" s="11"/>
      <c r="R695" s="11"/>
      <c r="S695" s="11"/>
      <c r="T695" s="11"/>
    </row>
    <row r="696" ht="15.75" customHeight="1">
      <c r="C696" s="26"/>
      <c r="L696" s="11"/>
      <c r="M696" s="12"/>
      <c r="N696" s="11"/>
      <c r="O696" s="14"/>
      <c r="Q696" s="11"/>
      <c r="R696" s="11"/>
      <c r="S696" s="11"/>
      <c r="T696" s="11"/>
    </row>
    <row r="697" ht="15.75" customHeight="1">
      <c r="C697" s="26"/>
      <c r="L697" s="11"/>
      <c r="M697" s="12"/>
      <c r="N697" s="11"/>
      <c r="O697" s="14"/>
      <c r="Q697" s="11"/>
      <c r="R697" s="11"/>
      <c r="S697" s="11"/>
      <c r="T697" s="11"/>
    </row>
    <row r="698" ht="15.75" customHeight="1">
      <c r="C698" s="26"/>
      <c r="L698" s="11"/>
      <c r="M698" s="12"/>
      <c r="N698" s="11"/>
      <c r="O698" s="14"/>
      <c r="Q698" s="11"/>
      <c r="R698" s="11"/>
      <c r="S698" s="11"/>
      <c r="T698" s="11"/>
    </row>
    <row r="699" ht="15.75" customHeight="1">
      <c r="C699" s="26"/>
      <c r="L699" s="11"/>
      <c r="M699" s="12"/>
      <c r="N699" s="11"/>
      <c r="O699" s="14"/>
      <c r="Q699" s="11"/>
      <c r="R699" s="11"/>
      <c r="S699" s="11"/>
      <c r="T699" s="11"/>
    </row>
    <row r="700" ht="15.75" customHeight="1">
      <c r="C700" s="26"/>
      <c r="L700" s="11"/>
      <c r="M700" s="12"/>
      <c r="N700" s="11"/>
      <c r="O700" s="14"/>
      <c r="Q700" s="11"/>
      <c r="R700" s="11"/>
      <c r="S700" s="11"/>
      <c r="T700" s="11"/>
    </row>
    <row r="701" ht="15.75" customHeight="1">
      <c r="C701" s="26"/>
      <c r="L701" s="11"/>
      <c r="M701" s="12"/>
      <c r="N701" s="11"/>
      <c r="O701" s="14"/>
      <c r="Q701" s="11"/>
      <c r="R701" s="11"/>
      <c r="S701" s="11"/>
      <c r="T701" s="11"/>
    </row>
    <row r="702" ht="15.75" customHeight="1">
      <c r="C702" s="26"/>
      <c r="L702" s="11"/>
      <c r="M702" s="12"/>
      <c r="N702" s="11"/>
      <c r="O702" s="14"/>
      <c r="Q702" s="11"/>
      <c r="R702" s="11"/>
      <c r="S702" s="11"/>
      <c r="T702" s="11"/>
    </row>
    <row r="703" ht="15.75" customHeight="1">
      <c r="C703" s="26"/>
      <c r="L703" s="11"/>
      <c r="M703" s="12"/>
      <c r="N703" s="11"/>
      <c r="O703" s="14"/>
      <c r="Q703" s="11"/>
      <c r="R703" s="11"/>
      <c r="S703" s="11"/>
      <c r="T703" s="11"/>
    </row>
    <row r="704" ht="15.75" customHeight="1">
      <c r="C704" s="26"/>
      <c r="L704" s="11"/>
      <c r="M704" s="12"/>
      <c r="N704" s="11"/>
      <c r="O704" s="14"/>
      <c r="Q704" s="11"/>
      <c r="R704" s="11"/>
      <c r="S704" s="11"/>
      <c r="T704" s="11"/>
    </row>
    <row r="705" ht="15.75" customHeight="1">
      <c r="C705" s="26"/>
      <c r="L705" s="11"/>
      <c r="M705" s="12"/>
      <c r="N705" s="11"/>
      <c r="O705" s="14"/>
      <c r="Q705" s="11"/>
      <c r="R705" s="11"/>
      <c r="S705" s="11"/>
      <c r="T705" s="11"/>
    </row>
    <row r="706" ht="15.75" customHeight="1">
      <c r="C706" s="26"/>
      <c r="L706" s="11"/>
      <c r="M706" s="12"/>
      <c r="N706" s="11"/>
      <c r="O706" s="14"/>
      <c r="Q706" s="11"/>
      <c r="R706" s="11"/>
      <c r="S706" s="11"/>
      <c r="T706" s="11"/>
    </row>
    <row r="707" ht="15.75" customHeight="1">
      <c r="C707" s="26"/>
      <c r="L707" s="11"/>
      <c r="M707" s="12"/>
      <c r="N707" s="11"/>
      <c r="O707" s="14"/>
      <c r="Q707" s="11"/>
      <c r="R707" s="11"/>
      <c r="S707" s="11"/>
      <c r="T707" s="11"/>
    </row>
    <row r="708" ht="15.75" customHeight="1">
      <c r="C708" s="26"/>
      <c r="L708" s="11"/>
      <c r="M708" s="12"/>
      <c r="N708" s="11"/>
      <c r="O708" s="14"/>
      <c r="Q708" s="11"/>
      <c r="R708" s="11"/>
      <c r="S708" s="11"/>
      <c r="T708" s="11"/>
    </row>
    <row r="709" ht="15.75" customHeight="1">
      <c r="C709" s="26"/>
      <c r="L709" s="11"/>
      <c r="M709" s="12"/>
      <c r="N709" s="11"/>
      <c r="O709" s="14"/>
      <c r="Q709" s="11"/>
      <c r="R709" s="11"/>
      <c r="S709" s="11"/>
      <c r="T709" s="11"/>
    </row>
    <row r="710" ht="15.75" customHeight="1">
      <c r="C710" s="26"/>
      <c r="L710" s="11"/>
      <c r="M710" s="12"/>
      <c r="N710" s="11"/>
      <c r="O710" s="14"/>
      <c r="Q710" s="11"/>
      <c r="R710" s="11"/>
      <c r="S710" s="11"/>
      <c r="T710" s="11"/>
    </row>
    <row r="711" ht="15.75" customHeight="1">
      <c r="C711" s="26"/>
      <c r="L711" s="11"/>
      <c r="M711" s="12"/>
      <c r="N711" s="11"/>
      <c r="O711" s="14"/>
      <c r="Q711" s="11"/>
      <c r="R711" s="11"/>
      <c r="S711" s="11"/>
      <c r="T711" s="11"/>
    </row>
    <row r="712" ht="15.75" customHeight="1">
      <c r="C712" s="26"/>
      <c r="L712" s="11"/>
      <c r="M712" s="12"/>
      <c r="N712" s="11"/>
      <c r="O712" s="14"/>
      <c r="Q712" s="11"/>
      <c r="R712" s="11"/>
      <c r="S712" s="11"/>
      <c r="T712" s="11"/>
    </row>
    <row r="713" ht="15.75" customHeight="1">
      <c r="C713" s="26"/>
      <c r="L713" s="11"/>
      <c r="M713" s="12"/>
      <c r="N713" s="11"/>
      <c r="O713" s="14"/>
      <c r="Q713" s="11"/>
      <c r="R713" s="11"/>
      <c r="S713" s="11"/>
      <c r="T713" s="11"/>
    </row>
    <row r="714" ht="15.75" customHeight="1">
      <c r="C714" s="26"/>
      <c r="L714" s="11"/>
      <c r="M714" s="12"/>
      <c r="N714" s="11"/>
      <c r="O714" s="14"/>
      <c r="Q714" s="11"/>
      <c r="R714" s="11"/>
      <c r="S714" s="11"/>
      <c r="T714" s="11"/>
    </row>
    <row r="715" ht="15.75" customHeight="1">
      <c r="C715" s="26"/>
      <c r="L715" s="11"/>
      <c r="M715" s="12"/>
      <c r="N715" s="11"/>
      <c r="O715" s="14"/>
      <c r="Q715" s="11"/>
      <c r="R715" s="11"/>
      <c r="S715" s="11"/>
      <c r="T715" s="11"/>
    </row>
    <row r="716" ht="15.75" customHeight="1">
      <c r="C716" s="26"/>
      <c r="L716" s="11"/>
      <c r="M716" s="12"/>
      <c r="N716" s="11"/>
      <c r="O716" s="14"/>
      <c r="Q716" s="11"/>
      <c r="R716" s="11"/>
      <c r="S716" s="11"/>
      <c r="T716" s="11"/>
    </row>
    <row r="717" ht="15.75" customHeight="1">
      <c r="C717" s="26"/>
      <c r="L717" s="11"/>
      <c r="M717" s="12"/>
      <c r="N717" s="11"/>
      <c r="O717" s="14"/>
      <c r="Q717" s="11"/>
      <c r="R717" s="11"/>
      <c r="S717" s="11"/>
      <c r="T717" s="11"/>
    </row>
    <row r="718" ht="15.75" customHeight="1">
      <c r="C718" s="26"/>
      <c r="L718" s="11"/>
      <c r="M718" s="12"/>
      <c r="N718" s="11"/>
      <c r="O718" s="14"/>
      <c r="Q718" s="11"/>
      <c r="R718" s="11"/>
      <c r="S718" s="11"/>
      <c r="T718" s="11"/>
    </row>
    <row r="719" ht="15.75" customHeight="1">
      <c r="C719" s="26"/>
      <c r="L719" s="11"/>
      <c r="M719" s="12"/>
      <c r="N719" s="11"/>
      <c r="O719" s="14"/>
      <c r="Q719" s="11"/>
      <c r="R719" s="11"/>
      <c r="S719" s="11"/>
      <c r="T719" s="11"/>
    </row>
    <row r="720" ht="15.75" customHeight="1">
      <c r="C720" s="26"/>
      <c r="L720" s="11"/>
      <c r="M720" s="12"/>
      <c r="N720" s="11"/>
      <c r="O720" s="14"/>
      <c r="Q720" s="11"/>
      <c r="R720" s="11"/>
      <c r="S720" s="11"/>
      <c r="T720" s="11"/>
    </row>
    <row r="721" ht="15.75" customHeight="1">
      <c r="C721" s="26"/>
      <c r="L721" s="11"/>
      <c r="M721" s="12"/>
      <c r="N721" s="11"/>
      <c r="O721" s="14"/>
      <c r="Q721" s="11"/>
      <c r="R721" s="11"/>
      <c r="S721" s="11"/>
      <c r="T721" s="11"/>
    </row>
    <row r="722" ht="15.75" customHeight="1">
      <c r="C722" s="26"/>
      <c r="L722" s="11"/>
      <c r="M722" s="12"/>
      <c r="N722" s="11"/>
      <c r="O722" s="14"/>
      <c r="Q722" s="11"/>
      <c r="R722" s="11"/>
      <c r="S722" s="11"/>
      <c r="T722" s="11"/>
    </row>
    <row r="723" ht="15.75" customHeight="1">
      <c r="C723" s="26"/>
      <c r="L723" s="11"/>
      <c r="M723" s="12"/>
      <c r="N723" s="11"/>
      <c r="O723" s="14"/>
      <c r="Q723" s="11"/>
      <c r="R723" s="11"/>
      <c r="S723" s="11"/>
      <c r="T723" s="11"/>
    </row>
    <row r="724" ht="15.75" customHeight="1">
      <c r="C724" s="26"/>
      <c r="L724" s="11"/>
      <c r="M724" s="12"/>
      <c r="N724" s="11"/>
      <c r="O724" s="14"/>
      <c r="Q724" s="11"/>
      <c r="R724" s="11"/>
      <c r="S724" s="11"/>
      <c r="T724" s="11"/>
    </row>
    <row r="725" ht="15.75" customHeight="1">
      <c r="C725" s="26"/>
      <c r="L725" s="11"/>
      <c r="M725" s="12"/>
      <c r="N725" s="11"/>
      <c r="O725" s="14"/>
      <c r="Q725" s="11"/>
      <c r="R725" s="11"/>
      <c r="S725" s="11"/>
      <c r="T725" s="11"/>
    </row>
    <row r="726" ht="15.75" customHeight="1">
      <c r="C726" s="26"/>
      <c r="L726" s="11"/>
      <c r="M726" s="12"/>
      <c r="N726" s="11"/>
      <c r="O726" s="14"/>
      <c r="Q726" s="11"/>
      <c r="R726" s="11"/>
      <c r="S726" s="11"/>
      <c r="T726" s="11"/>
    </row>
    <row r="727" ht="15.75" customHeight="1">
      <c r="C727" s="26"/>
      <c r="L727" s="11"/>
      <c r="M727" s="12"/>
      <c r="N727" s="11"/>
      <c r="O727" s="14"/>
      <c r="Q727" s="11"/>
      <c r="R727" s="11"/>
      <c r="S727" s="11"/>
      <c r="T727" s="11"/>
    </row>
    <row r="728" ht="15.75" customHeight="1">
      <c r="C728" s="26"/>
      <c r="L728" s="11"/>
      <c r="M728" s="12"/>
      <c r="N728" s="11"/>
      <c r="O728" s="14"/>
      <c r="Q728" s="11"/>
      <c r="R728" s="11"/>
      <c r="S728" s="11"/>
      <c r="T728" s="11"/>
    </row>
    <row r="729" ht="15.75" customHeight="1">
      <c r="C729" s="26"/>
      <c r="L729" s="11"/>
      <c r="M729" s="12"/>
      <c r="N729" s="11"/>
      <c r="O729" s="14"/>
      <c r="Q729" s="11"/>
      <c r="R729" s="11"/>
      <c r="S729" s="11"/>
      <c r="T729" s="11"/>
    </row>
    <row r="730" ht="15.75" customHeight="1">
      <c r="C730" s="26"/>
      <c r="L730" s="11"/>
      <c r="M730" s="12"/>
      <c r="N730" s="11"/>
      <c r="O730" s="14"/>
      <c r="Q730" s="11"/>
      <c r="R730" s="11"/>
      <c r="S730" s="11"/>
      <c r="T730" s="11"/>
    </row>
    <row r="731" ht="15.75" customHeight="1">
      <c r="C731" s="26"/>
      <c r="L731" s="11"/>
      <c r="M731" s="12"/>
      <c r="N731" s="11"/>
      <c r="O731" s="14"/>
      <c r="Q731" s="11"/>
      <c r="R731" s="11"/>
      <c r="S731" s="11"/>
      <c r="T731" s="11"/>
    </row>
    <row r="732" ht="15.75" customHeight="1">
      <c r="C732" s="26"/>
      <c r="L732" s="11"/>
      <c r="M732" s="12"/>
      <c r="N732" s="11"/>
      <c r="O732" s="14"/>
      <c r="Q732" s="11"/>
      <c r="R732" s="11"/>
      <c r="S732" s="11"/>
      <c r="T732" s="11"/>
    </row>
    <row r="733" ht="15.75" customHeight="1">
      <c r="C733" s="26"/>
      <c r="L733" s="11"/>
      <c r="M733" s="12"/>
      <c r="N733" s="11"/>
      <c r="O733" s="14"/>
      <c r="Q733" s="11"/>
      <c r="R733" s="11"/>
      <c r="S733" s="11"/>
      <c r="T733" s="11"/>
    </row>
    <row r="734" ht="15.75" customHeight="1">
      <c r="C734" s="26"/>
      <c r="L734" s="11"/>
      <c r="M734" s="12"/>
      <c r="N734" s="11"/>
      <c r="O734" s="14"/>
      <c r="Q734" s="11"/>
      <c r="R734" s="11"/>
      <c r="S734" s="11"/>
      <c r="T734" s="11"/>
    </row>
    <row r="735" ht="15.75" customHeight="1">
      <c r="C735" s="26"/>
      <c r="L735" s="11"/>
      <c r="M735" s="12"/>
      <c r="N735" s="11"/>
      <c r="O735" s="14"/>
      <c r="Q735" s="11"/>
      <c r="R735" s="11"/>
      <c r="S735" s="11"/>
      <c r="T735" s="11"/>
    </row>
    <row r="736" ht="15.75" customHeight="1">
      <c r="C736" s="26"/>
      <c r="L736" s="11"/>
      <c r="M736" s="12"/>
      <c r="N736" s="11"/>
      <c r="O736" s="14"/>
      <c r="Q736" s="11"/>
      <c r="R736" s="11"/>
      <c r="S736" s="11"/>
      <c r="T736" s="11"/>
    </row>
    <row r="737" ht="15.75" customHeight="1">
      <c r="C737" s="26"/>
      <c r="L737" s="11"/>
      <c r="M737" s="12"/>
      <c r="N737" s="11"/>
      <c r="O737" s="14"/>
      <c r="Q737" s="11"/>
      <c r="R737" s="11"/>
      <c r="S737" s="11"/>
      <c r="T737" s="11"/>
    </row>
    <row r="738" ht="15.75" customHeight="1">
      <c r="C738" s="26"/>
      <c r="L738" s="11"/>
      <c r="M738" s="12"/>
      <c r="N738" s="11"/>
      <c r="O738" s="14"/>
      <c r="Q738" s="11"/>
      <c r="R738" s="11"/>
      <c r="S738" s="11"/>
      <c r="T738" s="11"/>
    </row>
    <row r="739" ht="15.75" customHeight="1">
      <c r="C739" s="26"/>
      <c r="L739" s="11"/>
      <c r="M739" s="12"/>
      <c r="N739" s="11"/>
      <c r="O739" s="14"/>
      <c r="Q739" s="11"/>
      <c r="R739" s="11"/>
      <c r="S739" s="11"/>
      <c r="T739" s="11"/>
    </row>
    <row r="740" ht="15.75" customHeight="1">
      <c r="C740" s="26"/>
      <c r="L740" s="11"/>
      <c r="M740" s="12"/>
      <c r="N740" s="11"/>
      <c r="O740" s="14"/>
      <c r="Q740" s="11"/>
      <c r="R740" s="11"/>
      <c r="S740" s="11"/>
      <c r="T740" s="11"/>
    </row>
    <row r="741" ht="15.75" customHeight="1">
      <c r="C741" s="26"/>
      <c r="L741" s="11"/>
      <c r="M741" s="12"/>
      <c r="N741" s="11"/>
      <c r="O741" s="14"/>
      <c r="Q741" s="11"/>
      <c r="R741" s="11"/>
      <c r="S741" s="11"/>
      <c r="T741" s="11"/>
    </row>
    <row r="742" ht="15.75" customHeight="1">
      <c r="C742" s="26"/>
      <c r="L742" s="11"/>
      <c r="M742" s="12"/>
      <c r="N742" s="11"/>
      <c r="O742" s="14"/>
      <c r="Q742" s="11"/>
      <c r="R742" s="11"/>
      <c r="S742" s="11"/>
      <c r="T742" s="11"/>
    </row>
    <row r="743" ht="15.75" customHeight="1">
      <c r="C743" s="26"/>
      <c r="L743" s="11"/>
      <c r="M743" s="12"/>
      <c r="N743" s="11"/>
      <c r="O743" s="14"/>
      <c r="Q743" s="11"/>
      <c r="R743" s="11"/>
      <c r="S743" s="11"/>
      <c r="T743" s="11"/>
    </row>
    <row r="744" ht="15.75" customHeight="1">
      <c r="C744" s="26"/>
      <c r="L744" s="11"/>
      <c r="M744" s="12"/>
      <c r="N744" s="11"/>
      <c r="O744" s="14"/>
      <c r="Q744" s="11"/>
      <c r="R744" s="11"/>
      <c r="S744" s="11"/>
      <c r="T744" s="11"/>
    </row>
    <row r="745" ht="15.75" customHeight="1">
      <c r="C745" s="26"/>
      <c r="L745" s="11"/>
      <c r="M745" s="12"/>
      <c r="N745" s="11"/>
      <c r="O745" s="14"/>
      <c r="Q745" s="11"/>
      <c r="R745" s="11"/>
      <c r="S745" s="11"/>
      <c r="T745" s="11"/>
    </row>
    <row r="746" ht="15.75" customHeight="1">
      <c r="C746" s="26"/>
      <c r="L746" s="11"/>
      <c r="M746" s="12"/>
      <c r="N746" s="11"/>
      <c r="O746" s="14"/>
      <c r="Q746" s="11"/>
      <c r="R746" s="11"/>
      <c r="S746" s="11"/>
      <c r="T746" s="11"/>
    </row>
    <row r="747" ht="15.75" customHeight="1">
      <c r="C747" s="26"/>
      <c r="L747" s="11"/>
      <c r="M747" s="12"/>
      <c r="N747" s="11"/>
      <c r="O747" s="14"/>
      <c r="Q747" s="11"/>
      <c r="R747" s="11"/>
      <c r="S747" s="11"/>
      <c r="T747" s="11"/>
    </row>
    <row r="748" ht="15.75" customHeight="1">
      <c r="C748" s="26"/>
      <c r="L748" s="11"/>
      <c r="M748" s="12"/>
      <c r="N748" s="11"/>
      <c r="O748" s="14"/>
      <c r="Q748" s="11"/>
      <c r="R748" s="11"/>
      <c r="S748" s="11"/>
      <c r="T748" s="11"/>
    </row>
    <row r="749" ht="15.75" customHeight="1">
      <c r="C749" s="26"/>
      <c r="L749" s="11"/>
      <c r="M749" s="12"/>
      <c r="N749" s="11"/>
      <c r="O749" s="14"/>
      <c r="Q749" s="11"/>
      <c r="R749" s="11"/>
      <c r="S749" s="11"/>
      <c r="T749" s="11"/>
    </row>
    <row r="750" ht="15.75" customHeight="1">
      <c r="C750" s="26"/>
      <c r="L750" s="11"/>
      <c r="M750" s="12"/>
      <c r="N750" s="11"/>
      <c r="O750" s="14"/>
      <c r="Q750" s="11"/>
      <c r="R750" s="11"/>
      <c r="S750" s="11"/>
      <c r="T750" s="11"/>
    </row>
    <row r="751" ht="15.75" customHeight="1">
      <c r="C751" s="26"/>
      <c r="L751" s="11"/>
      <c r="M751" s="12"/>
      <c r="N751" s="11"/>
      <c r="O751" s="14"/>
      <c r="Q751" s="11"/>
      <c r="R751" s="11"/>
      <c r="S751" s="11"/>
      <c r="T751" s="11"/>
    </row>
    <row r="752" ht="15.75" customHeight="1">
      <c r="C752" s="26"/>
      <c r="L752" s="11"/>
      <c r="M752" s="12"/>
      <c r="N752" s="11"/>
      <c r="O752" s="14"/>
      <c r="Q752" s="11"/>
      <c r="R752" s="11"/>
      <c r="S752" s="11"/>
      <c r="T752" s="11"/>
    </row>
    <row r="753" ht="15.75" customHeight="1">
      <c r="C753" s="26"/>
      <c r="L753" s="11"/>
      <c r="M753" s="12"/>
      <c r="N753" s="11"/>
      <c r="O753" s="14"/>
      <c r="Q753" s="11"/>
      <c r="R753" s="11"/>
      <c r="S753" s="11"/>
      <c r="T753" s="11"/>
    </row>
    <row r="754" ht="15.75" customHeight="1">
      <c r="C754" s="26"/>
      <c r="L754" s="11"/>
      <c r="M754" s="12"/>
      <c r="N754" s="11"/>
      <c r="O754" s="14"/>
      <c r="Q754" s="11"/>
      <c r="R754" s="11"/>
      <c r="S754" s="11"/>
      <c r="T754" s="11"/>
    </row>
    <row r="755" ht="15.75" customHeight="1">
      <c r="C755" s="26"/>
      <c r="L755" s="11"/>
      <c r="M755" s="12"/>
      <c r="N755" s="11"/>
      <c r="O755" s="14"/>
      <c r="Q755" s="11"/>
      <c r="R755" s="11"/>
      <c r="S755" s="11"/>
      <c r="T755" s="11"/>
    </row>
    <row r="756" ht="15.75" customHeight="1">
      <c r="C756" s="26"/>
      <c r="L756" s="11"/>
      <c r="M756" s="12"/>
      <c r="N756" s="11"/>
      <c r="O756" s="14"/>
      <c r="Q756" s="11"/>
      <c r="R756" s="11"/>
      <c r="S756" s="11"/>
      <c r="T756" s="11"/>
    </row>
    <row r="757" ht="15.75" customHeight="1">
      <c r="C757" s="26"/>
      <c r="L757" s="11"/>
      <c r="M757" s="12"/>
      <c r="N757" s="11"/>
      <c r="O757" s="14"/>
      <c r="Q757" s="11"/>
      <c r="R757" s="11"/>
      <c r="S757" s="11"/>
      <c r="T757" s="11"/>
    </row>
    <row r="758" ht="15.75" customHeight="1">
      <c r="C758" s="26"/>
      <c r="L758" s="11"/>
      <c r="M758" s="12"/>
      <c r="N758" s="11"/>
      <c r="O758" s="14"/>
      <c r="Q758" s="11"/>
      <c r="R758" s="11"/>
      <c r="S758" s="11"/>
      <c r="T758" s="11"/>
    </row>
    <row r="759" ht="15.75" customHeight="1">
      <c r="C759" s="26"/>
      <c r="L759" s="11"/>
      <c r="M759" s="12"/>
      <c r="N759" s="11"/>
      <c r="O759" s="14"/>
      <c r="Q759" s="11"/>
      <c r="R759" s="11"/>
      <c r="S759" s="11"/>
      <c r="T759" s="11"/>
    </row>
    <row r="760" ht="15.75" customHeight="1">
      <c r="C760" s="26"/>
      <c r="L760" s="11"/>
      <c r="M760" s="12"/>
      <c r="N760" s="11"/>
      <c r="O760" s="14"/>
      <c r="Q760" s="11"/>
      <c r="R760" s="11"/>
      <c r="S760" s="11"/>
      <c r="T760" s="11"/>
    </row>
    <row r="761" ht="15.75" customHeight="1">
      <c r="C761" s="26"/>
      <c r="L761" s="11"/>
      <c r="M761" s="12"/>
      <c r="N761" s="11"/>
      <c r="O761" s="14"/>
      <c r="Q761" s="11"/>
      <c r="R761" s="11"/>
      <c r="S761" s="11"/>
      <c r="T761" s="11"/>
    </row>
    <row r="762" ht="15.75" customHeight="1">
      <c r="C762" s="26"/>
      <c r="L762" s="11"/>
      <c r="M762" s="12"/>
      <c r="N762" s="11"/>
      <c r="O762" s="14"/>
      <c r="Q762" s="11"/>
      <c r="R762" s="11"/>
      <c r="S762" s="11"/>
      <c r="T762" s="11"/>
    </row>
    <row r="763" ht="15.75" customHeight="1">
      <c r="C763" s="26"/>
      <c r="L763" s="11"/>
      <c r="M763" s="12"/>
      <c r="N763" s="11"/>
      <c r="O763" s="14"/>
      <c r="Q763" s="11"/>
      <c r="R763" s="11"/>
      <c r="S763" s="11"/>
      <c r="T763" s="11"/>
    </row>
    <row r="764" ht="15.75" customHeight="1">
      <c r="C764" s="26"/>
      <c r="L764" s="11"/>
      <c r="M764" s="12"/>
      <c r="N764" s="11"/>
      <c r="O764" s="14"/>
      <c r="Q764" s="11"/>
      <c r="R764" s="11"/>
      <c r="S764" s="11"/>
      <c r="T764" s="11"/>
    </row>
    <row r="765" ht="15.75" customHeight="1">
      <c r="C765" s="26"/>
      <c r="L765" s="11"/>
      <c r="M765" s="12"/>
      <c r="N765" s="11"/>
      <c r="O765" s="14"/>
      <c r="Q765" s="11"/>
      <c r="R765" s="11"/>
      <c r="S765" s="11"/>
      <c r="T765" s="11"/>
    </row>
    <row r="766" ht="15.75" customHeight="1">
      <c r="C766" s="26"/>
      <c r="L766" s="11"/>
      <c r="M766" s="12"/>
      <c r="N766" s="11"/>
      <c r="O766" s="14"/>
      <c r="Q766" s="11"/>
      <c r="R766" s="11"/>
      <c r="S766" s="11"/>
      <c r="T766" s="11"/>
    </row>
    <row r="767" ht="15.75" customHeight="1">
      <c r="C767" s="26"/>
      <c r="L767" s="11"/>
      <c r="M767" s="12"/>
      <c r="N767" s="11"/>
      <c r="O767" s="14"/>
      <c r="Q767" s="11"/>
      <c r="R767" s="11"/>
      <c r="S767" s="11"/>
      <c r="T767" s="11"/>
    </row>
    <row r="768" ht="15.75" customHeight="1">
      <c r="C768" s="26"/>
      <c r="L768" s="11"/>
      <c r="M768" s="12"/>
      <c r="N768" s="11"/>
      <c r="O768" s="14"/>
      <c r="Q768" s="11"/>
      <c r="R768" s="11"/>
      <c r="S768" s="11"/>
      <c r="T768" s="11"/>
    </row>
    <row r="769" ht="15.75" customHeight="1">
      <c r="C769" s="26"/>
      <c r="L769" s="11"/>
      <c r="M769" s="12"/>
      <c r="N769" s="11"/>
      <c r="O769" s="14"/>
      <c r="Q769" s="11"/>
      <c r="R769" s="11"/>
      <c r="S769" s="11"/>
      <c r="T769" s="11"/>
    </row>
    <row r="770" ht="15.75" customHeight="1">
      <c r="C770" s="26"/>
      <c r="L770" s="11"/>
      <c r="M770" s="12"/>
      <c r="N770" s="11"/>
      <c r="O770" s="14"/>
      <c r="Q770" s="11"/>
      <c r="R770" s="11"/>
      <c r="S770" s="11"/>
      <c r="T770" s="11"/>
    </row>
    <row r="771" ht="15.75" customHeight="1">
      <c r="C771" s="26"/>
      <c r="L771" s="11"/>
      <c r="M771" s="12"/>
      <c r="N771" s="11"/>
      <c r="O771" s="14"/>
      <c r="Q771" s="11"/>
      <c r="R771" s="11"/>
      <c r="S771" s="11"/>
      <c r="T771" s="11"/>
    </row>
    <row r="772" ht="15.75" customHeight="1">
      <c r="C772" s="26"/>
      <c r="L772" s="11"/>
      <c r="M772" s="12"/>
      <c r="N772" s="11"/>
      <c r="O772" s="14"/>
      <c r="Q772" s="11"/>
      <c r="R772" s="11"/>
      <c r="S772" s="11"/>
      <c r="T772" s="11"/>
    </row>
    <row r="773" ht="15.75" customHeight="1">
      <c r="C773" s="26"/>
      <c r="L773" s="11"/>
      <c r="M773" s="12"/>
      <c r="N773" s="11"/>
      <c r="O773" s="14"/>
      <c r="Q773" s="11"/>
      <c r="R773" s="11"/>
      <c r="S773" s="11"/>
      <c r="T773" s="11"/>
    </row>
    <row r="774" ht="15.75" customHeight="1">
      <c r="C774" s="26"/>
      <c r="L774" s="11"/>
      <c r="M774" s="12"/>
      <c r="N774" s="11"/>
      <c r="O774" s="14"/>
      <c r="Q774" s="11"/>
      <c r="R774" s="11"/>
      <c r="S774" s="11"/>
      <c r="T774" s="11"/>
    </row>
    <row r="775" ht="15.75" customHeight="1">
      <c r="C775" s="26"/>
      <c r="L775" s="11"/>
      <c r="M775" s="12"/>
      <c r="N775" s="11"/>
      <c r="O775" s="14"/>
      <c r="Q775" s="11"/>
      <c r="R775" s="11"/>
      <c r="S775" s="11"/>
      <c r="T775" s="11"/>
    </row>
    <row r="776" ht="15.75" customHeight="1">
      <c r="C776" s="26"/>
      <c r="L776" s="11"/>
      <c r="M776" s="12"/>
      <c r="N776" s="11"/>
      <c r="O776" s="14"/>
      <c r="Q776" s="11"/>
      <c r="R776" s="11"/>
      <c r="S776" s="11"/>
      <c r="T776" s="11"/>
    </row>
    <row r="777" ht="15.75" customHeight="1">
      <c r="C777" s="26"/>
      <c r="L777" s="11"/>
      <c r="M777" s="12"/>
      <c r="N777" s="11"/>
      <c r="O777" s="14"/>
      <c r="Q777" s="11"/>
      <c r="R777" s="11"/>
      <c r="S777" s="11"/>
      <c r="T777" s="11"/>
    </row>
    <row r="778" ht="15.75" customHeight="1">
      <c r="C778" s="26"/>
      <c r="L778" s="11"/>
      <c r="M778" s="12"/>
      <c r="N778" s="11"/>
      <c r="O778" s="14"/>
      <c r="Q778" s="11"/>
      <c r="R778" s="11"/>
      <c r="S778" s="11"/>
      <c r="T778" s="11"/>
    </row>
    <row r="779" ht="15.75" customHeight="1">
      <c r="C779" s="26"/>
      <c r="L779" s="11"/>
      <c r="M779" s="12"/>
      <c r="N779" s="11"/>
      <c r="O779" s="14"/>
      <c r="Q779" s="11"/>
      <c r="R779" s="11"/>
      <c r="S779" s="11"/>
      <c r="T779" s="11"/>
    </row>
    <row r="780" ht="15.75" customHeight="1">
      <c r="C780" s="26"/>
      <c r="L780" s="11"/>
      <c r="M780" s="12"/>
      <c r="N780" s="11"/>
      <c r="O780" s="14"/>
      <c r="Q780" s="11"/>
      <c r="R780" s="11"/>
      <c r="S780" s="11"/>
      <c r="T780" s="11"/>
    </row>
    <row r="781" ht="15.75" customHeight="1">
      <c r="C781" s="26"/>
      <c r="L781" s="11"/>
      <c r="M781" s="12"/>
      <c r="N781" s="11"/>
      <c r="O781" s="14"/>
      <c r="Q781" s="11"/>
      <c r="R781" s="11"/>
      <c r="S781" s="11"/>
      <c r="T781" s="11"/>
    </row>
    <row r="782" ht="15.75" customHeight="1">
      <c r="C782" s="26"/>
      <c r="L782" s="11"/>
      <c r="M782" s="12"/>
      <c r="N782" s="11"/>
      <c r="O782" s="14"/>
      <c r="Q782" s="11"/>
      <c r="R782" s="11"/>
      <c r="S782" s="11"/>
      <c r="T782" s="11"/>
    </row>
    <row r="783" ht="15.75" customHeight="1">
      <c r="C783" s="26"/>
      <c r="L783" s="11"/>
      <c r="M783" s="12"/>
      <c r="N783" s="11"/>
      <c r="O783" s="14"/>
      <c r="Q783" s="11"/>
      <c r="R783" s="11"/>
      <c r="S783" s="11"/>
      <c r="T783" s="11"/>
    </row>
    <row r="784" ht="15.75" customHeight="1">
      <c r="C784" s="26"/>
      <c r="L784" s="11"/>
      <c r="M784" s="12"/>
      <c r="N784" s="11"/>
      <c r="O784" s="14"/>
      <c r="Q784" s="11"/>
      <c r="R784" s="11"/>
      <c r="S784" s="11"/>
      <c r="T784" s="11"/>
    </row>
    <row r="785" ht="15.75" customHeight="1">
      <c r="C785" s="26"/>
      <c r="L785" s="11"/>
      <c r="M785" s="12"/>
      <c r="N785" s="11"/>
      <c r="O785" s="14"/>
      <c r="Q785" s="11"/>
      <c r="R785" s="11"/>
      <c r="S785" s="11"/>
      <c r="T785" s="11"/>
    </row>
    <row r="786" ht="15.75" customHeight="1">
      <c r="C786" s="26"/>
      <c r="L786" s="11"/>
      <c r="M786" s="12"/>
      <c r="N786" s="11"/>
      <c r="O786" s="14"/>
      <c r="Q786" s="11"/>
      <c r="R786" s="11"/>
      <c r="S786" s="11"/>
      <c r="T786" s="11"/>
    </row>
    <row r="787" ht="15.75" customHeight="1">
      <c r="C787" s="26"/>
      <c r="L787" s="11"/>
      <c r="M787" s="12"/>
      <c r="N787" s="11"/>
      <c r="O787" s="14"/>
      <c r="Q787" s="11"/>
      <c r="R787" s="11"/>
      <c r="S787" s="11"/>
      <c r="T787" s="11"/>
    </row>
    <row r="788" ht="15.75" customHeight="1">
      <c r="C788" s="26"/>
      <c r="L788" s="11"/>
      <c r="M788" s="12"/>
      <c r="N788" s="11"/>
      <c r="O788" s="14"/>
      <c r="Q788" s="11"/>
      <c r="R788" s="11"/>
      <c r="S788" s="11"/>
      <c r="T788" s="11"/>
    </row>
    <row r="789" ht="15.75" customHeight="1">
      <c r="C789" s="26"/>
      <c r="L789" s="11"/>
      <c r="M789" s="12"/>
      <c r="N789" s="11"/>
      <c r="O789" s="14"/>
      <c r="Q789" s="11"/>
      <c r="R789" s="11"/>
      <c r="S789" s="11"/>
      <c r="T789" s="11"/>
    </row>
    <row r="790" ht="15.75" customHeight="1">
      <c r="C790" s="26"/>
      <c r="L790" s="11"/>
      <c r="M790" s="12"/>
      <c r="N790" s="11"/>
      <c r="O790" s="14"/>
      <c r="Q790" s="11"/>
      <c r="R790" s="11"/>
      <c r="S790" s="11"/>
      <c r="T790" s="11"/>
    </row>
    <row r="791" ht="15.75" customHeight="1">
      <c r="C791" s="26"/>
      <c r="L791" s="11"/>
      <c r="M791" s="12"/>
      <c r="N791" s="11"/>
      <c r="O791" s="14"/>
      <c r="Q791" s="11"/>
      <c r="R791" s="11"/>
      <c r="S791" s="11"/>
      <c r="T791" s="11"/>
    </row>
    <row r="792" ht="15.75" customHeight="1">
      <c r="C792" s="26"/>
      <c r="L792" s="11"/>
      <c r="M792" s="12"/>
      <c r="N792" s="11"/>
      <c r="O792" s="14"/>
      <c r="Q792" s="11"/>
      <c r="R792" s="11"/>
      <c r="S792" s="11"/>
      <c r="T792" s="11"/>
    </row>
    <row r="793" ht="15.75" customHeight="1">
      <c r="C793" s="26"/>
      <c r="L793" s="11"/>
      <c r="M793" s="12"/>
      <c r="N793" s="11"/>
      <c r="O793" s="14"/>
      <c r="Q793" s="11"/>
      <c r="R793" s="11"/>
      <c r="S793" s="11"/>
      <c r="T793" s="11"/>
    </row>
    <row r="794" ht="15.75" customHeight="1">
      <c r="C794" s="26"/>
      <c r="L794" s="11"/>
      <c r="M794" s="12"/>
      <c r="N794" s="11"/>
      <c r="O794" s="14"/>
      <c r="Q794" s="11"/>
      <c r="R794" s="11"/>
      <c r="S794" s="11"/>
      <c r="T794" s="11"/>
    </row>
    <row r="795" ht="15.75" customHeight="1">
      <c r="C795" s="26"/>
      <c r="L795" s="11"/>
      <c r="M795" s="12"/>
      <c r="N795" s="11"/>
      <c r="O795" s="14"/>
      <c r="Q795" s="11"/>
      <c r="R795" s="11"/>
      <c r="S795" s="11"/>
      <c r="T795" s="11"/>
    </row>
    <row r="796" ht="15.75" customHeight="1">
      <c r="C796" s="26"/>
      <c r="L796" s="11"/>
      <c r="M796" s="12"/>
      <c r="N796" s="11"/>
      <c r="O796" s="14"/>
      <c r="Q796" s="11"/>
      <c r="R796" s="11"/>
      <c r="S796" s="11"/>
      <c r="T796" s="11"/>
    </row>
    <row r="797" ht="15.75" customHeight="1">
      <c r="C797" s="26"/>
      <c r="L797" s="11"/>
      <c r="M797" s="12"/>
      <c r="N797" s="11"/>
      <c r="O797" s="14"/>
      <c r="Q797" s="11"/>
      <c r="R797" s="11"/>
      <c r="S797" s="11"/>
      <c r="T797" s="11"/>
    </row>
    <row r="798" ht="15.75" customHeight="1">
      <c r="C798" s="26"/>
      <c r="L798" s="11"/>
      <c r="M798" s="12"/>
      <c r="N798" s="11"/>
      <c r="O798" s="14"/>
      <c r="Q798" s="11"/>
      <c r="R798" s="11"/>
      <c r="S798" s="11"/>
      <c r="T798" s="11"/>
    </row>
    <row r="799" ht="15.75" customHeight="1">
      <c r="C799" s="26"/>
      <c r="L799" s="11"/>
      <c r="M799" s="12"/>
      <c r="N799" s="11"/>
      <c r="O799" s="14"/>
      <c r="Q799" s="11"/>
      <c r="R799" s="11"/>
      <c r="S799" s="11"/>
      <c r="T799" s="11"/>
    </row>
    <row r="800" ht="15.75" customHeight="1">
      <c r="C800" s="26"/>
      <c r="L800" s="11"/>
      <c r="M800" s="12"/>
      <c r="N800" s="11"/>
      <c r="O800" s="14"/>
      <c r="Q800" s="11"/>
      <c r="R800" s="11"/>
      <c r="S800" s="11"/>
      <c r="T800" s="11"/>
    </row>
    <row r="801" ht="15.75" customHeight="1">
      <c r="C801" s="26"/>
      <c r="L801" s="11"/>
      <c r="M801" s="12"/>
      <c r="N801" s="11"/>
      <c r="O801" s="14"/>
      <c r="Q801" s="11"/>
      <c r="R801" s="11"/>
      <c r="S801" s="11"/>
      <c r="T801" s="11"/>
    </row>
    <row r="802" ht="15.75" customHeight="1">
      <c r="C802" s="26"/>
      <c r="L802" s="11"/>
      <c r="M802" s="12"/>
      <c r="N802" s="11"/>
      <c r="O802" s="14"/>
      <c r="Q802" s="11"/>
      <c r="R802" s="11"/>
      <c r="S802" s="11"/>
      <c r="T802" s="11"/>
    </row>
    <row r="803" ht="15.75" customHeight="1">
      <c r="C803" s="26"/>
      <c r="L803" s="11"/>
      <c r="M803" s="12"/>
      <c r="N803" s="11"/>
      <c r="O803" s="14"/>
      <c r="Q803" s="11"/>
      <c r="R803" s="11"/>
      <c r="S803" s="11"/>
      <c r="T803" s="11"/>
    </row>
    <row r="804" ht="15.75" customHeight="1">
      <c r="C804" s="26"/>
      <c r="L804" s="11"/>
      <c r="M804" s="12"/>
      <c r="N804" s="11"/>
      <c r="O804" s="14"/>
      <c r="Q804" s="11"/>
      <c r="R804" s="11"/>
      <c r="S804" s="11"/>
      <c r="T804" s="11"/>
    </row>
    <row r="805" ht="15.75" customHeight="1">
      <c r="C805" s="26"/>
      <c r="L805" s="11"/>
      <c r="M805" s="12"/>
      <c r="N805" s="11"/>
      <c r="O805" s="14"/>
      <c r="Q805" s="11"/>
      <c r="R805" s="11"/>
      <c r="S805" s="11"/>
      <c r="T805" s="11"/>
    </row>
    <row r="806" ht="15.75" customHeight="1">
      <c r="C806" s="26"/>
      <c r="L806" s="11"/>
      <c r="M806" s="12"/>
      <c r="N806" s="11"/>
      <c r="O806" s="14"/>
      <c r="Q806" s="11"/>
      <c r="R806" s="11"/>
      <c r="S806" s="11"/>
      <c r="T806" s="11"/>
    </row>
    <row r="807" ht="15.75" customHeight="1">
      <c r="C807" s="26"/>
      <c r="L807" s="11"/>
      <c r="M807" s="12"/>
      <c r="N807" s="11"/>
      <c r="O807" s="14"/>
      <c r="Q807" s="11"/>
      <c r="R807" s="11"/>
      <c r="S807" s="11"/>
      <c r="T807" s="11"/>
    </row>
    <row r="808" ht="15.75" customHeight="1">
      <c r="C808" s="26"/>
      <c r="L808" s="11"/>
      <c r="M808" s="12"/>
      <c r="N808" s="11"/>
      <c r="O808" s="14"/>
      <c r="Q808" s="11"/>
      <c r="R808" s="11"/>
      <c r="S808" s="11"/>
      <c r="T808" s="11"/>
    </row>
    <row r="809" ht="15.75" customHeight="1">
      <c r="C809" s="26"/>
      <c r="L809" s="11"/>
      <c r="M809" s="12"/>
      <c r="N809" s="11"/>
      <c r="O809" s="14"/>
      <c r="Q809" s="11"/>
      <c r="R809" s="11"/>
      <c r="S809" s="11"/>
      <c r="T809" s="11"/>
    </row>
    <row r="810" ht="15.75" customHeight="1">
      <c r="C810" s="26"/>
      <c r="L810" s="11"/>
      <c r="M810" s="12"/>
      <c r="N810" s="11"/>
      <c r="O810" s="14"/>
      <c r="Q810" s="11"/>
      <c r="R810" s="11"/>
      <c r="S810" s="11"/>
      <c r="T810" s="11"/>
    </row>
    <row r="811" ht="15.75" customHeight="1">
      <c r="C811" s="26"/>
      <c r="L811" s="11"/>
      <c r="M811" s="12"/>
      <c r="N811" s="11"/>
      <c r="O811" s="14"/>
      <c r="Q811" s="11"/>
      <c r="R811" s="11"/>
      <c r="S811" s="11"/>
      <c r="T811" s="11"/>
    </row>
    <row r="812" ht="15.75" customHeight="1">
      <c r="C812" s="26"/>
      <c r="L812" s="11"/>
      <c r="M812" s="12"/>
      <c r="N812" s="11"/>
      <c r="O812" s="14"/>
      <c r="Q812" s="11"/>
      <c r="R812" s="11"/>
      <c r="S812" s="11"/>
      <c r="T812" s="11"/>
    </row>
    <row r="813" ht="15.75" customHeight="1">
      <c r="C813" s="26"/>
      <c r="L813" s="11"/>
      <c r="M813" s="12"/>
      <c r="N813" s="11"/>
      <c r="O813" s="14"/>
      <c r="Q813" s="11"/>
      <c r="R813" s="11"/>
      <c r="S813" s="11"/>
      <c r="T813" s="11"/>
    </row>
    <row r="814" ht="15.75" customHeight="1">
      <c r="C814" s="26"/>
      <c r="L814" s="11"/>
      <c r="M814" s="12"/>
      <c r="N814" s="11"/>
      <c r="O814" s="14"/>
      <c r="Q814" s="11"/>
      <c r="R814" s="11"/>
      <c r="S814" s="11"/>
      <c r="T814" s="11"/>
    </row>
    <row r="815" ht="15.75" customHeight="1">
      <c r="C815" s="26"/>
      <c r="L815" s="11"/>
      <c r="M815" s="12"/>
      <c r="N815" s="11"/>
      <c r="O815" s="14"/>
      <c r="Q815" s="11"/>
      <c r="R815" s="11"/>
      <c r="S815" s="11"/>
      <c r="T815" s="11"/>
    </row>
    <row r="816" ht="15.75" customHeight="1">
      <c r="C816" s="26"/>
      <c r="L816" s="11"/>
      <c r="M816" s="12"/>
      <c r="N816" s="11"/>
      <c r="O816" s="14"/>
      <c r="Q816" s="11"/>
      <c r="R816" s="11"/>
      <c r="S816" s="11"/>
      <c r="T816" s="11"/>
    </row>
    <row r="817" ht="15.75" customHeight="1">
      <c r="C817" s="26"/>
      <c r="L817" s="11"/>
      <c r="M817" s="12"/>
      <c r="N817" s="11"/>
      <c r="O817" s="14"/>
      <c r="Q817" s="11"/>
      <c r="R817" s="11"/>
      <c r="S817" s="11"/>
      <c r="T817" s="11"/>
    </row>
    <row r="818" ht="15.75" customHeight="1">
      <c r="C818" s="26"/>
      <c r="L818" s="11"/>
      <c r="M818" s="12"/>
      <c r="N818" s="11"/>
      <c r="O818" s="14"/>
      <c r="Q818" s="11"/>
      <c r="R818" s="11"/>
      <c r="S818" s="11"/>
      <c r="T818" s="11"/>
    </row>
    <row r="819" ht="15.75" customHeight="1">
      <c r="C819" s="26"/>
      <c r="L819" s="11"/>
      <c r="M819" s="12"/>
      <c r="N819" s="11"/>
      <c r="O819" s="14"/>
      <c r="Q819" s="11"/>
      <c r="R819" s="11"/>
      <c r="S819" s="11"/>
      <c r="T819" s="11"/>
    </row>
    <row r="820" ht="15.75" customHeight="1">
      <c r="C820" s="26"/>
      <c r="L820" s="11"/>
      <c r="M820" s="12"/>
      <c r="N820" s="11"/>
      <c r="O820" s="14"/>
      <c r="Q820" s="11"/>
      <c r="R820" s="11"/>
      <c r="S820" s="11"/>
      <c r="T820" s="11"/>
    </row>
    <row r="821" ht="15.75" customHeight="1">
      <c r="C821" s="26"/>
      <c r="L821" s="11"/>
      <c r="M821" s="12"/>
      <c r="N821" s="11"/>
      <c r="O821" s="14"/>
      <c r="Q821" s="11"/>
      <c r="R821" s="11"/>
      <c r="S821" s="11"/>
      <c r="T821" s="11"/>
    </row>
    <row r="822" ht="15.75" customHeight="1">
      <c r="C822" s="26"/>
      <c r="L822" s="11"/>
      <c r="M822" s="12"/>
      <c r="N822" s="11"/>
      <c r="O822" s="14"/>
      <c r="Q822" s="11"/>
      <c r="R822" s="11"/>
      <c r="S822" s="11"/>
      <c r="T822" s="11"/>
    </row>
    <row r="823" ht="15.75" customHeight="1">
      <c r="C823" s="26"/>
      <c r="L823" s="11"/>
      <c r="M823" s="12"/>
      <c r="N823" s="11"/>
      <c r="O823" s="14"/>
      <c r="Q823" s="11"/>
      <c r="R823" s="11"/>
      <c r="S823" s="11"/>
      <c r="T823" s="11"/>
    </row>
    <row r="824" ht="15.75" customHeight="1">
      <c r="C824" s="26"/>
      <c r="L824" s="11"/>
      <c r="M824" s="12"/>
      <c r="N824" s="11"/>
      <c r="O824" s="14"/>
      <c r="Q824" s="11"/>
      <c r="R824" s="11"/>
      <c r="S824" s="11"/>
      <c r="T824" s="11"/>
    </row>
    <row r="825" ht="15.75" customHeight="1">
      <c r="C825" s="26"/>
      <c r="L825" s="11"/>
      <c r="M825" s="12"/>
      <c r="N825" s="11"/>
      <c r="O825" s="14"/>
      <c r="Q825" s="11"/>
      <c r="R825" s="11"/>
      <c r="S825" s="11"/>
      <c r="T825" s="11"/>
    </row>
    <row r="826" ht="15.75" customHeight="1">
      <c r="C826" s="26"/>
      <c r="L826" s="11"/>
      <c r="M826" s="12"/>
      <c r="N826" s="11"/>
      <c r="O826" s="14"/>
      <c r="Q826" s="11"/>
      <c r="R826" s="11"/>
      <c r="S826" s="11"/>
      <c r="T826" s="11"/>
    </row>
    <row r="827" ht="15.75" customHeight="1">
      <c r="C827" s="26"/>
      <c r="L827" s="11"/>
      <c r="M827" s="12"/>
      <c r="N827" s="11"/>
      <c r="O827" s="14"/>
      <c r="Q827" s="11"/>
      <c r="R827" s="11"/>
      <c r="S827" s="11"/>
      <c r="T827" s="11"/>
    </row>
    <row r="828" ht="15.75" customHeight="1">
      <c r="C828" s="26"/>
      <c r="L828" s="11"/>
      <c r="M828" s="12"/>
      <c r="N828" s="11"/>
      <c r="O828" s="14"/>
      <c r="Q828" s="11"/>
      <c r="R828" s="11"/>
      <c r="S828" s="11"/>
      <c r="T828" s="11"/>
    </row>
    <row r="829" ht="15.75" customHeight="1">
      <c r="C829" s="26"/>
      <c r="L829" s="11"/>
      <c r="M829" s="12"/>
      <c r="N829" s="11"/>
      <c r="O829" s="14"/>
      <c r="Q829" s="11"/>
      <c r="R829" s="11"/>
      <c r="S829" s="11"/>
      <c r="T829" s="11"/>
    </row>
    <row r="830" ht="15.75" customHeight="1">
      <c r="C830" s="26"/>
      <c r="L830" s="11"/>
      <c r="M830" s="12"/>
      <c r="N830" s="11"/>
      <c r="O830" s="14"/>
      <c r="Q830" s="11"/>
      <c r="R830" s="11"/>
      <c r="S830" s="11"/>
      <c r="T830" s="11"/>
    </row>
    <row r="831" ht="15.75" customHeight="1">
      <c r="C831" s="26"/>
      <c r="L831" s="11"/>
      <c r="M831" s="12"/>
      <c r="N831" s="11"/>
      <c r="O831" s="14"/>
      <c r="Q831" s="11"/>
      <c r="R831" s="11"/>
      <c r="S831" s="11"/>
      <c r="T831" s="11"/>
    </row>
    <row r="832" ht="15.75" customHeight="1">
      <c r="C832" s="26"/>
      <c r="L832" s="11"/>
      <c r="M832" s="12"/>
      <c r="N832" s="11"/>
      <c r="O832" s="14"/>
      <c r="Q832" s="11"/>
      <c r="R832" s="11"/>
      <c r="S832" s="11"/>
      <c r="T832" s="11"/>
    </row>
    <row r="833" ht="15.75" customHeight="1">
      <c r="C833" s="26"/>
      <c r="L833" s="11"/>
      <c r="M833" s="12"/>
      <c r="N833" s="11"/>
      <c r="O833" s="14"/>
      <c r="Q833" s="11"/>
      <c r="R833" s="11"/>
      <c r="S833" s="11"/>
      <c r="T833" s="11"/>
    </row>
    <row r="834" ht="15.75" customHeight="1">
      <c r="C834" s="26"/>
      <c r="L834" s="11"/>
      <c r="M834" s="12"/>
      <c r="N834" s="11"/>
      <c r="O834" s="14"/>
      <c r="Q834" s="11"/>
      <c r="R834" s="11"/>
      <c r="S834" s="11"/>
      <c r="T834" s="11"/>
    </row>
    <row r="835" ht="15.75" customHeight="1">
      <c r="C835" s="26"/>
      <c r="L835" s="11"/>
      <c r="M835" s="12"/>
      <c r="N835" s="11"/>
      <c r="O835" s="14"/>
      <c r="Q835" s="11"/>
      <c r="R835" s="11"/>
      <c r="S835" s="11"/>
      <c r="T835" s="11"/>
    </row>
    <row r="836" ht="15.75" customHeight="1">
      <c r="C836" s="26"/>
      <c r="L836" s="11"/>
      <c r="M836" s="12"/>
      <c r="N836" s="11"/>
      <c r="O836" s="14"/>
      <c r="Q836" s="11"/>
      <c r="R836" s="11"/>
      <c r="S836" s="11"/>
      <c r="T836" s="11"/>
    </row>
    <row r="837" ht="15.75" customHeight="1">
      <c r="C837" s="26"/>
      <c r="L837" s="11"/>
      <c r="M837" s="12"/>
      <c r="N837" s="11"/>
      <c r="O837" s="14"/>
      <c r="Q837" s="11"/>
      <c r="R837" s="11"/>
      <c r="S837" s="11"/>
      <c r="T837" s="11"/>
    </row>
    <row r="838" ht="15.75" customHeight="1">
      <c r="C838" s="26"/>
      <c r="L838" s="11"/>
      <c r="M838" s="12"/>
      <c r="N838" s="11"/>
      <c r="O838" s="14"/>
      <c r="Q838" s="11"/>
      <c r="R838" s="11"/>
      <c r="S838" s="11"/>
      <c r="T838" s="11"/>
    </row>
    <row r="839" ht="15.75" customHeight="1">
      <c r="C839" s="26"/>
      <c r="L839" s="11"/>
      <c r="M839" s="12"/>
      <c r="N839" s="11"/>
      <c r="O839" s="14"/>
      <c r="Q839" s="11"/>
      <c r="R839" s="11"/>
      <c r="S839" s="11"/>
      <c r="T839" s="11"/>
    </row>
    <row r="840" ht="15.75" customHeight="1">
      <c r="C840" s="26"/>
      <c r="L840" s="11"/>
      <c r="M840" s="12"/>
      <c r="N840" s="11"/>
      <c r="O840" s="14"/>
      <c r="Q840" s="11"/>
      <c r="R840" s="11"/>
      <c r="S840" s="11"/>
      <c r="T840" s="11"/>
    </row>
    <row r="841" ht="15.75" customHeight="1">
      <c r="C841" s="26"/>
      <c r="L841" s="11"/>
      <c r="M841" s="12"/>
      <c r="N841" s="11"/>
      <c r="O841" s="14"/>
      <c r="Q841" s="11"/>
      <c r="R841" s="11"/>
      <c r="S841" s="11"/>
      <c r="T841" s="11"/>
    </row>
    <row r="842" ht="15.75" customHeight="1">
      <c r="C842" s="26"/>
      <c r="L842" s="11"/>
      <c r="M842" s="12"/>
      <c r="N842" s="11"/>
      <c r="O842" s="14"/>
      <c r="Q842" s="11"/>
      <c r="R842" s="11"/>
      <c r="S842" s="11"/>
      <c r="T842" s="11"/>
    </row>
    <row r="843" ht="15.75" customHeight="1">
      <c r="C843" s="26"/>
      <c r="L843" s="11"/>
      <c r="M843" s="12"/>
      <c r="N843" s="11"/>
      <c r="O843" s="14"/>
      <c r="Q843" s="11"/>
      <c r="R843" s="11"/>
      <c r="S843" s="11"/>
      <c r="T843" s="11"/>
    </row>
    <row r="844" ht="15.75" customHeight="1">
      <c r="C844" s="26"/>
      <c r="L844" s="11"/>
      <c r="M844" s="12"/>
      <c r="N844" s="11"/>
      <c r="O844" s="14"/>
      <c r="Q844" s="11"/>
      <c r="R844" s="11"/>
      <c r="S844" s="11"/>
      <c r="T844" s="11"/>
    </row>
    <row r="845" ht="15.75" customHeight="1">
      <c r="C845" s="26"/>
      <c r="L845" s="11"/>
      <c r="M845" s="12"/>
      <c r="N845" s="11"/>
      <c r="O845" s="14"/>
      <c r="Q845" s="11"/>
      <c r="R845" s="11"/>
      <c r="S845" s="11"/>
      <c r="T845" s="11"/>
    </row>
    <row r="846" ht="15.75" customHeight="1">
      <c r="C846" s="26"/>
      <c r="L846" s="11"/>
      <c r="M846" s="12"/>
      <c r="N846" s="11"/>
      <c r="O846" s="14"/>
      <c r="Q846" s="11"/>
      <c r="R846" s="11"/>
      <c r="S846" s="11"/>
      <c r="T846" s="11"/>
    </row>
    <row r="847" ht="15.75" customHeight="1">
      <c r="C847" s="26"/>
      <c r="L847" s="11"/>
      <c r="M847" s="12"/>
      <c r="N847" s="11"/>
      <c r="O847" s="14"/>
      <c r="Q847" s="11"/>
      <c r="R847" s="11"/>
      <c r="S847" s="11"/>
      <c r="T847" s="11"/>
    </row>
    <row r="848" ht="15.75" customHeight="1">
      <c r="C848" s="26"/>
      <c r="L848" s="11"/>
      <c r="M848" s="12"/>
      <c r="N848" s="11"/>
      <c r="O848" s="14"/>
      <c r="Q848" s="11"/>
      <c r="R848" s="11"/>
      <c r="S848" s="11"/>
      <c r="T848" s="11"/>
    </row>
    <row r="849" ht="15.75" customHeight="1">
      <c r="C849" s="26"/>
      <c r="L849" s="11"/>
      <c r="M849" s="12"/>
      <c r="N849" s="11"/>
      <c r="O849" s="14"/>
      <c r="Q849" s="11"/>
      <c r="R849" s="11"/>
      <c r="S849" s="11"/>
      <c r="T849" s="11"/>
    </row>
    <row r="850" ht="15.75" customHeight="1">
      <c r="C850" s="26"/>
      <c r="L850" s="11"/>
      <c r="M850" s="12"/>
      <c r="N850" s="11"/>
      <c r="O850" s="14"/>
      <c r="Q850" s="11"/>
      <c r="R850" s="11"/>
      <c r="S850" s="11"/>
      <c r="T850" s="11"/>
    </row>
    <row r="851" ht="15.75" customHeight="1">
      <c r="C851" s="26"/>
      <c r="L851" s="11"/>
      <c r="M851" s="12"/>
      <c r="N851" s="11"/>
      <c r="O851" s="14"/>
      <c r="Q851" s="11"/>
      <c r="R851" s="11"/>
      <c r="S851" s="11"/>
      <c r="T851" s="11"/>
    </row>
    <row r="852" ht="15.75" customHeight="1">
      <c r="C852" s="26"/>
      <c r="L852" s="11"/>
      <c r="M852" s="12"/>
      <c r="N852" s="11"/>
      <c r="O852" s="14"/>
      <c r="Q852" s="11"/>
      <c r="R852" s="11"/>
      <c r="S852" s="11"/>
      <c r="T852" s="11"/>
    </row>
    <row r="853" ht="15.75" customHeight="1">
      <c r="C853" s="26"/>
      <c r="L853" s="11"/>
      <c r="M853" s="12"/>
      <c r="N853" s="11"/>
      <c r="O853" s="14"/>
      <c r="Q853" s="11"/>
      <c r="R853" s="11"/>
      <c r="S853" s="11"/>
      <c r="T853" s="11"/>
    </row>
    <row r="854" ht="15.75" customHeight="1">
      <c r="C854" s="26"/>
      <c r="L854" s="11"/>
      <c r="M854" s="12"/>
      <c r="N854" s="11"/>
      <c r="O854" s="14"/>
      <c r="Q854" s="11"/>
      <c r="R854" s="11"/>
      <c r="S854" s="11"/>
      <c r="T854" s="11"/>
    </row>
    <row r="855" ht="15.75" customHeight="1">
      <c r="C855" s="26"/>
      <c r="L855" s="11"/>
      <c r="M855" s="12"/>
      <c r="N855" s="11"/>
      <c r="O855" s="14"/>
      <c r="Q855" s="11"/>
      <c r="R855" s="11"/>
      <c r="S855" s="11"/>
      <c r="T855" s="11"/>
    </row>
    <row r="856" ht="15.75" customHeight="1">
      <c r="C856" s="26"/>
      <c r="L856" s="11"/>
      <c r="M856" s="12"/>
      <c r="N856" s="11"/>
      <c r="O856" s="14"/>
      <c r="Q856" s="11"/>
      <c r="R856" s="11"/>
      <c r="S856" s="11"/>
      <c r="T856" s="11"/>
    </row>
    <row r="857" ht="15.75" customHeight="1">
      <c r="C857" s="26"/>
      <c r="L857" s="11"/>
      <c r="M857" s="12"/>
      <c r="N857" s="11"/>
      <c r="O857" s="14"/>
      <c r="Q857" s="11"/>
      <c r="R857" s="11"/>
      <c r="S857" s="11"/>
      <c r="T857" s="11"/>
    </row>
    <row r="858" ht="15.75" customHeight="1">
      <c r="C858" s="26"/>
      <c r="L858" s="11"/>
      <c r="M858" s="12"/>
      <c r="N858" s="11"/>
      <c r="O858" s="14"/>
      <c r="Q858" s="11"/>
      <c r="R858" s="11"/>
      <c r="S858" s="11"/>
      <c r="T858" s="11"/>
    </row>
    <row r="859" ht="15.75" customHeight="1">
      <c r="C859" s="26"/>
      <c r="L859" s="11"/>
      <c r="M859" s="12"/>
      <c r="N859" s="11"/>
      <c r="O859" s="14"/>
      <c r="Q859" s="11"/>
      <c r="R859" s="11"/>
      <c r="S859" s="11"/>
      <c r="T859" s="11"/>
    </row>
    <row r="860" ht="15.75" customHeight="1">
      <c r="C860" s="26"/>
      <c r="L860" s="11"/>
      <c r="M860" s="12"/>
      <c r="N860" s="11"/>
      <c r="O860" s="14"/>
      <c r="Q860" s="11"/>
      <c r="R860" s="11"/>
      <c r="S860" s="11"/>
      <c r="T860" s="11"/>
    </row>
    <row r="861" ht="15.75" customHeight="1">
      <c r="C861" s="26"/>
      <c r="L861" s="11"/>
      <c r="M861" s="12"/>
      <c r="N861" s="11"/>
      <c r="O861" s="14"/>
      <c r="Q861" s="11"/>
      <c r="R861" s="11"/>
      <c r="S861" s="11"/>
      <c r="T861" s="11"/>
    </row>
    <row r="862" ht="15.75" customHeight="1">
      <c r="C862" s="26"/>
      <c r="L862" s="11"/>
      <c r="M862" s="12"/>
      <c r="N862" s="11"/>
      <c r="O862" s="14"/>
      <c r="Q862" s="11"/>
      <c r="R862" s="11"/>
      <c r="S862" s="11"/>
      <c r="T862" s="11"/>
    </row>
    <row r="863" ht="15.75" customHeight="1">
      <c r="C863" s="26"/>
      <c r="L863" s="11"/>
      <c r="M863" s="12"/>
      <c r="N863" s="11"/>
      <c r="O863" s="14"/>
      <c r="Q863" s="11"/>
      <c r="R863" s="11"/>
      <c r="S863" s="11"/>
      <c r="T863" s="11"/>
    </row>
    <row r="864" ht="15.75" customHeight="1">
      <c r="C864" s="26"/>
      <c r="L864" s="11"/>
      <c r="M864" s="12"/>
      <c r="N864" s="11"/>
      <c r="O864" s="14"/>
      <c r="Q864" s="11"/>
      <c r="R864" s="11"/>
      <c r="S864" s="11"/>
      <c r="T864" s="11"/>
    </row>
    <row r="865" ht="15.75" customHeight="1">
      <c r="C865" s="26"/>
      <c r="L865" s="11"/>
      <c r="M865" s="12"/>
      <c r="N865" s="11"/>
      <c r="O865" s="14"/>
      <c r="Q865" s="11"/>
      <c r="R865" s="11"/>
      <c r="S865" s="11"/>
      <c r="T865" s="11"/>
    </row>
    <row r="866" ht="15.75" customHeight="1">
      <c r="C866" s="26"/>
      <c r="L866" s="11"/>
      <c r="M866" s="12"/>
      <c r="N866" s="11"/>
      <c r="O866" s="14"/>
      <c r="Q866" s="11"/>
      <c r="R866" s="11"/>
      <c r="S866" s="11"/>
      <c r="T866" s="11"/>
    </row>
    <row r="867" ht="15.75" customHeight="1">
      <c r="C867" s="26"/>
      <c r="L867" s="11"/>
      <c r="M867" s="12"/>
      <c r="N867" s="11"/>
      <c r="O867" s="14"/>
      <c r="Q867" s="11"/>
      <c r="R867" s="11"/>
      <c r="S867" s="11"/>
      <c r="T867" s="11"/>
    </row>
    <row r="868" ht="15.75" customHeight="1">
      <c r="C868" s="26"/>
      <c r="L868" s="11"/>
      <c r="M868" s="12"/>
      <c r="N868" s="11"/>
      <c r="O868" s="14"/>
      <c r="Q868" s="11"/>
      <c r="R868" s="11"/>
      <c r="S868" s="11"/>
      <c r="T868" s="11"/>
    </row>
    <row r="869" ht="15.75" customHeight="1">
      <c r="C869" s="26"/>
      <c r="L869" s="11"/>
      <c r="M869" s="12"/>
      <c r="N869" s="11"/>
      <c r="O869" s="14"/>
      <c r="Q869" s="11"/>
      <c r="R869" s="11"/>
      <c r="S869" s="11"/>
      <c r="T869" s="11"/>
    </row>
    <row r="870" ht="15.75" customHeight="1">
      <c r="C870" s="26"/>
      <c r="L870" s="11"/>
      <c r="M870" s="12"/>
      <c r="N870" s="11"/>
      <c r="O870" s="14"/>
      <c r="Q870" s="11"/>
      <c r="R870" s="11"/>
      <c r="S870" s="11"/>
      <c r="T870" s="11"/>
    </row>
    <row r="871" ht="15.75" customHeight="1">
      <c r="C871" s="26"/>
      <c r="L871" s="11"/>
      <c r="M871" s="12"/>
      <c r="N871" s="11"/>
      <c r="O871" s="14"/>
      <c r="Q871" s="11"/>
      <c r="R871" s="11"/>
      <c r="S871" s="11"/>
      <c r="T871" s="11"/>
    </row>
    <row r="872" ht="15.75" customHeight="1">
      <c r="C872" s="26"/>
      <c r="L872" s="11"/>
      <c r="M872" s="12"/>
      <c r="N872" s="11"/>
      <c r="O872" s="14"/>
      <c r="Q872" s="11"/>
      <c r="R872" s="11"/>
      <c r="S872" s="11"/>
      <c r="T872" s="11"/>
    </row>
    <row r="873" ht="15.75" customHeight="1">
      <c r="C873" s="26"/>
      <c r="L873" s="11"/>
      <c r="M873" s="12"/>
      <c r="N873" s="11"/>
      <c r="O873" s="14"/>
      <c r="Q873" s="11"/>
      <c r="R873" s="11"/>
      <c r="S873" s="11"/>
      <c r="T873" s="11"/>
    </row>
    <row r="874" ht="15.75" customHeight="1">
      <c r="C874" s="26"/>
      <c r="L874" s="11"/>
      <c r="M874" s="12"/>
      <c r="N874" s="11"/>
      <c r="O874" s="14"/>
      <c r="Q874" s="11"/>
      <c r="R874" s="11"/>
      <c r="S874" s="11"/>
      <c r="T874" s="11"/>
    </row>
    <row r="875" ht="15.75" customHeight="1">
      <c r="C875" s="26"/>
      <c r="L875" s="11"/>
      <c r="M875" s="12"/>
      <c r="N875" s="11"/>
      <c r="O875" s="14"/>
      <c r="Q875" s="11"/>
      <c r="R875" s="11"/>
      <c r="S875" s="11"/>
      <c r="T875" s="11"/>
    </row>
    <row r="876" ht="15.75" customHeight="1">
      <c r="C876" s="26"/>
      <c r="L876" s="11"/>
      <c r="M876" s="12"/>
      <c r="N876" s="11"/>
      <c r="O876" s="14"/>
      <c r="Q876" s="11"/>
      <c r="R876" s="11"/>
      <c r="S876" s="11"/>
      <c r="T876" s="11"/>
    </row>
    <row r="877" ht="15.75" customHeight="1">
      <c r="C877" s="26"/>
      <c r="L877" s="11"/>
      <c r="M877" s="12"/>
      <c r="N877" s="11"/>
      <c r="O877" s="14"/>
      <c r="Q877" s="11"/>
      <c r="R877" s="11"/>
      <c r="S877" s="11"/>
      <c r="T877" s="11"/>
    </row>
    <row r="878" ht="15.75" customHeight="1">
      <c r="C878" s="26"/>
      <c r="L878" s="11"/>
      <c r="M878" s="12"/>
      <c r="N878" s="11"/>
      <c r="O878" s="14"/>
      <c r="Q878" s="11"/>
      <c r="R878" s="11"/>
      <c r="S878" s="11"/>
      <c r="T878" s="11"/>
    </row>
    <row r="879" ht="15.75" customHeight="1">
      <c r="C879" s="26"/>
      <c r="L879" s="11"/>
      <c r="M879" s="12"/>
      <c r="N879" s="11"/>
      <c r="O879" s="14"/>
      <c r="Q879" s="11"/>
      <c r="R879" s="11"/>
      <c r="S879" s="11"/>
      <c r="T879" s="11"/>
    </row>
    <row r="880" ht="15.75" customHeight="1">
      <c r="C880" s="26"/>
      <c r="L880" s="11"/>
      <c r="M880" s="12"/>
      <c r="N880" s="11"/>
      <c r="O880" s="14"/>
      <c r="Q880" s="11"/>
      <c r="R880" s="11"/>
      <c r="S880" s="11"/>
      <c r="T880" s="11"/>
    </row>
    <row r="881" ht="15.75" customHeight="1">
      <c r="C881" s="26"/>
      <c r="L881" s="11"/>
      <c r="M881" s="12"/>
      <c r="N881" s="11"/>
      <c r="O881" s="14"/>
      <c r="Q881" s="11"/>
      <c r="R881" s="11"/>
      <c r="S881" s="11"/>
      <c r="T881" s="11"/>
    </row>
    <row r="882" ht="15.75" customHeight="1">
      <c r="C882" s="26"/>
      <c r="L882" s="11"/>
      <c r="M882" s="12"/>
      <c r="N882" s="11"/>
      <c r="O882" s="14"/>
      <c r="Q882" s="11"/>
      <c r="R882" s="11"/>
      <c r="S882" s="11"/>
      <c r="T882" s="11"/>
    </row>
    <row r="883" ht="15.75" customHeight="1">
      <c r="C883" s="26"/>
      <c r="L883" s="11"/>
      <c r="M883" s="12"/>
      <c r="N883" s="11"/>
      <c r="O883" s="14"/>
      <c r="Q883" s="11"/>
      <c r="R883" s="11"/>
      <c r="S883" s="11"/>
      <c r="T883" s="11"/>
    </row>
    <row r="884" ht="15.75" customHeight="1">
      <c r="C884" s="26"/>
      <c r="L884" s="11"/>
      <c r="M884" s="12"/>
      <c r="N884" s="11"/>
      <c r="O884" s="14"/>
      <c r="Q884" s="11"/>
      <c r="R884" s="11"/>
      <c r="S884" s="11"/>
      <c r="T884" s="11"/>
    </row>
    <row r="885" ht="15.75" customHeight="1">
      <c r="C885" s="26"/>
      <c r="L885" s="11"/>
      <c r="M885" s="12"/>
      <c r="N885" s="11"/>
      <c r="O885" s="14"/>
      <c r="Q885" s="11"/>
      <c r="R885" s="11"/>
      <c r="S885" s="11"/>
      <c r="T885" s="11"/>
    </row>
    <row r="886" ht="15.75" customHeight="1">
      <c r="C886" s="26"/>
      <c r="L886" s="11"/>
      <c r="M886" s="12"/>
      <c r="N886" s="11"/>
      <c r="O886" s="14"/>
      <c r="Q886" s="11"/>
      <c r="R886" s="11"/>
      <c r="S886" s="11"/>
      <c r="T886" s="11"/>
    </row>
    <row r="887" ht="15.75" customHeight="1">
      <c r="C887" s="26"/>
      <c r="L887" s="11"/>
      <c r="M887" s="12"/>
      <c r="N887" s="11"/>
      <c r="O887" s="14"/>
      <c r="Q887" s="11"/>
      <c r="R887" s="11"/>
      <c r="S887" s="11"/>
      <c r="T887" s="11"/>
    </row>
    <row r="888" ht="15.75" customHeight="1">
      <c r="C888" s="26"/>
      <c r="L888" s="11"/>
      <c r="M888" s="12"/>
      <c r="N888" s="11"/>
      <c r="O888" s="14"/>
      <c r="Q888" s="11"/>
      <c r="R888" s="11"/>
      <c r="S888" s="11"/>
      <c r="T888" s="11"/>
    </row>
    <row r="889" ht="15.75" customHeight="1">
      <c r="C889" s="26"/>
      <c r="L889" s="11"/>
      <c r="M889" s="12"/>
      <c r="N889" s="11"/>
      <c r="O889" s="14"/>
      <c r="Q889" s="11"/>
      <c r="R889" s="11"/>
      <c r="S889" s="11"/>
      <c r="T889" s="11"/>
    </row>
    <row r="890" ht="15.75" customHeight="1">
      <c r="C890" s="26"/>
      <c r="L890" s="11"/>
      <c r="M890" s="12"/>
      <c r="N890" s="11"/>
      <c r="O890" s="14"/>
      <c r="Q890" s="11"/>
      <c r="R890" s="11"/>
      <c r="S890" s="11"/>
      <c r="T890" s="11"/>
    </row>
    <row r="891" ht="15.75" customHeight="1">
      <c r="C891" s="26"/>
      <c r="L891" s="11"/>
      <c r="M891" s="12"/>
      <c r="N891" s="11"/>
      <c r="O891" s="14"/>
      <c r="Q891" s="11"/>
      <c r="R891" s="11"/>
      <c r="S891" s="11"/>
      <c r="T891" s="11"/>
    </row>
    <row r="892" ht="15.75" customHeight="1">
      <c r="C892" s="26"/>
      <c r="L892" s="11"/>
      <c r="M892" s="12"/>
      <c r="N892" s="11"/>
      <c r="O892" s="14"/>
      <c r="Q892" s="11"/>
      <c r="R892" s="11"/>
      <c r="S892" s="11"/>
      <c r="T892" s="11"/>
    </row>
    <row r="893" ht="15.75" customHeight="1">
      <c r="C893" s="26"/>
      <c r="L893" s="11"/>
      <c r="M893" s="12"/>
      <c r="N893" s="11"/>
      <c r="O893" s="14"/>
      <c r="Q893" s="11"/>
      <c r="R893" s="11"/>
      <c r="S893" s="11"/>
      <c r="T893" s="11"/>
    </row>
    <row r="894" ht="15.75" customHeight="1">
      <c r="C894" s="26"/>
      <c r="L894" s="11"/>
      <c r="M894" s="12"/>
      <c r="N894" s="11"/>
      <c r="O894" s="14"/>
      <c r="Q894" s="11"/>
      <c r="R894" s="11"/>
      <c r="S894" s="11"/>
      <c r="T894" s="11"/>
    </row>
    <row r="895" ht="15.75" customHeight="1">
      <c r="C895" s="26"/>
      <c r="L895" s="11"/>
      <c r="M895" s="12"/>
      <c r="N895" s="11"/>
      <c r="O895" s="14"/>
      <c r="Q895" s="11"/>
      <c r="R895" s="11"/>
      <c r="S895" s="11"/>
      <c r="T895" s="11"/>
    </row>
    <row r="896" ht="15.75" customHeight="1">
      <c r="C896" s="26"/>
      <c r="L896" s="11"/>
      <c r="M896" s="12"/>
      <c r="N896" s="11"/>
      <c r="O896" s="14"/>
      <c r="Q896" s="11"/>
      <c r="R896" s="11"/>
      <c r="S896" s="11"/>
      <c r="T896" s="11"/>
    </row>
    <row r="897" ht="15.75" customHeight="1">
      <c r="C897" s="26"/>
      <c r="L897" s="11"/>
      <c r="M897" s="12"/>
      <c r="N897" s="11"/>
      <c r="O897" s="14"/>
      <c r="Q897" s="11"/>
      <c r="R897" s="11"/>
      <c r="S897" s="11"/>
      <c r="T897" s="11"/>
    </row>
    <row r="898" ht="15.75" customHeight="1">
      <c r="C898" s="26"/>
      <c r="L898" s="11"/>
      <c r="M898" s="12"/>
      <c r="N898" s="11"/>
      <c r="O898" s="14"/>
      <c r="Q898" s="11"/>
      <c r="R898" s="11"/>
      <c r="S898" s="11"/>
      <c r="T898" s="11"/>
    </row>
    <row r="899" ht="15.75" customHeight="1">
      <c r="C899" s="26"/>
      <c r="L899" s="11"/>
      <c r="M899" s="12"/>
      <c r="N899" s="11"/>
      <c r="O899" s="14"/>
      <c r="Q899" s="11"/>
      <c r="R899" s="11"/>
      <c r="S899" s="11"/>
      <c r="T899" s="11"/>
    </row>
    <row r="900" ht="15.75" customHeight="1">
      <c r="C900" s="26"/>
      <c r="L900" s="11"/>
      <c r="M900" s="12"/>
      <c r="N900" s="11"/>
      <c r="O900" s="14"/>
      <c r="Q900" s="11"/>
      <c r="R900" s="11"/>
      <c r="S900" s="11"/>
      <c r="T900" s="11"/>
    </row>
    <row r="901" ht="15.75" customHeight="1">
      <c r="C901" s="26"/>
      <c r="L901" s="11"/>
      <c r="M901" s="12"/>
      <c r="N901" s="11"/>
      <c r="O901" s="14"/>
      <c r="Q901" s="11"/>
      <c r="R901" s="11"/>
      <c r="S901" s="11"/>
      <c r="T901" s="11"/>
    </row>
    <row r="902" ht="15.75" customHeight="1">
      <c r="C902" s="26"/>
      <c r="L902" s="11"/>
      <c r="M902" s="12"/>
      <c r="N902" s="11"/>
      <c r="O902" s="14"/>
      <c r="Q902" s="11"/>
      <c r="R902" s="11"/>
      <c r="S902" s="11"/>
      <c r="T902" s="11"/>
    </row>
    <row r="903" ht="15.75" customHeight="1">
      <c r="C903" s="26"/>
      <c r="L903" s="11"/>
      <c r="M903" s="12"/>
      <c r="N903" s="11"/>
      <c r="O903" s="14"/>
      <c r="Q903" s="11"/>
      <c r="R903" s="11"/>
      <c r="S903" s="11"/>
      <c r="T903" s="11"/>
    </row>
    <row r="904" ht="15.75" customHeight="1">
      <c r="C904" s="26"/>
      <c r="L904" s="11"/>
      <c r="M904" s="12"/>
      <c r="N904" s="11"/>
      <c r="O904" s="14"/>
      <c r="Q904" s="11"/>
      <c r="R904" s="11"/>
      <c r="S904" s="11"/>
      <c r="T904" s="11"/>
    </row>
    <row r="905" ht="15.75" customHeight="1">
      <c r="C905" s="26"/>
      <c r="L905" s="11"/>
      <c r="M905" s="12"/>
      <c r="N905" s="11"/>
      <c r="O905" s="14"/>
      <c r="Q905" s="11"/>
      <c r="R905" s="11"/>
      <c r="S905" s="11"/>
      <c r="T905" s="11"/>
    </row>
    <row r="906" ht="15.75" customHeight="1">
      <c r="C906" s="26"/>
      <c r="L906" s="11"/>
      <c r="M906" s="12"/>
      <c r="N906" s="11"/>
      <c r="O906" s="14"/>
      <c r="Q906" s="11"/>
      <c r="R906" s="11"/>
      <c r="S906" s="11"/>
      <c r="T906" s="11"/>
    </row>
    <row r="907" ht="15.75" customHeight="1">
      <c r="C907" s="26"/>
      <c r="L907" s="11"/>
      <c r="M907" s="12"/>
      <c r="N907" s="11"/>
      <c r="O907" s="14"/>
      <c r="Q907" s="11"/>
      <c r="R907" s="11"/>
      <c r="S907" s="11"/>
      <c r="T907" s="11"/>
    </row>
    <row r="908" ht="15.75" customHeight="1">
      <c r="C908" s="26"/>
      <c r="L908" s="11"/>
      <c r="M908" s="12"/>
      <c r="N908" s="11"/>
      <c r="O908" s="14"/>
      <c r="Q908" s="11"/>
      <c r="R908" s="11"/>
      <c r="S908" s="11"/>
      <c r="T908" s="11"/>
    </row>
    <row r="909" ht="15.75" customHeight="1">
      <c r="C909" s="26"/>
      <c r="L909" s="11"/>
      <c r="M909" s="12"/>
      <c r="N909" s="11"/>
      <c r="O909" s="14"/>
      <c r="Q909" s="11"/>
      <c r="R909" s="11"/>
      <c r="S909" s="11"/>
      <c r="T909" s="11"/>
    </row>
    <row r="910" ht="15.75" customHeight="1">
      <c r="C910" s="26"/>
      <c r="L910" s="11"/>
      <c r="M910" s="12"/>
      <c r="N910" s="11"/>
      <c r="O910" s="14"/>
      <c r="Q910" s="11"/>
      <c r="R910" s="11"/>
      <c r="S910" s="11"/>
      <c r="T910" s="11"/>
    </row>
    <row r="911" ht="15.75" customHeight="1">
      <c r="C911" s="26"/>
      <c r="L911" s="11"/>
      <c r="M911" s="12"/>
      <c r="N911" s="11"/>
      <c r="O911" s="14"/>
      <c r="Q911" s="11"/>
      <c r="R911" s="11"/>
      <c r="S911" s="11"/>
      <c r="T911" s="11"/>
    </row>
    <row r="912" ht="15.75" customHeight="1">
      <c r="C912" s="26"/>
      <c r="L912" s="11"/>
      <c r="M912" s="12"/>
      <c r="N912" s="11"/>
      <c r="O912" s="14"/>
      <c r="Q912" s="11"/>
      <c r="R912" s="11"/>
      <c r="S912" s="11"/>
      <c r="T912" s="11"/>
    </row>
    <row r="913" ht="15.75" customHeight="1">
      <c r="C913" s="26"/>
      <c r="L913" s="11"/>
      <c r="M913" s="12"/>
      <c r="N913" s="11"/>
      <c r="O913" s="14"/>
      <c r="Q913" s="11"/>
      <c r="R913" s="11"/>
      <c r="S913" s="11"/>
      <c r="T913" s="11"/>
    </row>
    <row r="914" ht="15.75" customHeight="1">
      <c r="C914" s="26"/>
      <c r="L914" s="11"/>
      <c r="M914" s="12"/>
      <c r="N914" s="11"/>
      <c r="O914" s="14"/>
      <c r="Q914" s="11"/>
      <c r="R914" s="11"/>
      <c r="S914" s="11"/>
      <c r="T914" s="11"/>
    </row>
    <row r="915" ht="15.75" customHeight="1">
      <c r="C915" s="26"/>
      <c r="L915" s="11"/>
      <c r="M915" s="12"/>
      <c r="N915" s="11"/>
      <c r="O915" s="14"/>
      <c r="Q915" s="11"/>
      <c r="R915" s="11"/>
      <c r="S915" s="11"/>
      <c r="T915" s="11"/>
    </row>
    <row r="916" ht="15.75" customHeight="1">
      <c r="C916" s="26"/>
      <c r="L916" s="11"/>
      <c r="M916" s="12"/>
      <c r="N916" s="11"/>
      <c r="O916" s="14"/>
      <c r="Q916" s="11"/>
      <c r="R916" s="11"/>
      <c r="S916" s="11"/>
      <c r="T916" s="11"/>
    </row>
    <row r="917" ht="15.75" customHeight="1">
      <c r="C917" s="26"/>
      <c r="L917" s="11"/>
      <c r="M917" s="12"/>
      <c r="N917" s="11"/>
      <c r="O917" s="14"/>
      <c r="Q917" s="11"/>
      <c r="R917" s="11"/>
      <c r="S917" s="11"/>
      <c r="T917" s="11"/>
    </row>
    <row r="918" ht="15.75" customHeight="1">
      <c r="C918" s="26"/>
      <c r="L918" s="11"/>
      <c r="M918" s="12"/>
      <c r="N918" s="11"/>
      <c r="O918" s="14"/>
      <c r="Q918" s="11"/>
      <c r="R918" s="11"/>
      <c r="S918" s="11"/>
      <c r="T918" s="11"/>
    </row>
    <row r="919" ht="15.75" customHeight="1">
      <c r="C919" s="26"/>
      <c r="L919" s="11"/>
      <c r="M919" s="12"/>
      <c r="N919" s="11"/>
      <c r="O919" s="14"/>
      <c r="Q919" s="11"/>
      <c r="R919" s="11"/>
      <c r="S919" s="11"/>
      <c r="T919" s="11"/>
    </row>
    <row r="920" ht="15.75" customHeight="1">
      <c r="C920" s="26"/>
      <c r="L920" s="11"/>
      <c r="M920" s="12"/>
      <c r="N920" s="11"/>
      <c r="O920" s="14"/>
      <c r="Q920" s="11"/>
      <c r="R920" s="11"/>
      <c r="S920" s="11"/>
      <c r="T920" s="11"/>
    </row>
    <row r="921" ht="15.75" customHeight="1">
      <c r="C921" s="26"/>
      <c r="L921" s="11"/>
      <c r="M921" s="12"/>
      <c r="N921" s="11"/>
      <c r="O921" s="14"/>
      <c r="Q921" s="11"/>
      <c r="R921" s="11"/>
      <c r="S921" s="11"/>
      <c r="T921" s="11"/>
    </row>
    <row r="922" ht="15.75" customHeight="1">
      <c r="C922" s="26"/>
      <c r="L922" s="11"/>
      <c r="M922" s="12"/>
      <c r="N922" s="11"/>
      <c r="O922" s="14"/>
      <c r="Q922" s="11"/>
      <c r="R922" s="11"/>
      <c r="S922" s="11"/>
      <c r="T922" s="11"/>
    </row>
    <row r="923" ht="15.75" customHeight="1">
      <c r="C923" s="26"/>
      <c r="L923" s="11"/>
      <c r="M923" s="12"/>
      <c r="N923" s="11"/>
      <c r="O923" s="14"/>
      <c r="Q923" s="11"/>
      <c r="R923" s="11"/>
      <c r="S923" s="11"/>
      <c r="T923" s="11"/>
    </row>
    <row r="924" ht="15.75" customHeight="1">
      <c r="C924" s="26"/>
      <c r="L924" s="11"/>
      <c r="M924" s="12"/>
      <c r="N924" s="11"/>
      <c r="O924" s="14"/>
      <c r="Q924" s="11"/>
      <c r="R924" s="11"/>
      <c r="S924" s="11"/>
      <c r="T924" s="11"/>
    </row>
    <row r="925" ht="15.75" customHeight="1">
      <c r="C925" s="26"/>
      <c r="L925" s="11"/>
      <c r="M925" s="12"/>
      <c r="N925" s="11"/>
      <c r="O925" s="14"/>
      <c r="Q925" s="11"/>
      <c r="R925" s="11"/>
      <c r="S925" s="11"/>
      <c r="T925" s="11"/>
    </row>
    <row r="926" ht="15.75" customHeight="1">
      <c r="C926" s="26"/>
      <c r="L926" s="11"/>
      <c r="M926" s="12"/>
      <c r="N926" s="11"/>
      <c r="O926" s="14"/>
      <c r="Q926" s="11"/>
      <c r="R926" s="11"/>
      <c r="S926" s="11"/>
      <c r="T926" s="11"/>
    </row>
    <row r="927" ht="15.75" customHeight="1">
      <c r="C927" s="26"/>
      <c r="L927" s="11"/>
      <c r="M927" s="12"/>
      <c r="N927" s="11"/>
      <c r="O927" s="14"/>
      <c r="Q927" s="11"/>
      <c r="R927" s="11"/>
      <c r="S927" s="11"/>
      <c r="T927" s="11"/>
    </row>
    <row r="928" ht="15.75" customHeight="1">
      <c r="C928" s="26"/>
      <c r="L928" s="11"/>
      <c r="M928" s="12"/>
      <c r="N928" s="11"/>
      <c r="O928" s="14"/>
      <c r="Q928" s="11"/>
      <c r="R928" s="11"/>
      <c r="S928" s="11"/>
      <c r="T928" s="11"/>
    </row>
    <row r="929" ht="15.75" customHeight="1">
      <c r="C929" s="26"/>
      <c r="L929" s="11"/>
      <c r="M929" s="12"/>
      <c r="N929" s="11"/>
      <c r="O929" s="14"/>
      <c r="Q929" s="11"/>
      <c r="R929" s="11"/>
      <c r="S929" s="11"/>
      <c r="T929" s="11"/>
    </row>
    <row r="930" ht="15.75" customHeight="1">
      <c r="C930" s="26"/>
      <c r="L930" s="11"/>
      <c r="M930" s="12"/>
      <c r="N930" s="11"/>
      <c r="O930" s="14"/>
      <c r="Q930" s="11"/>
      <c r="R930" s="11"/>
      <c r="S930" s="11"/>
      <c r="T930" s="11"/>
    </row>
    <row r="931" ht="15.75" customHeight="1">
      <c r="C931" s="26"/>
      <c r="L931" s="11"/>
      <c r="M931" s="12"/>
      <c r="N931" s="11"/>
      <c r="O931" s="14"/>
      <c r="Q931" s="11"/>
      <c r="R931" s="11"/>
      <c r="S931" s="11"/>
      <c r="T931" s="11"/>
    </row>
    <row r="932" ht="15.75" customHeight="1">
      <c r="C932" s="26"/>
      <c r="L932" s="11"/>
      <c r="M932" s="12"/>
      <c r="N932" s="11"/>
      <c r="O932" s="14"/>
      <c r="Q932" s="11"/>
      <c r="R932" s="11"/>
      <c r="S932" s="11"/>
      <c r="T932" s="11"/>
    </row>
    <row r="933" ht="15.75" customHeight="1">
      <c r="C933" s="26"/>
      <c r="L933" s="11"/>
      <c r="M933" s="12"/>
      <c r="N933" s="11"/>
      <c r="O933" s="14"/>
      <c r="Q933" s="11"/>
      <c r="R933" s="11"/>
      <c r="S933" s="11"/>
      <c r="T933" s="11"/>
    </row>
    <row r="934" ht="15.75" customHeight="1">
      <c r="C934" s="26"/>
      <c r="L934" s="11"/>
      <c r="M934" s="12"/>
      <c r="N934" s="11"/>
      <c r="O934" s="14"/>
      <c r="Q934" s="11"/>
      <c r="R934" s="11"/>
      <c r="S934" s="11"/>
      <c r="T934" s="11"/>
    </row>
    <row r="935" ht="15.75" customHeight="1">
      <c r="C935" s="26"/>
      <c r="L935" s="11"/>
      <c r="M935" s="12"/>
      <c r="N935" s="11"/>
      <c r="O935" s="14"/>
      <c r="Q935" s="11"/>
      <c r="R935" s="11"/>
      <c r="S935" s="11"/>
      <c r="T935" s="11"/>
    </row>
    <row r="936" ht="15.75" customHeight="1">
      <c r="C936" s="26"/>
      <c r="L936" s="11"/>
      <c r="M936" s="12"/>
      <c r="N936" s="11"/>
      <c r="O936" s="14"/>
      <c r="Q936" s="11"/>
      <c r="R936" s="11"/>
      <c r="S936" s="11"/>
      <c r="T936" s="11"/>
    </row>
    <row r="937" ht="15.75" customHeight="1">
      <c r="C937" s="26"/>
      <c r="L937" s="11"/>
      <c r="M937" s="12"/>
      <c r="N937" s="11"/>
      <c r="O937" s="14"/>
      <c r="Q937" s="11"/>
      <c r="R937" s="11"/>
      <c r="S937" s="11"/>
      <c r="T937" s="11"/>
    </row>
    <row r="938" ht="15.75" customHeight="1">
      <c r="C938" s="26"/>
      <c r="L938" s="11"/>
      <c r="M938" s="12"/>
      <c r="N938" s="11"/>
      <c r="O938" s="14"/>
      <c r="Q938" s="11"/>
      <c r="R938" s="11"/>
      <c r="S938" s="11"/>
      <c r="T938" s="11"/>
    </row>
    <row r="939" ht="15.75" customHeight="1">
      <c r="C939" s="26"/>
      <c r="L939" s="11"/>
      <c r="M939" s="12"/>
      <c r="N939" s="11"/>
      <c r="O939" s="14"/>
      <c r="Q939" s="11"/>
      <c r="R939" s="11"/>
      <c r="S939" s="11"/>
      <c r="T939" s="11"/>
    </row>
    <row r="940" ht="15.75" customHeight="1">
      <c r="C940" s="26"/>
      <c r="L940" s="11"/>
      <c r="M940" s="12"/>
      <c r="N940" s="11"/>
      <c r="O940" s="14"/>
      <c r="Q940" s="11"/>
      <c r="R940" s="11"/>
      <c r="S940" s="11"/>
      <c r="T940" s="11"/>
    </row>
    <row r="941" ht="15.75" customHeight="1">
      <c r="C941" s="26"/>
      <c r="L941" s="11"/>
      <c r="M941" s="12"/>
      <c r="N941" s="11"/>
      <c r="O941" s="14"/>
      <c r="Q941" s="11"/>
      <c r="R941" s="11"/>
      <c r="S941" s="11"/>
      <c r="T941" s="11"/>
    </row>
    <row r="942" ht="15.75" customHeight="1">
      <c r="C942" s="26"/>
      <c r="L942" s="11"/>
      <c r="M942" s="12"/>
      <c r="N942" s="11"/>
      <c r="O942" s="14"/>
      <c r="Q942" s="11"/>
      <c r="R942" s="11"/>
      <c r="S942" s="11"/>
      <c r="T942" s="11"/>
    </row>
    <row r="943" ht="15.75" customHeight="1">
      <c r="C943" s="26"/>
      <c r="L943" s="11"/>
      <c r="M943" s="12"/>
      <c r="N943" s="11"/>
      <c r="O943" s="14"/>
      <c r="Q943" s="11"/>
      <c r="R943" s="11"/>
      <c r="S943" s="11"/>
      <c r="T943" s="11"/>
    </row>
    <row r="944" ht="15.75" customHeight="1">
      <c r="C944" s="26"/>
      <c r="L944" s="11"/>
      <c r="M944" s="12"/>
      <c r="N944" s="11"/>
      <c r="O944" s="14"/>
      <c r="Q944" s="11"/>
      <c r="R944" s="11"/>
      <c r="S944" s="11"/>
      <c r="T944" s="11"/>
    </row>
    <row r="945" ht="15.75" customHeight="1">
      <c r="C945" s="26"/>
      <c r="L945" s="11"/>
      <c r="M945" s="12"/>
      <c r="N945" s="11"/>
      <c r="O945" s="14"/>
      <c r="Q945" s="11"/>
      <c r="R945" s="11"/>
      <c r="S945" s="11"/>
      <c r="T945" s="11"/>
    </row>
    <row r="946" ht="15.75" customHeight="1">
      <c r="C946" s="26"/>
      <c r="L946" s="11"/>
      <c r="M946" s="12"/>
      <c r="N946" s="11"/>
      <c r="O946" s="14"/>
      <c r="Q946" s="11"/>
      <c r="R946" s="11"/>
      <c r="S946" s="11"/>
      <c r="T946" s="11"/>
    </row>
    <row r="947" ht="15.75" customHeight="1">
      <c r="C947" s="26"/>
      <c r="L947" s="11"/>
      <c r="M947" s="12"/>
      <c r="N947" s="11"/>
      <c r="O947" s="14"/>
      <c r="Q947" s="11"/>
      <c r="R947" s="11"/>
      <c r="S947" s="11"/>
      <c r="T947" s="11"/>
    </row>
    <row r="948" ht="15.75" customHeight="1">
      <c r="C948" s="26"/>
      <c r="L948" s="11"/>
      <c r="M948" s="12"/>
      <c r="N948" s="11"/>
      <c r="O948" s="14"/>
      <c r="Q948" s="11"/>
      <c r="R948" s="11"/>
      <c r="S948" s="11"/>
      <c r="T948" s="11"/>
    </row>
    <row r="949" ht="15.75" customHeight="1">
      <c r="C949" s="26"/>
      <c r="L949" s="11"/>
      <c r="M949" s="12"/>
      <c r="N949" s="11"/>
      <c r="O949" s="14"/>
      <c r="Q949" s="11"/>
      <c r="R949" s="11"/>
      <c r="S949" s="11"/>
      <c r="T949" s="11"/>
    </row>
    <row r="950" ht="15.75" customHeight="1">
      <c r="C950" s="26"/>
      <c r="L950" s="11"/>
      <c r="M950" s="12"/>
      <c r="N950" s="11"/>
      <c r="O950" s="14"/>
      <c r="Q950" s="11"/>
      <c r="R950" s="11"/>
      <c r="S950" s="11"/>
      <c r="T950" s="11"/>
    </row>
    <row r="951" ht="15.75" customHeight="1">
      <c r="C951" s="26"/>
      <c r="L951" s="11"/>
      <c r="M951" s="12"/>
      <c r="N951" s="11"/>
      <c r="O951" s="14"/>
      <c r="Q951" s="11"/>
      <c r="R951" s="11"/>
      <c r="S951" s="11"/>
      <c r="T951" s="11"/>
    </row>
    <row r="952" ht="15.75" customHeight="1">
      <c r="C952" s="26"/>
      <c r="L952" s="11"/>
      <c r="M952" s="12"/>
      <c r="N952" s="11"/>
      <c r="O952" s="14"/>
      <c r="Q952" s="11"/>
      <c r="R952" s="11"/>
      <c r="S952" s="11"/>
      <c r="T952" s="11"/>
    </row>
    <row r="953" ht="15.75" customHeight="1">
      <c r="C953" s="26"/>
      <c r="L953" s="11"/>
      <c r="M953" s="12"/>
      <c r="N953" s="11"/>
      <c r="O953" s="14"/>
      <c r="Q953" s="11"/>
      <c r="R953" s="11"/>
      <c r="S953" s="11"/>
      <c r="T953" s="11"/>
    </row>
    <row r="954" ht="15.75" customHeight="1">
      <c r="C954" s="26"/>
      <c r="L954" s="11"/>
      <c r="M954" s="12"/>
      <c r="N954" s="11"/>
      <c r="O954" s="14"/>
      <c r="Q954" s="11"/>
      <c r="R954" s="11"/>
      <c r="S954" s="11"/>
      <c r="T954" s="11"/>
    </row>
    <row r="955" ht="15.75" customHeight="1">
      <c r="C955" s="26"/>
      <c r="L955" s="11"/>
      <c r="M955" s="12"/>
      <c r="N955" s="11"/>
      <c r="O955" s="14"/>
      <c r="Q955" s="11"/>
      <c r="R955" s="11"/>
      <c r="S955" s="11"/>
      <c r="T955" s="11"/>
    </row>
    <row r="956" ht="15.75" customHeight="1">
      <c r="C956" s="26"/>
      <c r="L956" s="11"/>
      <c r="M956" s="12"/>
      <c r="N956" s="11"/>
      <c r="O956" s="14"/>
      <c r="Q956" s="11"/>
      <c r="R956" s="11"/>
      <c r="S956" s="11"/>
      <c r="T956" s="11"/>
    </row>
    <row r="957" ht="15.75" customHeight="1">
      <c r="C957" s="26"/>
      <c r="L957" s="11"/>
      <c r="M957" s="12"/>
      <c r="N957" s="11"/>
      <c r="O957" s="14"/>
      <c r="Q957" s="11"/>
      <c r="R957" s="11"/>
      <c r="S957" s="11"/>
      <c r="T957" s="11"/>
    </row>
    <row r="958" ht="15.75" customHeight="1">
      <c r="C958" s="26"/>
      <c r="L958" s="11"/>
      <c r="M958" s="12"/>
      <c r="N958" s="11"/>
      <c r="O958" s="14"/>
      <c r="Q958" s="11"/>
      <c r="R958" s="11"/>
      <c r="S958" s="11"/>
      <c r="T958" s="11"/>
    </row>
    <row r="959" ht="15.75" customHeight="1">
      <c r="C959" s="26"/>
      <c r="L959" s="11"/>
      <c r="M959" s="12"/>
      <c r="N959" s="11"/>
      <c r="O959" s="14"/>
      <c r="Q959" s="11"/>
      <c r="R959" s="11"/>
      <c r="S959" s="11"/>
      <c r="T959" s="11"/>
    </row>
    <row r="960" ht="15.75" customHeight="1">
      <c r="C960" s="26"/>
      <c r="L960" s="11"/>
      <c r="M960" s="12"/>
      <c r="N960" s="11"/>
      <c r="O960" s="14"/>
      <c r="Q960" s="11"/>
      <c r="R960" s="11"/>
      <c r="S960" s="11"/>
      <c r="T960" s="11"/>
    </row>
    <row r="961" ht="15.75" customHeight="1">
      <c r="C961" s="26"/>
      <c r="L961" s="11"/>
      <c r="M961" s="12"/>
      <c r="N961" s="11"/>
      <c r="O961" s="14"/>
      <c r="Q961" s="11"/>
      <c r="R961" s="11"/>
      <c r="S961" s="11"/>
      <c r="T961" s="11"/>
    </row>
    <row r="962" ht="15.75" customHeight="1">
      <c r="C962" s="26"/>
      <c r="L962" s="11"/>
      <c r="M962" s="12"/>
      <c r="N962" s="11"/>
      <c r="O962" s="14"/>
      <c r="Q962" s="11"/>
      <c r="R962" s="11"/>
      <c r="S962" s="11"/>
      <c r="T962" s="11"/>
    </row>
    <row r="963" ht="15.75" customHeight="1">
      <c r="C963" s="26"/>
      <c r="L963" s="11"/>
      <c r="M963" s="12"/>
      <c r="N963" s="11"/>
      <c r="O963" s="14"/>
      <c r="Q963" s="11"/>
      <c r="R963" s="11"/>
      <c r="S963" s="11"/>
      <c r="T963" s="11"/>
    </row>
    <row r="964" ht="15.75" customHeight="1">
      <c r="C964" s="26"/>
      <c r="L964" s="11"/>
      <c r="M964" s="12"/>
      <c r="N964" s="11"/>
      <c r="O964" s="14"/>
      <c r="Q964" s="11"/>
      <c r="R964" s="11"/>
      <c r="S964" s="11"/>
      <c r="T964" s="11"/>
    </row>
    <row r="965" ht="15.75" customHeight="1">
      <c r="C965" s="26"/>
      <c r="L965" s="11"/>
      <c r="M965" s="12"/>
      <c r="N965" s="11"/>
      <c r="O965" s="14"/>
      <c r="Q965" s="11"/>
      <c r="R965" s="11"/>
      <c r="S965" s="11"/>
      <c r="T965" s="11"/>
    </row>
    <row r="966" ht="15.75" customHeight="1">
      <c r="C966" s="26"/>
      <c r="L966" s="11"/>
      <c r="M966" s="12"/>
      <c r="N966" s="11"/>
      <c r="O966" s="14"/>
      <c r="Q966" s="11"/>
      <c r="R966" s="11"/>
      <c r="S966" s="11"/>
      <c r="T966" s="11"/>
    </row>
    <row r="967" ht="15.75" customHeight="1">
      <c r="C967" s="26"/>
      <c r="L967" s="11"/>
      <c r="M967" s="12"/>
      <c r="N967" s="11"/>
      <c r="O967" s="14"/>
      <c r="Q967" s="11"/>
      <c r="R967" s="11"/>
      <c r="S967" s="11"/>
      <c r="T967" s="11"/>
    </row>
    <row r="968" ht="15.75" customHeight="1">
      <c r="C968" s="26"/>
      <c r="L968" s="11"/>
      <c r="M968" s="12"/>
      <c r="N968" s="11"/>
      <c r="O968" s="14"/>
      <c r="Q968" s="11"/>
      <c r="R968" s="11"/>
      <c r="S968" s="11"/>
      <c r="T968" s="11"/>
    </row>
    <row r="969" ht="15.75" customHeight="1">
      <c r="C969" s="26"/>
      <c r="L969" s="11"/>
      <c r="M969" s="12"/>
      <c r="N969" s="11"/>
      <c r="O969" s="14"/>
      <c r="Q969" s="11"/>
      <c r="R969" s="11"/>
      <c r="S969" s="11"/>
      <c r="T969" s="11"/>
    </row>
    <row r="970" ht="15.75" customHeight="1">
      <c r="C970" s="26"/>
      <c r="L970" s="11"/>
      <c r="M970" s="12"/>
      <c r="N970" s="11"/>
      <c r="O970" s="14"/>
      <c r="Q970" s="11"/>
      <c r="R970" s="11"/>
      <c r="S970" s="11"/>
      <c r="T970" s="11"/>
    </row>
    <row r="971" ht="15.75" customHeight="1">
      <c r="C971" s="26"/>
      <c r="L971" s="11"/>
      <c r="M971" s="12"/>
      <c r="N971" s="11"/>
      <c r="O971" s="14"/>
      <c r="Q971" s="11"/>
      <c r="R971" s="11"/>
      <c r="S971" s="11"/>
      <c r="T971" s="11"/>
    </row>
    <row r="972" ht="15.75" customHeight="1">
      <c r="C972" s="26"/>
      <c r="L972" s="11"/>
      <c r="M972" s="12"/>
      <c r="N972" s="11"/>
      <c r="O972" s="14"/>
      <c r="Q972" s="11"/>
      <c r="R972" s="11"/>
      <c r="S972" s="11"/>
      <c r="T972" s="11"/>
    </row>
    <row r="973" ht="15.75" customHeight="1">
      <c r="C973" s="26"/>
      <c r="L973" s="11"/>
      <c r="M973" s="12"/>
      <c r="N973" s="11"/>
      <c r="O973" s="14"/>
      <c r="Q973" s="11"/>
      <c r="R973" s="11"/>
      <c r="S973" s="11"/>
      <c r="T973" s="11"/>
    </row>
    <row r="974" ht="15.75" customHeight="1">
      <c r="C974" s="26"/>
      <c r="L974" s="11"/>
      <c r="M974" s="12"/>
      <c r="N974" s="11"/>
      <c r="O974" s="14"/>
      <c r="Q974" s="11"/>
      <c r="R974" s="11"/>
      <c r="S974" s="11"/>
      <c r="T974" s="11"/>
    </row>
    <row r="975" ht="15.75" customHeight="1">
      <c r="C975" s="26"/>
      <c r="L975" s="11"/>
      <c r="M975" s="12"/>
      <c r="N975" s="11"/>
      <c r="O975" s="14"/>
      <c r="Q975" s="11"/>
      <c r="R975" s="11"/>
      <c r="S975" s="11"/>
      <c r="T975" s="11"/>
    </row>
    <row r="976" ht="15.75" customHeight="1">
      <c r="C976" s="26"/>
      <c r="L976" s="11"/>
      <c r="M976" s="12"/>
      <c r="N976" s="11"/>
      <c r="O976" s="14"/>
      <c r="Q976" s="11"/>
      <c r="R976" s="11"/>
      <c r="S976" s="11"/>
      <c r="T976" s="11"/>
    </row>
    <row r="977" ht="15.75" customHeight="1">
      <c r="C977" s="26"/>
      <c r="L977" s="11"/>
      <c r="M977" s="12"/>
      <c r="N977" s="11"/>
      <c r="O977" s="14"/>
      <c r="Q977" s="11"/>
      <c r="R977" s="11"/>
      <c r="S977" s="11"/>
      <c r="T977" s="11"/>
    </row>
    <row r="978" ht="15.75" customHeight="1">
      <c r="C978" s="26"/>
      <c r="L978" s="11"/>
      <c r="M978" s="12"/>
      <c r="N978" s="11"/>
      <c r="O978" s="14"/>
      <c r="Q978" s="11"/>
      <c r="R978" s="11"/>
      <c r="S978" s="11"/>
      <c r="T978" s="11"/>
    </row>
    <row r="979" ht="15.75" customHeight="1">
      <c r="C979" s="26"/>
      <c r="L979" s="11"/>
      <c r="M979" s="12"/>
      <c r="N979" s="11"/>
      <c r="O979" s="14"/>
      <c r="Q979" s="11"/>
      <c r="R979" s="11"/>
      <c r="S979" s="11"/>
      <c r="T979" s="11"/>
    </row>
    <row r="980" ht="15.75" customHeight="1">
      <c r="C980" s="26"/>
      <c r="L980" s="11"/>
      <c r="M980" s="12"/>
      <c r="N980" s="11"/>
      <c r="O980" s="14"/>
      <c r="Q980" s="11"/>
      <c r="R980" s="11"/>
      <c r="S980" s="11"/>
      <c r="T980" s="11"/>
    </row>
    <row r="981" ht="15.75" customHeight="1">
      <c r="C981" s="26"/>
      <c r="L981" s="11"/>
      <c r="M981" s="12"/>
      <c r="N981" s="11"/>
      <c r="O981" s="14"/>
      <c r="Q981" s="11"/>
      <c r="R981" s="11"/>
      <c r="S981" s="11"/>
      <c r="T981" s="11"/>
    </row>
    <row r="982" ht="15.75" customHeight="1">
      <c r="C982" s="26"/>
      <c r="L982" s="11"/>
      <c r="M982" s="12"/>
      <c r="N982" s="11"/>
      <c r="O982" s="14"/>
      <c r="Q982" s="11"/>
      <c r="R982" s="11"/>
      <c r="S982" s="11"/>
      <c r="T982" s="11"/>
    </row>
    <row r="983" ht="15.75" customHeight="1">
      <c r="C983" s="26"/>
      <c r="L983" s="11"/>
      <c r="M983" s="12"/>
      <c r="N983" s="11"/>
      <c r="O983" s="14"/>
      <c r="Q983" s="11"/>
      <c r="R983" s="11"/>
      <c r="S983" s="11"/>
      <c r="T983" s="11"/>
    </row>
    <row r="984" ht="15.75" customHeight="1">
      <c r="C984" s="26"/>
      <c r="L984" s="11"/>
      <c r="M984" s="12"/>
      <c r="N984" s="11"/>
      <c r="O984" s="14"/>
      <c r="Q984" s="11"/>
      <c r="R984" s="11"/>
      <c r="S984" s="11"/>
      <c r="T984" s="11"/>
    </row>
    <row r="985" ht="15.75" customHeight="1">
      <c r="C985" s="26"/>
      <c r="L985" s="11"/>
      <c r="M985" s="12"/>
      <c r="N985" s="11"/>
      <c r="O985" s="14"/>
      <c r="Q985" s="11"/>
      <c r="R985" s="11"/>
      <c r="S985" s="11"/>
      <c r="T985" s="11"/>
    </row>
    <row r="986" ht="15.75" customHeight="1">
      <c r="C986" s="26"/>
      <c r="L986" s="11"/>
      <c r="M986" s="12"/>
      <c r="N986" s="11"/>
      <c r="O986" s="14"/>
      <c r="Q986" s="11"/>
      <c r="R986" s="11"/>
      <c r="S986" s="11"/>
      <c r="T986" s="11"/>
    </row>
    <row r="987" ht="15.75" customHeight="1">
      <c r="C987" s="26"/>
      <c r="L987" s="11"/>
      <c r="M987" s="12"/>
      <c r="N987" s="11"/>
      <c r="O987" s="14"/>
      <c r="Q987" s="11"/>
      <c r="R987" s="11"/>
      <c r="S987" s="11"/>
      <c r="T987" s="11"/>
    </row>
    <row r="988" ht="15.75" customHeight="1">
      <c r="C988" s="26"/>
      <c r="L988" s="11"/>
      <c r="M988" s="12"/>
      <c r="N988" s="11"/>
      <c r="O988" s="14"/>
      <c r="Q988" s="11"/>
      <c r="R988" s="11"/>
      <c r="S988" s="11"/>
      <c r="T988" s="11"/>
    </row>
    <row r="989" ht="15.75" customHeight="1">
      <c r="C989" s="26"/>
      <c r="L989" s="11"/>
      <c r="M989" s="12"/>
      <c r="N989" s="11"/>
      <c r="O989" s="14"/>
      <c r="Q989" s="11"/>
      <c r="R989" s="11"/>
      <c r="S989" s="11"/>
      <c r="T989" s="11"/>
    </row>
    <row r="990" ht="15.75" customHeight="1">
      <c r="C990" s="26"/>
      <c r="L990" s="11"/>
      <c r="M990" s="12"/>
      <c r="N990" s="11"/>
      <c r="O990" s="14"/>
      <c r="Q990" s="11"/>
      <c r="R990" s="11"/>
      <c r="S990" s="11"/>
      <c r="T990" s="11"/>
    </row>
    <row r="991" ht="15.75" customHeight="1">
      <c r="C991" s="26"/>
      <c r="L991" s="11"/>
      <c r="M991" s="12"/>
      <c r="N991" s="11"/>
      <c r="O991" s="14"/>
      <c r="Q991" s="11"/>
      <c r="R991" s="11"/>
      <c r="S991" s="11"/>
      <c r="T991" s="11"/>
    </row>
    <row r="992" ht="15.75" customHeight="1">
      <c r="C992" s="26"/>
      <c r="L992" s="11"/>
      <c r="M992" s="12"/>
      <c r="N992" s="11"/>
      <c r="O992" s="14"/>
      <c r="Q992" s="11"/>
      <c r="R992" s="11"/>
      <c r="S992" s="11"/>
      <c r="T992" s="11"/>
    </row>
    <row r="993" ht="15.75" customHeight="1">
      <c r="C993" s="26"/>
      <c r="L993" s="11"/>
      <c r="M993" s="12"/>
      <c r="N993" s="11"/>
      <c r="O993" s="14"/>
      <c r="Q993" s="11"/>
      <c r="R993" s="11"/>
      <c r="S993" s="11"/>
      <c r="T993" s="11"/>
    </row>
    <row r="994" ht="15.75" customHeight="1">
      <c r="C994" s="26"/>
      <c r="L994" s="11"/>
      <c r="M994" s="12"/>
      <c r="N994" s="11"/>
      <c r="O994" s="14"/>
      <c r="Q994" s="11"/>
      <c r="R994" s="11"/>
      <c r="S994" s="11"/>
      <c r="T994" s="11"/>
    </row>
    <row r="995" ht="15.75" customHeight="1">
      <c r="C995" s="26"/>
      <c r="L995" s="11"/>
      <c r="M995" s="12"/>
      <c r="N995" s="11"/>
      <c r="O995" s="14"/>
      <c r="Q995" s="11"/>
      <c r="R995" s="11"/>
      <c r="S995" s="11"/>
      <c r="T995" s="11"/>
    </row>
    <row r="996" ht="15.75" customHeight="1">
      <c r="C996" s="26"/>
      <c r="L996" s="11"/>
      <c r="M996" s="12"/>
      <c r="N996" s="11"/>
      <c r="O996" s="14"/>
      <c r="Q996" s="11"/>
      <c r="R996" s="11"/>
      <c r="S996" s="11"/>
      <c r="T996" s="11"/>
    </row>
    <row r="997" ht="15.75" customHeight="1">
      <c r="C997" s="26"/>
      <c r="L997" s="11"/>
      <c r="M997" s="12"/>
      <c r="N997" s="11"/>
      <c r="O997" s="14"/>
      <c r="Q997" s="11"/>
      <c r="R997" s="11"/>
      <c r="S997" s="11"/>
      <c r="T997" s="11"/>
    </row>
    <row r="998" ht="15.75" customHeight="1">
      <c r="C998" s="26"/>
      <c r="L998" s="11"/>
      <c r="M998" s="12"/>
      <c r="N998" s="11"/>
      <c r="O998" s="14"/>
      <c r="Q998" s="11"/>
      <c r="R998" s="11"/>
      <c r="S998" s="11"/>
      <c r="T998" s="11"/>
    </row>
    <row r="999" ht="15.75" customHeight="1">
      <c r="C999" s="26"/>
      <c r="L999" s="11"/>
      <c r="M999" s="12"/>
      <c r="N999" s="11"/>
      <c r="O999" s="14"/>
      <c r="Q999" s="11"/>
      <c r="R999" s="11"/>
      <c r="S999" s="11"/>
      <c r="T999" s="11"/>
    </row>
    <row r="1000" ht="15.75" customHeight="1">
      <c r="C1000" s="26"/>
      <c r="L1000" s="11"/>
      <c r="M1000" s="12"/>
      <c r="N1000" s="11"/>
      <c r="O1000" s="14"/>
      <c r="Q1000" s="11"/>
      <c r="R1000" s="11"/>
      <c r="S1000" s="11"/>
      <c r="T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27" t="s">
        <v>181</v>
      </c>
      <c r="B1" s="27" t="s">
        <v>182</v>
      </c>
    </row>
    <row r="2" ht="15.75" customHeight="1">
      <c r="A2" s="28" t="s">
        <v>46</v>
      </c>
      <c r="B2" s="29">
        <v>2.35665566E8</v>
      </c>
    </row>
    <row r="3" ht="15.75" customHeight="1">
      <c r="A3" s="28" t="s">
        <v>128</v>
      </c>
      <c r="B3" s="29">
        <v>5.32616595E8</v>
      </c>
    </row>
    <row r="4" ht="15.75" customHeight="1">
      <c r="A4" s="28" t="s">
        <v>151</v>
      </c>
      <c r="B4" s="29">
        <v>1.76733968E8</v>
      </c>
    </row>
    <row r="5" ht="15.75" customHeight="1">
      <c r="A5" s="28" t="s">
        <v>110</v>
      </c>
      <c r="B5" s="29">
        <v>4.394245879E9</v>
      </c>
    </row>
    <row r="6" ht="15.75" customHeight="1">
      <c r="A6" s="28" t="s">
        <v>58</v>
      </c>
      <c r="B6" s="29">
        <v>6.2305891E7</v>
      </c>
    </row>
    <row r="7" ht="15.75" customHeight="1">
      <c r="A7" s="28" t="s">
        <v>159</v>
      </c>
      <c r="B7" s="29">
        <v>1.349217892E9</v>
      </c>
    </row>
    <row r="8" ht="15.75" customHeight="1">
      <c r="A8" s="28" t="s">
        <v>44</v>
      </c>
      <c r="B8" s="29">
        <v>3.27593725E8</v>
      </c>
    </row>
    <row r="9" ht="15.75" customHeight="1">
      <c r="A9" s="28" t="s">
        <v>161</v>
      </c>
      <c r="B9" s="29">
        <v>5.60279011E9</v>
      </c>
    </row>
    <row r="10" ht="15.75" customHeight="1">
      <c r="A10" s="28" t="s">
        <v>112</v>
      </c>
      <c r="B10" s="29">
        <v>6.71750768E8</v>
      </c>
    </row>
    <row r="11" ht="15.75" customHeight="1">
      <c r="A11" s="28" t="s">
        <v>98</v>
      </c>
      <c r="B11" s="29">
        <v>1.500728902E9</v>
      </c>
    </row>
    <row r="12" ht="15.75" customHeight="1">
      <c r="A12" s="28" t="s">
        <v>60</v>
      </c>
      <c r="B12" s="29">
        <v>5.146576868E9</v>
      </c>
    </row>
    <row r="13" ht="15.75" customHeight="1">
      <c r="A13" s="28" t="s">
        <v>78</v>
      </c>
      <c r="B13" s="29">
        <v>2.51003438E8</v>
      </c>
    </row>
    <row r="14" ht="15.75" customHeight="1">
      <c r="A14" s="28" t="s">
        <v>86</v>
      </c>
      <c r="B14" s="29">
        <v>1.420949112E9</v>
      </c>
    </row>
    <row r="15" ht="15.75" customHeight="1">
      <c r="A15" s="28" t="s">
        <v>42</v>
      </c>
      <c r="B15" s="29">
        <v>2.65877867E8</v>
      </c>
    </row>
    <row r="16" ht="15.75" customHeight="1">
      <c r="A16" s="28" t="s">
        <v>66</v>
      </c>
      <c r="B16" s="29">
        <v>1.677525446E9</v>
      </c>
    </row>
    <row r="17" ht="15.75" customHeight="1">
      <c r="A17" s="28" t="s">
        <v>183</v>
      </c>
      <c r="B17" s="29">
        <v>1.150645866E9</v>
      </c>
    </row>
    <row r="18" ht="15.75" customHeight="1">
      <c r="A18" s="28" t="s">
        <v>171</v>
      </c>
      <c r="B18" s="29">
        <v>5.33990587E8</v>
      </c>
    </row>
    <row r="19" ht="15.75" customHeight="1">
      <c r="A19" s="28" t="s">
        <v>173</v>
      </c>
      <c r="B19" s="29">
        <v>9.4843047E7</v>
      </c>
    </row>
    <row r="20" ht="15.75" customHeight="1">
      <c r="A20" s="28" t="s">
        <v>130</v>
      </c>
      <c r="B20" s="29">
        <v>9.95335937E8</v>
      </c>
    </row>
    <row r="21" ht="15.75" customHeight="1">
      <c r="A21" s="28" t="s">
        <v>118</v>
      </c>
      <c r="B21" s="29">
        <v>1.437415777E9</v>
      </c>
    </row>
    <row r="22" ht="15.75" customHeight="1">
      <c r="A22" s="28" t="s">
        <v>72</v>
      </c>
      <c r="B22" s="29">
        <v>1.095462329E9</v>
      </c>
    </row>
    <row r="23" ht="15.75" customHeight="1">
      <c r="A23" s="28" t="s">
        <v>132</v>
      </c>
      <c r="B23" s="29">
        <v>1.81492098E9</v>
      </c>
    </row>
    <row r="24" ht="15.75" customHeight="1">
      <c r="A24" s="28" t="s">
        <v>104</v>
      </c>
      <c r="B24" s="29">
        <v>1.67933529E9</v>
      </c>
    </row>
    <row r="25" ht="15.75" customHeight="1">
      <c r="A25" s="28" t="s">
        <v>92</v>
      </c>
      <c r="B25" s="29">
        <v>1.168097881E9</v>
      </c>
    </row>
    <row r="26" ht="15.75" customHeight="1">
      <c r="A26" s="28" t="s">
        <v>28</v>
      </c>
      <c r="B26" s="29">
        <v>1.87732538E8</v>
      </c>
    </row>
    <row r="27" ht="15.75" customHeight="1">
      <c r="A27" s="28" t="s">
        <v>22</v>
      </c>
      <c r="B27" s="29">
        <v>1.110559345E9</v>
      </c>
    </row>
    <row r="28" ht="15.75" customHeight="1">
      <c r="A28" s="28" t="s">
        <v>177</v>
      </c>
      <c r="B28" s="29">
        <v>5.25582771E8</v>
      </c>
    </row>
    <row r="29" ht="15.75" customHeight="1">
      <c r="A29" s="28" t="s">
        <v>153</v>
      </c>
      <c r="B29" s="29">
        <v>2.65784616E8</v>
      </c>
    </row>
    <row r="30" ht="15.75" customHeight="1">
      <c r="A30" s="28" t="s">
        <v>74</v>
      </c>
      <c r="B30" s="29">
        <v>3.0276824E8</v>
      </c>
    </row>
    <row r="31" ht="15.75" customHeight="1">
      <c r="A31" s="28" t="s">
        <v>142</v>
      </c>
      <c r="B31" s="29">
        <v>1.980568384E9</v>
      </c>
    </row>
    <row r="32" ht="15.75" customHeight="1">
      <c r="A32" s="28" t="s">
        <v>120</v>
      </c>
      <c r="B32" s="29">
        <v>2.68544014E8</v>
      </c>
    </row>
    <row r="33" ht="15.75" customHeight="1">
      <c r="A33" s="28" t="s">
        <v>155</v>
      </c>
      <c r="B33" s="29">
        <v>7.34632705E8</v>
      </c>
    </row>
    <row r="34" ht="15.75" customHeight="1">
      <c r="A34" s="28" t="s">
        <v>184</v>
      </c>
      <c r="B34" s="29">
        <v>2.90386402E8</v>
      </c>
    </row>
    <row r="35" ht="15.75" customHeight="1">
      <c r="A35" s="28" t="s">
        <v>122</v>
      </c>
      <c r="B35" s="29">
        <v>1.579130168E9</v>
      </c>
    </row>
    <row r="36" ht="15.75" customHeight="1">
      <c r="A36" s="28" t="s">
        <v>136</v>
      </c>
      <c r="B36" s="29">
        <v>2.55236961E8</v>
      </c>
    </row>
    <row r="37" ht="15.75" customHeight="1">
      <c r="A37" s="28" t="s">
        <v>48</v>
      </c>
      <c r="B37" s="29">
        <v>1.095587251E9</v>
      </c>
    </row>
    <row r="38" ht="15.75" customHeight="1">
      <c r="A38" s="28" t="s">
        <v>146</v>
      </c>
      <c r="B38" s="29">
        <v>9.1514307E7</v>
      </c>
    </row>
    <row r="39" ht="15.75" customHeight="1">
      <c r="A39" s="28" t="s">
        <v>148</v>
      </c>
      <c r="B39" s="29">
        <v>2.40822651E8</v>
      </c>
    </row>
    <row r="40" ht="15.75" customHeight="1">
      <c r="A40" s="28" t="s">
        <v>100</v>
      </c>
      <c r="B40" s="29">
        <v>1.118525506E9</v>
      </c>
    </row>
    <row r="41" ht="15.75" customHeight="1">
      <c r="A41" s="28" t="s">
        <v>90</v>
      </c>
      <c r="B41" s="29">
        <v>6.60411219E8</v>
      </c>
    </row>
    <row r="42" ht="15.75" customHeight="1">
      <c r="A42" s="28" t="s">
        <v>179</v>
      </c>
      <c r="B42" s="29">
        <v>1.98184909E8</v>
      </c>
    </row>
    <row r="43" ht="15.75" customHeight="1">
      <c r="A43" s="28" t="s">
        <v>157</v>
      </c>
      <c r="B43" s="29">
        <v>8.46244302E8</v>
      </c>
    </row>
    <row r="44" ht="15.75" customHeight="1">
      <c r="A44" s="28" t="s">
        <v>149</v>
      </c>
      <c r="B44" s="29">
        <v>4.96029967E8</v>
      </c>
    </row>
    <row r="45" ht="15.75" customHeight="1">
      <c r="A45" s="28" t="s">
        <v>167</v>
      </c>
      <c r="B45" s="29">
        <v>4.394332306E9</v>
      </c>
    </row>
    <row r="46" ht="15.75" customHeight="1">
      <c r="A46" s="28" t="s">
        <v>163</v>
      </c>
      <c r="B46" s="29">
        <v>4.09490388E8</v>
      </c>
    </row>
    <row r="47" ht="15.75" customHeight="1">
      <c r="A47" s="28" t="s">
        <v>185</v>
      </c>
      <c r="B47" s="29">
        <v>2.17622138E8</v>
      </c>
    </row>
    <row r="48" ht="15.75" customHeight="1">
      <c r="A48" s="28" t="s">
        <v>140</v>
      </c>
      <c r="B48" s="29">
        <v>8.1838843E7</v>
      </c>
    </row>
    <row r="49" ht="15.75" customHeight="1">
      <c r="A49" s="28" t="s">
        <v>84</v>
      </c>
      <c r="B49" s="29">
        <v>5.372783971E9</v>
      </c>
    </row>
    <row r="50" ht="15.75" customHeight="1">
      <c r="A50" s="28" t="s">
        <v>38</v>
      </c>
      <c r="B50" s="29">
        <v>4.801593832E9</v>
      </c>
    </row>
    <row r="51" ht="15.75" customHeight="1">
      <c r="A51" s="28" t="s">
        <v>94</v>
      </c>
      <c r="B51" s="29">
        <v>1.134986472E9</v>
      </c>
    </row>
    <row r="52" ht="15.75" customHeight="1">
      <c r="A52" s="28" t="s">
        <v>186</v>
      </c>
      <c r="B52" s="29">
        <v>7.06747385E8</v>
      </c>
    </row>
    <row r="53" ht="15.75" customHeight="1">
      <c r="A53" s="28" t="s">
        <v>175</v>
      </c>
      <c r="B53" s="29">
        <v>8.53202347E8</v>
      </c>
    </row>
    <row r="54" ht="15.75" customHeight="1">
      <c r="A54" s="28" t="s">
        <v>169</v>
      </c>
      <c r="B54" s="29">
        <v>9.5132977E8</v>
      </c>
    </row>
    <row r="55" ht="15.75" customHeight="1">
      <c r="A55" s="28" t="s">
        <v>80</v>
      </c>
      <c r="B55" s="29">
        <v>3.93173139E8</v>
      </c>
    </row>
    <row r="56" ht="15.75" customHeight="1">
      <c r="A56" s="28" t="s">
        <v>96</v>
      </c>
      <c r="B56" s="29">
        <v>2.867627068E9</v>
      </c>
    </row>
    <row r="57" ht="15.75" customHeight="1">
      <c r="A57" s="28" t="s">
        <v>108</v>
      </c>
      <c r="B57" s="29">
        <v>3.31799687E8</v>
      </c>
    </row>
    <row r="58" ht="15.75" customHeight="1">
      <c r="A58" s="28" t="s">
        <v>62</v>
      </c>
      <c r="B58" s="29">
        <v>2.61036182E8</v>
      </c>
    </row>
    <row r="59" ht="15.75" customHeight="1">
      <c r="A59" s="28" t="s">
        <v>56</v>
      </c>
      <c r="B59" s="29">
        <v>3.76187582E8</v>
      </c>
    </row>
    <row r="60" ht="15.75" customHeight="1">
      <c r="A60" s="28" t="s">
        <v>36</v>
      </c>
      <c r="B60" s="29">
        <v>2.68505432E8</v>
      </c>
    </row>
    <row r="61" ht="15.75" customHeight="1">
      <c r="A61" s="28" t="s">
        <v>64</v>
      </c>
      <c r="B61" s="29">
        <v>1.59430826E8</v>
      </c>
    </row>
    <row r="62" ht="15.75" customHeight="1">
      <c r="A62" s="28" t="s">
        <v>24</v>
      </c>
      <c r="B62" s="29">
        <v>2.379877655E9</v>
      </c>
    </row>
    <row r="63" ht="15.75" customHeight="1">
      <c r="A63" s="28" t="s">
        <v>32</v>
      </c>
      <c r="B63" s="29">
        <v>4.566445852E9</v>
      </c>
    </row>
    <row r="64" ht="15.75" customHeight="1">
      <c r="A64" s="28" t="s">
        <v>82</v>
      </c>
      <c r="B64" s="29">
        <v>2.75005663E8</v>
      </c>
    </row>
    <row r="65" ht="15.75" customHeight="1">
      <c r="A65" s="28" t="s">
        <v>30</v>
      </c>
      <c r="B65" s="29">
        <v>8.00010734E8</v>
      </c>
    </row>
    <row r="66" ht="15.75" customHeight="1">
      <c r="A66" s="28" t="s">
        <v>144</v>
      </c>
      <c r="B66" s="29">
        <v>3.09729428E8</v>
      </c>
    </row>
    <row r="67" ht="15.75" customHeight="1">
      <c r="A67" s="28" t="s">
        <v>88</v>
      </c>
      <c r="B67" s="29">
        <v>1.275798515E9</v>
      </c>
    </row>
    <row r="68" ht="15.75" customHeight="1">
      <c r="A68" s="28" t="s">
        <v>102</v>
      </c>
      <c r="B68" s="29">
        <v>1.193047233E9</v>
      </c>
    </row>
    <row r="69" ht="15.75" customHeight="1">
      <c r="A69" s="28" t="s">
        <v>40</v>
      </c>
      <c r="B69" s="29">
        <v>1.168230366E9</v>
      </c>
    </row>
    <row r="70" ht="15.75" customHeight="1">
      <c r="A70" s="28" t="s">
        <v>70</v>
      </c>
      <c r="B70" s="29">
        <v>1.218352541E9</v>
      </c>
    </row>
    <row r="71" ht="15.75" customHeight="1">
      <c r="A71" s="28" t="s">
        <v>114</v>
      </c>
      <c r="B71" s="29">
        <v>3.40001799E8</v>
      </c>
    </row>
    <row r="72" ht="15.75" customHeight="1">
      <c r="A72" s="28" t="s">
        <v>187</v>
      </c>
      <c r="B72" s="29">
        <v>3.42918449E8</v>
      </c>
    </row>
    <row r="73" ht="15.75" customHeight="1">
      <c r="A73" s="28" t="s">
        <v>165</v>
      </c>
      <c r="B73" s="29">
        <v>1.4237733E8</v>
      </c>
    </row>
    <row r="74" ht="15.75" customHeight="1">
      <c r="A74" s="28" t="s">
        <v>50</v>
      </c>
      <c r="B74" s="29">
        <v>6.00865451E8</v>
      </c>
    </row>
    <row r="75" ht="15.75" customHeight="1">
      <c r="A75" s="28" t="s">
        <v>126</v>
      </c>
      <c r="B75" s="29">
        <v>1.9575113E8</v>
      </c>
    </row>
    <row r="76" ht="15.75" customHeight="1">
      <c r="A76" s="28" t="s">
        <v>26</v>
      </c>
      <c r="B76" s="29">
        <v>6.83452836E8</v>
      </c>
    </row>
    <row r="77" ht="15.75" customHeight="1">
      <c r="A77" s="28" t="s">
        <v>188</v>
      </c>
      <c r="B77" s="29">
        <v>2.18568234E8</v>
      </c>
    </row>
    <row r="78" ht="15.75" customHeight="1">
      <c r="A78" s="28" t="s">
        <v>68</v>
      </c>
      <c r="B78" s="29">
        <v>4.23091712E8</v>
      </c>
    </row>
    <row r="79" ht="15.75" customHeight="1">
      <c r="A79" s="28" t="s">
        <v>76</v>
      </c>
      <c r="B79" s="29">
        <v>8.07896814E8</v>
      </c>
    </row>
    <row r="80" ht="15.75" customHeight="1">
      <c r="A80" s="28" t="s">
        <v>116</v>
      </c>
      <c r="B80" s="29">
        <v>5.14122351E8</v>
      </c>
    </row>
    <row r="81" ht="15.75" customHeight="1">
      <c r="A81" s="28" t="s">
        <v>134</v>
      </c>
      <c r="B81" s="29">
        <v>3.95801044E8</v>
      </c>
    </row>
    <row r="82" ht="15.75" customHeight="1">
      <c r="A82" s="28" t="s">
        <v>54</v>
      </c>
      <c r="B82" s="29">
        <v>1.086411192E9</v>
      </c>
    </row>
    <row r="83" ht="15.75" customHeight="1">
      <c r="A83" s="28" t="s">
        <v>20</v>
      </c>
      <c r="B83" s="29">
        <v>5.15117391E8</v>
      </c>
    </row>
    <row r="84" ht="15.75" customHeight="1">
      <c r="A84" s="28" t="s">
        <v>34</v>
      </c>
      <c r="B84" s="29">
        <v>4.196924316E9</v>
      </c>
    </row>
    <row r="85" ht="15.75" customHeight="1">
      <c r="A85" s="28" t="s">
        <v>106</v>
      </c>
      <c r="B85" s="29">
        <v>4.2138333E8</v>
      </c>
    </row>
    <row r="86" ht="15.75" customHeight="1">
      <c r="A86" s="28" t="s">
        <v>138</v>
      </c>
      <c r="B86" s="29">
        <v>1.114412532E9</v>
      </c>
    </row>
    <row r="87" ht="15.75" customHeight="1">
      <c r="A87" s="28" t="s">
        <v>124</v>
      </c>
      <c r="B87" s="29">
        <v>1.481593024E9</v>
      </c>
    </row>
    <row r="88" ht="15.75" customHeight="1">
      <c r="A88" s="28" t="s">
        <v>52</v>
      </c>
      <c r="B88" s="29">
        <v>2.89347914E8</v>
      </c>
    </row>
    <row r="89" ht="15.75" customHeight="1">
      <c r="A89" s="28" t="s">
        <v>189</v>
      </c>
      <c r="B89" s="29">
        <v>9.6372098181E10</v>
      </c>
    </row>
    <row r="90" ht="15.75" customHeight="1">
      <c r="A90" s="28" t="s">
        <v>190</v>
      </c>
      <c r="B90" s="30">
        <v>1.70478507866643E7</v>
      </c>
    </row>
    <row r="91" ht="15.75" customHeight="1">
      <c r="A91" s="31"/>
      <c r="B91" s="31"/>
    </row>
    <row r="92" ht="15.75" customHeight="1">
      <c r="A92" s="31"/>
      <c r="B92" s="31"/>
    </row>
    <row r="93" ht="15.75" customHeight="1">
      <c r="A93" s="31"/>
      <c r="B93" s="31"/>
    </row>
    <row r="94" ht="15.75" customHeight="1">
      <c r="A94" s="31"/>
      <c r="B94" s="31"/>
    </row>
    <row r="95" ht="15.75" customHeight="1">
      <c r="A95" s="31"/>
      <c r="B95" s="31"/>
    </row>
    <row r="96" ht="15.75" customHeight="1">
      <c r="A96" s="31"/>
      <c r="B96" s="31"/>
    </row>
    <row r="97" ht="15.75" customHeight="1">
      <c r="A97" s="31"/>
      <c r="B97" s="31"/>
    </row>
    <row r="98" ht="15.75" customHeight="1">
      <c r="A98" s="31"/>
      <c r="B98" s="31"/>
    </row>
    <row r="99" ht="15.75" customHeight="1">
      <c r="A99" s="31"/>
      <c r="B99" s="31"/>
    </row>
    <row r="100" ht="15.75" customHeight="1">
      <c r="A100" s="31"/>
      <c r="B100" s="31"/>
    </row>
    <row r="101" ht="15.75" customHeight="1">
      <c r="A101" s="31"/>
      <c r="B101" s="31"/>
    </row>
    <row r="102" ht="15.75" customHeight="1">
      <c r="A102" s="31"/>
      <c r="B102" s="31"/>
    </row>
    <row r="103" ht="15.75" customHeight="1">
      <c r="A103" s="31"/>
      <c r="B103" s="31"/>
    </row>
    <row r="104" ht="15.75" customHeight="1">
      <c r="A104" s="31"/>
      <c r="B104" s="31"/>
    </row>
    <row r="105" ht="15.75" customHeight="1">
      <c r="A105" s="31"/>
      <c r="B105" s="31"/>
    </row>
    <row r="106" ht="15.75" customHeight="1">
      <c r="A106" s="31"/>
      <c r="B106" s="31"/>
    </row>
    <row r="107" ht="15.75" customHeight="1">
      <c r="A107" s="31"/>
      <c r="B107" s="31"/>
    </row>
    <row r="108" ht="15.75" customHeight="1">
      <c r="A108" s="31"/>
      <c r="B108" s="31"/>
    </row>
    <row r="109" ht="15.75" customHeight="1">
      <c r="A109" s="31"/>
      <c r="B109" s="31"/>
    </row>
    <row r="110" ht="15.75" customHeight="1">
      <c r="A110" s="31"/>
      <c r="B110" s="31"/>
    </row>
    <row r="111" ht="15.75" customHeight="1">
      <c r="A111" s="31"/>
      <c r="B111" s="31"/>
    </row>
    <row r="112" ht="15.75" customHeight="1">
      <c r="A112" s="31"/>
      <c r="B112" s="31"/>
    </row>
    <row r="113" ht="15.75" customHeight="1">
      <c r="A113" s="31"/>
      <c r="B113" s="31"/>
    </row>
    <row r="114" ht="15.75" customHeight="1">
      <c r="A114" s="31"/>
      <c r="B114" s="31"/>
    </row>
    <row r="115" ht="15.75" customHeight="1">
      <c r="A115" s="31"/>
      <c r="B115" s="31"/>
    </row>
    <row r="116" ht="15.75" customHeight="1">
      <c r="A116" s="31"/>
      <c r="B116" s="31"/>
    </row>
    <row r="117" ht="15.75" customHeight="1">
      <c r="A117" s="31"/>
      <c r="B117" s="31"/>
    </row>
    <row r="118" ht="15.75" customHeight="1">
      <c r="A118" s="31"/>
      <c r="B118" s="31"/>
    </row>
    <row r="119" ht="15.75" customHeight="1">
      <c r="A119" s="31"/>
      <c r="B119" s="31"/>
    </row>
    <row r="120" ht="15.75" customHeight="1">
      <c r="A120" s="31"/>
      <c r="B120" s="31"/>
    </row>
    <row r="121" ht="15.75" customHeight="1">
      <c r="A121" s="31"/>
      <c r="B121" s="31"/>
    </row>
    <row r="122" ht="15.75" customHeight="1">
      <c r="A122" s="31"/>
      <c r="B122" s="31"/>
    </row>
    <row r="123" ht="15.75" customHeight="1">
      <c r="A123" s="31"/>
      <c r="B123" s="31"/>
    </row>
    <row r="124" ht="15.75" customHeight="1">
      <c r="A124" s="31"/>
      <c r="B124" s="31"/>
    </row>
    <row r="125" ht="15.75" customHeight="1">
      <c r="A125" s="31"/>
      <c r="B125" s="31"/>
    </row>
    <row r="126" ht="15.75" customHeight="1">
      <c r="A126" s="31"/>
      <c r="B126" s="31"/>
    </row>
    <row r="127" ht="15.75" customHeight="1">
      <c r="A127" s="31"/>
      <c r="B127" s="31"/>
    </row>
    <row r="128" ht="15.75" customHeight="1">
      <c r="A128" s="31"/>
      <c r="B128" s="31"/>
    </row>
    <row r="129" ht="15.75" customHeight="1">
      <c r="A129" s="31"/>
      <c r="B129" s="31"/>
    </row>
    <row r="130" ht="15.75" customHeight="1">
      <c r="A130" s="31"/>
      <c r="B130" s="31"/>
    </row>
    <row r="131" ht="15.75" customHeight="1">
      <c r="A131" s="31"/>
      <c r="B131" s="31"/>
    </row>
    <row r="132" ht="15.75" customHeight="1">
      <c r="A132" s="31"/>
      <c r="B132" s="31"/>
    </row>
    <row r="133" ht="15.75" customHeight="1">
      <c r="A133" s="31"/>
      <c r="B133" s="31"/>
    </row>
    <row r="134" ht="15.75" customHeight="1">
      <c r="A134" s="31"/>
      <c r="B134" s="31"/>
    </row>
    <row r="135" ht="15.75" customHeight="1">
      <c r="A135" s="31"/>
      <c r="B135" s="31"/>
    </row>
    <row r="136" ht="15.75" customHeight="1">
      <c r="A136" s="31"/>
      <c r="B136" s="31"/>
    </row>
    <row r="137" ht="15.75" customHeight="1">
      <c r="A137" s="31"/>
      <c r="B137" s="31"/>
    </row>
    <row r="138" ht="15.75" customHeight="1">
      <c r="A138" s="31"/>
      <c r="B138" s="31"/>
    </row>
    <row r="139" ht="15.75" customHeight="1">
      <c r="A139" s="31"/>
      <c r="B139" s="31"/>
    </row>
    <row r="140" ht="15.75" customHeight="1">
      <c r="A140" s="31"/>
      <c r="B140" s="31"/>
    </row>
    <row r="141" ht="15.75" customHeight="1">
      <c r="A141" s="31"/>
      <c r="B141" s="31"/>
    </row>
    <row r="142" ht="15.75" customHeight="1">
      <c r="A142" s="31"/>
      <c r="B142" s="31"/>
    </row>
    <row r="143" ht="15.75" customHeight="1">
      <c r="A143" s="31"/>
      <c r="B143" s="31"/>
    </row>
    <row r="144" ht="15.75" customHeight="1">
      <c r="A144" s="31"/>
      <c r="B144" s="31"/>
    </row>
    <row r="145" ht="15.75" customHeight="1">
      <c r="A145" s="31"/>
      <c r="B145" s="31"/>
    </row>
    <row r="146" ht="15.75" customHeight="1">
      <c r="A146" s="31"/>
      <c r="B146" s="31"/>
    </row>
    <row r="147" ht="15.75" customHeight="1">
      <c r="A147" s="31"/>
      <c r="B147" s="31"/>
    </row>
    <row r="148" ht="15.75" customHeight="1">
      <c r="A148" s="31"/>
      <c r="B148" s="31"/>
    </row>
    <row r="149" ht="15.75" customHeight="1">
      <c r="A149" s="31"/>
      <c r="B149" s="31"/>
    </row>
    <row r="150" ht="15.75" customHeight="1">
      <c r="A150" s="31"/>
      <c r="B150" s="31"/>
    </row>
    <row r="151" ht="15.75" customHeight="1">
      <c r="A151" s="31"/>
      <c r="B151" s="31"/>
    </row>
    <row r="152" ht="15.75" customHeight="1">
      <c r="A152" s="31"/>
      <c r="B152" s="31"/>
    </row>
    <row r="153" ht="15.75" customHeight="1">
      <c r="A153" s="31"/>
      <c r="B153" s="31"/>
    </row>
    <row r="154" ht="15.75" customHeight="1">
      <c r="A154" s="31"/>
      <c r="B154" s="31"/>
    </row>
    <row r="155" ht="15.75" customHeight="1">
      <c r="A155" s="31"/>
      <c r="B155" s="31"/>
    </row>
    <row r="156" ht="15.75" customHeight="1">
      <c r="A156" s="31"/>
      <c r="B156" s="31"/>
    </row>
    <row r="157" ht="15.75" customHeight="1">
      <c r="A157" s="31"/>
      <c r="B157" s="31"/>
    </row>
    <row r="158" ht="15.75" customHeight="1">
      <c r="A158" s="31"/>
      <c r="B158" s="31"/>
    </row>
    <row r="159" ht="15.75" customHeight="1">
      <c r="A159" s="31"/>
      <c r="B159" s="31"/>
    </row>
    <row r="160" ht="15.75" customHeight="1">
      <c r="A160" s="31"/>
      <c r="B160" s="31"/>
    </row>
    <row r="161" ht="15.75" customHeight="1">
      <c r="A161" s="31"/>
      <c r="B161" s="31"/>
    </row>
    <row r="162" ht="15.75" customHeight="1">
      <c r="A162" s="31"/>
      <c r="B162" s="31"/>
    </row>
    <row r="163" ht="15.75" customHeight="1">
      <c r="A163" s="31"/>
      <c r="B163" s="31"/>
    </row>
    <row r="164" ht="15.75" customHeight="1">
      <c r="A164" s="31"/>
      <c r="B164" s="31"/>
    </row>
    <row r="165" ht="15.75" customHeight="1">
      <c r="A165" s="31"/>
      <c r="B165" s="31"/>
    </row>
    <row r="166" ht="15.75" customHeight="1">
      <c r="A166" s="31"/>
      <c r="B166" s="31"/>
    </row>
    <row r="167" ht="15.75" customHeight="1">
      <c r="A167" s="31"/>
      <c r="B167" s="31"/>
    </row>
    <row r="168" ht="15.75" customHeight="1">
      <c r="A168" s="31"/>
      <c r="B168" s="31"/>
    </row>
    <row r="169" ht="15.75" customHeight="1">
      <c r="A169" s="31"/>
      <c r="B169" s="31"/>
    </row>
    <row r="170" ht="15.75" customHeight="1">
      <c r="A170" s="31"/>
      <c r="B170" s="31"/>
    </row>
    <row r="171" ht="15.75" customHeight="1">
      <c r="A171" s="31"/>
      <c r="B171" s="31"/>
    </row>
    <row r="172" ht="15.75" customHeight="1">
      <c r="A172" s="31"/>
      <c r="B172" s="31"/>
    </row>
    <row r="173" ht="15.75" customHeight="1">
      <c r="A173" s="31"/>
      <c r="B173" s="31"/>
    </row>
    <row r="174" ht="15.75" customHeight="1">
      <c r="A174" s="31"/>
      <c r="B174" s="31"/>
    </row>
    <row r="175" ht="15.75" customHeight="1">
      <c r="A175" s="31"/>
      <c r="B175" s="31"/>
    </row>
    <row r="176" ht="15.75" customHeight="1">
      <c r="A176" s="31"/>
      <c r="B176" s="31"/>
    </row>
    <row r="177" ht="15.75" customHeight="1">
      <c r="A177" s="31"/>
      <c r="B177" s="31"/>
    </row>
    <row r="178" ht="15.75" customHeight="1">
      <c r="A178" s="31"/>
      <c r="B178" s="31"/>
    </row>
    <row r="179" ht="15.75" customHeight="1">
      <c r="A179" s="31"/>
      <c r="B179" s="31"/>
    </row>
    <row r="180" ht="15.75" customHeight="1">
      <c r="A180" s="31"/>
      <c r="B180" s="31"/>
    </row>
    <row r="181" ht="15.75" customHeight="1">
      <c r="A181" s="31"/>
      <c r="B181" s="31"/>
    </row>
    <row r="182" ht="15.75" customHeight="1">
      <c r="A182" s="31"/>
      <c r="B182" s="31"/>
    </row>
    <row r="183" ht="15.75" customHeight="1">
      <c r="A183" s="31"/>
      <c r="B183" s="31"/>
    </row>
    <row r="184" ht="15.75" customHeight="1">
      <c r="A184" s="31"/>
      <c r="B184" s="31"/>
    </row>
    <row r="185" ht="15.75" customHeight="1">
      <c r="A185" s="31"/>
      <c r="B185" s="31"/>
    </row>
    <row r="186" ht="15.75" customHeight="1">
      <c r="A186" s="31"/>
      <c r="B186" s="31"/>
    </row>
    <row r="187" ht="15.75" customHeight="1">
      <c r="A187" s="31"/>
      <c r="B187" s="31"/>
    </row>
    <row r="188" ht="15.75" customHeight="1">
      <c r="A188" s="31"/>
      <c r="B188" s="31"/>
    </row>
    <row r="189" ht="15.75" customHeight="1">
      <c r="A189" s="31"/>
      <c r="B189" s="31"/>
    </row>
    <row r="190" ht="15.75" customHeight="1">
      <c r="A190" s="31"/>
      <c r="B190" s="31"/>
    </row>
    <row r="191" ht="15.75" customHeight="1">
      <c r="A191" s="31"/>
      <c r="B191" s="31"/>
    </row>
    <row r="192" ht="15.75" customHeight="1">
      <c r="A192" s="31"/>
      <c r="B192" s="31"/>
    </row>
    <row r="193" ht="15.75" customHeight="1">
      <c r="A193" s="31"/>
      <c r="B193" s="31"/>
    </row>
    <row r="194" ht="15.75" customHeight="1">
      <c r="A194" s="31"/>
      <c r="B194" s="31"/>
    </row>
    <row r="195" ht="15.75" customHeight="1">
      <c r="A195" s="31"/>
      <c r="B195" s="31"/>
    </row>
    <row r="196" ht="15.75" customHeight="1">
      <c r="A196" s="31"/>
      <c r="B196" s="31"/>
    </row>
    <row r="197" ht="15.75" customHeight="1">
      <c r="A197" s="31"/>
      <c r="B197" s="31"/>
    </row>
    <row r="198" ht="15.75" customHeight="1">
      <c r="A198" s="31"/>
      <c r="B198" s="31"/>
    </row>
    <row r="199" ht="15.75" customHeight="1">
      <c r="A199" s="31"/>
      <c r="B199" s="31"/>
    </row>
    <row r="200" ht="15.75" customHeight="1">
      <c r="A200" s="31"/>
      <c r="B200" s="31"/>
    </row>
    <row r="201" ht="15.75" customHeight="1">
      <c r="A201" s="31"/>
      <c r="B201" s="31"/>
    </row>
    <row r="202" ht="15.75" customHeight="1">
      <c r="A202" s="31"/>
      <c r="B202" s="31"/>
    </row>
    <row r="203" ht="15.75" customHeight="1">
      <c r="A203" s="31"/>
      <c r="B203" s="31"/>
    </row>
    <row r="204" ht="15.75" customHeight="1">
      <c r="A204" s="31"/>
      <c r="B204" s="31"/>
    </row>
    <row r="205" ht="15.75" customHeight="1">
      <c r="A205" s="31"/>
      <c r="B205" s="31"/>
    </row>
    <row r="206" ht="15.75" customHeight="1">
      <c r="A206" s="31"/>
      <c r="B206" s="31"/>
    </row>
    <row r="207" ht="15.75" customHeight="1">
      <c r="A207" s="31"/>
      <c r="B207" s="31"/>
    </row>
    <row r="208" ht="15.75" customHeight="1">
      <c r="A208" s="31"/>
      <c r="B208" s="31"/>
    </row>
    <row r="209" ht="15.75" customHeight="1">
      <c r="A209" s="31"/>
      <c r="B209" s="31"/>
    </row>
    <row r="210" ht="15.75" customHeight="1">
      <c r="A210" s="31"/>
      <c r="B210" s="31"/>
    </row>
    <row r="211" ht="15.75" customHeight="1">
      <c r="A211" s="31"/>
      <c r="B211" s="31"/>
    </row>
    <row r="212" ht="15.75" customHeight="1">
      <c r="A212" s="31"/>
      <c r="B212" s="31"/>
    </row>
    <row r="213" ht="15.75" customHeight="1">
      <c r="A213" s="31"/>
      <c r="B213" s="31"/>
    </row>
    <row r="214" ht="15.75" customHeight="1">
      <c r="A214" s="31"/>
      <c r="B214" s="31"/>
    </row>
    <row r="215" ht="15.75" customHeight="1">
      <c r="A215" s="31"/>
      <c r="B215" s="31"/>
    </row>
    <row r="216" ht="15.75" customHeight="1">
      <c r="A216" s="31"/>
      <c r="B216" s="31"/>
    </row>
    <row r="217" ht="15.75" customHeight="1">
      <c r="A217" s="31"/>
      <c r="B217" s="31"/>
    </row>
    <row r="218" ht="15.75" customHeight="1">
      <c r="A218" s="31"/>
      <c r="B218" s="31"/>
    </row>
    <row r="219" ht="15.75" customHeight="1">
      <c r="A219" s="31"/>
      <c r="B219" s="31"/>
    </row>
    <row r="220" ht="15.75" customHeight="1">
      <c r="A220" s="31"/>
      <c r="B220" s="31"/>
    </row>
    <row r="221" ht="15.75" customHeight="1">
      <c r="A221" s="31"/>
      <c r="B221" s="31"/>
    </row>
    <row r="222" ht="15.75" customHeight="1">
      <c r="A222" s="31"/>
      <c r="B222" s="31"/>
    </row>
    <row r="223" ht="15.75" customHeight="1">
      <c r="A223" s="31"/>
      <c r="B223" s="31"/>
    </row>
    <row r="224" ht="15.75" customHeight="1">
      <c r="A224" s="31"/>
      <c r="B224" s="31"/>
    </row>
    <row r="225" ht="15.75" customHeight="1">
      <c r="A225" s="31"/>
      <c r="B225" s="31"/>
    </row>
    <row r="226" ht="15.75" customHeight="1">
      <c r="A226" s="31"/>
      <c r="B226" s="31"/>
    </row>
    <row r="227" ht="15.75" customHeight="1">
      <c r="A227" s="31"/>
      <c r="B227" s="31"/>
    </row>
    <row r="228" ht="15.75" customHeight="1">
      <c r="A228" s="31"/>
      <c r="B228" s="31"/>
    </row>
    <row r="229" ht="15.75" customHeight="1">
      <c r="A229" s="31"/>
      <c r="B229" s="31"/>
    </row>
    <row r="230" ht="15.75" customHeight="1">
      <c r="A230" s="31"/>
      <c r="B230" s="31"/>
    </row>
    <row r="231" ht="15.75" customHeight="1">
      <c r="A231" s="31"/>
      <c r="B231" s="31"/>
    </row>
    <row r="232" ht="15.75" customHeight="1">
      <c r="A232" s="31"/>
      <c r="B232" s="31"/>
    </row>
    <row r="233" ht="15.75" customHeight="1">
      <c r="A233" s="31"/>
      <c r="B233" s="31"/>
    </row>
    <row r="234" ht="15.75" customHeight="1">
      <c r="A234" s="31"/>
      <c r="B234" s="31"/>
    </row>
    <row r="235" ht="15.75" customHeight="1">
      <c r="A235" s="31"/>
      <c r="B235" s="31"/>
    </row>
    <row r="236" ht="15.75" customHeight="1">
      <c r="A236" s="31"/>
      <c r="B236" s="31"/>
    </row>
    <row r="237" ht="15.75" customHeight="1">
      <c r="A237" s="31"/>
      <c r="B237" s="31"/>
    </row>
    <row r="238" ht="15.75" customHeight="1">
      <c r="A238" s="31"/>
      <c r="B238" s="31"/>
    </row>
    <row r="239" ht="15.75" customHeight="1">
      <c r="A239" s="31"/>
      <c r="B239" s="31"/>
    </row>
    <row r="240" ht="15.75" customHeight="1">
      <c r="A240" s="31"/>
      <c r="B240" s="31"/>
    </row>
    <row r="241" ht="15.75" customHeight="1">
      <c r="A241" s="31"/>
      <c r="B241" s="31"/>
    </row>
    <row r="242" ht="15.75" customHeight="1">
      <c r="A242" s="31"/>
      <c r="B242" s="31"/>
    </row>
    <row r="243" ht="15.75" customHeight="1">
      <c r="A243" s="31"/>
      <c r="B243" s="31"/>
    </row>
    <row r="244" ht="15.75" customHeight="1">
      <c r="A244" s="31"/>
      <c r="B244" s="31"/>
    </row>
    <row r="245" ht="15.75" customHeight="1">
      <c r="A245" s="31"/>
      <c r="B245" s="31"/>
    </row>
    <row r="246" ht="15.75" customHeight="1">
      <c r="A246" s="31"/>
      <c r="B246" s="31"/>
    </row>
    <row r="247" ht="15.75" customHeight="1">
      <c r="A247" s="31"/>
      <c r="B247" s="31"/>
    </row>
    <row r="248" ht="15.75" customHeight="1">
      <c r="A248" s="31"/>
      <c r="B248" s="31"/>
    </row>
    <row r="249" ht="15.75" customHeight="1">
      <c r="A249" s="31"/>
      <c r="B249" s="31"/>
    </row>
    <row r="250" ht="15.75" customHeight="1">
      <c r="A250" s="31"/>
      <c r="B250" s="31"/>
    </row>
    <row r="251" ht="15.75" customHeight="1">
      <c r="A251" s="31"/>
      <c r="B251" s="31"/>
    </row>
    <row r="252" ht="15.75" customHeight="1">
      <c r="A252" s="31"/>
      <c r="B252" s="31"/>
    </row>
    <row r="253" ht="15.75" customHeight="1">
      <c r="A253" s="31"/>
      <c r="B253" s="31"/>
    </row>
    <row r="254" ht="15.75" customHeight="1">
      <c r="A254" s="31"/>
      <c r="B254" s="31"/>
    </row>
    <row r="255" ht="15.75" customHeight="1">
      <c r="A255" s="31"/>
      <c r="B255" s="31"/>
    </row>
    <row r="256" ht="15.75" customHeight="1">
      <c r="A256" s="31"/>
      <c r="B256" s="31"/>
    </row>
    <row r="257" ht="15.75" customHeight="1">
      <c r="A257" s="31"/>
      <c r="B257" s="31"/>
    </row>
    <row r="258" ht="15.75" customHeight="1">
      <c r="A258" s="31"/>
      <c r="B258" s="31"/>
    </row>
    <row r="259" ht="15.75" customHeight="1">
      <c r="A259" s="31"/>
      <c r="B259" s="31"/>
    </row>
    <row r="260" ht="15.75" customHeight="1">
      <c r="A260" s="31"/>
      <c r="B260" s="31"/>
    </row>
    <row r="261" ht="15.75" customHeight="1">
      <c r="A261" s="31"/>
      <c r="B261" s="31"/>
    </row>
    <row r="262" ht="15.75" customHeight="1">
      <c r="A262" s="31"/>
      <c r="B262" s="31"/>
    </row>
    <row r="263" ht="15.75" customHeight="1">
      <c r="A263" s="31"/>
      <c r="B263" s="31"/>
    </row>
    <row r="264" ht="15.75" customHeight="1">
      <c r="A264" s="31"/>
      <c r="B264" s="31"/>
    </row>
    <row r="265" ht="15.75" customHeight="1">
      <c r="A265" s="31"/>
      <c r="B265" s="31"/>
    </row>
    <row r="266" ht="15.75" customHeight="1">
      <c r="A266" s="31"/>
      <c r="B266" s="31"/>
    </row>
    <row r="267" ht="15.75" customHeight="1">
      <c r="A267" s="31"/>
      <c r="B267" s="31"/>
    </row>
    <row r="268" ht="15.75" customHeight="1">
      <c r="A268" s="31"/>
      <c r="B268" s="31"/>
    </row>
    <row r="269" ht="15.75" customHeight="1">
      <c r="A269" s="31"/>
      <c r="B269" s="31"/>
    </row>
    <row r="270" ht="15.75" customHeight="1">
      <c r="A270" s="31"/>
      <c r="B270" s="31"/>
    </row>
    <row r="271" ht="15.75" customHeight="1">
      <c r="A271" s="31"/>
      <c r="B271" s="31"/>
    </row>
    <row r="272" ht="15.75" customHeight="1">
      <c r="A272" s="31"/>
      <c r="B272" s="31"/>
    </row>
    <row r="273" ht="15.75" customHeight="1">
      <c r="A273" s="31"/>
      <c r="B273" s="31"/>
    </row>
    <row r="274" ht="15.75" customHeight="1">
      <c r="A274" s="31"/>
      <c r="B274" s="31"/>
    </row>
    <row r="275" ht="15.75" customHeight="1">
      <c r="A275" s="31"/>
      <c r="B275" s="31"/>
    </row>
    <row r="276" ht="15.75" customHeight="1">
      <c r="A276" s="31"/>
      <c r="B276" s="31"/>
    </row>
    <row r="277" ht="15.75" customHeight="1">
      <c r="A277" s="31"/>
      <c r="B277" s="31"/>
    </row>
    <row r="278" ht="15.75" customHeight="1">
      <c r="A278" s="31"/>
      <c r="B278" s="31"/>
    </row>
    <row r="279" ht="15.75" customHeight="1">
      <c r="A279" s="31"/>
      <c r="B279" s="31"/>
    </row>
    <row r="280" ht="15.75" customHeight="1">
      <c r="A280" s="31"/>
      <c r="B280" s="31"/>
    </row>
    <row r="281" ht="15.75" customHeight="1">
      <c r="A281" s="31"/>
      <c r="B281" s="31"/>
    </row>
    <row r="282" ht="15.75" customHeight="1">
      <c r="A282" s="31"/>
      <c r="B282" s="31"/>
    </row>
    <row r="283" ht="15.75" customHeight="1">
      <c r="A283" s="31"/>
      <c r="B283" s="31"/>
    </row>
    <row r="284" ht="15.75" customHeight="1">
      <c r="A284" s="31"/>
      <c r="B284" s="31"/>
    </row>
    <row r="285" ht="15.75" customHeight="1">
      <c r="A285" s="31"/>
      <c r="B285" s="31"/>
    </row>
    <row r="286" ht="15.75" customHeight="1">
      <c r="A286" s="31"/>
      <c r="B286" s="31"/>
    </row>
    <row r="287" ht="15.75" customHeight="1">
      <c r="A287" s="31"/>
      <c r="B287" s="31"/>
    </row>
    <row r="288" ht="15.75" customHeight="1">
      <c r="A288" s="31"/>
      <c r="B288" s="31"/>
    </row>
    <row r="289" ht="15.75" customHeight="1">
      <c r="A289" s="31"/>
      <c r="B289" s="31"/>
    </row>
    <row r="290" ht="15.75" customHeight="1">
      <c r="A290" s="31"/>
      <c r="B290" s="31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32" t="s">
        <v>191</v>
      </c>
      <c r="B1" s="32" t="s">
        <v>192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7" t="s">
        <v>96</v>
      </c>
      <c r="B2" s="7" t="s">
        <v>193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16" t="s">
        <v>167</v>
      </c>
      <c r="B3" s="16" t="s">
        <v>194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7" t="s">
        <v>32</v>
      </c>
      <c r="B4" s="7" t="s">
        <v>195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16" t="s">
        <v>161</v>
      </c>
      <c r="B5" s="16" t="s">
        <v>196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7" t="s">
        <v>20</v>
      </c>
      <c r="B6" s="7" t="s">
        <v>197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16" t="s">
        <v>177</v>
      </c>
      <c r="B7" s="16" t="s">
        <v>198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7" t="s">
        <v>72</v>
      </c>
      <c r="B8" s="7" t="s">
        <v>199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16" t="s">
        <v>34</v>
      </c>
      <c r="B9" s="16" t="s">
        <v>200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7" t="s">
        <v>179</v>
      </c>
      <c r="B10" s="7" t="s">
        <v>201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16" t="s">
        <v>60</v>
      </c>
      <c r="B11" s="16" t="s">
        <v>202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7" t="s">
        <v>44</v>
      </c>
      <c r="B12" s="7" t="s">
        <v>203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16" t="s">
        <v>132</v>
      </c>
      <c r="B13" s="16" t="s">
        <v>204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7" t="s">
        <v>84</v>
      </c>
      <c r="B14" s="7" t="s">
        <v>205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16" t="s">
        <v>38</v>
      </c>
      <c r="B15" s="16" t="s">
        <v>206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7" t="s">
        <v>144</v>
      </c>
      <c r="B16" s="7" t="s">
        <v>207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16" t="s">
        <v>56</v>
      </c>
      <c r="B17" s="16" t="s">
        <v>208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7" t="s">
        <v>157</v>
      </c>
      <c r="B18" s="7" t="s">
        <v>209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16" t="s">
        <v>169</v>
      </c>
      <c r="B19" s="16" t="s">
        <v>210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7" t="s">
        <v>48</v>
      </c>
      <c r="B20" s="7" t="s">
        <v>211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16" t="s">
        <v>175</v>
      </c>
      <c r="B21" s="16" t="s">
        <v>212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7" t="s">
        <v>213</v>
      </c>
      <c r="B22" s="7" t="s">
        <v>214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16" t="s">
        <v>215</v>
      </c>
      <c r="B23" s="16" t="s">
        <v>216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7" t="s">
        <v>24</v>
      </c>
      <c r="B24" s="7" t="s">
        <v>195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16" t="s">
        <v>80</v>
      </c>
      <c r="B25" s="16" t="s">
        <v>217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7" t="s">
        <v>104</v>
      </c>
      <c r="B26" s="7" t="s">
        <v>218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16" t="s">
        <v>219</v>
      </c>
      <c r="B27" s="16" t="s">
        <v>220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7" t="s">
        <v>149</v>
      </c>
      <c r="B28" s="7" t="s">
        <v>221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16" t="s">
        <v>86</v>
      </c>
      <c r="B29" s="16" t="s">
        <v>222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7" t="s">
        <v>223</v>
      </c>
      <c r="B30" s="7" t="s">
        <v>224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16" t="s">
        <v>70</v>
      </c>
      <c r="B31" s="16" t="s">
        <v>225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7" t="s">
        <v>30</v>
      </c>
      <c r="B32" s="7" t="s">
        <v>226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16" t="s">
        <v>227</v>
      </c>
      <c r="B33" s="16" t="s">
        <v>218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7" t="s">
        <v>66</v>
      </c>
      <c r="B34" s="7" t="s">
        <v>228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16" t="s">
        <v>110</v>
      </c>
      <c r="B35" s="16" t="s">
        <v>229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7" t="s">
        <v>230</v>
      </c>
      <c r="B36" s="7" t="s">
        <v>231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16" t="s">
        <v>232</v>
      </c>
      <c r="B37" s="16" t="s">
        <v>233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7" t="s">
        <v>234</v>
      </c>
      <c r="B38" s="7" t="s">
        <v>235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16" t="s">
        <v>50</v>
      </c>
      <c r="B39" s="16" t="s">
        <v>236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7" t="s">
        <v>62</v>
      </c>
      <c r="B40" s="7" t="s">
        <v>237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16" t="s">
        <v>159</v>
      </c>
      <c r="B41" s="16" t="s">
        <v>238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7" t="s">
        <v>118</v>
      </c>
      <c r="B42" s="7" t="s">
        <v>239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16" t="s">
        <v>240</v>
      </c>
      <c r="B43" s="16" t="s">
        <v>241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7" t="s">
        <v>102</v>
      </c>
      <c r="B44" s="7" t="s">
        <v>242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16" t="s">
        <v>64</v>
      </c>
      <c r="B45" s="16" t="s">
        <v>243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7" t="s">
        <v>106</v>
      </c>
      <c r="B46" s="7" t="s">
        <v>244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16" t="s">
        <v>100</v>
      </c>
      <c r="B47" s="16" t="s">
        <v>245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7" t="s">
        <v>246</v>
      </c>
      <c r="B48" s="7" t="s">
        <v>247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16" t="s">
        <v>22</v>
      </c>
      <c r="B49" s="16" t="s">
        <v>248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7" t="s">
        <v>249</v>
      </c>
      <c r="B50" s="7" t="s">
        <v>250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16" t="s">
        <v>251</v>
      </c>
      <c r="B51" s="16" t="s">
        <v>252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7" t="s">
        <v>153</v>
      </c>
      <c r="B52" s="7" t="s">
        <v>253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16" t="s">
        <v>254</v>
      </c>
      <c r="B53" s="16" t="s">
        <v>255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7" t="s">
        <v>256</v>
      </c>
      <c r="B54" s="7" t="s">
        <v>233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16" t="s">
        <v>108</v>
      </c>
      <c r="B55" s="16" t="s">
        <v>257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7" t="s">
        <v>258</v>
      </c>
      <c r="B56" s="7" t="s">
        <v>259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16" t="s">
        <v>88</v>
      </c>
      <c r="B57" s="16" t="s">
        <v>260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7" t="s">
        <v>124</v>
      </c>
      <c r="B58" s="7" t="s">
        <v>261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16" t="s">
        <v>54</v>
      </c>
      <c r="B59" s="16" t="s">
        <v>262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7" t="s">
        <v>36</v>
      </c>
      <c r="B60" s="7" t="s">
        <v>263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16" t="s">
        <v>90</v>
      </c>
      <c r="B61" s="16" t="s">
        <v>264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7" t="s">
        <v>76</v>
      </c>
      <c r="B62" s="7" t="s">
        <v>265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16" t="s">
        <v>266</v>
      </c>
      <c r="B63" s="16" t="s">
        <v>267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7" t="s">
        <v>171</v>
      </c>
      <c r="B64" s="7" t="s">
        <v>268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16" t="s">
        <v>58</v>
      </c>
      <c r="B65" s="16" t="s">
        <v>269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7" t="s">
        <v>270</v>
      </c>
      <c r="B66" s="7" t="s">
        <v>271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16" t="s">
        <v>163</v>
      </c>
      <c r="B67" s="16" t="s">
        <v>272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7" t="s">
        <v>273</v>
      </c>
      <c r="B68" s="7" t="s">
        <v>274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16" t="s">
        <v>98</v>
      </c>
      <c r="B69" s="16" t="s">
        <v>202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7" t="s">
        <v>52</v>
      </c>
      <c r="B70" s="7" t="s">
        <v>275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16" t="s">
        <v>276</v>
      </c>
      <c r="B71" s="16" t="s">
        <v>277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7" t="s">
        <v>173</v>
      </c>
      <c r="B72" s="7" t="s">
        <v>278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16" t="s">
        <v>26</v>
      </c>
      <c r="B73" s="16" t="s">
        <v>279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7" t="s">
        <v>280</v>
      </c>
      <c r="B74" s="7" t="s">
        <v>281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16" t="s">
        <v>78</v>
      </c>
      <c r="B75" s="16" t="s">
        <v>282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7" t="s">
        <v>283</v>
      </c>
      <c r="B76" s="7" t="s">
        <v>284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16" t="s">
        <v>112</v>
      </c>
      <c r="B77" s="16" t="s">
        <v>285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7" t="s">
        <v>286</v>
      </c>
      <c r="B78" s="7" t="s">
        <v>287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16" t="s">
        <v>288</v>
      </c>
      <c r="B79" s="16" t="s">
        <v>289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7" t="s">
        <v>290</v>
      </c>
      <c r="B80" s="34" t="s">
        <v>291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16" t="s">
        <v>292</v>
      </c>
      <c r="B81" s="16" t="s">
        <v>293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7" t="s">
        <v>74</v>
      </c>
      <c r="B82" s="7" t="s">
        <v>294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16" t="s">
        <v>46</v>
      </c>
      <c r="B83" s="16" t="s">
        <v>295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7" t="s">
        <v>155</v>
      </c>
      <c r="B84" s="7" t="s">
        <v>296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16" t="s">
        <v>142</v>
      </c>
      <c r="B85" s="16" t="s">
        <v>297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7" t="s">
        <v>40</v>
      </c>
      <c r="B86" s="7" t="s">
        <v>298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16" t="s">
        <v>165</v>
      </c>
      <c r="B87" s="16" t="s">
        <v>299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7" t="s">
        <v>300</v>
      </c>
      <c r="B88" s="7" t="s">
        <v>301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16" t="s">
        <v>302</v>
      </c>
      <c r="B89" s="16" t="s">
        <v>303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7" t="s">
        <v>138</v>
      </c>
      <c r="B90" s="7" t="s">
        <v>304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16" t="s">
        <v>305</v>
      </c>
      <c r="B91" s="16" t="s">
        <v>306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7" t="s">
        <v>122</v>
      </c>
      <c r="B92" s="7" t="s">
        <v>307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16" t="s">
        <v>82</v>
      </c>
      <c r="B93" s="16" t="s">
        <v>308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7" t="s">
        <v>309</v>
      </c>
      <c r="B94" s="7" t="s">
        <v>310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16" t="s">
        <v>130</v>
      </c>
      <c r="B95" s="16" t="s">
        <v>311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7" t="s">
        <v>92</v>
      </c>
      <c r="B96" s="7" t="s">
        <v>312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16" t="s">
        <v>42</v>
      </c>
      <c r="B97" s="16" t="s">
        <v>313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7" t="s">
        <v>314</v>
      </c>
      <c r="B98" s="7" t="s">
        <v>315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16" t="s">
        <v>148</v>
      </c>
      <c r="B99" s="16" t="s">
        <v>316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7" t="s">
        <v>317</v>
      </c>
      <c r="B100" s="7" t="s">
        <v>318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16" t="s">
        <v>319</v>
      </c>
      <c r="B101" s="16" t="s">
        <v>320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7" t="s">
        <v>28</v>
      </c>
      <c r="B102" s="7" t="s">
        <v>321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16" t="s">
        <v>322</v>
      </c>
      <c r="B103" s="16" t="s">
        <v>323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7" t="s">
        <v>324</v>
      </c>
      <c r="B104" s="7" t="s">
        <v>197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16" t="s">
        <v>140</v>
      </c>
      <c r="B105" s="16" t="s">
        <v>325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7" t="s">
        <v>326</v>
      </c>
      <c r="B106" s="7" t="s">
        <v>327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16" t="s">
        <v>328</v>
      </c>
      <c r="B107" s="16" t="s">
        <v>329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7" t="s">
        <v>94</v>
      </c>
      <c r="B108" s="7" t="s">
        <v>330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16" t="s">
        <v>114</v>
      </c>
      <c r="B109" s="16" t="s">
        <v>331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7" t="s">
        <v>332</v>
      </c>
      <c r="B110" s="7" t="s">
        <v>333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16" t="s">
        <v>151</v>
      </c>
      <c r="B111" s="16" t="s">
        <v>334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7" t="s">
        <v>126</v>
      </c>
      <c r="B112" s="7" t="s">
        <v>335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16" t="s">
        <v>336</v>
      </c>
      <c r="B113" s="16" t="s">
        <v>337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7" t="s">
        <v>338</v>
      </c>
      <c r="B114" s="7" t="s">
        <v>339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16" t="s">
        <v>128</v>
      </c>
      <c r="B115" s="16" t="s">
        <v>128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7" t="s">
        <v>146</v>
      </c>
      <c r="B116" s="7" t="s">
        <v>340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16" t="s">
        <v>116</v>
      </c>
      <c r="B117" s="16" t="s">
        <v>341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7" t="s">
        <v>342</v>
      </c>
      <c r="B118" s="7" t="s">
        <v>343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16" t="s">
        <v>344</v>
      </c>
      <c r="B119" s="16" t="s">
        <v>345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7" t="s">
        <v>346</v>
      </c>
      <c r="B120" s="7" t="s">
        <v>347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16" t="s">
        <v>68</v>
      </c>
      <c r="B121" s="16" t="s">
        <v>348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7" t="s">
        <v>349</v>
      </c>
      <c r="B122" s="7" t="s">
        <v>350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16" t="s">
        <v>351</v>
      </c>
      <c r="B123" s="16" t="s">
        <v>352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7" t="s">
        <v>353</v>
      </c>
      <c r="B124" s="7" t="s">
        <v>354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16" t="s">
        <v>355</v>
      </c>
      <c r="B125" s="16" t="s">
        <v>356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7" t="s">
        <v>357</v>
      </c>
      <c r="B126" s="7" t="s">
        <v>358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16" t="s">
        <v>359</v>
      </c>
      <c r="B127" s="16" t="s">
        <v>360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7" t="s">
        <v>361</v>
      </c>
      <c r="B128" s="7" t="s">
        <v>362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16" t="s">
        <v>363</v>
      </c>
      <c r="B129" s="16" t="s">
        <v>364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7" t="s">
        <v>134</v>
      </c>
      <c r="B130" s="7" t="s">
        <v>365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16" t="s">
        <v>136</v>
      </c>
      <c r="B131" s="16" t="s">
        <v>366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7" t="s">
        <v>367</v>
      </c>
      <c r="B132" s="7" t="s">
        <v>368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16" t="s">
        <v>369</v>
      </c>
      <c r="B133" s="16" t="s">
        <v>370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7" t="s">
        <v>371</v>
      </c>
      <c r="B134" s="7" t="s">
        <v>372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16" t="s">
        <v>373</v>
      </c>
      <c r="B135" s="16" t="s">
        <v>374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7" t="s">
        <v>375</v>
      </c>
      <c r="B136" s="7" t="s">
        <v>376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16" t="s">
        <v>377</v>
      </c>
      <c r="B137" s="16" t="s">
        <v>378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7" t="s">
        <v>379</v>
      </c>
      <c r="B138" s="7" t="s">
        <v>380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16" t="s">
        <v>381</v>
      </c>
      <c r="B139" s="16" t="s">
        <v>382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7" t="s">
        <v>383</v>
      </c>
      <c r="B140" s="7" t="s">
        <v>384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16" t="s">
        <v>385</v>
      </c>
      <c r="B141" s="16" t="s">
        <v>386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7" t="s">
        <v>387</v>
      </c>
      <c r="B142" s="7" t="s">
        <v>388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16" t="s">
        <v>389</v>
      </c>
      <c r="B143" s="16" t="s">
        <v>390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7" t="s">
        <v>391</v>
      </c>
      <c r="B144" s="7" t="s">
        <v>392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16" t="s">
        <v>393</v>
      </c>
      <c r="B145" s="16" t="s">
        <v>393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7" t="s">
        <v>394</v>
      </c>
      <c r="B146" s="7" t="s">
        <v>395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16" t="s">
        <v>396</v>
      </c>
      <c r="B147" s="16" t="s">
        <v>397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7" t="s">
        <v>398</v>
      </c>
      <c r="B148" s="7" t="s">
        <v>399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16" t="s">
        <v>400</v>
      </c>
      <c r="B149" s="16" t="s">
        <v>206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7" t="s">
        <v>401</v>
      </c>
      <c r="B150" s="7" t="s">
        <v>402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16" t="s">
        <v>403</v>
      </c>
      <c r="B151" s="16" t="s">
        <v>404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7" t="s">
        <v>405</v>
      </c>
      <c r="B152" s="7" t="s">
        <v>406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16" t="s">
        <v>407</v>
      </c>
      <c r="B153" s="16" t="s">
        <v>408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7" t="s">
        <v>409</v>
      </c>
      <c r="B154" s="7" t="s">
        <v>410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16" t="s">
        <v>411</v>
      </c>
      <c r="B155" s="16" t="s">
        <v>412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7" t="s">
        <v>413</v>
      </c>
      <c r="B156" s="7" t="s">
        <v>414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16" t="s">
        <v>415</v>
      </c>
      <c r="B157" s="16" t="s">
        <v>416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7" t="s">
        <v>417</v>
      </c>
      <c r="B158" s="7" t="s">
        <v>418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16" t="s">
        <v>419</v>
      </c>
      <c r="B159" s="16" t="s">
        <v>420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7" t="s">
        <v>421</v>
      </c>
      <c r="B160" s="7" t="s">
        <v>422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16" t="s">
        <v>423</v>
      </c>
      <c r="B161" s="16" t="s">
        <v>424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7" t="s">
        <v>425</v>
      </c>
      <c r="B162" s="7" t="s">
        <v>426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16" t="s">
        <v>427</v>
      </c>
      <c r="B163" s="16" t="s">
        <v>428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7" t="s">
        <v>429</v>
      </c>
      <c r="B164" s="7" t="s">
        <v>430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16" t="s">
        <v>431</v>
      </c>
      <c r="B165" s="16" t="s">
        <v>432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7" t="s">
        <v>433</v>
      </c>
      <c r="B166" s="7" t="s">
        <v>434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16" t="s">
        <v>435</v>
      </c>
      <c r="B167" s="16" t="s">
        <v>436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7" t="s">
        <v>437</v>
      </c>
      <c r="B168" s="7" t="s">
        <v>438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16" t="s">
        <v>439</v>
      </c>
      <c r="B169" s="16" t="s">
        <v>440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7" t="s">
        <v>441</v>
      </c>
      <c r="B170" s="7" t="s">
        <v>442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16" t="s">
        <v>443</v>
      </c>
      <c r="B171" s="16" t="s">
        <v>444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7" t="s">
        <v>445</v>
      </c>
      <c r="B172" s="7" t="s">
        <v>239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16" t="s">
        <v>120</v>
      </c>
      <c r="B173" s="16" t="s">
        <v>297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7" t="s">
        <v>446</v>
      </c>
      <c r="B174" s="7" t="s">
        <v>447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16" t="s">
        <v>448</v>
      </c>
      <c r="B175" s="16" t="s">
        <v>449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7" t="s">
        <v>450</v>
      </c>
      <c r="B176" s="7" t="s">
        <v>451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16" t="s">
        <v>452</v>
      </c>
      <c r="B177" s="16" t="s">
        <v>453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7" t="s">
        <v>454</v>
      </c>
      <c r="B178" s="7" t="s">
        <v>455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16" t="s">
        <v>456</v>
      </c>
      <c r="B179" s="16" t="s">
        <v>457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7" t="s">
        <v>458</v>
      </c>
      <c r="B180" s="7" t="s">
        <v>333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16" t="s">
        <v>459</v>
      </c>
      <c r="B181" s="16" t="s">
        <v>460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7" t="s">
        <v>461</v>
      </c>
      <c r="B182" s="7" t="s">
        <v>462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16" t="s">
        <v>463</v>
      </c>
      <c r="B183" s="16" t="s">
        <v>464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7" t="s">
        <v>465</v>
      </c>
      <c r="B184" s="7" t="s">
        <v>466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16" t="s">
        <v>467</v>
      </c>
      <c r="B185" s="16" t="s">
        <v>468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7" t="s">
        <v>469</v>
      </c>
      <c r="B186" s="7" t="s">
        <v>470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16" t="s">
        <v>471</v>
      </c>
      <c r="B187" s="16" t="s">
        <v>472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7" t="s">
        <v>473</v>
      </c>
      <c r="B188" s="7" t="s">
        <v>474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16" t="s">
        <v>475</v>
      </c>
      <c r="B189" s="16" t="s">
        <v>476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7" t="s">
        <v>477</v>
      </c>
      <c r="B190" s="7" t="s">
        <v>478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16" t="s">
        <v>479</v>
      </c>
      <c r="B191" s="16" t="s">
        <v>356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7" t="s">
        <v>480</v>
      </c>
      <c r="B192" s="7" t="s">
        <v>390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16" t="s">
        <v>481</v>
      </c>
      <c r="B193" s="16" t="s">
        <v>482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7" t="s">
        <v>483</v>
      </c>
      <c r="B194" s="7" t="s">
        <v>484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16" t="s">
        <v>485</v>
      </c>
      <c r="B195" s="16" t="s">
        <v>486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7" t="s">
        <v>487</v>
      </c>
      <c r="B196" s="7" t="s">
        <v>488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16" t="s">
        <v>489</v>
      </c>
      <c r="B197" s="16" t="s">
        <v>490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7" t="s">
        <v>491</v>
      </c>
      <c r="B198" s="7" t="s">
        <v>492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16" t="s">
        <v>493</v>
      </c>
      <c r="B199" s="16" t="s">
        <v>494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7" t="s">
        <v>495</v>
      </c>
      <c r="B200" s="7" t="s">
        <v>496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16" t="s">
        <v>497</v>
      </c>
      <c r="B201" s="16" t="s">
        <v>498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7" t="s">
        <v>499</v>
      </c>
      <c r="B202" s="7" t="s">
        <v>500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16" t="s">
        <v>501</v>
      </c>
      <c r="B203" s="16" t="s">
        <v>502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7" t="s">
        <v>503</v>
      </c>
      <c r="B204" s="7" t="s">
        <v>504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16" t="s">
        <v>505</v>
      </c>
      <c r="B205" s="16" t="s">
        <v>506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7" t="s">
        <v>507</v>
      </c>
      <c r="B206" s="7" t="s">
        <v>508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16" t="s">
        <v>509</v>
      </c>
      <c r="B207" s="16" t="s">
        <v>510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7" t="s">
        <v>511</v>
      </c>
      <c r="B208" s="7" t="s">
        <v>214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16" t="s">
        <v>512</v>
      </c>
      <c r="B209" s="16" t="s">
        <v>513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7" t="s">
        <v>514</v>
      </c>
      <c r="B210" s="7" t="s">
        <v>515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16" t="s">
        <v>516</v>
      </c>
      <c r="B211" s="16" t="s">
        <v>517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7" t="s">
        <v>518</v>
      </c>
      <c r="B212" s="7" t="s">
        <v>519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16" t="s">
        <v>520</v>
      </c>
      <c r="B213" s="16" t="s">
        <v>521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7" t="s">
        <v>522</v>
      </c>
      <c r="B214" s="7" t="s">
        <v>523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16" t="s">
        <v>524</v>
      </c>
      <c r="B215" s="16" t="s">
        <v>247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7" t="s">
        <v>525</v>
      </c>
      <c r="B216" s="7" t="s">
        <v>526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16" t="s">
        <v>527</v>
      </c>
      <c r="B217" s="16" t="s">
        <v>528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7" t="s">
        <v>529</v>
      </c>
      <c r="B218" s="7" t="s">
        <v>530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16" t="s">
        <v>531</v>
      </c>
      <c r="B219" s="16" t="s">
        <v>205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7" t="s">
        <v>532</v>
      </c>
      <c r="B220" s="7" t="s">
        <v>533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16" t="s">
        <v>534</v>
      </c>
      <c r="B221" s="16" t="s">
        <v>535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7" t="s">
        <v>534</v>
      </c>
      <c r="B222" s="7" t="s">
        <v>536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16" t="s">
        <v>537</v>
      </c>
      <c r="B223" s="16" t="s">
        <v>538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7" t="s">
        <v>539</v>
      </c>
      <c r="B224" s="7" t="s">
        <v>540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16" t="s">
        <v>541</v>
      </c>
      <c r="B225" s="16" t="s">
        <v>542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7" t="s">
        <v>543</v>
      </c>
      <c r="B226" s="7" t="s">
        <v>544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16" t="s">
        <v>545</v>
      </c>
      <c r="B227" s="16" t="s">
        <v>546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7" t="s">
        <v>547</v>
      </c>
      <c r="B228" s="7" t="s">
        <v>548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16" t="s">
        <v>549</v>
      </c>
      <c r="B229" s="16" t="s">
        <v>550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7" t="s">
        <v>551</v>
      </c>
      <c r="B230" s="7" t="s">
        <v>548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16" t="s">
        <v>552</v>
      </c>
      <c r="B231" s="16" t="s">
        <v>553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7" t="s">
        <v>554</v>
      </c>
      <c r="B232" s="7" t="s">
        <v>555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16" t="s">
        <v>556</v>
      </c>
      <c r="B233" s="16" t="s">
        <v>557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7" t="s">
        <v>558</v>
      </c>
      <c r="B234" s="7" t="s">
        <v>559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16" t="s">
        <v>560</v>
      </c>
      <c r="B235" s="16" t="s">
        <v>521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7" t="s">
        <v>561</v>
      </c>
      <c r="B236" s="7" t="s">
        <v>562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16" t="s">
        <v>563</v>
      </c>
      <c r="B237" s="16" t="s">
        <v>564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7" t="s">
        <v>565</v>
      </c>
      <c r="B238" s="7" t="s">
        <v>245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16" t="s">
        <v>566</v>
      </c>
      <c r="B239" s="16" t="s">
        <v>567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7" t="s">
        <v>568</v>
      </c>
      <c r="B240" s="7" t="s">
        <v>538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16" t="s">
        <v>569</v>
      </c>
      <c r="B241" s="16" t="s">
        <v>570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7" t="s">
        <v>571</v>
      </c>
      <c r="B242" s="7" t="s">
        <v>572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16" t="s">
        <v>573</v>
      </c>
      <c r="B243" s="16" t="s">
        <v>574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7" t="s">
        <v>575</v>
      </c>
      <c r="B244" s="7" t="s">
        <v>264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16" t="s">
        <v>576</v>
      </c>
      <c r="B245" s="16" t="s">
        <v>577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7" t="s">
        <v>578</v>
      </c>
      <c r="B246" s="7" t="s">
        <v>492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16" t="s">
        <v>579</v>
      </c>
      <c r="B247" s="16" t="s">
        <v>580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7" t="s">
        <v>581</v>
      </c>
      <c r="B248" s="7" t="s">
        <v>582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16" t="s">
        <v>583</v>
      </c>
      <c r="B249" s="16" t="s">
        <v>584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7" t="s">
        <v>585</v>
      </c>
      <c r="B250" s="7" t="s">
        <v>586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16" t="s">
        <v>587</v>
      </c>
      <c r="B251" s="16" t="s">
        <v>588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7" t="s">
        <v>589</v>
      </c>
      <c r="B252" s="7" t="s">
        <v>339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16" t="s">
        <v>590</v>
      </c>
      <c r="B253" s="16" t="s">
        <v>591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7" t="s">
        <v>592</v>
      </c>
      <c r="B254" s="7" t="s">
        <v>593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16" t="s">
        <v>594</v>
      </c>
      <c r="B255" s="16" t="s">
        <v>595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7" t="s">
        <v>596</v>
      </c>
      <c r="B256" s="7" t="s">
        <v>282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16" t="s">
        <v>597</v>
      </c>
      <c r="B257" s="16" t="s">
        <v>313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7" t="s">
        <v>598</v>
      </c>
      <c r="B258" s="7" t="s">
        <v>599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16" t="s">
        <v>600</v>
      </c>
      <c r="B259" s="16" t="s">
        <v>601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7" t="s">
        <v>602</v>
      </c>
      <c r="B260" s="7" t="s">
        <v>593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16" t="s">
        <v>603</v>
      </c>
      <c r="B261" s="16" t="s">
        <v>604</v>
      </c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7" t="s">
        <v>605</v>
      </c>
      <c r="B262" s="7" t="s">
        <v>606</v>
      </c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16" t="s">
        <v>607</v>
      </c>
      <c r="B263" s="16" t="s">
        <v>608</v>
      </c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7" t="s">
        <v>609</v>
      </c>
      <c r="B264" s="7" t="s">
        <v>610</v>
      </c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16" t="s">
        <v>611</v>
      </c>
      <c r="B265" s="16" t="s">
        <v>612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7" t="s">
        <v>613</v>
      </c>
      <c r="B266" s="7" t="s">
        <v>614</v>
      </c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16" t="s">
        <v>615</v>
      </c>
      <c r="B267" s="16" t="s">
        <v>616</v>
      </c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7" t="s">
        <v>617</v>
      </c>
      <c r="B268" s="7" t="s">
        <v>517</v>
      </c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16" t="s">
        <v>618</v>
      </c>
      <c r="B269" s="16" t="s">
        <v>619</v>
      </c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7" t="s">
        <v>620</v>
      </c>
      <c r="B270" s="7" t="s">
        <v>619</v>
      </c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16" t="s">
        <v>621</v>
      </c>
      <c r="B271" s="16" t="s">
        <v>622</v>
      </c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7" t="s">
        <v>623</v>
      </c>
      <c r="B272" s="7" t="s">
        <v>624</v>
      </c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16" t="s">
        <v>625</v>
      </c>
      <c r="B273" s="16" t="s">
        <v>626</v>
      </c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7" t="s">
        <v>627</v>
      </c>
      <c r="B274" s="7" t="s">
        <v>628</v>
      </c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16" t="s">
        <v>629</v>
      </c>
      <c r="B275" s="16" t="s">
        <v>630</v>
      </c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7" t="s">
        <v>631</v>
      </c>
      <c r="B276" s="7" t="s">
        <v>632</v>
      </c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16" t="s">
        <v>633</v>
      </c>
      <c r="B277" s="16" t="s">
        <v>634</v>
      </c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7" t="s">
        <v>635</v>
      </c>
      <c r="B278" s="7" t="s">
        <v>636</v>
      </c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16" t="s">
        <v>637</v>
      </c>
      <c r="B279" s="16" t="s">
        <v>634</v>
      </c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7" t="s">
        <v>638</v>
      </c>
      <c r="B280" s="7" t="s">
        <v>498</v>
      </c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16" t="s">
        <v>639</v>
      </c>
      <c r="B281" s="16" t="s">
        <v>640</v>
      </c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7" t="s">
        <v>641</v>
      </c>
      <c r="B282" s="7" t="s">
        <v>634</v>
      </c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16" t="s">
        <v>642</v>
      </c>
      <c r="B283" s="16" t="s">
        <v>643</v>
      </c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7" t="s">
        <v>644</v>
      </c>
      <c r="B284" s="7" t="s">
        <v>376</v>
      </c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16" t="s">
        <v>645</v>
      </c>
      <c r="B285" s="16" t="s">
        <v>646</v>
      </c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7" t="s">
        <v>647</v>
      </c>
      <c r="B286" s="7" t="s">
        <v>608</v>
      </c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16" t="s">
        <v>648</v>
      </c>
      <c r="B287" s="16" t="s">
        <v>584</v>
      </c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7" t="s">
        <v>649</v>
      </c>
      <c r="B288" s="7" t="s">
        <v>650</v>
      </c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16" t="s">
        <v>651</v>
      </c>
      <c r="B289" s="16" t="s">
        <v>652</v>
      </c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7" t="s">
        <v>653</v>
      </c>
      <c r="B290" s="7" t="s">
        <v>654</v>
      </c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16" t="s">
        <v>655</v>
      </c>
      <c r="B291" s="16" t="s">
        <v>656</v>
      </c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7" t="s">
        <v>657</v>
      </c>
      <c r="B292" s="7" t="s">
        <v>658</v>
      </c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16" t="s">
        <v>659</v>
      </c>
      <c r="B293" s="16" t="s">
        <v>660</v>
      </c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7" t="s">
        <v>661</v>
      </c>
      <c r="B294" s="7" t="s">
        <v>662</v>
      </c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16" t="s">
        <v>663</v>
      </c>
      <c r="B295" s="16" t="s">
        <v>664</v>
      </c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7" t="s">
        <v>665</v>
      </c>
      <c r="B296" s="7" t="s">
        <v>666</v>
      </c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16" t="s">
        <v>667</v>
      </c>
      <c r="B297" s="16" t="s">
        <v>668</v>
      </c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7" t="s">
        <v>669</v>
      </c>
      <c r="B298" s="7" t="s">
        <v>670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16" t="s">
        <v>671</v>
      </c>
      <c r="B299" s="16" t="s">
        <v>672</v>
      </c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7" t="s">
        <v>673</v>
      </c>
      <c r="B300" s="7" t="s">
        <v>674</v>
      </c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16" t="s">
        <v>675</v>
      </c>
      <c r="B301" s="16" t="s">
        <v>676</v>
      </c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7" t="s">
        <v>677</v>
      </c>
      <c r="B302" s="7" t="s">
        <v>678</v>
      </c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16" t="s">
        <v>679</v>
      </c>
      <c r="B303" s="16" t="s">
        <v>365</v>
      </c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7" t="s">
        <v>680</v>
      </c>
      <c r="B304" s="7" t="s">
        <v>681</v>
      </c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16" t="s">
        <v>682</v>
      </c>
      <c r="B305" s="16" t="s">
        <v>683</v>
      </c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7" t="s">
        <v>684</v>
      </c>
      <c r="B306" s="7" t="s">
        <v>685</v>
      </c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16" t="s">
        <v>686</v>
      </c>
      <c r="B307" s="16" t="s">
        <v>687</v>
      </c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7" t="s">
        <v>688</v>
      </c>
      <c r="B308" s="7" t="s">
        <v>689</v>
      </c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16" t="s">
        <v>690</v>
      </c>
      <c r="B309" s="16" t="s">
        <v>406</v>
      </c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7" t="s">
        <v>691</v>
      </c>
      <c r="B310" s="7" t="s">
        <v>692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16" t="s">
        <v>693</v>
      </c>
      <c r="B311" s="16" t="s">
        <v>650</v>
      </c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7" t="s">
        <v>694</v>
      </c>
      <c r="B312" s="7" t="s">
        <v>695</v>
      </c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16" t="s">
        <v>696</v>
      </c>
      <c r="B313" s="16" t="s">
        <v>656</v>
      </c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7" t="s">
        <v>697</v>
      </c>
      <c r="B314" s="7" t="s">
        <v>599</v>
      </c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16" t="s">
        <v>698</v>
      </c>
      <c r="B315" s="16" t="s">
        <v>699</v>
      </c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7" t="s">
        <v>700</v>
      </c>
      <c r="B316" s="7" t="s">
        <v>701</v>
      </c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16" t="s">
        <v>702</v>
      </c>
      <c r="B317" s="16" t="s">
        <v>703</v>
      </c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7" t="s">
        <v>704</v>
      </c>
      <c r="B318" s="7" t="s">
        <v>705</v>
      </c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16" t="s">
        <v>706</v>
      </c>
      <c r="B319" s="16" t="s">
        <v>707</v>
      </c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7" t="s">
        <v>708</v>
      </c>
      <c r="B320" s="7" t="s">
        <v>709</v>
      </c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16" t="s">
        <v>710</v>
      </c>
      <c r="B321" s="16" t="s">
        <v>643</v>
      </c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7" t="s">
        <v>711</v>
      </c>
      <c r="B322" s="7" t="s">
        <v>712</v>
      </c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16" t="s">
        <v>713</v>
      </c>
      <c r="B323" s="16" t="s">
        <v>714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7" t="s">
        <v>715</v>
      </c>
      <c r="B324" s="7" t="s">
        <v>716</v>
      </c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16" t="s">
        <v>717</v>
      </c>
      <c r="B325" s="16" t="s">
        <v>718</v>
      </c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7" t="s">
        <v>719</v>
      </c>
      <c r="B326" s="7" t="s">
        <v>664</v>
      </c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16" t="s">
        <v>720</v>
      </c>
      <c r="B327" s="16" t="s">
        <v>422</v>
      </c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7" t="s">
        <v>721</v>
      </c>
      <c r="B328" s="7" t="s">
        <v>722</v>
      </c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16" t="s">
        <v>723</v>
      </c>
      <c r="B329" s="16" t="s">
        <v>624</v>
      </c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7" t="s">
        <v>724</v>
      </c>
      <c r="B330" s="7" t="s">
        <v>725</v>
      </c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16" t="s">
        <v>726</v>
      </c>
      <c r="B331" s="16" t="s">
        <v>727</v>
      </c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7" t="s">
        <v>728</v>
      </c>
      <c r="B332" s="7" t="s">
        <v>729</v>
      </c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16" t="s">
        <v>730</v>
      </c>
      <c r="B333" s="16" t="s">
        <v>731</v>
      </c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7" t="s">
        <v>732</v>
      </c>
      <c r="B334" s="7" t="s">
        <v>733</v>
      </c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16" t="s">
        <v>734</v>
      </c>
      <c r="B335" s="16" t="s">
        <v>626</v>
      </c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7" t="s">
        <v>735</v>
      </c>
      <c r="B336" s="7" t="s">
        <v>736</v>
      </c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16" t="s">
        <v>737</v>
      </c>
      <c r="B337" s="16" t="s">
        <v>652</v>
      </c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7" t="s">
        <v>738</v>
      </c>
      <c r="B338" s="7" t="s">
        <v>739</v>
      </c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16" t="s">
        <v>740</v>
      </c>
      <c r="B339" s="16" t="s">
        <v>741</v>
      </c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7" t="s">
        <v>742</v>
      </c>
      <c r="B340" s="7" t="s">
        <v>743</v>
      </c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16" t="s">
        <v>744</v>
      </c>
      <c r="B341" s="16" t="s">
        <v>712</v>
      </c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7" t="s">
        <v>745</v>
      </c>
      <c r="B342" s="7" t="s">
        <v>580</v>
      </c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16" t="s">
        <v>746</v>
      </c>
      <c r="B343" s="16" t="s">
        <v>683</v>
      </c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7" t="s">
        <v>747</v>
      </c>
      <c r="B344" s="7" t="s">
        <v>739</v>
      </c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16" t="s">
        <v>748</v>
      </c>
      <c r="B345" s="16" t="s">
        <v>749</v>
      </c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7" t="s">
        <v>750</v>
      </c>
      <c r="B346" s="7" t="s">
        <v>751</v>
      </c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16" t="s">
        <v>752</v>
      </c>
      <c r="B347" s="16" t="s">
        <v>753</v>
      </c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7" t="s">
        <v>754</v>
      </c>
      <c r="B348" s="7" t="s">
        <v>628</v>
      </c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16" t="s">
        <v>755</v>
      </c>
      <c r="B349" s="16" t="s">
        <v>699</v>
      </c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7" t="s">
        <v>756</v>
      </c>
      <c r="B350" s="7" t="s">
        <v>733</v>
      </c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16" t="s">
        <v>757</v>
      </c>
      <c r="B351" s="16" t="s">
        <v>758</v>
      </c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7" t="s">
        <v>759</v>
      </c>
      <c r="B352" s="7" t="s">
        <v>760</v>
      </c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16" t="s">
        <v>761</v>
      </c>
      <c r="B353" s="16" t="s">
        <v>218</v>
      </c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7" t="s">
        <v>762</v>
      </c>
      <c r="B354" s="7" t="s">
        <v>725</v>
      </c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16" t="s">
        <v>763</v>
      </c>
      <c r="B355" s="16" t="s">
        <v>557</v>
      </c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7" t="s">
        <v>764</v>
      </c>
      <c r="B356" s="7" t="s">
        <v>530</v>
      </c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16" t="s">
        <v>765</v>
      </c>
      <c r="B357" s="16" t="s">
        <v>334</v>
      </c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7" t="s">
        <v>766</v>
      </c>
      <c r="B358" s="7" t="s">
        <v>767</v>
      </c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16" t="s">
        <v>768</v>
      </c>
      <c r="B359" s="16" t="s">
        <v>769</v>
      </c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7" t="s">
        <v>770</v>
      </c>
      <c r="B360" s="7" t="s">
        <v>771</v>
      </c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16" t="s">
        <v>772</v>
      </c>
      <c r="B361" s="16" t="s">
        <v>773</v>
      </c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7" t="s">
        <v>774</v>
      </c>
      <c r="B362" s="7" t="s">
        <v>718</v>
      </c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16" t="s">
        <v>775</v>
      </c>
      <c r="B363" s="16" t="s">
        <v>685</v>
      </c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7" t="s">
        <v>776</v>
      </c>
      <c r="B364" s="7" t="s">
        <v>668</v>
      </c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16" t="s">
        <v>777</v>
      </c>
      <c r="B365" s="16" t="s">
        <v>778</v>
      </c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7" t="s">
        <v>779</v>
      </c>
      <c r="B366" s="7" t="s">
        <v>753</v>
      </c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16" t="s">
        <v>780</v>
      </c>
      <c r="B367" s="16" t="s">
        <v>781</v>
      </c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7" t="s">
        <v>782</v>
      </c>
      <c r="B368" s="7" t="s">
        <v>783</v>
      </c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16" t="s">
        <v>784</v>
      </c>
      <c r="B369" s="16" t="s">
        <v>785</v>
      </c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7" t="s">
        <v>786</v>
      </c>
      <c r="B370" s="7" t="s">
        <v>787</v>
      </c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16" t="s">
        <v>788</v>
      </c>
      <c r="B371" s="16" t="s">
        <v>781</v>
      </c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7" t="s">
        <v>789</v>
      </c>
      <c r="B372" s="7" t="s">
        <v>790</v>
      </c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16" t="s">
        <v>791</v>
      </c>
      <c r="B373" s="16" t="s">
        <v>689</v>
      </c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7" t="s">
        <v>792</v>
      </c>
      <c r="B374" s="7" t="s">
        <v>793</v>
      </c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16" t="s">
        <v>794</v>
      </c>
      <c r="B375" s="16" t="s">
        <v>795</v>
      </c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7" t="s">
        <v>796</v>
      </c>
      <c r="B376" s="7" t="s">
        <v>797</v>
      </c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16" t="s">
        <v>798</v>
      </c>
      <c r="B377" s="16" t="s">
        <v>795</v>
      </c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7" t="s">
        <v>799</v>
      </c>
      <c r="B378" s="7" t="s">
        <v>800</v>
      </c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16" t="s">
        <v>801</v>
      </c>
      <c r="B379" s="16" t="s">
        <v>517</v>
      </c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7" t="s">
        <v>802</v>
      </c>
      <c r="B380" s="7" t="s">
        <v>692</v>
      </c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16" t="s">
        <v>803</v>
      </c>
      <c r="B381" s="16" t="s">
        <v>804</v>
      </c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7" t="s">
        <v>805</v>
      </c>
      <c r="B382" s="7" t="s">
        <v>806</v>
      </c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16" t="s">
        <v>807</v>
      </c>
      <c r="B383" s="16" t="s">
        <v>753</v>
      </c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7" t="s">
        <v>808</v>
      </c>
      <c r="B384" s="7" t="s">
        <v>536</v>
      </c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16" t="s">
        <v>808</v>
      </c>
      <c r="B385" s="16" t="s">
        <v>535</v>
      </c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7" t="s">
        <v>809</v>
      </c>
      <c r="B386" s="7" t="s">
        <v>810</v>
      </c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16" t="s">
        <v>811</v>
      </c>
      <c r="B387" s="16" t="s">
        <v>760</v>
      </c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7" t="s">
        <v>812</v>
      </c>
      <c r="B388" s="7" t="s">
        <v>668</v>
      </c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16" t="s">
        <v>813</v>
      </c>
      <c r="B389" s="16" t="s">
        <v>814</v>
      </c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7" t="s">
        <v>815</v>
      </c>
      <c r="B390" s="7" t="s">
        <v>816</v>
      </c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16" t="s">
        <v>817</v>
      </c>
      <c r="B391" s="16" t="s">
        <v>666</v>
      </c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7" t="s">
        <v>818</v>
      </c>
      <c r="B392" s="7" t="s">
        <v>787</v>
      </c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16" t="s">
        <v>819</v>
      </c>
      <c r="B393" s="16" t="s">
        <v>666</v>
      </c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7" t="s">
        <v>820</v>
      </c>
      <c r="B394" s="7" t="s">
        <v>821</v>
      </c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16" t="s">
        <v>822</v>
      </c>
      <c r="B395" s="16" t="s">
        <v>749</v>
      </c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7" t="s">
        <v>823</v>
      </c>
      <c r="B396" s="7" t="s">
        <v>824</v>
      </c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16" t="s">
        <v>825</v>
      </c>
      <c r="B397" s="16" t="s">
        <v>826</v>
      </c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7" t="s">
        <v>827</v>
      </c>
      <c r="B398" s="7" t="s">
        <v>787</v>
      </c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16" t="s">
        <v>828</v>
      </c>
      <c r="B399" s="16" t="s">
        <v>816</v>
      </c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7" t="s">
        <v>829</v>
      </c>
      <c r="B400" s="7" t="s">
        <v>666</v>
      </c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16" t="s">
        <v>830</v>
      </c>
      <c r="B401" s="16" t="s">
        <v>797</v>
      </c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7" t="s">
        <v>831</v>
      </c>
      <c r="B402" s="7" t="s">
        <v>832</v>
      </c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16" t="s">
        <v>833</v>
      </c>
      <c r="B403" s="16" t="s">
        <v>722</v>
      </c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7" t="s">
        <v>834</v>
      </c>
      <c r="B404" s="7" t="s">
        <v>810</v>
      </c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16" t="s">
        <v>835</v>
      </c>
      <c r="B405" s="16" t="s">
        <v>836</v>
      </c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7" t="s">
        <v>837</v>
      </c>
      <c r="B406" s="7" t="s">
        <v>838</v>
      </c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16" t="s">
        <v>839</v>
      </c>
      <c r="B407" s="16" t="s">
        <v>297</v>
      </c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7" t="s">
        <v>840</v>
      </c>
      <c r="B408" s="7" t="s">
        <v>753</v>
      </c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16" t="s">
        <v>841</v>
      </c>
      <c r="B409" s="16" t="s">
        <v>836</v>
      </c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7" t="s">
        <v>842</v>
      </c>
      <c r="B410" s="7" t="s">
        <v>836</v>
      </c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16" t="s">
        <v>843</v>
      </c>
      <c r="B411" s="16" t="s">
        <v>313</v>
      </c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7" t="s">
        <v>844</v>
      </c>
      <c r="B412" s="7" t="s">
        <v>197</v>
      </c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16" t="s">
        <v>845</v>
      </c>
      <c r="B413" s="16" t="s">
        <v>846</v>
      </c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7" t="s">
        <v>847</v>
      </c>
      <c r="B414" s="7" t="s">
        <v>848</v>
      </c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16" t="s">
        <v>849</v>
      </c>
      <c r="B415" s="16" t="s">
        <v>716</v>
      </c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7" t="s">
        <v>850</v>
      </c>
      <c r="B416" s="7" t="s">
        <v>678</v>
      </c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16" t="s">
        <v>851</v>
      </c>
      <c r="B417" s="16" t="s">
        <v>729</v>
      </c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7" t="s">
        <v>852</v>
      </c>
      <c r="B418" s="7" t="s">
        <v>848</v>
      </c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16" t="s">
        <v>853</v>
      </c>
      <c r="B419" s="16" t="s">
        <v>854</v>
      </c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7" t="s">
        <v>855</v>
      </c>
      <c r="B420" s="7" t="s">
        <v>376</v>
      </c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16" t="s">
        <v>856</v>
      </c>
      <c r="B421" s="16" t="s">
        <v>838</v>
      </c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7" t="s">
        <v>857</v>
      </c>
      <c r="B422" s="7" t="s">
        <v>753</v>
      </c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16" t="s">
        <v>858</v>
      </c>
      <c r="B423" s="16" t="s">
        <v>859</v>
      </c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7" t="s">
        <v>860</v>
      </c>
      <c r="B424" s="7" t="s">
        <v>861</v>
      </c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16" t="s">
        <v>862</v>
      </c>
      <c r="B425" s="16" t="s">
        <v>861</v>
      </c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7" t="s">
        <v>863</v>
      </c>
      <c r="B426" s="7" t="s">
        <v>814</v>
      </c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16" t="s">
        <v>864</v>
      </c>
      <c r="B427" s="16" t="s">
        <v>652</v>
      </c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7" t="s">
        <v>865</v>
      </c>
      <c r="B428" s="7" t="s">
        <v>866</v>
      </c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16" t="s">
        <v>867</v>
      </c>
      <c r="B429" s="16" t="s">
        <v>868</v>
      </c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7" t="s">
        <v>869</v>
      </c>
      <c r="B430" s="7" t="s">
        <v>753</v>
      </c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16" t="s">
        <v>870</v>
      </c>
      <c r="B431" s="16" t="s">
        <v>871</v>
      </c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7" t="s">
        <v>872</v>
      </c>
      <c r="B432" s="7" t="s">
        <v>873</v>
      </c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16" t="s">
        <v>874</v>
      </c>
      <c r="B433" s="16" t="s">
        <v>753</v>
      </c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7" t="s">
        <v>875</v>
      </c>
      <c r="B434" s="7" t="s">
        <v>876</v>
      </c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16" t="s">
        <v>877</v>
      </c>
      <c r="B435" s="16" t="s">
        <v>878</v>
      </c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7" t="s">
        <v>879</v>
      </c>
      <c r="B436" s="7" t="s">
        <v>703</v>
      </c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16" t="s">
        <v>880</v>
      </c>
      <c r="B437" s="16" t="s">
        <v>881</v>
      </c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7" t="s">
        <v>882</v>
      </c>
      <c r="B438" s="7" t="s">
        <v>881</v>
      </c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16" t="s">
        <v>883</v>
      </c>
      <c r="B439" s="16" t="s">
        <v>814</v>
      </c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7" t="s">
        <v>884</v>
      </c>
      <c r="B440" s="7" t="s">
        <v>884</v>
      </c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16" t="s">
        <v>885</v>
      </c>
      <c r="B441" s="16" t="s">
        <v>826</v>
      </c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7" t="s">
        <v>886</v>
      </c>
      <c r="B442" s="7" t="s">
        <v>731</v>
      </c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16" t="s">
        <v>887</v>
      </c>
      <c r="B443" s="16" t="s">
        <v>888</v>
      </c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7" t="s">
        <v>889</v>
      </c>
      <c r="B444" s="7" t="s">
        <v>890</v>
      </c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16" t="s">
        <v>891</v>
      </c>
      <c r="B445" s="16" t="s">
        <v>660</v>
      </c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7" t="s">
        <v>892</v>
      </c>
      <c r="B446" s="7" t="s">
        <v>790</v>
      </c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16" t="s">
        <v>893</v>
      </c>
      <c r="B447" s="16" t="s">
        <v>894</v>
      </c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7" t="s">
        <v>895</v>
      </c>
      <c r="B448" s="7" t="s">
        <v>646</v>
      </c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16" t="s">
        <v>896</v>
      </c>
      <c r="B449" s="16" t="s">
        <v>897</v>
      </c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7" t="s">
        <v>898</v>
      </c>
      <c r="B450" s="7" t="s">
        <v>898</v>
      </c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16" t="s">
        <v>899</v>
      </c>
      <c r="B451" s="16" t="s">
        <v>900</v>
      </c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7" t="s">
        <v>901</v>
      </c>
      <c r="B452" s="7" t="s">
        <v>902</v>
      </c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16" t="s">
        <v>903</v>
      </c>
      <c r="B453" s="16" t="s">
        <v>904</v>
      </c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7" t="s">
        <v>905</v>
      </c>
      <c r="B454" s="7" t="s">
        <v>906</v>
      </c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16" t="s">
        <v>907</v>
      </c>
      <c r="B455" s="16" t="s">
        <v>908</v>
      </c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7" t="s">
        <v>909</v>
      </c>
      <c r="B456" s="7" t="s">
        <v>909</v>
      </c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16" t="s">
        <v>910</v>
      </c>
      <c r="B457" s="16" t="s">
        <v>910</v>
      </c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7" t="s">
        <v>911</v>
      </c>
      <c r="B458" s="7" t="s">
        <v>902</v>
      </c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16" t="s">
        <v>912</v>
      </c>
      <c r="B459" s="16" t="s">
        <v>913</v>
      </c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7" t="s">
        <v>914</v>
      </c>
      <c r="B460" s="7" t="s">
        <v>915</v>
      </c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16" t="s">
        <v>916</v>
      </c>
      <c r="B461" s="16" t="s">
        <v>917</v>
      </c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7" t="s">
        <v>918</v>
      </c>
      <c r="B462" s="7" t="s">
        <v>917</v>
      </c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16" t="s">
        <v>919</v>
      </c>
      <c r="B463" s="16" t="s">
        <v>920</v>
      </c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7" t="s">
        <v>921</v>
      </c>
      <c r="B464" s="7" t="s">
        <v>920</v>
      </c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16" t="s">
        <v>922</v>
      </c>
      <c r="B465" s="16" t="s">
        <v>923</v>
      </c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7" t="s">
        <v>924</v>
      </c>
      <c r="B466" s="7" t="s">
        <v>925</v>
      </c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16" t="s">
        <v>926</v>
      </c>
      <c r="B467" s="16" t="s">
        <v>925</v>
      </c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7" t="s">
        <v>927</v>
      </c>
      <c r="B468" s="7" t="s">
        <v>923</v>
      </c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16" t="s">
        <v>928</v>
      </c>
      <c r="B469" s="16" t="s">
        <v>928</v>
      </c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7" t="s">
        <v>929</v>
      </c>
      <c r="B470" s="7" t="s">
        <v>930</v>
      </c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16" t="s">
        <v>931</v>
      </c>
      <c r="B471" s="16" t="s">
        <v>932</v>
      </c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7" t="s">
        <v>933</v>
      </c>
      <c r="B472" s="7" t="s">
        <v>932</v>
      </c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16" t="s">
        <v>934</v>
      </c>
      <c r="B473" s="16" t="s">
        <v>894</v>
      </c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7" t="s">
        <v>935</v>
      </c>
      <c r="B474" s="7" t="s">
        <v>935</v>
      </c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16" t="s">
        <v>936</v>
      </c>
      <c r="B475" s="16" t="s">
        <v>474</v>
      </c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7" t="s">
        <v>937</v>
      </c>
      <c r="B476" s="7" t="s">
        <v>938</v>
      </c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16" t="s">
        <v>939</v>
      </c>
      <c r="B477" s="16" t="s">
        <v>939</v>
      </c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7" t="s">
        <v>940</v>
      </c>
      <c r="B478" s="7" t="s">
        <v>758</v>
      </c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16" t="s">
        <v>941</v>
      </c>
      <c r="B479" s="16" t="s">
        <v>769</v>
      </c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7" t="s">
        <v>942</v>
      </c>
      <c r="B480" s="7" t="s">
        <v>943</v>
      </c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16" t="s">
        <v>944</v>
      </c>
      <c r="B481" s="16" t="s">
        <v>945</v>
      </c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7" t="s">
        <v>946</v>
      </c>
      <c r="B482" s="7" t="s">
        <v>945</v>
      </c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16" t="s">
        <v>947</v>
      </c>
      <c r="B483" s="16" t="s">
        <v>948</v>
      </c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7" t="s">
        <v>949</v>
      </c>
      <c r="B484" s="7" t="s">
        <v>948</v>
      </c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16" t="s">
        <v>950</v>
      </c>
      <c r="B485" s="16" t="s">
        <v>950</v>
      </c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7" t="s">
        <v>951</v>
      </c>
      <c r="B486" s="7" t="s">
        <v>848</v>
      </c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16" t="s">
        <v>952</v>
      </c>
      <c r="B487" s="16" t="s">
        <v>953</v>
      </c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7" t="s">
        <v>954</v>
      </c>
      <c r="B488" s="7" t="s">
        <v>953</v>
      </c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16" t="s">
        <v>955</v>
      </c>
      <c r="B489" s="16" t="s">
        <v>953</v>
      </c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7" t="s">
        <v>956</v>
      </c>
      <c r="B490" s="7" t="s">
        <v>957</v>
      </c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16" t="s">
        <v>958</v>
      </c>
      <c r="B491" s="16" t="s">
        <v>959</v>
      </c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7" t="s">
        <v>960</v>
      </c>
      <c r="B492" s="7" t="s">
        <v>961</v>
      </c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16" t="s">
        <v>962</v>
      </c>
      <c r="B493" s="16" t="s">
        <v>957</v>
      </c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7" t="s">
        <v>963</v>
      </c>
      <c r="B494" s="7" t="s">
        <v>964</v>
      </c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16" t="s">
        <v>965</v>
      </c>
      <c r="B495" s="16" t="s">
        <v>966</v>
      </c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7" t="s">
        <v>967</v>
      </c>
      <c r="B496" s="7" t="s">
        <v>966</v>
      </c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16" t="s">
        <v>968</v>
      </c>
      <c r="B497" s="16" t="s">
        <v>969</v>
      </c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7" t="s">
        <v>970</v>
      </c>
      <c r="B498" s="7" t="s">
        <v>970</v>
      </c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16" t="s">
        <v>971</v>
      </c>
      <c r="B499" s="16" t="s">
        <v>971</v>
      </c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7" t="s">
        <v>972</v>
      </c>
      <c r="B500" s="7" t="s">
        <v>972</v>
      </c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16" t="s">
        <v>973</v>
      </c>
      <c r="B501" s="16" t="s">
        <v>973</v>
      </c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7" t="s">
        <v>974</v>
      </c>
      <c r="B502" s="7" t="s">
        <v>974</v>
      </c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16" t="s">
        <v>975</v>
      </c>
      <c r="B503" s="16" t="s">
        <v>976</v>
      </c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7" t="s">
        <v>977</v>
      </c>
      <c r="B504" s="7" t="s">
        <v>977</v>
      </c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16" t="s">
        <v>978</v>
      </c>
      <c r="B505" s="16" t="s">
        <v>978</v>
      </c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7" t="s">
        <v>979</v>
      </c>
      <c r="B506" s="7" t="s">
        <v>979</v>
      </c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16" t="s">
        <v>980</v>
      </c>
      <c r="B507" s="16" t="s">
        <v>472</v>
      </c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7" t="s">
        <v>981</v>
      </c>
      <c r="B508" s="7" t="s">
        <v>577</v>
      </c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16" t="s">
        <v>982</v>
      </c>
      <c r="B509" s="16" t="s">
        <v>982</v>
      </c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7" t="s">
        <v>983</v>
      </c>
      <c r="B510" s="7" t="s">
        <v>984</v>
      </c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16" t="s">
        <v>985</v>
      </c>
      <c r="B511" s="16" t="s">
        <v>985</v>
      </c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7" t="s">
        <v>986</v>
      </c>
      <c r="B512" s="7" t="s">
        <v>986</v>
      </c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16" t="s">
        <v>987</v>
      </c>
      <c r="B513" s="16" t="s">
        <v>987</v>
      </c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7" t="s">
        <v>988</v>
      </c>
      <c r="B514" s="7" t="s">
        <v>989</v>
      </c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16" t="s">
        <v>990</v>
      </c>
      <c r="B515" s="16" t="s">
        <v>991</v>
      </c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7" t="s">
        <v>992</v>
      </c>
      <c r="B516" s="7" t="s">
        <v>993</v>
      </c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16" t="s">
        <v>994</v>
      </c>
      <c r="B517" s="16" t="s">
        <v>994</v>
      </c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7" t="s">
        <v>995</v>
      </c>
      <c r="B518" s="7" t="s">
        <v>996</v>
      </c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16" t="s">
        <v>997</v>
      </c>
      <c r="B519" s="16" t="s">
        <v>996</v>
      </c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7" t="s">
        <v>998</v>
      </c>
      <c r="B520" s="7" t="s">
        <v>999</v>
      </c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16" t="s">
        <v>1000</v>
      </c>
      <c r="B521" s="16" t="s">
        <v>923</v>
      </c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7" t="s">
        <v>1001</v>
      </c>
      <c r="B522" s="7" t="s">
        <v>832</v>
      </c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16" t="s">
        <v>1002</v>
      </c>
      <c r="B523" s="16" t="s">
        <v>593</v>
      </c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7" t="s">
        <v>1003</v>
      </c>
      <c r="B524" s="7" t="s">
        <v>908</v>
      </c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16" t="s">
        <v>1004</v>
      </c>
      <c r="B525" s="16" t="s">
        <v>701</v>
      </c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7" t="s">
        <v>1005</v>
      </c>
      <c r="B526" s="7" t="s">
        <v>1006</v>
      </c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16" t="s">
        <v>1007</v>
      </c>
      <c r="B527" s="16" t="s">
        <v>1008</v>
      </c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7" t="s">
        <v>1009</v>
      </c>
      <c r="B528" s="7" t="s">
        <v>1010</v>
      </c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16" t="s">
        <v>1011</v>
      </c>
      <c r="B529" s="16" t="s">
        <v>930</v>
      </c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7" t="s">
        <v>1012</v>
      </c>
      <c r="B530" s="7" t="s">
        <v>938</v>
      </c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16" t="s">
        <v>1013</v>
      </c>
      <c r="B531" s="16" t="s">
        <v>821</v>
      </c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7" t="s">
        <v>1014</v>
      </c>
      <c r="B532" s="7" t="s">
        <v>783</v>
      </c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16" t="s">
        <v>1015</v>
      </c>
      <c r="B533" s="16" t="s">
        <v>660</v>
      </c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7" t="s">
        <v>1016</v>
      </c>
      <c r="B534" s="7" t="s">
        <v>751</v>
      </c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16" t="s">
        <v>1017</v>
      </c>
      <c r="B535" s="16" t="s">
        <v>584</v>
      </c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7" t="s">
        <v>1018</v>
      </c>
      <c r="B536" s="7" t="s">
        <v>1019</v>
      </c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28"/>
      <c r="B537" s="28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28"/>
      <c r="B538" s="28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28"/>
      <c r="B539" s="28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28"/>
      <c r="B540" s="28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28"/>
      <c r="B541" s="28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28"/>
      <c r="B542" s="28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28"/>
      <c r="B543" s="28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28"/>
      <c r="B544" s="28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28"/>
      <c r="B545" s="28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28"/>
      <c r="B546" s="28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28"/>
      <c r="B547" s="28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28"/>
      <c r="B548" s="28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28"/>
      <c r="B549" s="28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28"/>
      <c r="B550" s="28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28"/>
      <c r="B551" s="28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28"/>
      <c r="B552" s="28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28"/>
      <c r="B553" s="28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28"/>
      <c r="B554" s="28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28"/>
      <c r="B555" s="28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28"/>
      <c r="B556" s="28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28"/>
      <c r="B557" s="28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28"/>
      <c r="B558" s="28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28"/>
      <c r="B559" s="28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28"/>
      <c r="B560" s="28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28"/>
      <c r="B561" s="28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28"/>
      <c r="B562" s="28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28"/>
      <c r="B563" s="28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28"/>
      <c r="B564" s="28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28"/>
      <c r="B565" s="28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28"/>
      <c r="B566" s="28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28"/>
      <c r="B567" s="28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28"/>
      <c r="B568" s="28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28"/>
      <c r="B569" s="28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28"/>
      <c r="B570" s="28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28"/>
      <c r="B571" s="28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28"/>
      <c r="B572" s="28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28"/>
      <c r="B573" s="28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28"/>
      <c r="B574" s="28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28"/>
      <c r="B575" s="28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28"/>
      <c r="B576" s="28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28"/>
      <c r="B577" s="28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28"/>
      <c r="B578" s="28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28"/>
      <c r="B579" s="28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28"/>
      <c r="B580" s="28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28"/>
      <c r="B581" s="28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28"/>
      <c r="B582" s="28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28"/>
      <c r="B583" s="28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28"/>
      <c r="B584" s="28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28"/>
      <c r="B585" s="28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28"/>
      <c r="B586" s="28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28"/>
      <c r="B587" s="28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28"/>
      <c r="B588" s="28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28"/>
      <c r="B589" s="28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28"/>
      <c r="B590" s="28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28"/>
      <c r="B591" s="28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28"/>
      <c r="B592" s="28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28"/>
      <c r="B593" s="28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28"/>
      <c r="B594" s="28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28"/>
      <c r="B595" s="28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28"/>
      <c r="B596" s="28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28"/>
      <c r="B597" s="28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28"/>
      <c r="B598" s="28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28"/>
      <c r="B599" s="28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28"/>
      <c r="B600" s="28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28"/>
      <c r="B601" s="28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28"/>
      <c r="B602" s="28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28"/>
      <c r="B603" s="28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28"/>
      <c r="B604" s="28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28"/>
      <c r="B605" s="28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28"/>
      <c r="B606" s="28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28"/>
      <c r="B607" s="28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28"/>
      <c r="B608" s="28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28"/>
      <c r="B609" s="28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28"/>
      <c r="B610" s="28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28"/>
      <c r="B611" s="28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28"/>
      <c r="B612" s="28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28"/>
      <c r="B613" s="28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28"/>
      <c r="B614" s="28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28"/>
      <c r="B615" s="28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28"/>
      <c r="B616" s="28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28"/>
      <c r="B617" s="28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28"/>
      <c r="B618" s="28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28"/>
      <c r="B619" s="28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28"/>
      <c r="B620" s="28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28"/>
      <c r="B621" s="28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28"/>
      <c r="B622" s="28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28"/>
      <c r="B623" s="28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28"/>
      <c r="B624" s="28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28"/>
      <c r="B625" s="28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28"/>
      <c r="B626" s="28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28"/>
      <c r="B627" s="28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28"/>
      <c r="B628" s="28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28"/>
      <c r="B629" s="28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28"/>
      <c r="B630" s="28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28"/>
      <c r="B631" s="28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28"/>
      <c r="B632" s="28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28"/>
      <c r="B633" s="28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28"/>
      <c r="B634" s="28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28"/>
      <c r="B635" s="28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28"/>
      <c r="B636" s="28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28"/>
      <c r="B637" s="28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28"/>
      <c r="B638" s="28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28"/>
      <c r="B639" s="28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28"/>
      <c r="B640" s="28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28"/>
      <c r="B641" s="28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28"/>
      <c r="B642" s="28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28"/>
      <c r="B643" s="28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28"/>
      <c r="B644" s="28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28"/>
      <c r="B645" s="28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28"/>
      <c r="B646" s="28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28"/>
      <c r="B647" s="28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28"/>
      <c r="B648" s="28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28"/>
      <c r="B649" s="28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28"/>
      <c r="B650" s="28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28"/>
      <c r="B651" s="28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28"/>
      <c r="B652" s="28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28"/>
      <c r="B653" s="28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28"/>
      <c r="B654" s="28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28"/>
      <c r="B655" s="28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28"/>
      <c r="B656" s="28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28"/>
      <c r="B657" s="28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28"/>
      <c r="B658" s="28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28"/>
      <c r="B659" s="28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28"/>
      <c r="B660" s="28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28"/>
      <c r="B661" s="28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28"/>
      <c r="B662" s="28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28"/>
      <c r="B663" s="28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28"/>
      <c r="B664" s="28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28"/>
      <c r="B665" s="28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28"/>
      <c r="B666" s="28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28"/>
      <c r="B667" s="28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28"/>
      <c r="B668" s="28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28"/>
      <c r="B669" s="28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28"/>
      <c r="B670" s="28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28"/>
      <c r="B671" s="28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28"/>
      <c r="B672" s="28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28"/>
      <c r="B673" s="28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28"/>
      <c r="B674" s="28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28"/>
      <c r="B675" s="28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28"/>
      <c r="B676" s="28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28"/>
      <c r="B677" s="28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28"/>
      <c r="B678" s="28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28"/>
      <c r="B679" s="28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28"/>
      <c r="B680" s="28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28"/>
      <c r="B681" s="28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28"/>
      <c r="B682" s="28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28"/>
      <c r="B683" s="28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28"/>
      <c r="B684" s="28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28"/>
      <c r="B685" s="28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28"/>
      <c r="B686" s="28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28"/>
      <c r="B687" s="28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28"/>
      <c r="B688" s="28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28"/>
      <c r="B689" s="28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28"/>
      <c r="B690" s="28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28"/>
      <c r="B691" s="28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28"/>
      <c r="B692" s="28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28"/>
      <c r="B693" s="28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28"/>
      <c r="B694" s="28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28"/>
      <c r="B695" s="28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28"/>
      <c r="B696" s="28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28"/>
      <c r="B697" s="28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28"/>
      <c r="B698" s="28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28"/>
      <c r="B699" s="28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28"/>
      <c r="B700" s="28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28"/>
      <c r="B701" s="28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28"/>
      <c r="B702" s="28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28"/>
      <c r="B703" s="28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28"/>
      <c r="B704" s="28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28"/>
      <c r="B705" s="28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28"/>
      <c r="B706" s="28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28"/>
      <c r="B707" s="28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28"/>
      <c r="B708" s="28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28"/>
      <c r="B709" s="28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28"/>
      <c r="B710" s="28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28"/>
      <c r="B711" s="28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28"/>
      <c r="B712" s="28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28"/>
      <c r="B713" s="28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28"/>
      <c r="B714" s="28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28"/>
      <c r="B715" s="28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28"/>
      <c r="B716" s="28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28"/>
      <c r="B717" s="28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28"/>
      <c r="B718" s="28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28"/>
      <c r="B719" s="28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28"/>
      <c r="B720" s="28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28"/>
      <c r="B721" s="28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28"/>
      <c r="B722" s="28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28"/>
      <c r="B723" s="28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28"/>
      <c r="B724" s="28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28"/>
      <c r="B725" s="28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28"/>
      <c r="B726" s="28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28"/>
      <c r="B727" s="28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28"/>
      <c r="B728" s="28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28"/>
      <c r="B729" s="28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28"/>
      <c r="B730" s="28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28"/>
      <c r="B731" s="28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28"/>
      <c r="B732" s="28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28"/>
      <c r="B733" s="28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28"/>
      <c r="B734" s="28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28"/>
      <c r="B735" s="28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28"/>
      <c r="B736" s="28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9.88"/>
    <col customWidth="1" min="3" max="3" width="12.0"/>
  </cols>
  <sheetData>
    <row r="1">
      <c r="A1" s="35" t="s">
        <v>16</v>
      </c>
      <c r="B1" s="35" t="s">
        <v>17</v>
      </c>
      <c r="C1" s="36" t="s">
        <v>1020</v>
      </c>
    </row>
    <row r="2">
      <c r="A2" s="37" t="s">
        <v>197</v>
      </c>
      <c r="B2" s="37" t="s">
        <v>1021</v>
      </c>
      <c r="C2" s="38">
        <v>64.0</v>
      </c>
    </row>
    <row r="3">
      <c r="A3" s="37" t="s">
        <v>248</v>
      </c>
      <c r="B3" s="37" t="s">
        <v>1022</v>
      </c>
      <c r="C3" s="38">
        <v>8.0</v>
      </c>
    </row>
    <row r="4">
      <c r="A4" s="37" t="s">
        <v>195</v>
      </c>
      <c r="B4" s="37" t="s">
        <v>1023</v>
      </c>
      <c r="C4" s="38">
        <v>69.0</v>
      </c>
    </row>
    <row r="5">
      <c r="A5" s="37" t="s">
        <v>279</v>
      </c>
      <c r="B5" s="37" t="s">
        <v>1024</v>
      </c>
      <c r="C5" s="38">
        <v>99.0</v>
      </c>
    </row>
    <row r="6">
      <c r="A6" s="37" t="s">
        <v>321</v>
      </c>
      <c r="B6" s="37" t="s">
        <v>1025</v>
      </c>
      <c r="C6" s="38">
        <v>109.0</v>
      </c>
    </row>
    <row r="7">
      <c r="A7" s="37" t="s">
        <v>226</v>
      </c>
      <c r="B7" s="37" t="s">
        <v>1023</v>
      </c>
      <c r="C7" s="38">
        <v>12.0</v>
      </c>
    </row>
    <row r="8">
      <c r="A8" s="37" t="s">
        <v>195</v>
      </c>
      <c r="B8" s="37" t="s">
        <v>1023</v>
      </c>
      <c r="C8" s="38">
        <v>69.0</v>
      </c>
    </row>
    <row r="9">
      <c r="A9" s="37" t="s">
        <v>200</v>
      </c>
      <c r="B9" s="37" t="s">
        <v>1022</v>
      </c>
      <c r="C9" s="38">
        <v>79.0</v>
      </c>
    </row>
    <row r="10">
      <c r="A10" s="37" t="s">
        <v>263</v>
      </c>
      <c r="B10" s="37" t="s">
        <v>1026</v>
      </c>
      <c r="C10" s="38">
        <v>48.0</v>
      </c>
    </row>
    <row r="11">
      <c r="A11" s="37" t="s">
        <v>206</v>
      </c>
      <c r="B11" s="37" t="s">
        <v>1027</v>
      </c>
      <c r="C11" s="38">
        <v>13.0</v>
      </c>
    </row>
    <row r="12">
      <c r="A12" s="37" t="s">
        <v>298</v>
      </c>
      <c r="B12" s="37" t="s">
        <v>1028</v>
      </c>
      <c r="C12" s="38">
        <v>46.0</v>
      </c>
    </row>
    <row r="13">
      <c r="A13" s="37" t="s">
        <v>313</v>
      </c>
      <c r="B13" s="37" t="s">
        <v>1029</v>
      </c>
      <c r="C13" s="38">
        <v>20.0</v>
      </c>
    </row>
    <row r="14">
      <c r="A14" s="37" t="s">
        <v>203</v>
      </c>
      <c r="B14" s="37" t="s">
        <v>1030</v>
      </c>
      <c r="C14" s="38">
        <v>15.0</v>
      </c>
    </row>
    <row r="15">
      <c r="A15" s="37" t="s">
        <v>295</v>
      </c>
      <c r="B15" s="37" t="s">
        <v>1023</v>
      </c>
      <c r="C15" s="38">
        <v>8.0</v>
      </c>
    </row>
    <row r="16">
      <c r="A16" s="37" t="s">
        <v>211</v>
      </c>
      <c r="B16" s="37" t="s">
        <v>1025</v>
      </c>
      <c r="C16" s="38">
        <v>23.0</v>
      </c>
    </row>
    <row r="17">
      <c r="A17" s="37" t="s">
        <v>236</v>
      </c>
      <c r="B17" s="37" t="s">
        <v>1021</v>
      </c>
      <c r="C17" s="38">
        <v>80.0</v>
      </c>
    </row>
    <row r="18">
      <c r="A18" s="37" t="s">
        <v>275</v>
      </c>
      <c r="B18" s="37" t="s">
        <v>1031</v>
      </c>
      <c r="C18" s="38">
        <v>55.0</v>
      </c>
    </row>
    <row r="19">
      <c r="A19" s="37" t="s">
        <v>262</v>
      </c>
      <c r="B19" s="37" t="s">
        <v>1032</v>
      </c>
      <c r="C19" s="38">
        <v>84.0</v>
      </c>
    </row>
    <row r="20">
      <c r="A20" s="37" t="s">
        <v>208</v>
      </c>
      <c r="B20" s="37" t="s">
        <v>1033</v>
      </c>
      <c r="C20" s="38">
        <v>42.0</v>
      </c>
    </row>
    <row r="21">
      <c r="A21" s="37" t="s">
        <v>269</v>
      </c>
      <c r="B21" s="37" t="s">
        <v>1034</v>
      </c>
      <c r="C21" s="38">
        <v>50.0</v>
      </c>
    </row>
    <row r="22">
      <c r="A22" s="37" t="s">
        <v>202</v>
      </c>
      <c r="B22" s="37" t="s">
        <v>1027</v>
      </c>
      <c r="C22" s="38">
        <v>78.0</v>
      </c>
    </row>
    <row r="23">
      <c r="A23" s="37" t="s">
        <v>237</v>
      </c>
      <c r="B23" s="37" t="s">
        <v>1035</v>
      </c>
      <c r="C23" s="38">
        <v>96.0</v>
      </c>
    </row>
    <row r="24">
      <c r="A24" s="37" t="s">
        <v>243</v>
      </c>
      <c r="B24" s="37" t="s">
        <v>1035</v>
      </c>
      <c r="C24" s="38">
        <v>72.0</v>
      </c>
    </row>
    <row r="25">
      <c r="A25" s="37" t="s">
        <v>228</v>
      </c>
      <c r="B25" s="37" t="s">
        <v>1035</v>
      </c>
      <c r="C25" s="38">
        <v>13.0</v>
      </c>
    </row>
    <row r="26">
      <c r="A26" s="37" t="s">
        <v>348</v>
      </c>
      <c r="B26" s="37" t="s">
        <v>1036</v>
      </c>
      <c r="C26" s="38">
        <v>22.0</v>
      </c>
    </row>
    <row r="27">
      <c r="A27" s="37" t="s">
        <v>225</v>
      </c>
      <c r="B27" s="37" t="s">
        <v>1037</v>
      </c>
      <c r="C27" s="38">
        <v>10.0</v>
      </c>
    </row>
    <row r="28">
      <c r="A28" s="37" t="s">
        <v>199</v>
      </c>
      <c r="B28" s="37" t="s">
        <v>1038</v>
      </c>
      <c r="C28" s="38">
        <v>11.0</v>
      </c>
    </row>
    <row r="29">
      <c r="A29" s="37" t="s">
        <v>294</v>
      </c>
      <c r="B29" s="37" t="s">
        <v>1037</v>
      </c>
      <c r="C29" s="38">
        <v>5.0</v>
      </c>
    </row>
    <row r="30">
      <c r="A30" s="37" t="s">
        <v>265</v>
      </c>
      <c r="B30" s="37" t="s">
        <v>1036</v>
      </c>
      <c r="C30" s="38">
        <v>26.0</v>
      </c>
    </row>
    <row r="31">
      <c r="A31" s="37" t="s">
        <v>282</v>
      </c>
      <c r="B31" s="37" t="s">
        <v>1039</v>
      </c>
      <c r="C31" s="38">
        <v>21.0</v>
      </c>
    </row>
    <row r="32">
      <c r="A32" s="37" t="s">
        <v>217</v>
      </c>
      <c r="B32" s="37" t="s">
        <v>1040</v>
      </c>
      <c r="C32" s="38">
        <v>24.0</v>
      </c>
    </row>
    <row r="33">
      <c r="A33" s="37" t="s">
        <v>308</v>
      </c>
      <c r="B33" s="37" t="s">
        <v>1023</v>
      </c>
      <c r="C33" s="38">
        <v>6.0</v>
      </c>
    </row>
    <row r="34">
      <c r="A34" s="37" t="s">
        <v>205</v>
      </c>
      <c r="B34" s="37" t="s">
        <v>1039</v>
      </c>
      <c r="C34" s="38">
        <v>55.0</v>
      </c>
    </row>
    <row r="35">
      <c r="A35" s="37" t="s">
        <v>222</v>
      </c>
      <c r="B35" s="37" t="s">
        <v>1027</v>
      </c>
      <c r="C35" s="38">
        <v>213.0</v>
      </c>
    </row>
    <row r="36">
      <c r="A36" s="37" t="s">
        <v>260</v>
      </c>
      <c r="B36" s="37" t="s">
        <v>1028</v>
      </c>
      <c r="C36" s="38">
        <v>118.0</v>
      </c>
    </row>
    <row r="37">
      <c r="A37" s="37" t="s">
        <v>264</v>
      </c>
      <c r="B37" s="37" t="s">
        <v>1021</v>
      </c>
      <c r="C37" s="38">
        <v>121.0</v>
      </c>
    </row>
    <row r="38">
      <c r="A38" s="37" t="s">
        <v>312</v>
      </c>
      <c r="B38" s="37" t="s">
        <v>1041</v>
      </c>
      <c r="C38" s="38">
        <v>25.0</v>
      </c>
    </row>
    <row r="39">
      <c r="A39" s="37" t="s">
        <v>330</v>
      </c>
      <c r="B39" s="37" t="s">
        <v>1035</v>
      </c>
      <c r="C39" s="38">
        <v>68.0</v>
      </c>
    </row>
    <row r="40">
      <c r="A40" s="37" t="s">
        <v>193</v>
      </c>
      <c r="B40" s="37" t="s">
        <v>1042</v>
      </c>
      <c r="C40" s="38">
        <v>63.0</v>
      </c>
    </row>
    <row r="41">
      <c r="A41" s="37" t="s">
        <v>245</v>
      </c>
      <c r="B41" s="37" t="s">
        <v>1021</v>
      </c>
      <c r="C41" s="38">
        <v>120.0</v>
      </c>
    </row>
    <row r="42">
      <c r="A42" s="37" t="s">
        <v>242</v>
      </c>
      <c r="B42" s="37" t="s">
        <v>1043</v>
      </c>
      <c r="C42" s="38">
        <v>10.0</v>
      </c>
    </row>
    <row r="43">
      <c r="A43" s="37" t="s">
        <v>218</v>
      </c>
      <c r="B43" s="37" t="s">
        <v>1025</v>
      </c>
      <c r="C43" s="38">
        <v>67.0</v>
      </c>
    </row>
    <row r="44">
      <c r="A44" s="37" t="s">
        <v>244</v>
      </c>
      <c r="B44" s="37" t="s">
        <v>1037</v>
      </c>
      <c r="C44" s="38">
        <v>22.0</v>
      </c>
    </row>
    <row r="45">
      <c r="A45" s="37" t="s">
        <v>257</v>
      </c>
      <c r="B45" s="37" t="s">
        <v>1035</v>
      </c>
      <c r="C45" s="38">
        <v>14.0</v>
      </c>
    </row>
    <row r="46">
      <c r="A46" s="37" t="s">
        <v>229</v>
      </c>
      <c r="B46" s="37" t="s">
        <v>1044</v>
      </c>
      <c r="C46" s="38">
        <v>32.0</v>
      </c>
    </row>
    <row r="47">
      <c r="A47" s="37" t="s">
        <v>285</v>
      </c>
      <c r="B47" s="37" t="s">
        <v>1045</v>
      </c>
      <c r="C47" s="38">
        <v>11.0</v>
      </c>
    </row>
    <row r="48">
      <c r="A48" s="37" t="s">
        <v>331</v>
      </c>
      <c r="B48" s="37" t="s">
        <v>1046</v>
      </c>
      <c r="C48" s="38">
        <v>47.0</v>
      </c>
    </row>
    <row r="49">
      <c r="A49" s="37" t="s">
        <v>341</v>
      </c>
      <c r="B49" s="37" t="s">
        <v>1040</v>
      </c>
      <c r="C49" s="38">
        <v>39.0</v>
      </c>
    </row>
    <row r="50">
      <c r="A50" s="37" t="s">
        <v>239</v>
      </c>
      <c r="B50" s="37" t="s">
        <v>1025</v>
      </c>
      <c r="C50" s="38">
        <v>69.0</v>
      </c>
    </row>
    <row r="51">
      <c r="A51" s="37" t="s">
        <v>297</v>
      </c>
      <c r="B51" s="37" t="s">
        <v>1025</v>
      </c>
      <c r="C51" s="38">
        <v>59.0</v>
      </c>
    </row>
    <row r="52">
      <c r="A52" s="37" t="s">
        <v>307</v>
      </c>
      <c r="B52" s="37" t="s">
        <v>1047</v>
      </c>
      <c r="C52" s="38">
        <v>9.0</v>
      </c>
    </row>
    <row r="53">
      <c r="A53" s="37" t="s">
        <v>261</v>
      </c>
      <c r="B53" s="37" t="s">
        <v>1048</v>
      </c>
      <c r="C53" s="38">
        <v>61.0</v>
      </c>
    </row>
    <row r="54">
      <c r="A54" s="37" t="s">
        <v>335</v>
      </c>
      <c r="B54" s="37" t="s">
        <v>1049</v>
      </c>
      <c r="C54" s="38">
        <v>42.0</v>
      </c>
    </row>
    <row r="55">
      <c r="A55" s="37" t="s">
        <v>128</v>
      </c>
      <c r="B55" s="37" t="s">
        <v>1037</v>
      </c>
      <c r="C55" s="38">
        <v>2.0</v>
      </c>
    </row>
    <row r="56">
      <c r="A56" s="37" t="s">
        <v>311</v>
      </c>
      <c r="B56" s="37" t="s">
        <v>1050</v>
      </c>
      <c r="C56" s="38">
        <v>24.0</v>
      </c>
    </row>
    <row r="57">
      <c r="A57" s="37" t="s">
        <v>204</v>
      </c>
      <c r="B57" s="37" t="s">
        <v>1031</v>
      </c>
      <c r="C57" s="38">
        <v>51.0</v>
      </c>
    </row>
    <row r="58">
      <c r="A58" s="37" t="s">
        <v>365</v>
      </c>
      <c r="B58" s="37" t="s">
        <v>1025</v>
      </c>
      <c r="C58" s="38">
        <v>24.0</v>
      </c>
    </row>
    <row r="59">
      <c r="A59" s="37" t="s">
        <v>366</v>
      </c>
      <c r="B59" s="37" t="s">
        <v>1047</v>
      </c>
      <c r="C59" s="38">
        <v>25.0</v>
      </c>
    </row>
    <row r="60">
      <c r="A60" s="37" t="s">
        <v>304</v>
      </c>
      <c r="B60" s="37" t="s">
        <v>1047</v>
      </c>
      <c r="C60" s="38">
        <v>8.0</v>
      </c>
    </row>
    <row r="61">
      <c r="A61" s="37" t="s">
        <v>325</v>
      </c>
      <c r="B61" s="37" t="s">
        <v>1045</v>
      </c>
      <c r="C61" s="38">
        <v>83.0</v>
      </c>
    </row>
    <row r="62">
      <c r="A62" s="37" t="s">
        <v>207</v>
      </c>
      <c r="B62" s="37" t="s">
        <v>1042</v>
      </c>
      <c r="C62" s="38">
        <v>18.0</v>
      </c>
    </row>
    <row r="63">
      <c r="A63" s="37" t="s">
        <v>340</v>
      </c>
      <c r="B63" s="37" t="s">
        <v>1033</v>
      </c>
      <c r="C63" s="38">
        <v>42.0</v>
      </c>
    </row>
    <row r="64">
      <c r="A64" s="37" t="s">
        <v>316</v>
      </c>
      <c r="B64" s="37" t="s">
        <v>1028</v>
      </c>
      <c r="C64" s="38">
        <v>95.0</v>
      </c>
    </row>
    <row r="65">
      <c r="A65" s="37" t="s">
        <v>221</v>
      </c>
      <c r="B65" s="37" t="s">
        <v>1042</v>
      </c>
      <c r="C65" s="38">
        <v>54.0</v>
      </c>
    </row>
    <row r="66">
      <c r="A66" s="37" t="s">
        <v>334</v>
      </c>
      <c r="B66" s="37" t="s">
        <v>1051</v>
      </c>
      <c r="C66" s="38">
        <v>113.0</v>
      </c>
    </row>
    <row r="67">
      <c r="A67" s="37" t="s">
        <v>253</v>
      </c>
      <c r="B67" s="37" t="s">
        <v>1033</v>
      </c>
      <c r="C67" s="38">
        <v>56.0</v>
      </c>
    </row>
    <row r="68">
      <c r="A68" s="37" t="s">
        <v>296</v>
      </c>
      <c r="B68" s="37" t="s">
        <v>1052</v>
      </c>
      <c r="C68" s="38">
        <v>53.0</v>
      </c>
    </row>
    <row r="69">
      <c r="A69" s="37" t="s">
        <v>209</v>
      </c>
      <c r="B69" s="37" t="s">
        <v>1053</v>
      </c>
      <c r="C69" s="38">
        <v>54.0</v>
      </c>
    </row>
    <row r="70">
      <c r="A70" s="37" t="s">
        <v>238</v>
      </c>
      <c r="B70" s="37" t="s">
        <v>1054</v>
      </c>
      <c r="C70" s="38">
        <v>9.0</v>
      </c>
    </row>
    <row r="71">
      <c r="A71" s="37" t="s">
        <v>196</v>
      </c>
      <c r="B71" s="37" t="s">
        <v>1038</v>
      </c>
      <c r="C71" s="38">
        <v>14.0</v>
      </c>
    </row>
    <row r="72">
      <c r="A72" s="37" t="s">
        <v>272</v>
      </c>
      <c r="B72" s="37" t="s">
        <v>1055</v>
      </c>
      <c r="C72" s="38">
        <v>21.0</v>
      </c>
    </row>
    <row r="73">
      <c r="A73" s="37" t="s">
        <v>299</v>
      </c>
      <c r="B73" s="37" t="s">
        <v>1056</v>
      </c>
      <c r="C73" s="38">
        <v>84.0</v>
      </c>
    </row>
    <row r="74">
      <c r="A74" s="37" t="s">
        <v>194</v>
      </c>
      <c r="B74" s="37" t="s">
        <v>1028</v>
      </c>
      <c r="C74" s="38">
        <v>44.0</v>
      </c>
    </row>
    <row r="75">
      <c r="A75" s="37" t="s">
        <v>210</v>
      </c>
      <c r="B75" s="37" t="s">
        <v>1042</v>
      </c>
      <c r="C75" s="38">
        <v>54.0</v>
      </c>
    </row>
    <row r="76">
      <c r="A76" s="37" t="s">
        <v>268</v>
      </c>
      <c r="B76" s="37" t="s">
        <v>1042</v>
      </c>
      <c r="C76" s="38">
        <v>47.0</v>
      </c>
    </row>
    <row r="77">
      <c r="A77" s="37" t="s">
        <v>278</v>
      </c>
      <c r="B77" s="37" t="s">
        <v>1042</v>
      </c>
      <c r="C77" s="38">
        <v>63.0</v>
      </c>
    </row>
    <row r="78">
      <c r="A78" s="37" t="s">
        <v>212</v>
      </c>
      <c r="B78" s="37" t="s">
        <v>1057</v>
      </c>
      <c r="C78" s="38">
        <v>48.0</v>
      </c>
    </row>
    <row r="79">
      <c r="A79" s="37" t="s">
        <v>198</v>
      </c>
      <c r="B79" s="37" t="s">
        <v>1058</v>
      </c>
      <c r="C79" s="38">
        <v>49.0</v>
      </c>
    </row>
    <row r="80">
      <c r="A80" s="37" t="s">
        <v>201</v>
      </c>
      <c r="B80" s="37" t="s">
        <v>1030</v>
      </c>
      <c r="C80" s="38">
        <v>21.0</v>
      </c>
    </row>
  </sheetData>
  <drawing r:id="rId1"/>
</worksheet>
</file>