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<sst xmlns="http://schemas.openxmlformats.org/spreadsheetml/2006/main" count="91" uniqueCount="81">
  <si>
    <t xml:space="preserve">Developer:</t>
  </si>
  <si>
    <t xml:space="preserve">Diego A. R. Montano</t>
  </si>
  <si>
    <t xml:space="preserve">Evaluator:</t>
  </si>
  <si>
    <t xml:space="preserve">Felipe Belisário</t>
  </si>
  <si>
    <t xml:space="preserve">Date:</t>
  </si>
  <si>
    <t xml:space="preserve">Directions:</t>
  </si>
  <si>
    <t xml:space="preserve">Score Summary</t>
  </si>
  <si>
    <t xml:space="preserve">Organize yourselves into groups of 3. Each is responsible to conduct a peer review for the other 2 members of the group.</t>
  </si>
  <si>
    <t xml:space="preserve">Obj. 1</t>
  </si>
  <si>
    <t xml:space="preserve">In order to carry out the peer review, the reviewer will need access to:</t>
  </si>
  <si>
    <t xml:space="preserve">Obj. 2</t>
  </si>
  <si>
    <t xml:space="preserve">1. The source code for the application.</t>
  </si>
  <si>
    <t xml:space="preserve">Obj. 3</t>
  </si>
  <si>
    <t xml:space="preserve">2. The database or source code for the database used by the application.</t>
  </si>
  <si>
    <t xml:space="preserve">Obj. 4</t>
  </si>
  <si>
    <t xml:space="preserve">3. A web browser with the developer toolbar installed.</t>
  </si>
  <si>
    <t xml:space="preserve">Obj. 5</t>
  </si>
  <si>
    <t xml:space="preserve">4. The working project on a server and video overview of the project (if available).</t>
  </si>
  <si>
    <t xml:space="preserve">Obj. 6</t>
  </si>
  <si>
    <t xml:space="preserve">Enter a score for each task into the green box to the left of the task. For Obj. 6, tasks 1-3, leave them blank for the review.</t>
  </si>
  <si>
    <t xml:space="preserve">Enter comments into the provided green comment box below each objective. Note any item that could not be checked.</t>
  </si>
  <si>
    <t xml:space="preserve">When done, save the sheet using the developer's name to your computer, then:</t>
  </si>
  <si>
    <t xml:space="preserve">1. Email the file to the developer.</t>
  </si>
  <si>
    <t xml:space="preserve">2. Drop a copy of the file into the peer review dropbox.</t>
  </si>
  <si>
    <t xml:space="preserve">Objective 6</t>
  </si>
  <si>
    <t xml:space="preserve">Score:</t>
  </si>
  <si>
    <t xml:space="preserve">/ 25</t>
  </si>
  <si>
    <t xml:space="preserve">Standard: The project and accompanying video are complete and delivered on time.</t>
  </si>
  <si>
    <r>
      <rPr>
        <sz val="16"/>
        <color rgb="FF3E3E3E"/>
        <rFont val="&quot;Open Sans&quot;"/>
        <family val="0"/>
        <charset val="1"/>
      </rPr>
      <t xml:space="preserve">Task: The video URL and project code file are delivered on time and in "zip" format to the code submission dropbox. </t>
    </r>
    <r>
      <rPr>
        <b val="true"/>
        <sz val="16"/>
        <color rgb="FF3E3E3E"/>
        <rFont val="&quot;Open Sans&quot;"/>
        <family val="0"/>
        <charset val="1"/>
      </rPr>
      <t xml:space="preserve">5 points</t>
    </r>
    <r>
      <rPr>
        <sz val="16"/>
        <color rgb="FF3E3E3E"/>
        <rFont val="&quot;Open Sans&quot;"/>
        <family val="0"/>
        <charset val="1"/>
      </rPr>
      <t xml:space="preserve"> if yes, 0 if no.</t>
    </r>
  </si>
  <si>
    <r>
      <rPr>
        <sz val="16"/>
        <color rgb="FF3E3E3E"/>
        <rFont val="&quot;Open Sans&quot;"/>
        <family val="0"/>
        <charset val="1"/>
      </rPr>
      <t xml:space="preserve">Task: The video provides a clear overview of each of the items required in the grading matrix. Subtract 2 points for each missing item up to a maximum of </t>
    </r>
    <r>
      <rPr>
        <b val="true"/>
        <sz val="16"/>
        <color rgb="FF3E3E3E"/>
        <rFont val="&quot;Open Sans&quot;"/>
        <family val="0"/>
        <charset val="1"/>
      </rPr>
      <t xml:space="preserve">10 points</t>
    </r>
    <r>
      <rPr>
        <sz val="16"/>
        <color rgb="FF3E3E3E"/>
        <rFont val="&quot;Open Sans&quot;"/>
        <family val="0"/>
        <charset val="1"/>
      </rPr>
      <t xml:space="preserve">.</t>
    </r>
  </si>
  <si>
    <r>
      <rPr>
        <sz val="16"/>
        <color rgb="FF3E3E3E"/>
        <rFont val="&quot;Open Sans&quot;"/>
        <family val="0"/>
        <charset val="1"/>
      </rPr>
      <t xml:space="preserve">Task: The database SQL file in included in the "zip" file and importable without alteration.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</si>
  <si>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Standard: Communication within the application is audience appropriate and error free.</t>
  </si>
  <si>
    <r>
      <rPr>
        <sz val="16"/>
        <color rgb="FF3E3E3E"/>
        <rFont val="&quot;Open Sans&quot;"/>
        <family val="0"/>
        <charset val="1"/>
      </rPr>
      <t xml:space="preserve">Task: As project views are being used watch for spelling and grammar errors. Subtract 1 point for each error up to a maximum of </t>
    </r>
    <r>
      <rPr>
        <b val="true"/>
        <sz val="16"/>
        <color rgb="FF3E3E3E"/>
        <rFont val="&quot;Open Sans&quot;"/>
        <family val="0"/>
        <charset val="1"/>
      </rPr>
      <t xml:space="preserve">5 points</t>
    </r>
    <r>
      <rPr>
        <sz val="16"/>
        <color rgb="FF3E3E3E"/>
        <rFont val="&quot;Open Sans&quot;"/>
        <family val="0"/>
        <charset val="1"/>
      </rPr>
      <t xml:space="preserve">.</t>
    </r>
  </si>
  <si>
    <t xml:space="preserve">Comments for Obj. 6 Items</t>
  </si>
  <si>
    <t xml:space="preserve">Objective 1</t>
  </si>
  <si>
    <t xml:space="preserve">Standard: Views are valid and semantic HTML5</t>
  </si>
  <si>
    <r>
      <rPr>
        <sz val="16"/>
        <color rgb="FF3E3E3E"/>
        <rFont val="&quot;Open Sans&quot;"/>
        <family val="0"/>
        <charset val="1"/>
      </rPr>
      <t xml:space="preserve">Task: Randomly select 1 view from the final project. Validate for HTML5 compliance. Subtract 1 point for each validation error to a total of </t>
    </r>
    <r>
      <rPr>
        <b val="true"/>
        <sz val="16"/>
        <color rgb="FF3E3E3E"/>
        <rFont val="&quot;Open Sans&quot;"/>
        <family val="0"/>
        <charset val="1"/>
      </rPr>
      <t xml:space="preserve">5 points</t>
    </r>
    <r>
      <rPr>
        <sz val="16"/>
        <color rgb="FF3E3E3E"/>
        <rFont val="&quot;Open Sans&quot;"/>
        <family val="0"/>
        <charset val="1"/>
      </rPr>
      <t xml:space="preserve"> maximum.</t>
    </r>
  </si>
  <si>
    <t xml:space="preserve">Standard: Views are styled using valid CSS3</t>
  </si>
  <si>
    <r>
      <rPr>
        <sz val="16"/>
        <color rgb="FF3E3E3E"/>
        <rFont val="&quot;Open Sans&quot;"/>
        <family val="0"/>
        <charset val="1"/>
      </rPr>
      <t xml:space="preserve">Task: Randomly select 1 view from the final project. Validate for CSS3 compliance. Subtract 1 point for each error up to a total of </t>
    </r>
    <r>
      <rPr>
        <b val="true"/>
        <sz val="16"/>
        <color rgb="FF3E3E3E"/>
        <rFont val="&quot;Open Sans&quot;"/>
        <family val="0"/>
        <charset val="1"/>
      </rPr>
      <t xml:space="preserve">5 points</t>
    </r>
    <r>
      <rPr>
        <sz val="16"/>
        <color rgb="FF3E3E3E"/>
        <rFont val="&quot;Open Sans&quot;"/>
        <family val="0"/>
        <charset val="1"/>
      </rPr>
      <t xml:space="preserve"> maximum.</t>
    </r>
  </si>
  <si>
    <t xml:space="preserve">Standard: Views and content are responsive to viewport size</t>
  </si>
  <si>
    <r>
      <rPr>
        <sz val="16"/>
        <color rgb="FF3E3E3E"/>
        <rFont val="&quot;Open Sans&quot;"/>
        <family val="0"/>
        <charset val="1"/>
      </rPr>
      <t xml:space="preserve"> Task: Randomly select 1 view from the final project. Inspect in a mobile device emulator. Content should adapt to display without the need for zooming or horizontal scrolling. Subtract </t>
    </r>
    <r>
      <rPr>
        <b val="true"/>
        <sz val="16"/>
        <color rgb="FF3E3E3E"/>
        <rFont val="&quot;Open Sans&quot;"/>
        <family val="0"/>
        <charset val="1"/>
      </rPr>
      <t xml:space="preserve">5 points</t>
    </r>
    <r>
      <rPr>
        <sz val="16"/>
        <color rgb="FF3E3E3E"/>
        <rFont val="&quot;Open Sans&quot;"/>
        <family val="0"/>
        <charset val="1"/>
      </rPr>
      <t xml:space="preserve"> if the content does not adapt or zooming or scrolling is required to view content.</t>
    </r>
  </si>
  <si>
    <t xml:space="preserve">Standard: Views are usable and provide a consistent user experience.</t>
  </si>
  <si>
    <r>
      <rPr>
        <sz val="16"/>
        <color rgb="FF3E3E3E"/>
        <rFont val="&quot;Open Sans&quot;"/>
        <family val="0"/>
        <charset val="1"/>
      </rPr>
      <t xml:space="preserve">Task: As the project views are navigated ask yourself: 1) Are the views consistent in appearance? If Yes, </t>
    </r>
    <r>
      <rPr>
        <b val="true"/>
        <sz val="16"/>
        <color rgb="FF3E3E3E"/>
        <rFont val="&quot;Open Sans&quot;"/>
        <family val="0"/>
        <charset val="1"/>
      </rPr>
      <t xml:space="preserve">5 points</t>
    </r>
    <r>
      <rPr>
        <sz val="16"/>
        <color rgb="FF3E3E3E"/>
        <rFont val="&quot;Open Sans&quot;"/>
        <family val="0"/>
        <charset val="1"/>
      </rPr>
      <t xml:space="preserve">; if no, 0 points. 2) Is the content easily read (large, clear fonts) and present in form inputs when updates or deletes are being carried out? If Yes, </t>
    </r>
    <r>
      <rPr>
        <b val="true"/>
        <sz val="16"/>
        <color rgb="FF3E3E3E"/>
        <rFont val="&quot;Open Sans&quot;"/>
        <family val="0"/>
        <charset val="1"/>
      </rPr>
      <t xml:space="preserve">5 points</t>
    </r>
    <r>
      <rPr>
        <sz val="16"/>
        <color rgb="FF3E3E3E"/>
        <rFont val="&quot;Open Sans&quot;"/>
        <family val="0"/>
        <charset val="1"/>
      </rPr>
      <t xml:space="preserve">; if no, 0 points. (10 points possible)</t>
    </r>
  </si>
  <si>
    <t xml:space="preserve">Comments for Obj. 1 Items</t>
  </si>
  <si>
    <t xml:space="preserve">Everything looks good ans consistent , when I validated the HTML there are some error in the vehicle details view.</t>
  </si>
  <si>
    <t xml:space="preserve">Assessing objectives 2 - 5 require access to the source code and the database (or SQL dump).</t>
  </si>
  <si>
    <t xml:space="preserve">Objective 2</t>
  </si>
  <si>
    <t xml:space="preserve">Standard: Control structures are implemented for adding, updating and deleting reviews.</t>
  </si>
  <si>
    <r>
      <rPr>
        <sz val="16"/>
        <color rgb="FF3E3E3E"/>
        <rFont val="&quot;Open Sans&quot;"/>
        <family val="0"/>
        <charset val="1"/>
      </rPr>
      <t xml:space="preserve">Task: Examine the reviews controller, are control structures present and operational for adding, updating and deleting reviews (including delivery of views to do the update or confirm the delete)? Subtract 5 points for each missing or non-operational structure up to </t>
    </r>
    <r>
      <rPr>
        <b val="true"/>
        <sz val="16"/>
        <color rgb="FF3E3E3E"/>
        <rFont val="&quot;Open Sans&quot;"/>
        <family val="0"/>
        <charset val="1"/>
      </rPr>
      <t xml:space="preserve">15 points</t>
    </r>
    <r>
      <rPr>
        <sz val="16"/>
        <color rgb="FF3E3E3E"/>
        <rFont val="&quot;Open Sans&quot;"/>
        <family val="0"/>
        <charset val="1"/>
      </rPr>
      <t xml:space="preserve">.</t>
    </r>
  </si>
  <si>
    <t xml:space="preserve">Standard: Control structures are implemented for the "admin view" to display a list of reviews, if any, for management. </t>
  </si>
  <si>
    <r>
      <rPr>
        <sz val="16"/>
        <color rgb="FF3E3E3E"/>
        <rFont val="&quot;Open Sans&quot;"/>
        <family val="0"/>
        <charset val="1"/>
      </rPr>
      <t xml:space="preserve">Task: Examine the code to determine if reviews will be displayed in the "admin view". Is it present and does it work? </t>
    </r>
    <r>
      <rPr>
        <b val="true"/>
        <sz val="16"/>
        <color rgb="FF3E3E3E"/>
        <rFont val="&quot;Open Sans&quot;"/>
        <family val="0"/>
        <charset val="1"/>
      </rPr>
      <t xml:space="preserve">10 points</t>
    </r>
    <r>
      <rPr>
        <sz val="16"/>
        <color rgb="FF3E3E3E"/>
        <rFont val="&quot;Open Sans&quot;"/>
        <family val="0"/>
        <charset val="1"/>
      </rPr>
      <t xml:space="preserve"> if yes, 0 if no.</t>
    </r>
  </si>
  <si>
    <t xml:space="preserve">Comments for Obj. 2 Items</t>
  </si>
  <si>
    <t xml:space="preserve">All the control structures are present and the reviews are displayed in the admin view</t>
  </si>
  <si>
    <t xml:space="preserve">Objective 3</t>
  </si>
  <si>
    <t xml:space="preserve">Standard: Models contain functionality for database interactions.</t>
  </si>
  <si>
    <r>
      <rPr>
        <sz val="16"/>
        <color rgb="FF3E3E3E"/>
        <rFont val="&quot;Open Sans&quot;"/>
        <family val="0"/>
        <charset val="1"/>
      </rPr>
      <t xml:space="preserve">Task: Check the "review" model. Are database functions present, and operational, to insert, select, update and delete reviews in the database? Subtract 5 points for each missing or non-operational function up to </t>
    </r>
    <r>
      <rPr>
        <b val="true"/>
        <sz val="16"/>
        <color rgb="FF3E3E3E"/>
        <rFont val="&quot;Open Sans&quot;"/>
        <family val="0"/>
        <charset val="1"/>
      </rPr>
      <t xml:space="preserve">15 points</t>
    </r>
    <r>
      <rPr>
        <sz val="16"/>
        <color rgb="FF3E3E3E"/>
        <rFont val="&quot;Open Sans&quot;"/>
        <family val="0"/>
        <charset val="1"/>
      </rPr>
      <t xml:space="preserve"> maximum.</t>
    </r>
  </si>
  <si>
    <t xml:space="preserve">Standard: Controllers contain the logic layer and dictate the operational flow of the application.</t>
  </si>
  <si>
    <r>
      <rPr>
        <sz val="16"/>
        <color rgb="FF3E3E3E"/>
        <rFont val="&quot;Open Sans&quot;"/>
        <family val="0"/>
        <charset val="1"/>
      </rPr>
      <t xml:space="preserve">Task: Review the "review" controller for logical control: 1) receiving input from views, 2) as needed calling data via database interaction functions, building logical response messages and delivering views. Do all these operations occur solely in the controller and are they operational?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</si>
  <si>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Standard: Views are reserved to interaction / presentation only.</t>
  </si>
  <si>
    <r>
      <rPr>
        <sz val="16"/>
        <color rgb="FF3E3E3E"/>
        <rFont val="&quot;Open Sans&quot;"/>
        <family val="0"/>
        <charset val="1"/>
      </rPr>
      <t xml:space="preserve">Task: Review the code for views used in the "review" application to insure that they only display content and do not contain controller logic or make direct calls to model-based functions.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</si>
  <si>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Comments for Obj. 3 Items</t>
  </si>
  <si>
    <t xml:space="preserve">All the funcitionality in the revies model and controller are correct</t>
  </si>
  <si>
    <t xml:space="preserve">Objective 4</t>
  </si>
  <si>
    <t xml:space="preserve">Standard: The "reviews" database table meets the specifications.</t>
  </si>
  <si>
    <r>
      <rPr>
        <sz val="16"/>
        <color rgb="FF3E3E3E"/>
        <rFont val="&quot;Open Sans&quot;"/>
        <family val="0"/>
        <charset val="1"/>
      </rPr>
      <t xml:space="preserve">Task: Exam the "reviews" table of the database. Do the table and fields meet the naming and data requirements? </t>
    </r>
    <r>
      <rPr>
        <b val="true"/>
        <sz val="16"/>
        <color rgb="FF3E3E3E"/>
        <rFont val="&quot;Open Sans&quot;"/>
        <family val="0"/>
        <charset val="1"/>
      </rPr>
      <t xml:space="preserve">5 points</t>
    </r>
    <r>
      <rPr>
        <sz val="16"/>
        <color rgb="FF3E3E3E"/>
        <rFont val="&quot;Open Sans&quot;"/>
        <family val="0"/>
        <charset val="1"/>
      </rPr>
      <t xml:space="preserve"> if yes, 0 if no. </t>
    </r>
  </si>
  <si>
    <t xml:space="preserve">Task: Is the "reviews" table being used for all review data? 5 points if yes, 0 if no.</t>
  </si>
  <si>
    <t xml:space="preserve">Standard: SQL queries and PDO prepared statements are used for a complete CRUD implementation.</t>
  </si>
  <si>
    <r>
      <rPr>
        <sz val="16"/>
        <color rgb="FF3E3E3E"/>
        <rFont val="&quot;Open Sans&quot;"/>
        <family val="0"/>
        <charset val="1"/>
      </rPr>
      <t xml:space="preserve">Task: Check the functions in the "reviews" model. Are PDO prepared statments used and correct SQL statements present to INSERT, SELECT (these will use JOINS to get the correct data), UPDATE and DELETE data? Subtract 5 points for any missing prepared statement or missing or incorrect SQL statement up to </t>
    </r>
    <r>
      <rPr>
        <b val="true"/>
        <sz val="16"/>
        <color rgb="FF3E3E3E"/>
        <rFont val="&quot;Open Sans&quot;"/>
        <family val="0"/>
        <charset val="1"/>
      </rPr>
      <t xml:space="preserve">15 points</t>
    </r>
    <r>
      <rPr>
        <sz val="16"/>
        <color rgb="FF3E3E3E"/>
        <rFont val="&quot;Open Sans&quot;"/>
        <family val="0"/>
        <charset val="1"/>
      </rPr>
      <t xml:space="preserve"> maximum.</t>
    </r>
  </si>
  <si>
    <t xml:space="preserve">Comments for Obj. 4 Items</t>
  </si>
  <si>
    <t xml:space="preserve">The reviews database use the required naming and data and the review model is using the PDO and CRUD statements correctly.</t>
  </si>
  <si>
    <t xml:space="preserve">Objective 5</t>
  </si>
  <si>
    <t xml:space="preserve">Standard: Client-side and server-side validation of all inputs is provided.</t>
  </si>
  <si>
    <r>
      <rPr>
        <sz val="16"/>
        <color rgb="FF3E3E3E"/>
        <rFont val="&quot;Open Sans&quot;"/>
        <family val="0"/>
        <charset val="1"/>
      </rPr>
      <t xml:space="preserve">Task: Attempt entering incorrect inputs to an update review form. Does there appear to be client-side validation in place? </t>
    </r>
    <r>
      <rPr>
        <b val="true"/>
        <sz val="16"/>
        <color rgb="FF3E3E3E"/>
        <rFont val="&quot;Open Sans&quot;"/>
        <family val="0"/>
        <charset val="1"/>
      </rPr>
      <t xml:space="preserve">5 points</t>
    </r>
    <r>
      <rPr>
        <sz val="16"/>
        <color rgb="FF3E3E3E"/>
        <rFont val="&quot;Open Sans&quot;"/>
        <family val="0"/>
        <charset val="1"/>
      </rPr>
      <t xml:space="preserve"> if yes, 0 if no.</t>
    </r>
  </si>
  <si>
    <r>
      <rPr>
        <sz val="16"/>
        <color rgb="FF3E3E3E"/>
        <rFont val="&quot;Open Sans&quot;"/>
        <family val="0"/>
        <charset val="1"/>
      </rPr>
      <t xml:space="preserve">Task:  Disable client-side validation. Enter the data with intentional errors into the form and submit. Does there appear to be server-side validation?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</si>
  <si>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Standard: Proper data types are checked and both sanitization and validation are used.</t>
  </si>
  <si>
    <r>
      <rPr>
        <sz val="16"/>
        <color rgb="FF3E3E3E"/>
        <rFont val="&quot;Open Sans&quot;"/>
        <family val="0"/>
        <charset val="1"/>
      </rPr>
      <t xml:space="preserve">Task: Check controllers for use of input filtering/sanitizing/validation for all incoming data (this could be done in a variety of ways). Are these methods being used?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</si>
  <si>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Standard: Error correction is pushed back to the user for correction.</t>
  </si>
  <si>
    <r>
      <rPr>
        <sz val="16"/>
        <color rgb="FF3E3E3E"/>
        <rFont val="&quot;Open Sans&quot;"/>
        <family val="0"/>
        <charset val="1"/>
      </rPr>
      <t xml:space="preserve">Task: When errors are entered in the application, are messages indicating the type of error displayed and the user forced to correct errors before the application will proceed? </t>
    </r>
    <r>
      <rPr>
        <b val="true"/>
        <sz val="16"/>
        <color rgb="FF3E3E3E"/>
        <rFont val="&quot;Open Sans&quot;"/>
        <family val="0"/>
        <charset val="1"/>
      </rPr>
      <t xml:space="preserve">5 points</t>
    </r>
    <r>
      <rPr>
        <sz val="16"/>
        <color rgb="FF3E3E3E"/>
        <rFont val="&quot;Open Sans&quot;"/>
        <family val="0"/>
        <charset val="1"/>
      </rPr>
      <t xml:space="preserve"> if yes, 0 if no.</t>
    </r>
  </si>
  <si>
    <r>
      <rPr>
        <sz val="16"/>
        <color rgb="FF3E3E3E"/>
        <rFont val="&quot;Open Sans&quot;"/>
        <family val="0"/>
        <charset val="1"/>
      </rPr>
      <t xml:space="preserve">Task: When errors are corrected does the application proceed and work correctly? </t>
    </r>
    <r>
      <rPr>
        <b val="true"/>
        <sz val="16"/>
        <color rgb="FF3E3E3E"/>
        <rFont val="&quot;Open Sans&quot;"/>
        <family val="0"/>
        <charset val="1"/>
      </rPr>
      <t xml:space="preserve">5 points</t>
    </r>
    <r>
      <rPr>
        <sz val="16"/>
        <color rgb="FF3E3E3E"/>
        <rFont val="&quot;Open Sans&quot;"/>
        <family val="0"/>
        <charset val="1"/>
      </rPr>
      <t xml:space="preserve"> if yes, 0 if no.</t>
    </r>
  </si>
  <si>
    <t xml:space="preserve">Comments for Obj. 5 Items</t>
  </si>
  <si>
    <t xml:space="preserve">The disable client validation is working on the edit and delete view however when I try to submit a review using no validation in the vehicle detail view it shows different warnings and PHP fatal errors.</t>
  </si>
</sst>
</file>

<file path=xl/styles.xml><?xml version="1.0" encoding="utf-8"?>
<styleSheet xmlns="http://schemas.openxmlformats.org/spreadsheetml/2006/main">
  <numFmts count="3">
    <numFmt numFmtId="164" formatCode="General"/>
    <numFmt numFmtId="165" formatCode="[$-409]m/d/yy\ h:mm\ AM/PM;@"/>
    <numFmt numFmtId="166" formatCode="General"/>
  </numFmts>
  <fonts count="16">
    <font>
      <sz val="10"/>
      <color rgb="FF000000"/>
      <name val="Arial"/>
      <family val="0"/>
      <charset val="1"/>
    </font>
    <font>
      <sz val="10"/>
      <name val="Arial"/>
      <family val="0"/>
    </font>
    <font>
      <sz val="10"/>
      <name val="Arial"/>
      <family val="0"/>
    </font>
    <font>
      <sz val="10"/>
      <name val="Arial"/>
      <family val="0"/>
    </font>
    <font>
      <sz val="16"/>
      <color rgb="FF000000"/>
      <name val="Arial"/>
      <family val="0"/>
      <charset val="1"/>
    </font>
    <font>
      <b val="true"/>
      <sz val="20"/>
      <color rgb="FF000000"/>
      <name val="Arial"/>
      <family val="0"/>
      <charset val="1"/>
    </font>
    <font>
      <sz val="20"/>
      <color rgb="FF000000"/>
      <name val="Arial"/>
      <family val="0"/>
      <charset val="1"/>
    </font>
    <font>
      <b val="true"/>
      <sz val="16"/>
      <name val="Arial"/>
      <family val="0"/>
      <charset val="1"/>
    </font>
    <font>
      <b val="true"/>
      <sz val="16"/>
      <color rgb="FF000000"/>
      <name val="Arial"/>
      <family val="0"/>
      <charset val="1"/>
    </font>
    <font>
      <sz val="16"/>
      <color rgb="FF3E3E3E"/>
      <name val="Arial"/>
      <family val="0"/>
      <charset val="1"/>
    </font>
    <font>
      <sz val="16"/>
      <name val="Arial"/>
      <family val="0"/>
      <charset val="1"/>
    </font>
    <font>
      <sz val="16"/>
      <color rgb="FF3E3E3E"/>
      <name val="Arial"/>
      <family val="2"/>
      <charset val="1"/>
    </font>
    <font>
      <b val="true"/>
      <sz val="24"/>
      <name val="Arial"/>
      <family val="0"/>
      <charset val="1"/>
    </font>
    <font>
      <b val="true"/>
      <sz val="16"/>
      <color rgb="FF3E3E3E"/>
      <name val="&quot;Open Sans&quot;"/>
      <family val="0"/>
      <charset val="1"/>
    </font>
    <font>
      <sz val="16"/>
      <color rgb="FF3E3E3E"/>
      <name val="&quot;Open Sans&quot;"/>
      <family val="0"/>
      <charset val="1"/>
    </font>
    <font>
      <b val="true"/>
      <sz val="20"/>
      <color rgb="FFFF0000"/>
      <name val="&quot;Open Sans&quot;"/>
      <family val="0"/>
      <charset val="1"/>
    </font>
  </fonts>
  <fills count="5">
    <fill>
      <patternFill patternType="none"/>
    </fill>
    <fill>
      <patternFill patternType="gray125"/>
    </fill>
    <fill>
      <patternFill patternType="solid">
        <fgColor rgb="FFE2F0D9"/>
        <bgColor rgb="FFFFFFCC"/>
      </patternFill>
    </fill>
    <fill>
      <patternFill patternType="solid">
        <fgColor rgb="FFFFFF00"/>
        <bgColor rgb="FFFFFF00"/>
      </patternFill>
    </fill>
    <fill>
      <patternFill patternType="solid">
        <fgColor rgb="FFD0CECE"/>
        <bgColor rgb="FFCCCCFF"/>
      </patternFill>
    </fill>
  </fills>
  <borders count="5">
    <border diagonalUp="false" diagonalDown="false">
      <left/>
      <right/>
      <top/>
      <botto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true">
      <alignment horizontal="left" vertical="bottom"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lef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9" fillId="3" borderId="0" xfId="0" applyFont="true" applyBorder="true" applyAlignment="true" applyProtection="false">
      <alignment horizontal="general" vertical="top" textRotation="0" wrapText="tru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10" fillId="0"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left" vertical="top" textRotation="0" wrapText="true" indent="3" shrinkToFit="false"/>
      <protection locked="true" hidden="false"/>
    </xf>
    <xf numFmtId="164" fontId="9" fillId="3" borderId="3" xfId="0" applyFont="true" applyBorder="true" applyAlignment="true" applyProtection="false">
      <alignment horizontal="left" vertical="top" textRotation="0" wrapText="true" indent="3" shrinkToFit="false"/>
      <protection locked="true" hidden="false"/>
    </xf>
    <xf numFmtId="164" fontId="11" fillId="3" borderId="0" xfId="0" applyFont="true" applyBorder="true" applyAlignment="true" applyProtection="false">
      <alignment horizontal="general" vertical="top" textRotation="0" wrapText="true" indent="0" shrinkToFit="false"/>
      <protection locked="true" hidden="false"/>
    </xf>
    <xf numFmtId="164" fontId="10" fillId="3" borderId="0" xfId="0" applyFont="true" applyBorder="true" applyAlignment="true" applyProtection="false">
      <alignment horizontal="general" vertical="bottom" textRotation="0" wrapText="true" indent="0" shrinkToFit="false"/>
      <protection locked="true" hidden="false"/>
    </xf>
    <xf numFmtId="164" fontId="10" fillId="3"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left" vertical="bottom" textRotation="0" wrapText="false" indent="3"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4" fillId="4" borderId="0" xfId="0" applyFont="true" applyBorder="false" applyAlignment="true" applyProtection="false">
      <alignment horizontal="right" vertical="bottom" textRotation="0" wrapText="false" indent="0" shrinkToFit="false"/>
      <protection locked="true" hidden="false"/>
    </xf>
    <xf numFmtId="166" fontId="4"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true">
      <alignment horizontal="center" vertical="bottom" textRotation="0" wrapText="false" indent="0" shrinkToFit="false"/>
      <protection locked="false" hidden="false"/>
    </xf>
    <xf numFmtId="164" fontId="14" fillId="0" borderId="2" xfId="0" applyFont="true" applyBorder="true" applyAlignment="true" applyProtection="false">
      <alignment horizontal="left" vertical="top" textRotation="0" wrapText="true" indent="1"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4" fillId="2" borderId="2" xfId="0" applyFont="true" applyBorder="true" applyAlignment="true" applyProtection="true">
      <alignment horizontal="general" vertical="top" textRotation="0" wrapText="true" indent="0" shrinkToFit="false"/>
      <protection locked="false" hidden="false"/>
    </xf>
    <xf numFmtId="164" fontId="4" fillId="2" borderId="4" xfId="0" applyFont="true" applyBorder="true" applyAlignment="true" applyProtection="true">
      <alignment horizontal="center" vertical="bottom" textRotation="0" wrapText="false" indent="0" shrinkToFit="false"/>
      <protection locked="false" hidden="false"/>
    </xf>
    <xf numFmtId="164" fontId="4" fillId="2" borderId="0" xfId="0" applyFont="true" applyBorder="false" applyAlignment="true" applyProtection="true">
      <alignment horizontal="center" vertical="bottom" textRotation="0" wrapText="false" indent="0" shrinkToFit="false"/>
      <protection locked="fals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E3E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D101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47" activeCellId="0" sqref="A47"/>
    </sheetView>
  </sheetViews>
  <sheetFormatPr defaultColWidth="14.4609375" defaultRowHeight="15.75" zeroHeight="false" outlineLevelRow="0" outlineLevelCol="0"/>
  <cols>
    <col collapsed="false" customWidth="true" hidden="false" outlineLevel="0" max="1" min="1" style="1" width="20.11"/>
    <col collapsed="false" customWidth="true" hidden="false" outlineLevel="0" max="2" min="2" style="1" width="16.11"/>
    <col collapsed="false" customWidth="true" hidden="false" outlineLevel="0" max="3" min="3" style="0" width="36.11"/>
    <col collapsed="false" customWidth="true" hidden="false" outlineLevel="0" max="4" min="4" style="1" width="9.33"/>
    <col collapsed="false" customWidth="false" hidden="false" outlineLevel="0" max="17" min="6" style="1" width="14.44"/>
    <col collapsed="false" customWidth="true" hidden="false" outlineLevel="0" max="18" min="18" style="1" width="2.99"/>
    <col collapsed="false" customWidth="false" hidden="true" outlineLevel="0" max="19" min="19" style="1" width="14.44"/>
    <col collapsed="false" customWidth="true" hidden="true" outlineLevel="0" max="20" min="20" style="1" width="11.52"/>
    <col collapsed="false" customWidth="false" hidden="false" outlineLevel="0" max="1024" min="21" style="1" width="14.44"/>
  </cols>
  <sheetData>
    <row r="3" s="4" customFormat="true" ht="24" hidden="false" customHeight="true" outlineLevel="0" collapsed="false">
      <c r="A3" s="2" t="s">
        <v>0</v>
      </c>
      <c r="B3" s="3" t="s">
        <v>1</v>
      </c>
      <c r="C3" s="3"/>
    </row>
    <row r="4" s="4" customFormat="true" ht="27" hidden="false" customHeight="true" outlineLevel="0" collapsed="false">
      <c r="A4" s="2" t="s">
        <v>2</v>
      </c>
      <c r="B4" s="3" t="s">
        <v>3</v>
      </c>
      <c r="C4" s="3"/>
      <c r="S4" s="4" t="n">
        <v>5</v>
      </c>
      <c r="T4" s="4" t="n">
        <v>10</v>
      </c>
    </row>
    <row r="5" s="4" customFormat="true" ht="27" hidden="false" customHeight="true" outlineLevel="0" collapsed="false">
      <c r="A5" s="2" t="s">
        <v>4</v>
      </c>
      <c r="B5" s="5" t="n">
        <f aca="true">NOW()</f>
        <v>45021.5484156977</v>
      </c>
      <c r="C5" s="5"/>
      <c r="S5" s="4" t="n">
        <v>0</v>
      </c>
      <c r="T5" s="4" t="n">
        <v>8</v>
      </c>
    </row>
    <row r="6" s="1" customFormat="true" ht="21" hidden="false" customHeight="true" outlineLevel="0" collapsed="false">
      <c r="T6" s="1" t="n">
        <v>6</v>
      </c>
    </row>
    <row r="7" customFormat="false" ht="25.95" hidden="false" customHeight="true" outlineLevel="0" collapsed="false">
      <c r="A7" s="6" t="s">
        <v>5</v>
      </c>
      <c r="B7" s="7"/>
      <c r="C7" s="7"/>
      <c r="D7" s="7"/>
      <c r="E7" s="7"/>
      <c r="F7" s="7"/>
      <c r="G7" s="7"/>
      <c r="H7" s="7"/>
      <c r="I7" s="7"/>
      <c r="J7" s="8" t="s">
        <v>6</v>
      </c>
      <c r="K7" s="8"/>
      <c r="L7" s="9"/>
      <c r="M7" s="9"/>
      <c r="N7" s="9"/>
      <c r="O7" s="9"/>
      <c r="P7" s="9"/>
      <c r="Q7" s="9"/>
      <c r="S7" s="1" t="n">
        <v>5</v>
      </c>
      <c r="T7" s="1" t="n">
        <v>4</v>
      </c>
    </row>
    <row r="8" customFormat="false" ht="20.4" hidden="false" customHeight="true" outlineLevel="0" collapsed="false">
      <c r="A8" s="10" t="s">
        <v>7</v>
      </c>
      <c r="B8" s="10"/>
      <c r="C8" s="10"/>
      <c r="D8" s="10"/>
      <c r="E8" s="10"/>
      <c r="F8" s="10"/>
      <c r="G8" s="10"/>
      <c r="H8" s="10"/>
      <c r="I8" s="10"/>
      <c r="J8" s="11" t="s">
        <v>8</v>
      </c>
      <c r="K8" s="12" t="n">
        <f aca="false">D29</f>
        <v>15</v>
      </c>
      <c r="L8" s="13"/>
      <c r="M8" s="13"/>
      <c r="N8" s="13"/>
      <c r="O8" s="13"/>
      <c r="P8" s="13"/>
      <c r="Q8" s="13"/>
      <c r="R8" s="13"/>
      <c r="S8" s="13" t="n">
        <v>4</v>
      </c>
      <c r="T8" s="13" t="n">
        <v>2</v>
      </c>
      <c r="U8" s="13"/>
      <c r="V8" s="13"/>
      <c r="W8" s="13"/>
      <c r="X8" s="13"/>
      <c r="Y8" s="13"/>
      <c r="Z8" s="13"/>
      <c r="AA8" s="13"/>
      <c r="AB8" s="13"/>
      <c r="AC8" s="13"/>
    </row>
    <row r="9" customFormat="false" ht="19.95" hidden="false" customHeight="true" outlineLevel="0" collapsed="false">
      <c r="A9" s="10" t="s">
        <v>9</v>
      </c>
      <c r="B9" s="10"/>
      <c r="C9" s="10"/>
      <c r="D9" s="10"/>
      <c r="E9" s="10"/>
      <c r="F9" s="10"/>
      <c r="G9" s="10"/>
      <c r="H9" s="10"/>
      <c r="I9" s="10"/>
      <c r="J9" s="11" t="s">
        <v>10</v>
      </c>
      <c r="K9" s="12" t="n">
        <f aca="false">D41</f>
        <v>25</v>
      </c>
      <c r="L9" s="13"/>
      <c r="M9" s="13"/>
      <c r="N9" s="13"/>
      <c r="O9" s="13"/>
      <c r="P9" s="13"/>
      <c r="Q9" s="13"/>
      <c r="R9" s="13"/>
      <c r="S9" s="13" t="n">
        <v>3</v>
      </c>
      <c r="T9" s="13" t="n">
        <v>0</v>
      </c>
      <c r="U9" s="13"/>
      <c r="V9" s="13"/>
      <c r="W9" s="13"/>
      <c r="X9" s="13"/>
      <c r="Y9" s="13"/>
      <c r="Z9" s="13"/>
      <c r="AA9" s="13"/>
      <c r="AB9" s="13"/>
      <c r="AC9" s="13"/>
    </row>
    <row r="10" customFormat="false" ht="19.95" hidden="false" customHeight="true" outlineLevel="0" collapsed="false">
      <c r="A10" s="14" t="s">
        <v>11</v>
      </c>
      <c r="B10" s="14"/>
      <c r="C10" s="14"/>
      <c r="D10" s="14"/>
      <c r="E10" s="14"/>
      <c r="F10" s="14"/>
      <c r="G10" s="14"/>
      <c r="H10" s="14"/>
      <c r="I10" s="14"/>
      <c r="J10" s="11" t="s">
        <v>12</v>
      </c>
      <c r="K10" s="12" t="n">
        <f aca="false">D48</f>
        <v>25</v>
      </c>
      <c r="L10" s="13"/>
      <c r="M10" s="13"/>
      <c r="N10" s="13"/>
      <c r="O10" s="13"/>
      <c r="P10" s="13"/>
      <c r="Q10" s="13"/>
      <c r="R10" s="13"/>
      <c r="S10" s="13" t="n">
        <v>2</v>
      </c>
      <c r="T10" s="13"/>
      <c r="U10" s="13"/>
      <c r="V10" s="13"/>
      <c r="W10" s="13"/>
      <c r="X10" s="13"/>
      <c r="Y10" s="13"/>
      <c r="Z10" s="13"/>
      <c r="AA10" s="13"/>
      <c r="AB10" s="13"/>
      <c r="AC10" s="13"/>
    </row>
    <row r="11" customFormat="false" ht="19.95" hidden="false" customHeight="true" outlineLevel="0" collapsed="false">
      <c r="A11" s="14" t="s">
        <v>13</v>
      </c>
      <c r="B11" s="14"/>
      <c r="C11" s="14"/>
      <c r="D11" s="14"/>
      <c r="E11" s="14"/>
      <c r="F11" s="14"/>
      <c r="G11" s="14"/>
      <c r="H11" s="14"/>
      <c r="I11" s="14"/>
      <c r="J11" s="11" t="s">
        <v>14</v>
      </c>
      <c r="K11" s="12" t="n">
        <f aca="false">D57</f>
        <v>15</v>
      </c>
      <c r="L11" s="13"/>
      <c r="M11" s="13"/>
      <c r="N11" s="13"/>
      <c r="O11" s="13"/>
      <c r="P11" s="13"/>
      <c r="Q11" s="13"/>
      <c r="R11" s="13"/>
      <c r="S11" s="13" t="n">
        <v>1</v>
      </c>
      <c r="T11" s="13"/>
      <c r="U11" s="13"/>
      <c r="V11" s="13"/>
      <c r="W11" s="13"/>
      <c r="X11" s="13"/>
      <c r="Y11" s="13"/>
      <c r="Z11" s="13"/>
      <c r="AA11" s="13"/>
      <c r="AB11" s="13"/>
      <c r="AC11" s="13"/>
    </row>
    <row r="12" customFormat="false" ht="19.95" hidden="false" customHeight="true" outlineLevel="0" collapsed="false">
      <c r="A12" s="14" t="s">
        <v>15</v>
      </c>
      <c r="B12" s="14"/>
      <c r="C12" s="14"/>
      <c r="D12" s="14"/>
      <c r="E12" s="14"/>
      <c r="F12" s="14"/>
      <c r="G12" s="14"/>
      <c r="H12" s="14"/>
      <c r="I12" s="14"/>
      <c r="J12" s="11" t="s">
        <v>16</v>
      </c>
      <c r="K12" s="12" t="n">
        <f aca="false">D65</f>
        <v>20</v>
      </c>
      <c r="L12" s="13"/>
      <c r="M12" s="13"/>
      <c r="N12" s="13"/>
      <c r="O12" s="13"/>
      <c r="P12" s="13"/>
      <c r="Q12" s="13"/>
      <c r="R12" s="13"/>
      <c r="S12" s="13" t="n">
        <v>0</v>
      </c>
      <c r="T12" s="13"/>
      <c r="U12" s="13"/>
      <c r="V12" s="13"/>
      <c r="W12" s="13"/>
      <c r="X12" s="13"/>
      <c r="Y12" s="13"/>
      <c r="Z12" s="13"/>
      <c r="AA12" s="13"/>
      <c r="AB12" s="13"/>
      <c r="AC12" s="13"/>
    </row>
    <row r="13" customFormat="false" ht="19.95" hidden="false" customHeight="true" outlineLevel="0" collapsed="false">
      <c r="A13" s="15" t="s">
        <v>17</v>
      </c>
      <c r="B13" s="15"/>
      <c r="C13" s="15"/>
      <c r="D13" s="15"/>
      <c r="E13" s="15"/>
      <c r="F13" s="15"/>
      <c r="G13" s="15"/>
      <c r="H13" s="15"/>
      <c r="I13" s="15"/>
      <c r="J13" s="11" t="s">
        <v>18</v>
      </c>
      <c r="K13" s="12" t="n">
        <f aca="false">D20</f>
        <v>0</v>
      </c>
      <c r="L13" s="13"/>
      <c r="M13" s="13"/>
      <c r="N13" s="13"/>
      <c r="O13" s="13"/>
      <c r="P13" s="13"/>
      <c r="Q13" s="13"/>
      <c r="R13" s="13"/>
      <c r="S13" s="13"/>
      <c r="T13" s="13"/>
      <c r="U13" s="13"/>
      <c r="V13" s="13"/>
      <c r="W13" s="13"/>
      <c r="X13" s="13"/>
      <c r="Y13" s="13"/>
      <c r="Z13" s="13"/>
      <c r="AA13" s="13"/>
      <c r="AB13" s="13"/>
      <c r="AC13" s="13"/>
    </row>
    <row r="14" customFormat="false" ht="20.4" hidden="false" customHeight="true" outlineLevel="0" collapsed="false">
      <c r="A14" s="16" t="s">
        <v>19</v>
      </c>
      <c r="B14" s="16"/>
      <c r="C14" s="16"/>
      <c r="D14" s="16"/>
      <c r="E14" s="16"/>
      <c r="F14" s="16"/>
      <c r="G14" s="16"/>
      <c r="H14" s="16"/>
      <c r="I14" s="16"/>
      <c r="J14" s="13"/>
      <c r="K14" s="13"/>
      <c r="L14" s="13"/>
      <c r="M14" s="13"/>
      <c r="N14" s="13"/>
      <c r="O14" s="13"/>
      <c r="P14" s="13"/>
      <c r="Q14" s="13"/>
      <c r="R14" s="13"/>
      <c r="S14" s="13"/>
      <c r="T14" s="13"/>
      <c r="U14" s="13"/>
      <c r="V14" s="13"/>
      <c r="W14" s="13"/>
      <c r="X14" s="13"/>
      <c r="Y14" s="13"/>
      <c r="Z14" s="13"/>
      <c r="AA14" s="13"/>
      <c r="AB14" s="13"/>
      <c r="AC14" s="13"/>
      <c r="AD14" s="13"/>
    </row>
    <row r="15" customFormat="false" ht="21" hidden="false" customHeight="true" outlineLevel="0" collapsed="false">
      <c r="A15" s="17" t="s">
        <v>20</v>
      </c>
      <c r="B15" s="17"/>
      <c r="C15" s="17"/>
      <c r="D15" s="17"/>
      <c r="E15" s="17"/>
      <c r="F15" s="17"/>
      <c r="G15" s="17"/>
      <c r="H15" s="17"/>
      <c r="I15" s="17"/>
      <c r="J15" s="13"/>
      <c r="K15" s="13"/>
      <c r="L15" s="13"/>
      <c r="M15" s="13"/>
      <c r="N15" s="13"/>
      <c r="O15" s="13"/>
      <c r="P15" s="13"/>
      <c r="Q15" s="13"/>
      <c r="R15" s="13"/>
      <c r="S15" s="13" t="n">
        <v>10</v>
      </c>
      <c r="T15" s="13"/>
      <c r="U15" s="13"/>
      <c r="V15" s="13"/>
      <c r="W15" s="13"/>
      <c r="X15" s="13"/>
      <c r="Y15" s="13"/>
      <c r="Z15" s="13"/>
      <c r="AA15" s="13"/>
      <c r="AB15" s="13"/>
      <c r="AC15" s="13"/>
      <c r="AD15" s="13"/>
    </row>
    <row r="16" customFormat="false" ht="20.4" hidden="false" customHeight="false" outlineLevel="0" collapsed="false">
      <c r="A16" s="18" t="s">
        <v>21</v>
      </c>
      <c r="B16" s="18"/>
      <c r="C16" s="18"/>
      <c r="D16" s="18"/>
      <c r="E16" s="18"/>
      <c r="F16" s="18"/>
      <c r="G16" s="18"/>
      <c r="H16" s="18"/>
      <c r="I16" s="18"/>
      <c r="J16" s="13"/>
      <c r="K16" s="13"/>
      <c r="L16" s="13"/>
      <c r="M16" s="13"/>
      <c r="N16" s="13"/>
      <c r="O16" s="13"/>
      <c r="P16" s="13"/>
      <c r="Q16" s="13"/>
      <c r="R16" s="13"/>
      <c r="S16" s="13" t="n">
        <v>9</v>
      </c>
      <c r="T16" s="13"/>
      <c r="U16" s="13"/>
      <c r="V16" s="13"/>
      <c r="W16" s="13"/>
      <c r="X16" s="13"/>
      <c r="Y16" s="13"/>
      <c r="Z16" s="13"/>
      <c r="AA16" s="13"/>
      <c r="AB16" s="13"/>
      <c r="AC16" s="13"/>
      <c r="AD16" s="13"/>
    </row>
    <row r="17" customFormat="false" ht="20.4" hidden="false" customHeight="false" outlineLevel="0" collapsed="false">
      <c r="A17" s="19" t="s">
        <v>22</v>
      </c>
      <c r="B17" s="18"/>
      <c r="C17" s="18"/>
      <c r="D17" s="18"/>
      <c r="E17" s="18"/>
      <c r="F17" s="18"/>
      <c r="G17" s="18"/>
      <c r="H17" s="18"/>
      <c r="I17" s="18"/>
      <c r="J17" s="13"/>
      <c r="K17" s="13"/>
      <c r="L17" s="13"/>
      <c r="M17" s="13"/>
      <c r="N17" s="13"/>
      <c r="O17" s="13"/>
      <c r="P17" s="13"/>
      <c r="Q17" s="13"/>
      <c r="R17" s="13"/>
      <c r="S17" s="13" t="n">
        <v>8</v>
      </c>
      <c r="T17" s="13"/>
      <c r="U17" s="13"/>
      <c r="V17" s="13"/>
      <c r="W17" s="13"/>
      <c r="X17" s="13"/>
      <c r="Y17" s="13"/>
      <c r="Z17" s="13"/>
      <c r="AA17" s="13"/>
      <c r="AB17" s="13"/>
      <c r="AC17" s="13"/>
      <c r="AD17" s="13"/>
    </row>
    <row r="18" customFormat="false" ht="20.4" hidden="false" customHeight="false" outlineLevel="0" collapsed="false">
      <c r="A18" s="19" t="s">
        <v>23</v>
      </c>
      <c r="B18" s="18"/>
      <c r="C18" s="18"/>
      <c r="D18" s="18"/>
      <c r="E18" s="18"/>
      <c r="F18" s="18"/>
      <c r="G18" s="18"/>
      <c r="H18" s="18"/>
      <c r="I18" s="18"/>
      <c r="J18" s="13"/>
      <c r="K18" s="13"/>
      <c r="L18" s="13"/>
      <c r="M18" s="13"/>
      <c r="N18" s="13"/>
      <c r="O18" s="13"/>
      <c r="P18" s="13"/>
      <c r="Q18" s="13"/>
      <c r="R18" s="13"/>
      <c r="S18" s="13" t="n">
        <v>7</v>
      </c>
      <c r="T18" s="13"/>
      <c r="U18" s="13"/>
      <c r="V18" s="13"/>
      <c r="W18" s="13"/>
      <c r="X18" s="13"/>
      <c r="Y18" s="13"/>
      <c r="Z18" s="13"/>
      <c r="AA18" s="13"/>
      <c r="AB18" s="13"/>
      <c r="AC18" s="13"/>
      <c r="AD18" s="13"/>
    </row>
    <row r="19" s="1" customFormat="true" ht="20.4" hidden="false" customHeight="false" outlineLevel="0" collapsed="false">
      <c r="B19" s="20"/>
      <c r="S19" s="1" t="n">
        <v>6</v>
      </c>
    </row>
    <row r="20" customFormat="false" ht="30" hidden="false" customHeight="true" outlineLevel="0" collapsed="false">
      <c r="A20" s="21" t="s">
        <v>24</v>
      </c>
      <c r="B20" s="21"/>
      <c r="C20" s="22" t="s">
        <v>25</v>
      </c>
      <c r="D20" s="23" t="n">
        <f aca="false">SUM(A22:A24,A26:A26)</f>
        <v>0</v>
      </c>
      <c r="E20" s="23" t="s">
        <v>26</v>
      </c>
      <c r="F20" s="23"/>
      <c r="G20" s="23"/>
      <c r="H20" s="23"/>
      <c r="I20" s="23"/>
      <c r="S20" s="1" t="n">
        <v>5</v>
      </c>
    </row>
    <row r="21" customFormat="false" ht="19.95" hidden="false" customHeight="true" outlineLevel="0" collapsed="false">
      <c r="A21" s="24" t="s">
        <v>27</v>
      </c>
      <c r="B21" s="24"/>
      <c r="C21" s="24"/>
      <c r="D21" s="24"/>
      <c r="E21" s="24"/>
      <c r="F21" s="24"/>
      <c r="G21" s="24"/>
      <c r="H21" s="24"/>
      <c r="I21" s="24"/>
      <c r="S21" s="1" t="n">
        <v>4</v>
      </c>
    </row>
    <row r="22" customFormat="false" ht="54" hidden="false" customHeight="true" outlineLevel="0" collapsed="false">
      <c r="A22" s="25"/>
      <c r="B22" s="26" t="s">
        <v>28</v>
      </c>
      <c r="C22" s="26"/>
      <c r="D22" s="26"/>
      <c r="E22" s="26"/>
      <c r="F22" s="26"/>
      <c r="G22" s="26"/>
      <c r="H22" s="26"/>
      <c r="I22" s="26"/>
      <c r="S22" s="1" t="n">
        <v>3</v>
      </c>
    </row>
    <row r="23" customFormat="false" ht="49.05" hidden="false" customHeight="true" outlineLevel="0" collapsed="false">
      <c r="A23" s="25"/>
      <c r="B23" s="26" t="s">
        <v>29</v>
      </c>
      <c r="C23" s="26"/>
      <c r="D23" s="26"/>
      <c r="E23" s="26"/>
      <c r="F23" s="26"/>
      <c r="G23" s="26"/>
      <c r="H23" s="26"/>
      <c r="I23" s="26"/>
      <c r="S23" s="1" t="n">
        <v>2</v>
      </c>
    </row>
    <row r="24" customFormat="false" ht="31.05" hidden="false" customHeight="true" outlineLevel="0" collapsed="false">
      <c r="A24" s="25"/>
      <c r="B24" s="26" t="s">
        <v>30</v>
      </c>
      <c r="C24" s="26"/>
      <c r="D24" s="26"/>
      <c r="E24" s="26"/>
      <c r="F24" s="26"/>
      <c r="G24" s="26"/>
      <c r="H24" s="26"/>
      <c r="I24" s="26"/>
      <c r="S24" s="1" t="n">
        <v>1</v>
      </c>
    </row>
    <row r="25" customFormat="false" ht="19.95" hidden="false" customHeight="true" outlineLevel="0" collapsed="false">
      <c r="A25" s="24" t="s">
        <v>31</v>
      </c>
      <c r="B25" s="24"/>
      <c r="C25" s="24"/>
      <c r="D25" s="24"/>
      <c r="E25" s="24"/>
      <c r="F25" s="24"/>
      <c r="G25" s="24"/>
      <c r="H25" s="24"/>
      <c r="I25" s="24"/>
      <c r="S25" s="1" t="n">
        <v>0</v>
      </c>
    </row>
    <row r="26" customFormat="false" ht="51" hidden="false" customHeight="true" outlineLevel="0" collapsed="false">
      <c r="A26" s="25"/>
      <c r="B26" s="26" t="s">
        <v>32</v>
      </c>
      <c r="C26" s="26"/>
      <c r="D26" s="26"/>
      <c r="E26" s="26"/>
      <c r="F26" s="26"/>
      <c r="G26" s="26"/>
      <c r="H26" s="26"/>
      <c r="I26" s="26"/>
    </row>
    <row r="27" customFormat="false" ht="30" hidden="false" customHeight="true" outlineLevel="0" collapsed="false">
      <c r="A27" s="27" t="s">
        <v>33</v>
      </c>
      <c r="B27" s="28"/>
      <c r="C27" s="28"/>
      <c r="D27" s="28"/>
      <c r="E27" s="28"/>
      <c r="F27" s="28"/>
      <c r="G27" s="28"/>
      <c r="H27" s="28"/>
      <c r="I27" s="28"/>
      <c r="S27" s="1" t="n">
        <v>3</v>
      </c>
    </row>
    <row r="28" customFormat="false" ht="87" hidden="false" customHeight="true" outlineLevel="0" collapsed="false">
      <c r="A28" s="29"/>
      <c r="B28" s="29"/>
      <c r="C28" s="29"/>
      <c r="D28" s="29"/>
      <c r="E28" s="29"/>
      <c r="F28" s="29"/>
      <c r="G28" s="29"/>
      <c r="H28" s="29"/>
      <c r="I28" s="29"/>
      <c r="S28" s="1" t="n">
        <v>2</v>
      </c>
    </row>
    <row r="29" customFormat="false" ht="30" hidden="false" customHeight="true" outlineLevel="0" collapsed="false">
      <c r="A29" s="21" t="s">
        <v>34</v>
      </c>
      <c r="B29" s="21"/>
      <c r="C29" s="22" t="s">
        <v>25</v>
      </c>
      <c r="D29" s="23" t="n">
        <f aca="false">SUM(A31,A33,A35,A37)</f>
        <v>15</v>
      </c>
      <c r="E29" s="23" t="s">
        <v>26</v>
      </c>
      <c r="F29" s="23"/>
      <c r="G29" s="23"/>
      <c r="H29" s="23"/>
      <c r="I29" s="23"/>
      <c r="S29" s="1" t="n">
        <v>0</v>
      </c>
    </row>
    <row r="30" customFormat="false" ht="19.95" hidden="false" customHeight="true" outlineLevel="0" collapsed="false">
      <c r="A30" s="24" t="s">
        <v>35</v>
      </c>
      <c r="B30" s="24"/>
      <c r="C30" s="24"/>
      <c r="D30" s="24"/>
      <c r="E30" s="24"/>
      <c r="F30" s="24"/>
      <c r="G30" s="24"/>
      <c r="H30" s="24"/>
      <c r="I30" s="24"/>
    </row>
    <row r="31" customFormat="false" ht="60" hidden="false" customHeight="true" outlineLevel="0" collapsed="false">
      <c r="A31" s="30" t="n">
        <v>0</v>
      </c>
      <c r="B31" s="26" t="s">
        <v>36</v>
      </c>
      <c r="C31" s="26"/>
      <c r="D31" s="26"/>
      <c r="E31" s="26"/>
      <c r="F31" s="26"/>
      <c r="G31" s="26"/>
      <c r="H31" s="26"/>
      <c r="I31" s="26"/>
      <c r="S31" s="1" t="n">
        <v>10</v>
      </c>
    </row>
    <row r="32" customFormat="false" ht="19.95" hidden="false" customHeight="true" outlineLevel="0" collapsed="false">
      <c r="A32" s="24" t="s">
        <v>37</v>
      </c>
      <c r="B32" s="24"/>
      <c r="C32" s="24"/>
      <c r="D32" s="24"/>
      <c r="E32" s="24"/>
      <c r="F32" s="24"/>
      <c r="G32" s="24"/>
      <c r="H32" s="24"/>
      <c r="I32" s="24"/>
      <c r="S32" s="1" t="n">
        <v>0</v>
      </c>
    </row>
    <row r="33" customFormat="false" ht="54" hidden="false" customHeight="true" outlineLevel="0" collapsed="false">
      <c r="A33" s="30" t="n">
        <v>5</v>
      </c>
      <c r="B33" s="26" t="s">
        <v>38</v>
      </c>
      <c r="C33" s="26"/>
      <c r="D33" s="26"/>
      <c r="E33" s="26"/>
      <c r="F33" s="26"/>
      <c r="G33" s="26"/>
      <c r="H33" s="26"/>
      <c r="I33" s="26"/>
    </row>
    <row r="34" customFormat="false" ht="22.05" hidden="false" customHeight="true" outlineLevel="0" collapsed="false">
      <c r="A34" s="24" t="s">
        <v>39</v>
      </c>
      <c r="B34" s="24"/>
      <c r="C34" s="24"/>
      <c r="D34" s="24"/>
      <c r="E34" s="24"/>
      <c r="F34" s="24"/>
      <c r="G34" s="24"/>
      <c r="H34" s="24"/>
      <c r="I34" s="24"/>
      <c r="S34" s="1" t="n">
        <v>10</v>
      </c>
    </row>
    <row r="35" customFormat="false" ht="79.05" hidden="false" customHeight="true" outlineLevel="0" collapsed="false">
      <c r="A35" s="31" t="n">
        <v>5</v>
      </c>
      <c r="B35" s="26" t="s">
        <v>40</v>
      </c>
      <c r="C35" s="26"/>
      <c r="D35" s="26"/>
      <c r="E35" s="26"/>
      <c r="F35" s="26"/>
      <c r="G35" s="26"/>
      <c r="H35" s="26"/>
      <c r="I35" s="26"/>
      <c r="S35" s="1" t="n">
        <v>5</v>
      </c>
    </row>
    <row r="36" customFormat="false" ht="19.95" hidden="false" customHeight="true" outlineLevel="0" collapsed="false">
      <c r="A36" s="24" t="s">
        <v>41</v>
      </c>
      <c r="B36" s="24"/>
      <c r="C36" s="24"/>
      <c r="D36" s="24"/>
      <c r="E36" s="24"/>
      <c r="F36" s="24"/>
      <c r="G36" s="24"/>
      <c r="H36" s="24"/>
      <c r="I36" s="24"/>
      <c r="S36" s="1" t="n">
        <v>0</v>
      </c>
    </row>
    <row r="37" customFormat="false" ht="72" hidden="false" customHeight="true" outlineLevel="0" collapsed="false">
      <c r="A37" s="30" t="n">
        <v>5</v>
      </c>
      <c r="B37" s="26" t="s">
        <v>42</v>
      </c>
      <c r="C37" s="26"/>
      <c r="D37" s="26"/>
      <c r="E37" s="26"/>
      <c r="F37" s="26"/>
      <c r="G37" s="26"/>
      <c r="H37" s="26"/>
      <c r="I37" s="26"/>
    </row>
    <row r="38" customFormat="false" ht="28.05" hidden="false" customHeight="true" outlineLevel="0" collapsed="false">
      <c r="A38" s="27" t="s">
        <v>43</v>
      </c>
      <c r="B38" s="28"/>
      <c r="C38" s="28"/>
      <c r="D38" s="28"/>
      <c r="E38" s="28"/>
      <c r="F38" s="28"/>
      <c r="G38" s="28"/>
      <c r="H38" s="28"/>
      <c r="I38" s="28"/>
      <c r="S38" s="1" t="n">
        <v>3</v>
      </c>
    </row>
    <row r="39" customFormat="false" ht="85.05" hidden="false" customHeight="true" outlineLevel="0" collapsed="false">
      <c r="A39" s="29" t="s">
        <v>44</v>
      </c>
      <c r="B39" s="29"/>
      <c r="C39" s="29"/>
      <c r="D39" s="29"/>
      <c r="E39" s="29"/>
      <c r="F39" s="29"/>
      <c r="G39" s="29"/>
      <c r="H39" s="29"/>
      <c r="I39" s="29"/>
      <c r="S39" s="1" t="n">
        <v>0</v>
      </c>
    </row>
    <row r="40" s="33" customFormat="true" ht="61.95" hidden="false" customHeight="true" outlineLevel="0" collapsed="false">
      <c r="A40" s="32" t="s">
        <v>45</v>
      </c>
      <c r="B40" s="32"/>
      <c r="C40" s="32"/>
      <c r="D40" s="32"/>
      <c r="E40" s="32"/>
      <c r="F40" s="32"/>
      <c r="G40" s="32"/>
      <c r="H40" s="32"/>
    </row>
    <row r="41" customFormat="false" ht="42" hidden="false" customHeight="true" outlineLevel="0" collapsed="false">
      <c r="A41" s="21" t="s">
        <v>46</v>
      </c>
      <c r="B41" s="21"/>
      <c r="C41" s="22" t="s">
        <v>25</v>
      </c>
      <c r="D41" s="23" t="n">
        <f aca="false">SUM(A43,A45)</f>
        <v>25</v>
      </c>
      <c r="E41" s="23" t="s">
        <v>26</v>
      </c>
      <c r="F41" s="23"/>
      <c r="G41" s="23"/>
      <c r="H41" s="23"/>
      <c r="I41" s="23"/>
    </row>
    <row r="42" customFormat="false" ht="21" hidden="false" customHeight="true" outlineLevel="0" collapsed="false">
      <c r="A42" s="24" t="s">
        <v>47</v>
      </c>
      <c r="B42" s="24"/>
      <c r="C42" s="24"/>
      <c r="D42" s="24"/>
      <c r="E42" s="24"/>
      <c r="F42" s="24"/>
      <c r="G42" s="24"/>
      <c r="H42" s="24"/>
      <c r="I42" s="24"/>
    </row>
    <row r="43" customFormat="false" ht="90" hidden="false" customHeight="true" outlineLevel="0" collapsed="false">
      <c r="A43" s="25" t="n">
        <v>15</v>
      </c>
      <c r="B43" s="26" t="s">
        <v>48</v>
      </c>
      <c r="C43" s="26"/>
      <c r="D43" s="26"/>
      <c r="E43" s="26"/>
      <c r="F43" s="26"/>
      <c r="G43" s="26"/>
      <c r="H43" s="26"/>
      <c r="I43" s="26"/>
      <c r="S43" s="1" t="n">
        <v>15</v>
      </c>
    </row>
    <row r="44" customFormat="false" ht="19.95" hidden="false" customHeight="true" outlineLevel="0" collapsed="false">
      <c r="A44" s="24" t="s">
        <v>49</v>
      </c>
      <c r="B44" s="24"/>
      <c r="C44" s="24"/>
      <c r="D44" s="24"/>
      <c r="E44" s="24"/>
      <c r="F44" s="24"/>
      <c r="G44" s="24"/>
      <c r="H44" s="24"/>
      <c r="I44" s="24"/>
      <c r="S44" s="1" t="n">
        <v>10</v>
      </c>
    </row>
    <row r="45" customFormat="false" ht="52.05" hidden="false" customHeight="true" outlineLevel="0" collapsed="false">
      <c r="A45" s="25" t="n">
        <v>10</v>
      </c>
      <c r="B45" s="26" t="s">
        <v>50</v>
      </c>
      <c r="C45" s="26"/>
      <c r="D45" s="26"/>
      <c r="E45" s="26"/>
      <c r="F45" s="26"/>
      <c r="G45" s="26"/>
      <c r="H45" s="26"/>
      <c r="I45" s="26"/>
      <c r="S45" s="1" t="n">
        <v>5</v>
      </c>
    </row>
    <row r="46" customFormat="false" ht="27" hidden="false" customHeight="true" outlineLevel="0" collapsed="false">
      <c r="A46" s="27" t="s">
        <v>51</v>
      </c>
      <c r="B46" s="28"/>
      <c r="C46" s="28"/>
      <c r="D46" s="28"/>
      <c r="E46" s="28"/>
      <c r="F46" s="28"/>
      <c r="G46" s="28"/>
      <c r="H46" s="28"/>
      <c r="I46" s="28"/>
      <c r="S46" s="1" t="n">
        <v>0</v>
      </c>
    </row>
    <row r="47" customFormat="false" ht="88.95" hidden="false" customHeight="true" outlineLevel="0" collapsed="false">
      <c r="A47" s="29" t="s">
        <v>52</v>
      </c>
      <c r="B47" s="29"/>
      <c r="C47" s="29"/>
      <c r="D47" s="29"/>
      <c r="E47" s="29"/>
      <c r="F47" s="29"/>
      <c r="G47" s="29"/>
      <c r="H47" s="29"/>
      <c r="I47" s="29"/>
    </row>
    <row r="48" customFormat="false" ht="40.95" hidden="false" customHeight="true" outlineLevel="0" collapsed="false">
      <c r="A48" s="21" t="s">
        <v>53</v>
      </c>
      <c r="B48" s="21"/>
      <c r="C48" s="22" t="s">
        <v>25</v>
      </c>
      <c r="D48" s="23" t="n">
        <f aca="false">SUM(A50,A52,A54)</f>
        <v>25</v>
      </c>
      <c r="E48" s="23" t="s">
        <v>26</v>
      </c>
      <c r="F48" s="23"/>
      <c r="G48" s="23"/>
      <c r="H48" s="23"/>
      <c r="I48" s="23"/>
    </row>
    <row r="49" customFormat="false" ht="54" hidden="false" customHeight="true" outlineLevel="0" collapsed="false">
      <c r="A49" s="24" t="s">
        <v>54</v>
      </c>
      <c r="B49" s="24"/>
      <c r="C49" s="24"/>
      <c r="D49" s="24"/>
      <c r="E49" s="24"/>
      <c r="F49" s="24"/>
      <c r="G49" s="24"/>
      <c r="H49" s="24"/>
      <c r="I49" s="24"/>
    </row>
    <row r="50" customFormat="false" ht="85.05" hidden="false" customHeight="true" outlineLevel="0" collapsed="false">
      <c r="A50" s="25" t="n">
        <v>15</v>
      </c>
      <c r="B50" s="34" t="s">
        <v>55</v>
      </c>
      <c r="C50" s="34"/>
      <c r="D50" s="34"/>
      <c r="E50" s="34"/>
      <c r="F50" s="34"/>
      <c r="G50" s="34"/>
      <c r="H50" s="34"/>
      <c r="I50" s="34"/>
    </row>
    <row r="51" customFormat="false" ht="30" hidden="false" customHeight="true" outlineLevel="0" collapsed="false">
      <c r="A51" s="24" t="s">
        <v>56</v>
      </c>
      <c r="B51" s="24"/>
      <c r="C51" s="24"/>
      <c r="D51" s="24"/>
      <c r="E51" s="24"/>
      <c r="F51" s="24"/>
      <c r="G51" s="24"/>
      <c r="H51" s="24"/>
      <c r="I51" s="24"/>
    </row>
    <row r="52" customFormat="false" ht="72" hidden="false" customHeight="true" outlineLevel="0" collapsed="false">
      <c r="A52" s="25" t="n">
        <v>5</v>
      </c>
      <c r="B52" s="34" t="s">
        <v>57</v>
      </c>
      <c r="C52" s="34"/>
      <c r="D52" s="34"/>
      <c r="E52" s="34"/>
      <c r="F52" s="34"/>
      <c r="G52" s="34"/>
      <c r="H52" s="34"/>
      <c r="I52" s="34"/>
    </row>
    <row r="53" customFormat="false" ht="19.95" hidden="false" customHeight="true" outlineLevel="0" collapsed="false">
      <c r="A53" s="24" t="s">
        <v>58</v>
      </c>
      <c r="B53" s="24"/>
      <c r="C53" s="24"/>
      <c r="D53" s="24"/>
      <c r="E53" s="24"/>
      <c r="F53" s="24"/>
      <c r="G53" s="24"/>
      <c r="H53" s="24"/>
      <c r="I53" s="24"/>
    </row>
    <row r="54" customFormat="false" ht="73.95" hidden="false" customHeight="true" outlineLevel="0" collapsed="false">
      <c r="A54" s="25" t="n">
        <v>5</v>
      </c>
      <c r="B54" s="34" t="s">
        <v>59</v>
      </c>
      <c r="C54" s="34"/>
      <c r="D54" s="34"/>
      <c r="E54" s="34"/>
      <c r="F54" s="34"/>
      <c r="G54" s="34"/>
      <c r="H54" s="34"/>
      <c r="I54" s="34"/>
    </row>
    <row r="55" customFormat="false" ht="24" hidden="false" customHeight="true" outlineLevel="0" collapsed="false">
      <c r="A55" s="27" t="s">
        <v>60</v>
      </c>
      <c r="B55" s="28"/>
      <c r="C55" s="28"/>
      <c r="D55" s="28"/>
      <c r="E55" s="28"/>
      <c r="F55" s="28"/>
      <c r="G55" s="28"/>
      <c r="H55" s="28"/>
      <c r="I55" s="28"/>
    </row>
    <row r="56" customFormat="false" ht="43.95" hidden="false" customHeight="true" outlineLevel="0" collapsed="false">
      <c r="A56" s="29" t="s">
        <v>61</v>
      </c>
      <c r="B56" s="29"/>
      <c r="C56" s="29"/>
      <c r="D56" s="29"/>
      <c r="E56" s="29"/>
      <c r="F56" s="29"/>
      <c r="G56" s="29"/>
      <c r="H56" s="29"/>
      <c r="I56" s="29"/>
    </row>
    <row r="57" customFormat="false" ht="34.05" hidden="false" customHeight="true" outlineLevel="0" collapsed="false">
      <c r="A57" s="21" t="s">
        <v>62</v>
      </c>
      <c r="B57" s="21"/>
      <c r="C57" s="22" t="s">
        <v>25</v>
      </c>
      <c r="D57" s="23" t="n">
        <f aca="false">SUM(A59:A60,A62)</f>
        <v>15</v>
      </c>
      <c r="E57" s="23" t="s">
        <v>26</v>
      </c>
      <c r="F57" s="23"/>
      <c r="G57" s="23"/>
      <c r="H57" s="23"/>
      <c r="I57" s="23"/>
    </row>
    <row r="58" customFormat="false" ht="55.95" hidden="false" customHeight="true" outlineLevel="0" collapsed="false">
      <c r="A58" s="24" t="s">
        <v>63</v>
      </c>
      <c r="B58" s="24"/>
      <c r="C58" s="24"/>
      <c r="D58" s="24"/>
      <c r="E58" s="24"/>
      <c r="F58" s="24"/>
      <c r="G58" s="24"/>
      <c r="H58" s="24"/>
      <c r="I58" s="24"/>
    </row>
    <row r="59" customFormat="false" ht="55.95" hidden="false" customHeight="true" outlineLevel="0" collapsed="false">
      <c r="A59" s="25" t="n">
        <v>5</v>
      </c>
      <c r="B59" s="34" t="s">
        <v>64</v>
      </c>
      <c r="C59" s="34"/>
      <c r="D59" s="34"/>
      <c r="E59" s="34"/>
      <c r="F59" s="34"/>
      <c r="G59" s="34"/>
      <c r="H59" s="34"/>
      <c r="I59" s="34"/>
    </row>
    <row r="60" customFormat="false" ht="33" hidden="false" customHeight="true" outlineLevel="0" collapsed="false">
      <c r="A60" s="25" t="n">
        <v>5</v>
      </c>
      <c r="B60" s="34" t="s">
        <v>65</v>
      </c>
      <c r="C60" s="34"/>
      <c r="D60" s="34"/>
      <c r="E60" s="34"/>
      <c r="F60" s="34"/>
      <c r="G60" s="34"/>
      <c r="H60" s="34"/>
      <c r="I60" s="34"/>
    </row>
    <row r="61" customFormat="false" ht="21" hidden="false" customHeight="true" outlineLevel="0" collapsed="false">
      <c r="A61" s="24" t="s">
        <v>66</v>
      </c>
      <c r="B61" s="24"/>
      <c r="C61" s="24"/>
      <c r="D61" s="24"/>
      <c r="E61" s="24"/>
      <c r="F61" s="24"/>
      <c r="G61" s="24"/>
      <c r="H61" s="24"/>
      <c r="I61" s="24"/>
    </row>
    <row r="62" customFormat="false" ht="100.95" hidden="false" customHeight="true" outlineLevel="0" collapsed="false">
      <c r="A62" s="25" t="n">
        <v>5</v>
      </c>
      <c r="B62" s="34" t="s">
        <v>67</v>
      </c>
      <c r="C62" s="34"/>
      <c r="D62" s="34"/>
      <c r="E62" s="34"/>
      <c r="F62" s="34"/>
      <c r="G62" s="34"/>
      <c r="H62" s="34"/>
      <c r="I62" s="34"/>
    </row>
    <row r="63" customFormat="false" ht="30" hidden="false" customHeight="true" outlineLevel="0" collapsed="false">
      <c r="A63" s="27" t="s">
        <v>68</v>
      </c>
      <c r="B63" s="28"/>
      <c r="C63" s="28"/>
      <c r="D63" s="28"/>
      <c r="E63" s="28"/>
      <c r="F63" s="28"/>
      <c r="G63" s="28"/>
      <c r="H63" s="28"/>
      <c r="I63" s="28"/>
    </row>
    <row r="64" customFormat="false" ht="79.95" hidden="false" customHeight="true" outlineLevel="0" collapsed="false">
      <c r="A64" s="29" t="s">
        <v>69</v>
      </c>
      <c r="B64" s="29"/>
      <c r="C64" s="29"/>
      <c r="D64" s="29"/>
      <c r="E64" s="29"/>
      <c r="F64" s="29"/>
      <c r="G64" s="29"/>
      <c r="H64" s="29"/>
      <c r="I64" s="29"/>
    </row>
    <row r="65" customFormat="false" ht="33" hidden="false" customHeight="true" outlineLevel="0" collapsed="false">
      <c r="A65" s="21" t="s">
        <v>70</v>
      </c>
      <c r="B65" s="21"/>
      <c r="C65" s="22" t="s">
        <v>25</v>
      </c>
      <c r="D65" s="23" t="n">
        <f aca="false">SUM(A67:A68,A70,A72:A73)</f>
        <v>20</v>
      </c>
      <c r="E65" s="23" t="s">
        <v>26</v>
      </c>
      <c r="F65" s="23"/>
      <c r="G65" s="23"/>
      <c r="H65" s="23"/>
      <c r="I65" s="23"/>
    </row>
    <row r="66" customFormat="false" ht="34.95" hidden="false" customHeight="true" outlineLevel="0" collapsed="false">
      <c r="A66" s="24" t="s">
        <v>71</v>
      </c>
      <c r="B66" s="24"/>
      <c r="C66" s="24"/>
      <c r="D66" s="24"/>
      <c r="E66" s="24"/>
      <c r="F66" s="24"/>
      <c r="G66" s="24"/>
      <c r="H66" s="24"/>
      <c r="I66" s="24"/>
    </row>
    <row r="67" customFormat="false" ht="60" hidden="false" customHeight="true" outlineLevel="0" collapsed="false">
      <c r="A67" s="25" t="n">
        <v>5</v>
      </c>
      <c r="B67" s="34" t="s">
        <v>72</v>
      </c>
      <c r="C67" s="34"/>
      <c r="D67" s="34"/>
      <c r="E67" s="34"/>
      <c r="F67" s="34"/>
      <c r="G67" s="34"/>
      <c r="H67" s="34"/>
      <c r="I67" s="34"/>
    </row>
    <row r="68" customFormat="false" ht="75" hidden="false" customHeight="true" outlineLevel="0" collapsed="false">
      <c r="A68" s="25" t="n">
        <v>0</v>
      </c>
      <c r="B68" s="34" t="s">
        <v>73</v>
      </c>
      <c r="C68" s="34"/>
      <c r="D68" s="34"/>
      <c r="E68" s="34"/>
      <c r="F68" s="34"/>
      <c r="G68" s="34"/>
      <c r="H68" s="34"/>
      <c r="I68" s="34"/>
    </row>
    <row r="69" customFormat="false" ht="21" hidden="false" customHeight="true" outlineLevel="0" collapsed="false">
      <c r="A69" s="24" t="s">
        <v>74</v>
      </c>
      <c r="B69" s="24"/>
      <c r="C69" s="24"/>
      <c r="D69" s="24"/>
      <c r="E69" s="24"/>
      <c r="F69" s="24"/>
      <c r="G69" s="24"/>
      <c r="H69" s="24"/>
      <c r="I69" s="24"/>
    </row>
    <row r="70" customFormat="false" ht="67.05" hidden="false" customHeight="true" outlineLevel="0" collapsed="false">
      <c r="A70" s="25" t="n">
        <v>5</v>
      </c>
      <c r="B70" s="34" t="s">
        <v>75</v>
      </c>
      <c r="C70" s="34"/>
      <c r="D70" s="34"/>
      <c r="E70" s="34"/>
      <c r="F70" s="34"/>
      <c r="G70" s="34"/>
      <c r="H70" s="34"/>
      <c r="I70" s="34"/>
    </row>
    <row r="71" customFormat="false" ht="52.95" hidden="false" customHeight="true" outlineLevel="0" collapsed="false">
      <c r="A71" s="24" t="s">
        <v>76</v>
      </c>
      <c r="B71" s="24"/>
      <c r="C71" s="24"/>
      <c r="D71" s="24"/>
      <c r="E71" s="24"/>
      <c r="F71" s="24"/>
      <c r="G71" s="24"/>
      <c r="H71" s="24"/>
      <c r="I71" s="24"/>
    </row>
    <row r="72" customFormat="false" ht="55.95" hidden="false" customHeight="true" outlineLevel="0" collapsed="false">
      <c r="A72" s="25" t="n">
        <v>5</v>
      </c>
      <c r="B72" s="34" t="s">
        <v>77</v>
      </c>
      <c r="C72" s="34"/>
      <c r="D72" s="34"/>
      <c r="E72" s="34"/>
      <c r="F72" s="34"/>
      <c r="G72" s="34"/>
      <c r="H72" s="34"/>
      <c r="I72" s="34"/>
    </row>
    <row r="73" customFormat="false" ht="40.05" hidden="false" customHeight="true" outlineLevel="0" collapsed="false">
      <c r="A73" s="25" t="n">
        <v>5</v>
      </c>
      <c r="B73" s="34" t="s">
        <v>78</v>
      </c>
      <c r="C73" s="34"/>
      <c r="D73" s="34"/>
      <c r="E73" s="34"/>
      <c r="F73" s="34"/>
      <c r="G73" s="34"/>
      <c r="H73" s="34"/>
      <c r="I73" s="34"/>
    </row>
    <row r="74" customFormat="false" ht="31.05" hidden="false" customHeight="true" outlineLevel="0" collapsed="false">
      <c r="A74" s="27" t="s">
        <v>79</v>
      </c>
      <c r="B74" s="28"/>
      <c r="C74" s="28"/>
      <c r="D74" s="28"/>
      <c r="E74" s="28"/>
      <c r="F74" s="28"/>
      <c r="G74" s="28"/>
      <c r="H74" s="28"/>
      <c r="I74" s="28"/>
    </row>
    <row r="75" customFormat="false" ht="78" hidden="false" customHeight="true" outlineLevel="0" collapsed="false">
      <c r="A75" s="29" t="s">
        <v>80</v>
      </c>
      <c r="B75" s="29"/>
      <c r="C75" s="29"/>
      <c r="D75" s="29"/>
      <c r="E75" s="29"/>
      <c r="F75" s="29"/>
      <c r="G75" s="29"/>
      <c r="H75" s="29"/>
      <c r="I75" s="29"/>
    </row>
    <row r="76" s="1" customFormat="true" ht="55.05" hidden="false" customHeight="true" outlineLevel="0" collapsed="false">
      <c r="B76" s="20"/>
    </row>
    <row r="77" s="1" customFormat="true" ht="31.95" hidden="false" customHeight="true" outlineLevel="0" collapsed="false">
      <c r="B77" s="20"/>
    </row>
    <row r="78" s="1" customFormat="true" ht="109.05" hidden="false" customHeight="true" outlineLevel="0" collapsed="false">
      <c r="B78" s="20"/>
    </row>
    <row r="79" s="1" customFormat="true" ht="20.4" hidden="false" customHeight="false" outlineLevel="0" collapsed="false">
      <c r="B79" s="20"/>
    </row>
    <row r="80" s="1" customFormat="true" ht="20.4" hidden="false" customHeight="false" outlineLevel="0" collapsed="false">
      <c r="B80" s="20"/>
    </row>
    <row r="81" s="1" customFormat="true" ht="20.4" hidden="false" customHeight="false" outlineLevel="0" collapsed="false">
      <c r="B81" s="20"/>
    </row>
    <row r="82" s="1" customFormat="true" ht="20.4" hidden="false" customHeight="false" outlineLevel="0" collapsed="false">
      <c r="B82" s="20"/>
    </row>
    <row r="83" s="1" customFormat="true" ht="20.4" hidden="false" customHeight="false" outlineLevel="0" collapsed="false">
      <c r="B83" s="20"/>
    </row>
    <row r="84" s="1" customFormat="true" ht="20.4" hidden="false" customHeight="false" outlineLevel="0" collapsed="false">
      <c r="B84" s="20"/>
    </row>
    <row r="85" s="1" customFormat="true" ht="20.4" hidden="false" customHeight="false" outlineLevel="0" collapsed="false">
      <c r="B85" s="20"/>
    </row>
    <row r="86" s="1" customFormat="true" ht="20.4" hidden="false" customHeight="false" outlineLevel="0" collapsed="false">
      <c r="B86" s="20"/>
    </row>
    <row r="87" s="1" customFormat="true" ht="20.4" hidden="false" customHeight="false" outlineLevel="0" collapsed="false">
      <c r="B87" s="20"/>
    </row>
    <row r="88" s="1" customFormat="true" ht="20.4" hidden="false" customHeight="false" outlineLevel="0" collapsed="false">
      <c r="B88" s="20"/>
    </row>
    <row r="89" s="1" customFormat="true" ht="20.4" hidden="false" customHeight="false" outlineLevel="0" collapsed="false">
      <c r="B89" s="20"/>
    </row>
    <row r="90" s="1" customFormat="true" ht="20.4" hidden="false" customHeight="false" outlineLevel="0" collapsed="false">
      <c r="B90" s="20"/>
    </row>
    <row r="91" s="1" customFormat="true" ht="20.4" hidden="false" customHeight="false" outlineLevel="0" collapsed="false">
      <c r="B91" s="20"/>
    </row>
    <row r="92" s="1" customFormat="true" ht="20.4" hidden="false" customHeight="false" outlineLevel="0" collapsed="false">
      <c r="B92" s="20"/>
    </row>
    <row r="93" s="1" customFormat="true" ht="20.4" hidden="false" customHeight="false" outlineLevel="0" collapsed="false">
      <c r="B93" s="20"/>
    </row>
    <row r="94" s="1" customFormat="true" ht="20.4" hidden="false" customHeight="false" outlineLevel="0" collapsed="false">
      <c r="B94" s="20"/>
    </row>
    <row r="95" s="1" customFormat="true" ht="20.4" hidden="false" customHeight="false" outlineLevel="0" collapsed="false">
      <c r="B95" s="20"/>
    </row>
    <row r="96" s="1" customFormat="true" ht="20.4" hidden="false" customHeight="false" outlineLevel="0" collapsed="false">
      <c r="B96" s="20"/>
    </row>
    <row r="97" s="1" customFormat="true" ht="20.4" hidden="false" customHeight="false" outlineLevel="0" collapsed="false">
      <c r="B97" s="20"/>
    </row>
    <row r="98" s="1" customFormat="true" ht="20.4" hidden="false" customHeight="false" outlineLevel="0" collapsed="false">
      <c r="B98" s="20"/>
    </row>
    <row r="99" s="1" customFormat="true" ht="20.4" hidden="false" customHeight="false" outlineLevel="0" collapsed="false">
      <c r="B99" s="20"/>
    </row>
    <row r="100" s="1" customFormat="true" ht="20.4" hidden="false" customHeight="false" outlineLevel="0" collapsed="false">
      <c r="B100" s="20"/>
    </row>
    <row r="101" s="1" customFormat="true" ht="20.4" hidden="false" customHeight="false" outlineLevel="0" collapsed="false">
      <c r="B101" s="20"/>
    </row>
    <row r="102" s="1" customFormat="true" ht="20.4" hidden="false" customHeight="false" outlineLevel="0" collapsed="false">
      <c r="B102" s="20"/>
    </row>
    <row r="103" s="1" customFormat="true" ht="20.4" hidden="false" customHeight="false" outlineLevel="0" collapsed="false">
      <c r="B103" s="20"/>
    </row>
    <row r="104" s="1" customFormat="true" ht="20.4" hidden="false" customHeight="false" outlineLevel="0" collapsed="false">
      <c r="B104" s="20"/>
    </row>
    <row r="105" s="1" customFormat="true" ht="20.4" hidden="false" customHeight="false" outlineLevel="0" collapsed="false">
      <c r="B105" s="20"/>
    </row>
    <row r="106" s="1" customFormat="true" ht="20.4" hidden="false" customHeight="false" outlineLevel="0" collapsed="false">
      <c r="B106" s="20"/>
    </row>
    <row r="107" s="1" customFormat="true" ht="20.4" hidden="false" customHeight="false" outlineLevel="0" collapsed="false">
      <c r="B107" s="20"/>
    </row>
    <row r="108" s="1" customFormat="true" ht="20.4" hidden="false" customHeight="false" outlineLevel="0" collapsed="false">
      <c r="B108" s="20"/>
    </row>
    <row r="109" s="1" customFormat="true" ht="20.4" hidden="false" customHeight="false" outlineLevel="0" collapsed="false">
      <c r="B109" s="20"/>
    </row>
    <row r="110" s="1" customFormat="true" ht="20.4" hidden="false" customHeight="false" outlineLevel="0" collapsed="false">
      <c r="B110" s="20"/>
    </row>
    <row r="111" s="1" customFormat="true" ht="20.4" hidden="false" customHeight="false" outlineLevel="0" collapsed="false">
      <c r="B111" s="20"/>
    </row>
    <row r="112" s="1" customFormat="true" ht="20.4" hidden="false" customHeight="false" outlineLevel="0" collapsed="false">
      <c r="B112" s="20"/>
    </row>
    <row r="113" s="1" customFormat="true" ht="20.4" hidden="false" customHeight="false" outlineLevel="0" collapsed="false">
      <c r="B113" s="20"/>
    </row>
    <row r="114" s="1" customFormat="true" ht="20.4" hidden="false" customHeight="false" outlineLevel="0" collapsed="false">
      <c r="B114" s="20"/>
    </row>
    <row r="115" s="1" customFormat="true" ht="20.4" hidden="false" customHeight="false" outlineLevel="0" collapsed="false">
      <c r="B115" s="20"/>
    </row>
    <row r="116" s="1" customFormat="true" ht="20.4" hidden="false" customHeight="false" outlineLevel="0" collapsed="false">
      <c r="B116" s="20"/>
    </row>
    <row r="117" s="1" customFormat="true" ht="20.4" hidden="false" customHeight="false" outlineLevel="0" collapsed="false">
      <c r="B117" s="20"/>
    </row>
    <row r="118" s="1" customFormat="true" ht="20.4" hidden="false" customHeight="false" outlineLevel="0" collapsed="false">
      <c r="B118" s="20"/>
    </row>
    <row r="119" s="1" customFormat="true" ht="20.4" hidden="false" customHeight="false" outlineLevel="0" collapsed="false">
      <c r="B119" s="20"/>
    </row>
    <row r="120" s="1" customFormat="true" ht="20.4" hidden="false" customHeight="false" outlineLevel="0" collapsed="false">
      <c r="B120" s="20"/>
    </row>
    <row r="121" s="1" customFormat="true" ht="20.4" hidden="false" customHeight="false" outlineLevel="0" collapsed="false">
      <c r="B121" s="20"/>
    </row>
    <row r="122" s="1" customFormat="true" ht="20.4" hidden="false" customHeight="false" outlineLevel="0" collapsed="false">
      <c r="B122" s="20"/>
    </row>
    <row r="123" s="1" customFormat="true" ht="20.4" hidden="false" customHeight="false" outlineLevel="0" collapsed="false">
      <c r="B123" s="20"/>
    </row>
    <row r="124" s="1" customFormat="true" ht="20.4" hidden="false" customHeight="false" outlineLevel="0" collapsed="false">
      <c r="B124" s="20"/>
    </row>
    <row r="125" s="1" customFormat="true" ht="20.4" hidden="false" customHeight="false" outlineLevel="0" collapsed="false">
      <c r="B125" s="20"/>
    </row>
    <row r="126" s="1" customFormat="true" ht="20.4" hidden="false" customHeight="false" outlineLevel="0" collapsed="false">
      <c r="B126" s="20"/>
    </row>
    <row r="127" s="1" customFormat="true" ht="20.4" hidden="false" customHeight="false" outlineLevel="0" collapsed="false">
      <c r="B127" s="20"/>
    </row>
    <row r="128" s="1" customFormat="true" ht="20.4" hidden="false" customHeight="false" outlineLevel="0" collapsed="false">
      <c r="B128" s="20"/>
    </row>
    <row r="129" s="1" customFormat="true" ht="20.4" hidden="false" customHeight="false" outlineLevel="0" collapsed="false">
      <c r="B129" s="20"/>
    </row>
    <row r="130" s="1" customFormat="true" ht="20.4" hidden="false" customHeight="false" outlineLevel="0" collapsed="false">
      <c r="B130" s="20"/>
    </row>
    <row r="131" s="1" customFormat="true" ht="20.4" hidden="false" customHeight="false" outlineLevel="0" collapsed="false">
      <c r="B131" s="20"/>
    </row>
    <row r="132" s="1" customFormat="true" ht="20.4" hidden="false" customHeight="false" outlineLevel="0" collapsed="false">
      <c r="B132" s="20"/>
    </row>
    <row r="133" s="1" customFormat="true" ht="20.4" hidden="false" customHeight="false" outlineLevel="0" collapsed="false">
      <c r="B133" s="20"/>
    </row>
    <row r="134" s="1" customFormat="true" ht="20.4" hidden="false" customHeight="false" outlineLevel="0" collapsed="false">
      <c r="B134" s="20"/>
    </row>
    <row r="135" s="1" customFormat="true" ht="20.4" hidden="false" customHeight="false" outlineLevel="0" collapsed="false">
      <c r="B135" s="20"/>
    </row>
    <row r="136" s="1" customFormat="true" ht="20.4" hidden="false" customHeight="false" outlineLevel="0" collapsed="false">
      <c r="B136" s="20"/>
    </row>
    <row r="137" s="1" customFormat="true" ht="20.4" hidden="false" customHeight="false" outlineLevel="0" collapsed="false">
      <c r="B137" s="20"/>
    </row>
    <row r="138" s="1" customFormat="true" ht="20.4" hidden="false" customHeight="false" outlineLevel="0" collapsed="false">
      <c r="B138" s="20"/>
    </row>
    <row r="139" s="1" customFormat="true" ht="20.4" hidden="false" customHeight="false" outlineLevel="0" collapsed="false">
      <c r="B139" s="20"/>
    </row>
    <row r="140" s="1" customFormat="true" ht="20.4" hidden="false" customHeight="false" outlineLevel="0" collapsed="false">
      <c r="B140" s="20"/>
    </row>
    <row r="141" s="1" customFormat="true" ht="20.4" hidden="false" customHeight="false" outlineLevel="0" collapsed="false">
      <c r="B141" s="20"/>
    </row>
    <row r="142" s="1" customFormat="true" ht="20.4" hidden="false" customHeight="false" outlineLevel="0" collapsed="false">
      <c r="B142" s="20"/>
    </row>
    <row r="143" s="1" customFormat="true" ht="20.4" hidden="false" customHeight="false" outlineLevel="0" collapsed="false">
      <c r="B143" s="20"/>
    </row>
    <row r="144" s="1" customFormat="true" ht="20.4" hidden="false" customHeight="false" outlineLevel="0" collapsed="false">
      <c r="B144" s="20"/>
    </row>
    <row r="145" s="1" customFormat="true" ht="20.4" hidden="false" customHeight="false" outlineLevel="0" collapsed="false">
      <c r="B145" s="20"/>
    </row>
    <row r="146" s="1" customFormat="true" ht="20.4" hidden="false" customHeight="false" outlineLevel="0" collapsed="false">
      <c r="B146" s="20"/>
    </row>
    <row r="147" s="1" customFormat="true" ht="20.4" hidden="false" customHeight="false" outlineLevel="0" collapsed="false">
      <c r="B147" s="20"/>
    </row>
    <row r="148" s="1" customFormat="true" ht="20.4" hidden="false" customHeight="false" outlineLevel="0" collapsed="false">
      <c r="B148" s="20"/>
    </row>
    <row r="149" s="1" customFormat="true" ht="20.4" hidden="false" customHeight="false" outlineLevel="0" collapsed="false">
      <c r="B149" s="20"/>
    </row>
    <row r="150" s="1" customFormat="true" ht="20.4" hidden="false" customHeight="false" outlineLevel="0" collapsed="false">
      <c r="B150" s="20"/>
    </row>
    <row r="151" s="1" customFormat="true" ht="20.4" hidden="false" customHeight="false" outlineLevel="0" collapsed="false">
      <c r="B151" s="20"/>
    </row>
    <row r="152" s="1" customFormat="true" ht="20.4" hidden="false" customHeight="false" outlineLevel="0" collapsed="false">
      <c r="B152" s="20"/>
    </row>
    <row r="153" s="1" customFormat="true" ht="20.4" hidden="false" customHeight="false" outlineLevel="0" collapsed="false">
      <c r="B153" s="20"/>
    </row>
    <row r="154" s="1" customFormat="true" ht="20.4" hidden="false" customHeight="false" outlineLevel="0" collapsed="false">
      <c r="B154" s="20"/>
    </row>
    <row r="155" s="1" customFormat="true" ht="20.4" hidden="false" customHeight="false" outlineLevel="0" collapsed="false">
      <c r="B155" s="20"/>
    </row>
    <row r="156" s="1" customFormat="true" ht="20.4" hidden="false" customHeight="false" outlineLevel="0" collapsed="false">
      <c r="B156" s="20"/>
    </row>
    <row r="157" s="1" customFormat="true" ht="20.4" hidden="false" customHeight="false" outlineLevel="0" collapsed="false">
      <c r="B157" s="20"/>
    </row>
    <row r="158" s="1" customFormat="true" ht="20.4" hidden="false" customHeight="false" outlineLevel="0" collapsed="false">
      <c r="B158" s="20"/>
    </row>
    <row r="159" s="1" customFormat="true" ht="20.4" hidden="false" customHeight="false" outlineLevel="0" collapsed="false">
      <c r="B159" s="20"/>
    </row>
    <row r="160" s="1" customFormat="true" ht="20.4" hidden="false" customHeight="false" outlineLevel="0" collapsed="false">
      <c r="B160" s="20"/>
    </row>
    <row r="161" s="1" customFormat="true" ht="20.4" hidden="false" customHeight="false" outlineLevel="0" collapsed="false">
      <c r="B161" s="20"/>
    </row>
    <row r="162" s="1" customFormat="true" ht="20.4" hidden="false" customHeight="false" outlineLevel="0" collapsed="false">
      <c r="B162" s="20"/>
    </row>
    <row r="163" s="1" customFormat="true" ht="20.4" hidden="false" customHeight="false" outlineLevel="0" collapsed="false">
      <c r="B163" s="20"/>
    </row>
    <row r="164" s="1" customFormat="true" ht="20.4" hidden="false" customHeight="false" outlineLevel="0" collapsed="false">
      <c r="B164" s="20"/>
    </row>
    <row r="165" s="1" customFormat="true" ht="20.4" hidden="false" customHeight="false" outlineLevel="0" collapsed="false">
      <c r="B165" s="20"/>
    </row>
    <row r="166" s="1" customFormat="true" ht="20.4" hidden="false" customHeight="false" outlineLevel="0" collapsed="false">
      <c r="B166" s="20"/>
    </row>
    <row r="167" s="1" customFormat="true" ht="20.4" hidden="false" customHeight="false" outlineLevel="0" collapsed="false">
      <c r="B167" s="20"/>
    </row>
    <row r="168" s="1" customFormat="true" ht="20.4" hidden="false" customHeight="false" outlineLevel="0" collapsed="false">
      <c r="B168" s="20"/>
    </row>
    <row r="169" s="1" customFormat="true" ht="20.4" hidden="false" customHeight="false" outlineLevel="0" collapsed="false">
      <c r="B169" s="20"/>
    </row>
    <row r="170" s="1" customFormat="true" ht="20.4" hidden="false" customHeight="false" outlineLevel="0" collapsed="false">
      <c r="B170" s="20"/>
    </row>
    <row r="171" s="1" customFormat="true" ht="20.4" hidden="false" customHeight="false" outlineLevel="0" collapsed="false">
      <c r="B171" s="20"/>
    </row>
    <row r="172" s="1" customFormat="true" ht="20.4" hidden="false" customHeight="false" outlineLevel="0" collapsed="false">
      <c r="B172" s="20"/>
    </row>
    <row r="173" s="1" customFormat="true" ht="20.4" hidden="false" customHeight="false" outlineLevel="0" collapsed="false">
      <c r="B173" s="20"/>
    </row>
    <row r="174" s="1" customFormat="true" ht="20.4" hidden="false" customHeight="false" outlineLevel="0" collapsed="false">
      <c r="B174" s="20"/>
    </row>
    <row r="175" s="1" customFormat="true" ht="20.4" hidden="false" customHeight="false" outlineLevel="0" collapsed="false">
      <c r="B175" s="20"/>
    </row>
    <row r="176" s="1" customFormat="true" ht="20.4" hidden="false" customHeight="false" outlineLevel="0" collapsed="false">
      <c r="B176" s="20"/>
    </row>
    <row r="177" s="1" customFormat="true" ht="20.4" hidden="false" customHeight="false" outlineLevel="0" collapsed="false">
      <c r="B177" s="20"/>
    </row>
    <row r="178" s="1" customFormat="true" ht="20.4" hidden="false" customHeight="false" outlineLevel="0" collapsed="false">
      <c r="B178" s="20"/>
    </row>
    <row r="179" s="1" customFormat="true" ht="20.4" hidden="false" customHeight="false" outlineLevel="0" collapsed="false">
      <c r="B179" s="20"/>
    </row>
    <row r="180" s="1" customFormat="true" ht="20.4" hidden="false" customHeight="false" outlineLevel="0" collapsed="false">
      <c r="B180" s="20"/>
    </row>
    <row r="181" s="1" customFormat="true" ht="20.4" hidden="false" customHeight="false" outlineLevel="0" collapsed="false">
      <c r="B181" s="20"/>
    </row>
    <row r="182" s="1" customFormat="true" ht="20.4" hidden="false" customHeight="false" outlineLevel="0" collapsed="false">
      <c r="B182" s="20"/>
    </row>
    <row r="183" s="1" customFormat="true" ht="20.4" hidden="false" customHeight="false" outlineLevel="0" collapsed="false">
      <c r="B183" s="20"/>
    </row>
    <row r="184" s="1" customFormat="true" ht="20.4" hidden="false" customHeight="false" outlineLevel="0" collapsed="false">
      <c r="B184" s="20"/>
    </row>
    <row r="185" s="1" customFormat="true" ht="20.4" hidden="false" customHeight="false" outlineLevel="0" collapsed="false">
      <c r="B185" s="20"/>
    </row>
    <row r="186" s="1" customFormat="true" ht="20.4" hidden="false" customHeight="false" outlineLevel="0" collapsed="false">
      <c r="B186" s="20"/>
    </row>
    <row r="187" s="1" customFormat="true" ht="20.4" hidden="false" customHeight="false" outlineLevel="0" collapsed="false">
      <c r="B187" s="20"/>
    </row>
    <row r="188" s="1" customFormat="true" ht="20.4" hidden="false" customHeight="false" outlineLevel="0" collapsed="false">
      <c r="B188" s="20"/>
    </row>
    <row r="189" s="1" customFormat="true" ht="20.4" hidden="false" customHeight="false" outlineLevel="0" collapsed="false">
      <c r="B189" s="20"/>
    </row>
    <row r="190" s="1" customFormat="true" ht="20.4" hidden="false" customHeight="false" outlineLevel="0" collapsed="false">
      <c r="B190" s="20"/>
    </row>
    <row r="191" s="1" customFormat="true" ht="20.4" hidden="false" customHeight="false" outlineLevel="0" collapsed="false">
      <c r="B191" s="20"/>
    </row>
    <row r="192" s="1" customFormat="true" ht="20.4" hidden="false" customHeight="false" outlineLevel="0" collapsed="false">
      <c r="B192" s="20"/>
    </row>
    <row r="193" s="1" customFormat="true" ht="20.4" hidden="false" customHeight="false" outlineLevel="0" collapsed="false">
      <c r="B193" s="20"/>
    </row>
    <row r="194" s="1" customFormat="true" ht="20.4" hidden="false" customHeight="false" outlineLevel="0" collapsed="false">
      <c r="B194" s="20"/>
    </row>
    <row r="195" s="1" customFormat="true" ht="20.4" hidden="false" customHeight="false" outlineLevel="0" collapsed="false">
      <c r="B195" s="20"/>
    </row>
    <row r="196" s="1" customFormat="true" ht="20.4" hidden="false" customHeight="false" outlineLevel="0" collapsed="false">
      <c r="B196" s="20"/>
    </row>
    <row r="197" s="1" customFormat="true" ht="20.4" hidden="false" customHeight="false" outlineLevel="0" collapsed="false">
      <c r="B197" s="20"/>
    </row>
    <row r="198" s="1" customFormat="true" ht="20.4" hidden="false" customHeight="false" outlineLevel="0" collapsed="false">
      <c r="B198" s="20"/>
    </row>
    <row r="199" s="1" customFormat="true" ht="20.4" hidden="false" customHeight="false" outlineLevel="0" collapsed="false">
      <c r="B199" s="20"/>
    </row>
    <row r="200" s="1" customFormat="true" ht="20.4" hidden="false" customHeight="false" outlineLevel="0" collapsed="false">
      <c r="B200" s="20"/>
    </row>
    <row r="201" s="1" customFormat="true" ht="20.4" hidden="false" customHeight="false" outlineLevel="0" collapsed="false">
      <c r="B201" s="20"/>
    </row>
    <row r="202" s="1" customFormat="true" ht="20.4" hidden="false" customHeight="false" outlineLevel="0" collapsed="false">
      <c r="B202" s="20"/>
    </row>
    <row r="203" s="1" customFormat="true" ht="20.4" hidden="false" customHeight="false" outlineLevel="0" collapsed="false">
      <c r="B203" s="20"/>
    </row>
    <row r="204" s="1" customFormat="true" ht="20.4" hidden="false" customHeight="false" outlineLevel="0" collapsed="false">
      <c r="B204" s="20"/>
    </row>
    <row r="205" s="1" customFormat="true" ht="20.4" hidden="false" customHeight="false" outlineLevel="0" collapsed="false">
      <c r="B205" s="20"/>
    </row>
    <row r="206" s="1" customFormat="true" ht="20.4" hidden="false" customHeight="false" outlineLevel="0" collapsed="false">
      <c r="B206" s="20"/>
    </row>
    <row r="207" s="1" customFormat="true" ht="20.4" hidden="false" customHeight="false" outlineLevel="0" collapsed="false">
      <c r="B207" s="20"/>
    </row>
    <row r="208" s="1" customFormat="true" ht="20.4" hidden="false" customHeight="false" outlineLevel="0" collapsed="false">
      <c r="B208" s="20"/>
    </row>
    <row r="209" s="1" customFormat="true" ht="20.4" hidden="false" customHeight="false" outlineLevel="0" collapsed="false">
      <c r="B209" s="20"/>
    </row>
    <row r="210" s="1" customFormat="true" ht="20.4" hidden="false" customHeight="false" outlineLevel="0" collapsed="false">
      <c r="B210" s="20"/>
    </row>
    <row r="211" s="1" customFormat="true" ht="20.4" hidden="false" customHeight="false" outlineLevel="0" collapsed="false">
      <c r="B211" s="20"/>
    </row>
    <row r="212" s="1" customFormat="true" ht="20.4" hidden="false" customHeight="false" outlineLevel="0" collapsed="false">
      <c r="B212" s="20"/>
    </row>
    <row r="213" s="1" customFormat="true" ht="20.4" hidden="false" customHeight="false" outlineLevel="0" collapsed="false">
      <c r="B213" s="20"/>
    </row>
    <row r="214" s="1" customFormat="true" ht="20.4" hidden="false" customHeight="false" outlineLevel="0" collapsed="false">
      <c r="B214" s="20"/>
    </row>
    <row r="215" s="1" customFormat="true" ht="20.4" hidden="false" customHeight="false" outlineLevel="0" collapsed="false">
      <c r="B215" s="20"/>
    </row>
    <row r="216" s="1" customFormat="true" ht="20.4" hidden="false" customHeight="false" outlineLevel="0" collapsed="false">
      <c r="B216" s="20"/>
    </row>
    <row r="217" s="1" customFormat="true" ht="20.4" hidden="false" customHeight="false" outlineLevel="0" collapsed="false">
      <c r="B217" s="20"/>
    </row>
    <row r="218" s="1" customFormat="true" ht="20.4" hidden="false" customHeight="false" outlineLevel="0" collapsed="false">
      <c r="B218" s="20"/>
    </row>
    <row r="219" s="1" customFormat="true" ht="20.4" hidden="false" customHeight="false" outlineLevel="0" collapsed="false">
      <c r="B219" s="20"/>
    </row>
    <row r="220" s="1" customFormat="true" ht="20.4" hidden="false" customHeight="false" outlineLevel="0" collapsed="false">
      <c r="B220" s="20"/>
    </row>
    <row r="221" s="1" customFormat="true" ht="20.4" hidden="false" customHeight="false" outlineLevel="0" collapsed="false">
      <c r="B221" s="20"/>
    </row>
    <row r="222" s="1" customFormat="true" ht="20.4" hidden="false" customHeight="false" outlineLevel="0" collapsed="false">
      <c r="B222" s="20"/>
    </row>
    <row r="223" s="1" customFormat="true" ht="20.4" hidden="false" customHeight="false" outlineLevel="0" collapsed="false">
      <c r="B223" s="20"/>
    </row>
    <row r="224" s="1" customFormat="true" ht="20.4" hidden="false" customHeight="false" outlineLevel="0" collapsed="false">
      <c r="B224" s="20"/>
    </row>
    <row r="225" s="1" customFormat="true" ht="20.4" hidden="false" customHeight="false" outlineLevel="0" collapsed="false">
      <c r="B225" s="20"/>
    </row>
    <row r="226" s="1" customFormat="true" ht="20.4" hidden="false" customHeight="false" outlineLevel="0" collapsed="false">
      <c r="B226" s="20"/>
    </row>
    <row r="227" s="1" customFormat="true" ht="20.4" hidden="false" customHeight="false" outlineLevel="0" collapsed="false">
      <c r="B227" s="20"/>
    </row>
    <row r="228" s="1" customFormat="true" ht="20.4" hidden="false" customHeight="false" outlineLevel="0" collapsed="false">
      <c r="B228" s="20"/>
    </row>
    <row r="229" s="1" customFormat="true" ht="20.4" hidden="false" customHeight="false" outlineLevel="0" collapsed="false">
      <c r="B229" s="20"/>
    </row>
    <row r="230" s="1" customFormat="true" ht="20.4" hidden="false" customHeight="false" outlineLevel="0" collapsed="false">
      <c r="B230" s="20"/>
    </row>
    <row r="231" s="1" customFormat="true" ht="20.4" hidden="false" customHeight="false" outlineLevel="0" collapsed="false">
      <c r="B231" s="20"/>
    </row>
    <row r="232" s="1" customFormat="true" ht="20.4" hidden="false" customHeight="false" outlineLevel="0" collapsed="false">
      <c r="B232" s="20"/>
    </row>
    <row r="233" s="1" customFormat="true" ht="20.4" hidden="false" customHeight="false" outlineLevel="0" collapsed="false">
      <c r="B233" s="20"/>
    </row>
    <row r="234" s="1" customFormat="true" ht="20.4" hidden="false" customHeight="false" outlineLevel="0" collapsed="false">
      <c r="B234" s="20"/>
    </row>
    <row r="235" s="1" customFormat="true" ht="20.4" hidden="false" customHeight="false" outlineLevel="0" collapsed="false">
      <c r="B235" s="20"/>
    </row>
    <row r="236" s="1" customFormat="true" ht="20.4" hidden="false" customHeight="false" outlineLevel="0" collapsed="false">
      <c r="B236" s="20"/>
    </row>
    <row r="237" s="1" customFormat="true" ht="20.4" hidden="false" customHeight="false" outlineLevel="0" collapsed="false">
      <c r="B237" s="20"/>
    </row>
    <row r="238" s="1" customFormat="true" ht="20.4" hidden="false" customHeight="false" outlineLevel="0" collapsed="false">
      <c r="B238" s="20"/>
    </row>
    <row r="239" s="1" customFormat="true" ht="20.4" hidden="false" customHeight="false" outlineLevel="0" collapsed="false">
      <c r="B239" s="20"/>
    </row>
    <row r="240" s="1" customFormat="true" ht="20.4" hidden="false" customHeight="false" outlineLevel="0" collapsed="false">
      <c r="B240" s="20"/>
    </row>
    <row r="241" s="1" customFormat="true" ht="20.4" hidden="false" customHeight="false" outlineLevel="0" collapsed="false">
      <c r="B241" s="20"/>
    </row>
    <row r="242" s="1" customFormat="true" ht="20.4" hidden="false" customHeight="false" outlineLevel="0" collapsed="false">
      <c r="B242" s="20"/>
    </row>
    <row r="243" s="1" customFormat="true" ht="20.4" hidden="false" customHeight="false" outlineLevel="0" collapsed="false">
      <c r="B243" s="20"/>
    </row>
    <row r="244" s="1" customFormat="true" ht="20.4" hidden="false" customHeight="false" outlineLevel="0" collapsed="false">
      <c r="B244" s="20"/>
    </row>
    <row r="245" s="1" customFormat="true" ht="20.4" hidden="false" customHeight="false" outlineLevel="0" collapsed="false">
      <c r="B245" s="20"/>
    </row>
    <row r="246" s="1" customFormat="true" ht="20.4" hidden="false" customHeight="false" outlineLevel="0" collapsed="false">
      <c r="B246" s="20"/>
    </row>
    <row r="247" s="1" customFormat="true" ht="20.4" hidden="false" customHeight="false" outlineLevel="0" collapsed="false">
      <c r="B247" s="20"/>
    </row>
    <row r="248" s="1" customFormat="true" ht="20.4" hidden="false" customHeight="false" outlineLevel="0" collapsed="false">
      <c r="B248" s="20"/>
    </row>
    <row r="249" s="1" customFormat="true" ht="20.4" hidden="false" customHeight="false" outlineLevel="0" collapsed="false">
      <c r="B249" s="20"/>
    </row>
    <row r="250" s="1" customFormat="true" ht="20.4" hidden="false" customHeight="false" outlineLevel="0" collapsed="false">
      <c r="B250" s="20"/>
    </row>
    <row r="251" s="1" customFormat="true" ht="20.4" hidden="false" customHeight="false" outlineLevel="0" collapsed="false">
      <c r="B251" s="20"/>
    </row>
    <row r="252" s="1" customFormat="true" ht="20.4" hidden="false" customHeight="false" outlineLevel="0" collapsed="false">
      <c r="B252" s="20"/>
    </row>
    <row r="253" s="1" customFormat="true" ht="20.4" hidden="false" customHeight="false" outlineLevel="0" collapsed="false">
      <c r="B253" s="20"/>
    </row>
    <row r="254" s="1" customFormat="true" ht="20.4" hidden="false" customHeight="false" outlineLevel="0" collapsed="false">
      <c r="B254" s="20"/>
    </row>
    <row r="255" s="1" customFormat="true" ht="20.4" hidden="false" customHeight="false" outlineLevel="0" collapsed="false">
      <c r="B255" s="20"/>
    </row>
    <row r="256" s="1" customFormat="true" ht="20.4" hidden="false" customHeight="false" outlineLevel="0" collapsed="false">
      <c r="B256" s="20"/>
    </row>
    <row r="257" s="1" customFormat="true" ht="20.4" hidden="false" customHeight="false" outlineLevel="0" collapsed="false">
      <c r="B257" s="20"/>
    </row>
    <row r="258" s="1" customFormat="true" ht="20.4" hidden="false" customHeight="false" outlineLevel="0" collapsed="false">
      <c r="B258" s="20"/>
    </row>
    <row r="259" s="1" customFormat="true" ht="20.4" hidden="false" customHeight="false" outlineLevel="0" collapsed="false">
      <c r="B259" s="20"/>
    </row>
    <row r="260" s="1" customFormat="true" ht="20.4" hidden="false" customHeight="false" outlineLevel="0" collapsed="false">
      <c r="B260" s="20"/>
    </row>
    <row r="261" s="1" customFormat="true" ht="20.4" hidden="false" customHeight="false" outlineLevel="0" collapsed="false">
      <c r="B261" s="20"/>
    </row>
    <row r="262" s="1" customFormat="true" ht="20.4" hidden="false" customHeight="false" outlineLevel="0" collapsed="false">
      <c r="B262" s="20"/>
    </row>
    <row r="263" s="1" customFormat="true" ht="20.4" hidden="false" customHeight="false" outlineLevel="0" collapsed="false">
      <c r="B263" s="20"/>
    </row>
    <row r="264" s="1" customFormat="true" ht="20.4" hidden="false" customHeight="false" outlineLevel="0" collapsed="false">
      <c r="B264" s="20"/>
    </row>
    <row r="265" s="1" customFormat="true" ht="20.4" hidden="false" customHeight="false" outlineLevel="0" collapsed="false">
      <c r="B265" s="20"/>
    </row>
    <row r="266" s="1" customFormat="true" ht="20.4" hidden="false" customHeight="false" outlineLevel="0" collapsed="false">
      <c r="B266" s="20"/>
    </row>
    <row r="267" s="1" customFormat="true" ht="20.4" hidden="false" customHeight="false" outlineLevel="0" collapsed="false">
      <c r="B267" s="20"/>
    </row>
    <row r="268" s="1" customFormat="true" ht="20.4" hidden="false" customHeight="false" outlineLevel="0" collapsed="false">
      <c r="B268" s="20"/>
    </row>
    <row r="269" s="1" customFormat="true" ht="20.4" hidden="false" customHeight="false" outlineLevel="0" collapsed="false">
      <c r="B269" s="20"/>
    </row>
    <row r="270" s="1" customFormat="true" ht="20.4" hidden="false" customHeight="false" outlineLevel="0" collapsed="false">
      <c r="B270" s="20"/>
    </row>
    <row r="271" s="1" customFormat="true" ht="20.4" hidden="false" customHeight="false" outlineLevel="0" collapsed="false">
      <c r="B271" s="20"/>
    </row>
    <row r="272" s="1" customFormat="true" ht="20.4" hidden="false" customHeight="false" outlineLevel="0" collapsed="false">
      <c r="B272" s="20"/>
    </row>
    <row r="273" s="1" customFormat="true" ht="20.4" hidden="false" customHeight="false" outlineLevel="0" collapsed="false">
      <c r="B273" s="20"/>
    </row>
    <row r="274" s="1" customFormat="true" ht="20.4" hidden="false" customHeight="false" outlineLevel="0" collapsed="false">
      <c r="B274" s="20"/>
    </row>
    <row r="275" s="1" customFormat="true" ht="20.4" hidden="false" customHeight="false" outlineLevel="0" collapsed="false">
      <c r="B275" s="20"/>
    </row>
    <row r="276" s="1" customFormat="true" ht="20.4" hidden="false" customHeight="false" outlineLevel="0" collapsed="false">
      <c r="B276" s="20"/>
    </row>
    <row r="277" s="1" customFormat="true" ht="20.4" hidden="false" customHeight="false" outlineLevel="0" collapsed="false">
      <c r="B277" s="20"/>
    </row>
    <row r="278" s="1" customFormat="true" ht="20.4" hidden="false" customHeight="false" outlineLevel="0" collapsed="false">
      <c r="B278" s="20"/>
    </row>
    <row r="279" s="1" customFormat="true" ht="20.4" hidden="false" customHeight="false" outlineLevel="0" collapsed="false">
      <c r="B279" s="20"/>
    </row>
    <row r="280" s="1" customFormat="true" ht="20.4" hidden="false" customHeight="false" outlineLevel="0" collapsed="false">
      <c r="B280" s="20"/>
    </row>
    <row r="281" s="1" customFormat="true" ht="20.4" hidden="false" customHeight="false" outlineLevel="0" collapsed="false">
      <c r="B281" s="20"/>
    </row>
    <row r="282" s="1" customFormat="true" ht="20.4" hidden="false" customHeight="false" outlineLevel="0" collapsed="false">
      <c r="B282" s="20"/>
    </row>
    <row r="283" s="1" customFormat="true" ht="20.4" hidden="false" customHeight="false" outlineLevel="0" collapsed="false">
      <c r="B283" s="20"/>
    </row>
    <row r="284" s="1" customFormat="true" ht="20.4" hidden="false" customHeight="false" outlineLevel="0" collapsed="false">
      <c r="B284" s="20"/>
    </row>
    <row r="285" s="1" customFormat="true" ht="20.4" hidden="false" customHeight="false" outlineLevel="0" collapsed="false">
      <c r="B285" s="20"/>
    </row>
    <row r="286" s="1" customFormat="true" ht="20.4" hidden="false" customHeight="false" outlineLevel="0" collapsed="false">
      <c r="B286" s="20"/>
    </row>
    <row r="287" s="1" customFormat="true" ht="20.4" hidden="false" customHeight="false" outlineLevel="0" collapsed="false">
      <c r="B287" s="20"/>
    </row>
    <row r="288" s="1" customFormat="true" ht="20.4" hidden="false" customHeight="false" outlineLevel="0" collapsed="false">
      <c r="B288" s="20"/>
    </row>
    <row r="289" s="1" customFormat="true" ht="20.4" hidden="false" customHeight="false" outlineLevel="0" collapsed="false">
      <c r="B289" s="20"/>
    </row>
    <row r="290" s="1" customFormat="true" ht="20.4" hidden="false" customHeight="false" outlineLevel="0" collapsed="false">
      <c r="B290" s="20"/>
    </row>
    <row r="291" s="1" customFormat="true" ht="20.4" hidden="false" customHeight="false" outlineLevel="0" collapsed="false">
      <c r="B291" s="20"/>
    </row>
    <row r="292" s="1" customFormat="true" ht="20.4" hidden="false" customHeight="false" outlineLevel="0" collapsed="false">
      <c r="B292" s="20"/>
    </row>
    <row r="293" s="1" customFormat="true" ht="20.4" hidden="false" customHeight="false" outlineLevel="0" collapsed="false">
      <c r="B293" s="20"/>
    </row>
    <row r="294" s="1" customFormat="true" ht="20.4" hidden="false" customHeight="false" outlineLevel="0" collapsed="false">
      <c r="B294" s="20"/>
    </row>
    <row r="295" s="1" customFormat="true" ht="20.4" hidden="false" customHeight="false" outlineLevel="0" collapsed="false">
      <c r="B295" s="20"/>
    </row>
    <row r="296" s="1" customFormat="true" ht="20.4" hidden="false" customHeight="false" outlineLevel="0" collapsed="false">
      <c r="B296" s="20"/>
    </row>
    <row r="297" s="1" customFormat="true" ht="20.4" hidden="false" customHeight="false" outlineLevel="0" collapsed="false">
      <c r="B297" s="20"/>
    </row>
    <row r="298" s="1" customFormat="true" ht="20.4" hidden="false" customHeight="false" outlineLevel="0" collapsed="false">
      <c r="B298" s="20"/>
    </row>
    <row r="299" s="1" customFormat="true" ht="20.4" hidden="false" customHeight="false" outlineLevel="0" collapsed="false">
      <c r="B299" s="20"/>
    </row>
    <row r="300" s="1" customFormat="true" ht="20.4" hidden="false" customHeight="false" outlineLevel="0" collapsed="false">
      <c r="B300" s="20"/>
    </row>
    <row r="301" s="1" customFormat="true" ht="20.4" hidden="false" customHeight="false" outlineLevel="0" collapsed="false">
      <c r="B301" s="20"/>
    </row>
    <row r="302" s="1" customFormat="true" ht="20.4" hidden="false" customHeight="false" outlineLevel="0" collapsed="false">
      <c r="B302" s="20"/>
    </row>
    <row r="303" s="1" customFormat="true" ht="20.4" hidden="false" customHeight="false" outlineLevel="0" collapsed="false">
      <c r="B303" s="20"/>
    </row>
    <row r="304" s="1" customFormat="true" ht="20.4" hidden="false" customHeight="false" outlineLevel="0" collapsed="false">
      <c r="B304" s="20"/>
    </row>
    <row r="305" s="1" customFormat="true" ht="20.4" hidden="false" customHeight="false" outlineLevel="0" collapsed="false">
      <c r="B305" s="20"/>
    </row>
    <row r="306" s="1" customFormat="true" ht="20.4" hidden="false" customHeight="false" outlineLevel="0" collapsed="false">
      <c r="B306" s="20"/>
    </row>
    <row r="307" s="1" customFormat="true" ht="20.4" hidden="false" customHeight="false" outlineLevel="0" collapsed="false">
      <c r="B307" s="20"/>
    </row>
    <row r="308" s="1" customFormat="true" ht="20.4" hidden="false" customHeight="false" outlineLevel="0" collapsed="false">
      <c r="B308" s="20"/>
    </row>
    <row r="309" s="1" customFormat="true" ht="20.4" hidden="false" customHeight="false" outlineLevel="0" collapsed="false">
      <c r="B309" s="20"/>
    </row>
    <row r="310" s="1" customFormat="true" ht="20.4" hidden="false" customHeight="false" outlineLevel="0" collapsed="false">
      <c r="B310" s="20"/>
    </row>
    <row r="311" s="1" customFormat="true" ht="20.4" hidden="false" customHeight="false" outlineLevel="0" collapsed="false">
      <c r="B311" s="20"/>
    </row>
    <row r="312" s="1" customFormat="true" ht="20.4" hidden="false" customHeight="false" outlineLevel="0" collapsed="false">
      <c r="B312" s="20"/>
    </row>
    <row r="313" s="1" customFormat="true" ht="20.4" hidden="false" customHeight="false" outlineLevel="0" collapsed="false">
      <c r="B313" s="20"/>
    </row>
    <row r="314" s="1" customFormat="true" ht="20.4" hidden="false" customHeight="false" outlineLevel="0" collapsed="false">
      <c r="B314" s="20"/>
    </row>
    <row r="315" s="1" customFormat="true" ht="20.4" hidden="false" customHeight="false" outlineLevel="0" collapsed="false">
      <c r="B315" s="20"/>
    </row>
    <row r="316" s="1" customFormat="true" ht="20.4" hidden="false" customHeight="false" outlineLevel="0" collapsed="false">
      <c r="B316" s="20"/>
    </row>
    <row r="317" s="1" customFormat="true" ht="20.4" hidden="false" customHeight="false" outlineLevel="0" collapsed="false">
      <c r="B317" s="20"/>
    </row>
    <row r="318" s="1" customFormat="true" ht="20.4" hidden="false" customHeight="false" outlineLevel="0" collapsed="false">
      <c r="B318" s="20"/>
    </row>
    <row r="319" s="1" customFormat="true" ht="20.4" hidden="false" customHeight="false" outlineLevel="0" collapsed="false">
      <c r="B319" s="20"/>
    </row>
    <row r="320" s="1" customFormat="true" ht="20.4" hidden="false" customHeight="false" outlineLevel="0" collapsed="false">
      <c r="B320" s="20"/>
    </row>
    <row r="321" s="1" customFormat="true" ht="20.4" hidden="false" customHeight="false" outlineLevel="0" collapsed="false">
      <c r="B321" s="20"/>
    </row>
    <row r="322" s="1" customFormat="true" ht="20.4" hidden="false" customHeight="false" outlineLevel="0" collapsed="false">
      <c r="B322" s="20"/>
    </row>
    <row r="323" s="1" customFormat="true" ht="20.4" hidden="false" customHeight="false" outlineLevel="0" collapsed="false">
      <c r="B323" s="20"/>
    </row>
    <row r="324" s="1" customFormat="true" ht="20.4" hidden="false" customHeight="false" outlineLevel="0" collapsed="false">
      <c r="B324" s="20"/>
    </row>
    <row r="325" s="1" customFormat="true" ht="20.4" hidden="false" customHeight="false" outlineLevel="0" collapsed="false">
      <c r="B325" s="20"/>
    </row>
    <row r="326" s="1" customFormat="true" ht="20.4" hidden="false" customHeight="false" outlineLevel="0" collapsed="false">
      <c r="B326" s="20"/>
    </row>
    <row r="327" s="1" customFormat="true" ht="20.4" hidden="false" customHeight="false" outlineLevel="0" collapsed="false">
      <c r="B327" s="20"/>
    </row>
    <row r="328" s="1" customFormat="true" ht="20.4" hidden="false" customHeight="false" outlineLevel="0" collapsed="false">
      <c r="B328" s="20"/>
    </row>
    <row r="329" s="1" customFormat="true" ht="20.4" hidden="false" customHeight="false" outlineLevel="0" collapsed="false">
      <c r="B329" s="20"/>
    </row>
    <row r="330" s="1" customFormat="true" ht="20.4" hidden="false" customHeight="false" outlineLevel="0" collapsed="false">
      <c r="B330" s="20"/>
    </row>
    <row r="331" s="1" customFormat="true" ht="20.4" hidden="false" customHeight="false" outlineLevel="0" collapsed="false">
      <c r="B331" s="20"/>
    </row>
    <row r="332" s="1" customFormat="true" ht="20.4" hidden="false" customHeight="false" outlineLevel="0" collapsed="false">
      <c r="B332" s="20"/>
    </row>
    <row r="333" s="1" customFormat="true" ht="20.4" hidden="false" customHeight="false" outlineLevel="0" collapsed="false">
      <c r="B333" s="20"/>
    </row>
    <row r="334" s="1" customFormat="true" ht="20.4" hidden="false" customHeight="false" outlineLevel="0" collapsed="false">
      <c r="B334" s="20"/>
    </row>
    <row r="335" s="1" customFormat="true" ht="20.4" hidden="false" customHeight="false" outlineLevel="0" collapsed="false">
      <c r="B335" s="20"/>
    </row>
    <row r="336" s="1" customFormat="true" ht="20.4" hidden="false" customHeight="false" outlineLevel="0" collapsed="false">
      <c r="B336" s="20"/>
    </row>
    <row r="337" s="1" customFormat="true" ht="20.4" hidden="false" customHeight="false" outlineLevel="0" collapsed="false">
      <c r="B337" s="20"/>
    </row>
    <row r="338" s="1" customFormat="true" ht="20.4" hidden="false" customHeight="false" outlineLevel="0" collapsed="false">
      <c r="B338" s="20"/>
    </row>
    <row r="339" s="1" customFormat="true" ht="20.4" hidden="false" customHeight="false" outlineLevel="0" collapsed="false">
      <c r="B339" s="20"/>
    </row>
    <row r="340" s="1" customFormat="true" ht="20.4" hidden="false" customHeight="false" outlineLevel="0" collapsed="false">
      <c r="B340" s="20"/>
    </row>
    <row r="341" s="1" customFormat="true" ht="20.4" hidden="false" customHeight="false" outlineLevel="0" collapsed="false">
      <c r="B341" s="20"/>
    </row>
    <row r="342" s="1" customFormat="true" ht="20.4" hidden="false" customHeight="false" outlineLevel="0" collapsed="false">
      <c r="B342" s="20"/>
    </row>
    <row r="343" s="1" customFormat="true" ht="20.4" hidden="false" customHeight="false" outlineLevel="0" collapsed="false">
      <c r="B343" s="20"/>
    </row>
    <row r="344" s="1" customFormat="true" ht="20.4" hidden="false" customHeight="false" outlineLevel="0" collapsed="false">
      <c r="B344" s="20"/>
    </row>
    <row r="345" s="1" customFormat="true" ht="20.4" hidden="false" customHeight="false" outlineLevel="0" collapsed="false">
      <c r="B345" s="20"/>
    </row>
    <row r="346" s="1" customFormat="true" ht="20.4" hidden="false" customHeight="false" outlineLevel="0" collapsed="false">
      <c r="B346" s="20"/>
    </row>
    <row r="347" s="1" customFormat="true" ht="20.4" hidden="false" customHeight="false" outlineLevel="0" collapsed="false">
      <c r="B347" s="20"/>
    </row>
    <row r="348" s="1" customFormat="true" ht="20.4" hidden="false" customHeight="false" outlineLevel="0" collapsed="false">
      <c r="B348" s="20"/>
    </row>
    <row r="349" s="1" customFormat="true" ht="20.4" hidden="false" customHeight="false" outlineLevel="0" collapsed="false">
      <c r="B349" s="20"/>
    </row>
    <row r="350" s="1" customFormat="true" ht="20.4" hidden="false" customHeight="false" outlineLevel="0" collapsed="false">
      <c r="B350" s="20"/>
    </row>
    <row r="351" s="1" customFormat="true" ht="20.4" hidden="false" customHeight="false" outlineLevel="0" collapsed="false">
      <c r="B351" s="20"/>
    </row>
    <row r="352" s="1" customFormat="true" ht="20.4" hidden="false" customHeight="false" outlineLevel="0" collapsed="false">
      <c r="B352" s="20"/>
    </row>
    <row r="353" s="1" customFormat="true" ht="20.4" hidden="false" customHeight="false" outlineLevel="0" collapsed="false">
      <c r="B353" s="20"/>
    </row>
    <row r="354" s="1" customFormat="true" ht="20.4" hidden="false" customHeight="false" outlineLevel="0" collapsed="false">
      <c r="B354" s="20"/>
    </row>
    <row r="355" s="1" customFormat="true" ht="20.4" hidden="false" customHeight="false" outlineLevel="0" collapsed="false">
      <c r="B355" s="20"/>
    </row>
    <row r="356" s="1" customFormat="true" ht="20.4" hidden="false" customHeight="false" outlineLevel="0" collapsed="false">
      <c r="B356" s="20"/>
    </row>
    <row r="357" s="1" customFormat="true" ht="20.4" hidden="false" customHeight="false" outlineLevel="0" collapsed="false">
      <c r="B357" s="20"/>
    </row>
    <row r="358" s="1" customFormat="true" ht="20.4" hidden="false" customHeight="false" outlineLevel="0" collapsed="false">
      <c r="B358" s="20"/>
    </row>
    <row r="359" s="1" customFormat="true" ht="20.4" hidden="false" customHeight="false" outlineLevel="0" collapsed="false">
      <c r="B359" s="20"/>
    </row>
    <row r="360" s="1" customFormat="true" ht="20.4" hidden="false" customHeight="false" outlineLevel="0" collapsed="false">
      <c r="B360" s="20"/>
    </row>
    <row r="361" s="1" customFormat="true" ht="20.4" hidden="false" customHeight="false" outlineLevel="0" collapsed="false">
      <c r="B361" s="20"/>
    </row>
    <row r="362" s="1" customFormat="true" ht="20.4" hidden="false" customHeight="false" outlineLevel="0" collapsed="false">
      <c r="B362" s="20"/>
    </row>
    <row r="363" s="1" customFormat="true" ht="20.4" hidden="false" customHeight="false" outlineLevel="0" collapsed="false">
      <c r="B363" s="20"/>
    </row>
    <row r="364" s="1" customFormat="true" ht="20.4" hidden="false" customHeight="false" outlineLevel="0" collapsed="false">
      <c r="B364" s="20"/>
    </row>
    <row r="365" s="1" customFormat="true" ht="20.4" hidden="false" customHeight="false" outlineLevel="0" collapsed="false">
      <c r="B365" s="20"/>
    </row>
    <row r="366" s="1" customFormat="true" ht="20.4" hidden="false" customHeight="false" outlineLevel="0" collapsed="false">
      <c r="B366" s="20"/>
    </row>
    <row r="367" s="1" customFormat="true" ht="20.4" hidden="false" customHeight="false" outlineLevel="0" collapsed="false">
      <c r="B367" s="20"/>
    </row>
    <row r="368" s="1" customFormat="true" ht="20.4" hidden="false" customHeight="false" outlineLevel="0" collapsed="false">
      <c r="B368" s="20"/>
    </row>
    <row r="369" s="1" customFormat="true" ht="20.4" hidden="false" customHeight="false" outlineLevel="0" collapsed="false">
      <c r="B369" s="20"/>
    </row>
    <row r="370" s="1" customFormat="true" ht="20.4" hidden="false" customHeight="false" outlineLevel="0" collapsed="false">
      <c r="B370" s="20"/>
    </row>
    <row r="371" s="1" customFormat="true" ht="20.4" hidden="false" customHeight="false" outlineLevel="0" collapsed="false">
      <c r="B371" s="20"/>
    </row>
    <row r="372" s="1" customFormat="true" ht="20.4" hidden="false" customHeight="false" outlineLevel="0" collapsed="false">
      <c r="B372" s="20"/>
    </row>
    <row r="373" s="1" customFormat="true" ht="20.4" hidden="false" customHeight="false" outlineLevel="0" collapsed="false">
      <c r="B373" s="20"/>
    </row>
    <row r="374" s="1" customFormat="true" ht="20.4" hidden="false" customHeight="false" outlineLevel="0" collapsed="false">
      <c r="B374" s="20"/>
    </row>
    <row r="375" s="1" customFormat="true" ht="20.4" hidden="false" customHeight="false" outlineLevel="0" collapsed="false">
      <c r="B375" s="20"/>
    </row>
    <row r="376" s="1" customFormat="true" ht="20.4" hidden="false" customHeight="false" outlineLevel="0" collapsed="false">
      <c r="B376" s="20"/>
    </row>
    <row r="377" s="1" customFormat="true" ht="20.4" hidden="false" customHeight="false" outlineLevel="0" collapsed="false">
      <c r="B377" s="20"/>
    </row>
    <row r="378" s="1" customFormat="true" ht="20.4" hidden="false" customHeight="false" outlineLevel="0" collapsed="false">
      <c r="B378" s="20"/>
    </row>
    <row r="379" s="1" customFormat="true" ht="20.4" hidden="false" customHeight="false" outlineLevel="0" collapsed="false">
      <c r="B379" s="20"/>
    </row>
    <row r="380" s="1" customFormat="true" ht="20.4" hidden="false" customHeight="false" outlineLevel="0" collapsed="false">
      <c r="B380" s="20"/>
    </row>
    <row r="381" s="1" customFormat="true" ht="20.4" hidden="false" customHeight="false" outlineLevel="0" collapsed="false">
      <c r="B381" s="20"/>
    </row>
    <row r="382" s="1" customFormat="true" ht="20.4" hidden="false" customHeight="false" outlineLevel="0" collapsed="false">
      <c r="B382" s="20"/>
    </row>
    <row r="383" s="1" customFormat="true" ht="20.4" hidden="false" customHeight="false" outlineLevel="0" collapsed="false">
      <c r="B383" s="20"/>
    </row>
    <row r="384" s="1" customFormat="true" ht="20.4" hidden="false" customHeight="false" outlineLevel="0" collapsed="false">
      <c r="B384" s="20"/>
    </row>
    <row r="385" s="1" customFormat="true" ht="20.4" hidden="false" customHeight="false" outlineLevel="0" collapsed="false">
      <c r="B385" s="20"/>
    </row>
    <row r="386" s="1" customFormat="true" ht="20.4" hidden="false" customHeight="false" outlineLevel="0" collapsed="false">
      <c r="B386" s="20"/>
    </row>
    <row r="387" s="1" customFormat="true" ht="20.4" hidden="false" customHeight="false" outlineLevel="0" collapsed="false">
      <c r="B387" s="20"/>
    </row>
    <row r="388" s="1" customFormat="true" ht="20.4" hidden="false" customHeight="false" outlineLevel="0" collapsed="false">
      <c r="B388" s="20"/>
    </row>
    <row r="389" s="1" customFormat="true" ht="20.4" hidden="false" customHeight="false" outlineLevel="0" collapsed="false">
      <c r="B389" s="20"/>
    </row>
    <row r="390" s="1" customFormat="true" ht="20.4" hidden="false" customHeight="false" outlineLevel="0" collapsed="false">
      <c r="B390" s="20"/>
    </row>
    <row r="391" s="1" customFormat="true" ht="20.4" hidden="false" customHeight="false" outlineLevel="0" collapsed="false">
      <c r="B391" s="20"/>
    </row>
    <row r="392" s="1" customFormat="true" ht="20.4" hidden="false" customHeight="false" outlineLevel="0" collapsed="false">
      <c r="B392" s="20"/>
    </row>
    <row r="393" s="1" customFormat="true" ht="20.4" hidden="false" customHeight="false" outlineLevel="0" collapsed="false">
      <c r="B393" s="20"/>
    </row>
    <row r="394" s="1" customFormat="true" ht="20.4" hidden="false" customHeight="false" outlineLevel="0" collapsed="false">
      <c r="B394" s="20"/>
    </row>
    <row r="395" s="1" customFormat="true" ht="20.4" hidden="false" customHeight="false" outlineLevel="0" collapsed="false">
      <c r="B395" s="20"/>
    </row>
    <row r="396" s="1" customFormat="true" ht="20.4" hidden="false" customHeight="false" outlineLevel="0" collapsed="false">
      <c r="B396" s="20"/>
    </row>
    <row r="397" s="1" customFormat="true" ht="20.4" hidden="false" customHeight="false" outlineLevel="0" collapsed="false">
      <c r="B397" s="20"/>
    </row>
    <row r="398" s="1" customFormat="true" ht="20.4" hidden="false" customHeight="false" outlineLevel="0" collapsed="false">
      <c r="B398" s="20"/>
    </row>
    <row r="399" s="1" customFormat="true" ht="20.4" hidden="false" customHeight="false" outlineLevel="0" collapsed="false">
      <c r="B399" s="20"/>
    </row>
    <row r="400" s="1" customFormat="true" ht="20.4" hidden="false" customHeight="false" outlineLevel="0" collapsed="false">
      <c r="B400" s="20"/>
    </row>
    <row r="401" s="1" customFormat="true" ht="20.4" hidden="false" customHeight="false" outlineLevel="0" collapsed="false">
      <c r="B401" s="20"/>
    </row>
    <row r="402" s="1" customFormat="true" ht="20.4" hidden="false" customHeight="false" outlineLevel="0" collapsed="false">
      <c r="B402" s="20"/>
    </row>
    <row r="403" s="1" customFormat="true" ht="20.4" hidden="false" customHeight="false" outlineLevel="0" collapsed="false">
      <c r="B403" s="20"/>
    </row>
    <row r="404" s="1" customFormat="true" ht="20.4" hidden="false" customHeight="false" outlineLevel="0" collapsed="false">
      <c r="B404" s="20"/>
    </row>
    <row r="405" s="1" customFormat="true" ht="20.4" hidden="false" customHeight="false" outlineLevel="0" collapsed="false">
      <c r="B405" s="20"/>
    </row>
    <row r="406" s="1" customFormat="true" ht="20.4" hidden="false" customHeight="false" outlineLevel="0" collapsed="false">
      <c r="B406" s="20"/>
    </row>
    <row r="407" s="1" customFormat="true" ht="20.4" hidden="false" customHeight="false" outlineLevel="0" collapsed="false">
      <c r="B407" s="20"/>
    </row>
    <row r="408" s="1" customFormat="true" ht="20.4" hidden="false" customHeight="false" outlineLevel="0" collapsed="false">
      <c r="B408" s="20"/>
    </row>
    <row r="409" s="1" customFormat="true" ht="20.4" hidden="false" customHeight="false" outlineLevel="0" collapsed="false">
      <c r="B409" s="20"/>
    </row>
    <row r="410" s="1" customFormat="true" ht="20.4" hidden="false" customHeight="false" outlineLevel="0" collapsed="false">
      <c r="B410" s="20"/>
    </row>
    <row r="411" s="1" customFormat="true" ht="20.4" hidden="false" customHeight="false" outlineLevel="0" collapsed="false">
      <c r="B411" s="20"/>
    </row>
    <row r="412" s="1" customFormat="true" ht="20.4" hidden="false" customHeight="false" outlineLevel="0" collapsed="false">
      <c r="B412" s="20"/>
    </row>
    <row r="413" s="1" customFormat="true" ht="20.4" hidden="false" customHeight="false" outlineLevel="0" collapsed="false">
      <c r="B413" s="20"/>
    </row>
    <row r="414" s="1" customFormat="true" ht="20.4" hidden="false" customHeight="false" outlineLevel="0" collapsed="false">
      <c r="B414" s="20"/>
    </row>
    <row r="415" s="1" customFormat="true" ht="20.4" hidden="false" customHeight="false" outlineLevel="0" collapsed="false">
      <c r="B415" s="20"/>
    </row>
    <row r="416" s="1" customFormat="true" ht="20.4" hidden="false" customHeight="false" outlineLevel="0" collapsed="false">
      <c r="B416" s="20"/>
    </row>
    <row r="417" s="1" customFormat="true" ht="20.4" hidden="false" customHeight="false" outlineLevel="0" collapsed="false">
      <c r="B417" s="20"/>
    </row>
    <row r="418" s="1" customFormat="true" ht="20.4" hidden="false" customHeight="false" outlineLevel="0" collapsed="false">
      <c r="B418" s="20"/>
    </row>
    <row r="419" s="1" customFormat="true" ht="20.4" hidden="false" customHeight="false" outlineLevel="0" collapsed="false">
      <c r="B419" s="20"/>
    </row>
    <row r="420" s="1" customFormat="true" ht="20.4" hidden="false" customHeight="false" outlineLevel="0" collapsed="false">
      <c r="B420" s="20"/>
    </row>
    <row r="421" s="1" customFormat="true" ht="20.4" hidden="false" customHeight="false" outlineLevel="0" collapsed="false">
      <c r="B421" s="20"/>
    </row>
    <row r="422" s="1" customFormat="true" ht="20.4" hidden="false" customHeight="false" outlineLevel="0" collapsed="false">
      <c r="B422" s="20"/>
    </row>
    <row r="423" s="1" customFormat="true" ht="20.4" hidden="false" customHeight="false" outlineLevel="0" collapsed="false">
      <c r="B423" s="20"/>
    </row>
    <row r="424" s="1" customFormat="true" ht="20.4" hidden="false" customHeight="false" outlineLevel="0" collapsed="false">
      <c r="B424" s="20"/>
    </row>
    <row r="425" s="1" customFormat="true" ht="20.4" hidden="false" customHeight="false" outlineLevel="0" collapsed="false">
      <c r="B425" s="20"/>
    </row>
    <row r="426" s="1" customFormat="true" ht="20.4" hidden="false" customHeight="false" outlineLevel="0" collapsed="false">
      <c r="B426" s="20"/>
    </row>
    <row r="427" s="1" customFormat="true" ht="20.4" hidden="false" customHeight="false" outlineLevel="0" collapsed="false">
      <c r="B427" s="20"/>
    </row>
    <row r="428" s="1" customFormat="true" ht="20.4" hidden="false" customHeight="false" outlineLevel="0" collapsed="false">
      <c r="B428" s="20"/>
    </row>
    <row r="429" s="1" customFormat="true" ht="20.4" hidden="false" customHeight="false" outlineLevel="0" collapsed="false">
      <c r="B429" s="20"/>
    </row>
    <row r="430" s="1" customFormat="true" ht="20.4" hidden="false" customHeight="false" outlineLevel="0" collapsed="false">
      <c r="B430" s="20"/>
    </row>
    <row r="431" s="1" customFormat="true" ht="20.4" hidden="false" customHeight="false" outlineLevel="0" collapsed="false">
      <c r="B431" s="20"/>
    </row>
    <row r="432" s="1" customFormat="true" ht="20.4" hidden="false" customHeight="false" outlineLevel="0" collapsed="false">
      <c r="B432" s="20"/>
    </row>
    <row r="433" s="1" customFormat="true" ht="20.4" hidden="false" customHeight="false" outlineLevel="0" collapsed="false">
      <c r="B433" s="20"/>
    </row>
    <row r="434" s="1" customFormat="true" ht="20.4" hidden="false" customHeight="false" outlineLevel="0" collapsed="false">
      <c r="B434" s="20"/>
    </row>
    <row r="435" s="1" customFormat="true" ht="20.4" hidden="false" customHeight="false" outlineLevel="0" collapsed="false">
      <c r="B435" s="20"/>
    </row>
    <row r="436" s="1" customFormat="true" ht="20.4" hidden="false" customHeight="false" outlineLevel="0" collapsed="false">
      <c r="B436" s="20"/>
    </row>
    <row r="437" s="1" customFormat="true" ht="20.4" hidden="false" customHeight="false" outlineLevel="0" collapsed="false">
      <c r="B437" s="20"/>
    </row>
    <row r="438" s="1" customFormat="true" ht="20.4" hidden="false" customHeight="false" outlineLevel="0" collapsed="false">
      <c r="B438" s="20"/>
    </row>
    <row r="439" s="1" customFormat="true" ht="20.4" hidden="false" customHeight="false" outlineLevel="0" collapsed="false">
      <c r="B439" s="20"/>
    </row>
    <row r="440" s="1" customFormat="true" ht="20.4" hidden="false" customHeight="false" outlineLevel="0" collapsed="false">
      <c r="B440" s="20"/>
    </row>
    <row r="441" s="1" customFormat="true" ht="20.4" hidden="false" customHeight="false" outlineLevel="0" collapsed="false">
      <c r="B441" s="20"/>
    </row>
    <row r="442" s="1" customFormat="true" ht="20.4" hidden="false" customHeight="false" outlineLevel="0" collapsed="false">
      <c r="B442" s="20"/>
    </row>
    <row r="443" s="1" customFormat="true" ht="20.4" hidden="false" customHeight="false" outlineLevel="0" collapsed="false">
      <c r="B443" s="20"/>
    </row>
    <row r="444" s="1" customFormat="true" ht="20.4" hidden="false" customHeight="false" outlineLevel="0" collapsed="false">
      <c r="B444" s="20"/>
    </row>
    <row r="445" s="1" customFormat="true" ht="20.4" hidden="false" customHeight="false" outlineLevel="0" collapsed="false">
      <c r="B445" s="20"/>
    </row>
    <row r="446" s="1" customFormat="true" ht="20.4" hidden="false" customHeight="false" outlineLevel="0" collapsed="false">
      <c r="B446" s="20"/>
    </row>
    <row r="447" s="1" customFormat="true" ht="20.4" hidden="false" customHeight="false" outlineLevel="0" collapsed="false">
      <c r="B447" s="20"/>
    </row>
    <row r="448" s="1" customFormat="true" ht="20.4" hidden="false" customHeight="false" outlineLevel="0" collapsed="false">
      <c r="B448" s="20"/>
    </row>
    <row r="449" s="1" customFormat="true" ht="20.4" hidden="false" customHeight="false" outlineLevel="0" collapsed="false">
      <c r="B449" s="20"/>
    </row>
    <row r="450" s="1" customFormat="true" ht="20.4" hidden="false" customHeight="false" outlineLevel="0" collapsed="false">
      <c r="B450" s="20"/>
    </row>
    <row r="451" s="1" customFormat="true" ht="20.4" hidden="false" customHeight="false" outlineLevel="0" collapsed="false">
      <c r="B451" s="20"/>
    </row>
    <row r="452" s="1" customFormat="true" ht="20.4" hidden="false" customHeight="false" outlineLevel="0" collapsed="false">
      <c r="B452" s="20"/>
    </row>
    <row r="453" s="1" customFormat="true" ht="20.4" hidden="false" customHeight="false" outlineLevel="0" collapsed="false">
      <c r="B453" s="20"/>
    </row>
    <row r="454" s="1" customFormat="true" ht="20.4" hidden="false" customHeight="false" outlineLevel="0" collapsed="false">
      <c r="B454" s="20"/>
    </row>
    <row r="455" s="1" customFormat="true" ht="20.4" hidden="false" customHeight="false" outlineLevel="0" collapsed="false">
      <c r="B455" s="20"/>
    </row>
    <row r="456" s="1" customFormat="true" ht="20.4" hidden="false" customHeight="false" outlineLevel="0" collapsed="false">
      <c r="B456" s="20"/>
    </row>
    <row r="457" s="1" customFormat="true" ht="20.4" hidden="false" customHeight="false" outlineLevel="0" collapsed="false">
      <c r="B457" s="20"/>
    </row>
    <row r="458" s="1" customFormat="true" ht="20.4" hidden="false" customHeight="false" outlineLevel="0" collapsed="false">
      <c r="B458" s="20"/>
    </row>
    <row r="459" s="1" customFormat="true" ht="20.4" hidden="false" customHeight="false" outlineLevel="0" collapsed="false">
      <c r="B459" s="20"/>
    </row>
    <row r="460" s="1" customFormat="true" ht="20.4" hidden="false" customHeight="false" outlineLevel="0" collapsed="false">
      <c r="B460" s="20"/>
    </row>
    <row r="461" s="1" customFormat="true" ht="20.4" hidden="false" customHeight="false" outlineLevel="0" collapsed="false">
      <c r="B461" s="20"/>
    </row>
    <row r="462" s="1" customFormat="true" ht="20.4" hidden="false" customHeight="false" outlineLevel="0" collapsed="false">
      <c r="B462" s="20"/>
    </row>
    <row r="463" s="1" customFormat="true" ht="20.4" hidden="false" customHeight="false" outlineLevel="0" collapsed="false">
      <c r="B463" s="20"/>
    </row>
    <row r="464" s="1" customFormat="true" ht="20.4" hidden="false" customHeight="false" outlineLevel="0" collapsed="false">
      <c r="B464" s="20"/>
    </row>
    <row r="465" s="1" customFormat="true" ht="20.4" hidden="false" customHeight="false" outlineLevel="0" collapsed="false">
      <c r="B465" s="20"/>
    </row>
    <row r="466" s="1" customFormat="true" ht="20.4" hidden="false" customHeight="false" outlineLevel="0" collapsed="false">
      <c r="B466" s="20"/>
    </row>
    <row r="467" s="1" customFormat="true" ht="20.4" hidden="false" customHeight="false" outlineLevel="0" collapsed="false">
      <c r="B467" s="20"/>
    </row>
    <row r="468" s="1" customFormat="true" ht="20.4" hidden="false" customHeight="false" outlineLevel="0" collapsed="false">
      <c r="B468" s="20"/>
    </row>
    <row r="469" s="1" customFormat="true" ht="20.4" hidden="false" customHeight="false" outlineLevel="0" collapsed="false">
      <c r="B469" s="20"/>
    </row>
    <row r="470" s="1" customFormat="true" ht="20.4" hidden="false" customHeight="false" outlineLevel="0" collapsed="false">
      <c r="B470" s="20"/>
    </row>
    <row r="471" s="1" customFormat="true" ht="20.4" hidden="false" customHeight="false" outlineLevel="0" collapsed="false">
      <c r="B471" s="20"/>
    </row>
    <row r="472" s="1" customFormat="true" ht="20.4" hidden="false" customHeight="false" outlineLevel="0" collapsed="false">
      <c r="B472" s="20"/>
    </row>
    <row r="473" s="1" customFormat="true" ht="20.4" hidden="false" customHeight="false" outlineLevel="0" collapsed="false">
      <c r="B473" s="20"/>
    </row>
    <row r="474" s="1" customFormat="true" ht="20.4" hidden="false" customHeight="false" outlineLevel="0" collapsed="false">
      <c r="B474" s="20"/>
    </row>
    <row r="475" s="1" customFormat="true" ht="20.4" hidden="false" customHeight="false" outlineLevel="0" collapsed="false">
      <c r="B475" s="20"/>
    </row>
    <row r="476" s="1" customFormat="true" ht="20.4" hidden="false" customHeight="false" outlineLevel="0" collapsed="false">
      <c r="B476" s="20"/>
    </row>
    <row r="477" s="1" customFormat="true" ht="20.4" hidden="false" customHeight="false" outlineLevel="0" collapsed="false">
      <c r="B477" s="20"/>
    </row>
    <row r="478" s="1" customFormat="true" ht="20.4" hidden="false" customHeight="false" outlineLevel="0" collapsed="false">
      <c r="B478" s="20"/>
    </row>
    <row r="479" s="1" customFormat="true" ht="20.4" hidden="false" customHeight="false" outlineLevel="0" collapsed="false">
      <c r="B479" s="20"/>
    </row>
    <row r="480" s="1" customFormat="true" ht="20.4" hidden="false" customHeight="false" outlineLevel="0" collapsed="false">
      <c r="B480" s="20"/>
    </row>
    <row r="481" s="1" customFormat="true" ht="20.4" hidden="false" customHeight="false" outlineLevel="0" collapsed="false">
      <c r="B481" s="20"/>
    </row>
    <row r="482" s="1" customFormat="true" ht="20.4" hidden="false" customHeight="false" outlineLevel="0" collapsed="false">
      <c r="B482" s="20"/>
    </row>
    <row r="483" s="1" customFormat="true" ht="20.4" hidden="false" customHeight="false" outlineLevel="0" collapsed="false">
      <c r="B483" s="20"/>
    </row>
    <row r="484" s="1" customFormat="true" ht="20.4" hidden="false" customHeight="false" outlineLevel="0" collapsed="false">
      <c r="B484" s="20"/>
    </row>
    <row r="485" s="1" customFormat="true" ht="20.4" hidden="false" customHeight="false" outlineLevel="0" collapsed="false">
      <c r="B485" s="20"/>
    </row>
    <row r="486" s="1" customFormat="true" ht="20.4" hidden="false" customHeight="false" outlineLevel="0" collapsed="false">
      <c r="B486" s="20"/>
    </row>
    <row r="487" s="1" customFormat="true" ht="20.4" hidden="false" customHeight="false" outlineLevel="0" collapsed="false">
      <c r="B487" s="20"/>
    </row>
    <row r="488" s="1" customFormat="true" ht="20.4" hidden="false" customHeight="false" outlineLevel="0" collapsed="false">
      <c r="B488" s="20"/>
    </row>
    <row r="489" s="1" customFormat="true" ht="20.4" hidden="false" customHeight="false" outlineLevel="0" collapsed="false">
      <c r="B489" s="20"/>
    </row>
    <row r="490" s="1" customFormat="true" ht="20.4" hidden="false" customHeight="false" outlineLevel="0" collapsed="false">
      <c r="B490" s="20"/>
    </row>
    <row r="491" s="1" customFormat="true" ht="20.4" hidden="false" customHeight="false" outlineLevel="0" collapsed="false">
      <c r="B491" s="20"/>
    </row>
    <row r="492" s="1" customFormat="true" ht="20.4" hidden="false" customHeight="false" outlineLevel="0" collapsed="false">
      <c r="B492" s="20"/>
    </row>
    <row r="493" s="1" customFormat="true" ht="20.4" hidden="false" customHeight="false" outlineLevel="0" collapsed="false">
      <c r="B493" s="20"/>
    </row>
    <row r="494" s="1" customFormat="true" ht="20.4" hidden="false" customHeight="false" outlineLevel="0" collapsed="false">
      <c r="B494" s="20"/>
    </row>
    <row r="495" s="1" customFormat="true" ht="20.4" hidden="false" customHeight="false" outlineLevel="0" collapsed="false">
      <c r="B495" s="20"/>
    </row>
    <row r="496" s="1" customFormat="true" ht="20.4" hidden="false" customHeight="false" outlineLevel="0" collapsed="false">
      <c r="B496" s="20"/>
    </row>
    <row r="497" s="1" customFormat="true" ht="20.4" hidden="false" customHeight="false" outlineLevel="0" collapsed="false">
      <c r="B497" s="20"/>
    </row>
    <row r="498" s="1" customFormat="true" ht="20.4" hidden="false" customHeight="false" outlineLevel="0" collapsed="false">
      <c r="B498" s="20"/>
    </row>
    <row r="499" s="1" customFormat="true" ht="20.4" hidden="false" customHeight="false" outlineLevel="0" collapsed="false">
      <c r="B499" s="20"/>
    </row>
    <row r="500" s="1" customFormat="true" ht="20.4" hidden="false" customHeight="false" outlineLevel="0" collapsed="false">
      <c r="B500" s="20"/>
    </row>
    <row r="501" s="1" customFormat="true" ht="20.4" hidden="false" customHeight="false" outlineLevel="0" collapsed="false">
      <c r="B501" s="20"/>
    </row>
    <row r="502" s="1" customFormat="true" ht="20.4" hidden="false" customHeight="false" outlineLevel="0" collapsed="false">
      <c r="B502" s="20"/>
    </row>
    <row r="503" s="1" customFormat="true" ht="20.4" hidden="false" customHeight="false" outlineLevel="0" collapsed="false">
      <c r="B503" s="20"/>
    </row>
    <row r="504" s="1" customFormat="true" ht="20.4" hidden="false" customHeight="false" outlineLevel="0" collapsed="false">
      <c r="B504" s="20"/>
    </row>
    <row r="505" s="1" customFormat="true" ht="20.4" hidden="false" customHeight="false" outlineLevel="0" collapsed="false">
      <c r="B505" s="20"/>
    </row>
    <row r="506" s="1" customFormat="true" ht="20.4" hidden="false" customHeight="false" outlineLevel="0" collapsed="false">
      <c r="B506" s="20"/>
    </row>
    <row r="507" s="1" customFormat="true" ht="20.4" hidden="false" customHeight="false" outlineLevel="0" collapsed="false">
      <c r="B507" s="20"/>
    </row>
    <row r="508" s="1" customFormat="true" ht="20.4" hidden="false" customHeight="false" outlineLevel="0" collapsed="false">
      <c r="B508" s="20"/>
    </row>
    <row r="509" s="1" customFormat="true" ht="20.4" hidden="false" customHeight="false" outlineLevel="0" collapsed="false">
      <c r="B509" s="20"/>
    </row>
    <row r="510" s="1" customFormat="true" ht="20.4" hidden="false" customHeight="false" outlineLevel="0" collapsed="false">
      <c r="B510" s="20"/>
    </row>
    <row r="511" s="1" customFormat="true" ht="20.4" hidden="false" customHeight="false" outlineLevel="0" collapsed="false">
      <c r="B511" s="20"/>
    </row>
    <row r="512" s="1" customFormat="true" ht="20.4" hidden="false" customHeight="false" outlineLevel="0" collapsed="false">
      <c r="B512" s="20"/>
    </row>
    <row r="513" s="1" customFormat="true" ht="20.4" hidden="false" customHeight="false" outlineLevel="0" collapsed="false">
      <c r="B513" s="20"/>
    </row>
    <row r="514" s="1" customFormat="true" ht="20.4" hidden="false" customHeight="false" outlineLevel="0" collapsed="false">
      <c r="B514" s="20"/>
    </row>
    <row r="515" s="1" customFormat="true" ht="20.4" hidden="false" customHeight="false" outlineLevel="0" collapsed="false">
      <c r="B515" s="20"/>
    </row>
    <row r="516" s="1" customFormat="true" ht="20.4" hidden="false" customHeight="false" outlineLevel="0" collapsed="false">
      <c r="B516" s="20"/>
    </row>
    <row r="517" s="1" customFormat="true" ht="20.4" hidden="false" customHeight="false" outlineLevel="0" collapsed="false">
      <c r="B517" s="20"/>
    </row>
    <row r="518" s="1" customFormat="true" ht="20.4" hidden="false" customHeight="false" outlineLevel="0" collapsed="false">
      <c r="B518" s="20"/>
    </row>
    <row r="519" s="1" customFormat="true" ht="20.4" hidden="false" customHeight="false" outlineLevel="0" collapsed="false">
      <c r="B519" s="20"/>
    </row>
    <row r="520" s="1" customFormat="true" ht="20.4" hidden="false" customHeight="false" outlineLevel="0" collapsed="false">
      <c r="B520" s="20"/>
    </row>
    <row r="521" s="1" customFormat="true" ht="20.4" hidden="false" customHeight="false" outlineLevel="0" collapsed="false">
      <c r="B521" s="20"/>
    </row>
    <row r="522" s="1" customFormat="true" ht="20.4" hidden="false" customHeight="false" outlineLevel="0" collapsed="false">
      <c r="B522" s="20"/>
    </row>
    <row r="523" s="1" customFormat="true" ht="20.4" hidden="false" customHeight="false" outlineLevel="0" collapsed="false">
      <c r="B523" s="20"/>
    </row>
    <row r="524" s="1" customFormat="true" ht="20.4" hidden="false" customHeight="false" outlineLevel="0" collapsed="false">
      <c r="B524" s="20"/>
    </row>
    <row r="525" s="1" customFormat="true" ht="20.4" hidden="false" customHeight="false" outlineLevel="0" collapsed="false">
      <c r="B525" s="20"/>
    </row>
    <row r="526" s="1" customFormat="true" ht="20.4" hidden="false" customHeight="false" outlineLevel="0" collapsed="false">
      <c r="B526" s="20"/>
    </row>
    <row r="527" s="1" customFormat="true" ht="20.4" hidden="false" customHeight="false" outlineLevel="0" collapsed="false">
      <c r="B527" s="20"/>
    </row>
    <row r="528" s="1" customFormat="true" ht="20.4" hidden="false" customHeight="false" outlineLevel="0" collapsed="false">
      <c r="B528" s="20"/>
    </row>
    <row r="529" s="1" customFormat="true" ht="20.4" hidden="false" customHeight="false" outlineLevel="0" collapsed="false">
      <c r="B529" s="20"/>
    </row>
    <row r="530" s="1" customFormat="true" ht="20.4" hidden="false" customHeight="false" outlineLevel="0" collapsed="false">
      <c r="B530" s="20"/>
    </row>
    <row r="531" s="1" customFormat="true" ht="20.4" hidden="false" customHeight="false" outlineLevel="0" collapsed="false">
      <c r="B531" s="20"/>
    </row>
    <row r="532" s="1" customFormat="true" ht="20.4" hidden="false" customHeight="false" outlineLevel="0" collapsed="false">
      <c r="B532" s="20"/>
    </row>
    <row r="533" s="1" customFormat="true" ht="20.4" hidden="false" customHeight="false" outlineLevel="0" collapsed="false">
      <c r="B533" s="20"/>
    </row>
    <row r="534" s="1" customFormat="true" ht="20.4" hidden="false" customHeight="false" outlineLevel="0" collapsed="false">
      <c r="B534" s="20"/>
    </row>
    <row r="535" s="1" customFormat="true" ht="20.4" hidden="false" customHeight="false" outlineLevel="0" collapsed="false">
      <c r="B535" s="20"/>
    </row>
    <row r="536" s="1" customFormat="true" ht="20.4" hidden="false" customHeight="false" outlineLevel="0" collapsed="false">
      <c r="B536" s="20"/>
    </row>
    <row r="537" s="1" customFormat="true" ht="20.4" hidden="false" customHeight="false" outlineLevel="0" collapsed="false">
      <c r="B537" s="20"/>
    </row>
    <row r="538" s="1" customFormat="true" ht="20.4" hidden="false" customHeight="false" outlineLevel="0" collapsed="false">
      <c r="B538" s="20"/>
    </row>
    <row r="539" s="1" customFormat="true" ht="20.4" hidden="false" customHeight="false" outlineLevel="0" collapsed="false">
      <c r="B539" s="20"/>
    </row>
    <row r="540" s="1" customFormat="true" ht="20.4" hidden="false" customHeight="false" outlineLevel="0" collapsed="false">
      <c r="B540" s="20"/>
    </row>
    <row r="541" s="1" customFormat="true" ht="20.4" hidden="false" customHeight="false" outlineLevel="0" collapsed="false">
      <c r="B541" s="20"/>
    </row>
    <row r="542" s="1" customFormat="true" ht="20.4" hidden="false" customHeight="false" outlineLevel="0" collapsed="false">
      <c r="B542" s="20"/>
    </row>
    <row r="543" s="1" customFormat="true" ht="20.4" hidden="false" customHeight="false" outlineLevel="0" collapsed="false">
      <c r="B543" s="20"/>
    </row>
    <row r="544" s="1" customFormat="true" ht="20.4" hidden="false" customHeight="false" outlineLevel="0" collapsed="false">
      <c r="B544" s="20"/>
    </row>
    <row r="545" s="1" customFormat="true" ht="20.4" hidden="false" customHeight="false" outlineLevel="0" collapsed="false">
      <c r="B545" s="20"/>
    </row>
    <row r="546" s="1" customFormat="true" ht="20.4" hidden="false" customHeight="false" outlineLevel="0" collapsed="false">
      <c r="B546" s="20"/>
    </row>
    <row r="547" s="1" customFormat="true" ht="20.4" hidden="false" customHeight="false" outlineLevel="0" collapsed="false">
      <c r="B547" s="20"/>
    </row>
    <row r="548" s="1" customFormat="true" ht="20.4" hidden="false" customHeight="false" outlineLevel="0" collapsed="false">
      <c r="B548" s="20"/>
    </row>
    <row r="549" s="1" customFormat="true" ht="20.4" hidden="false" customHeight="false" outlineLevel="0" collapsed="false">
      <c r="B549" s="20"/>
    </row>
    <row r="550" s="1" customFormat="true" ht="20.4" hidden="false" customHeight="false" outlineLevel="0" collapsed="false">
      <c r="B550" s="20"/>
    </row>
    <row r="551" s="1" customFormat="true" ht="20.4" hidden="false" customHeight="false" outlineLevel="0" collapsed="false">
      <c r="B551" s="20"/>
    </row>
    <row r="552" s="1" customFormat="true" ht="20.4" hidden="false" customHeight="false" outlineLevel="0" collapsed="false">
      <c r="B552" s="20"/>
    </row>
    <row r="553" s="1" customFormat="true" ht="20.4" hidden="false" customHeight="false" outlineLevel="0" collapsed="false">
      <c r="B553" s="20"/>
    </row>
    <row r="554" s="1" customFormat="true" ht="20.4" hidden="false" customHeight="false" outlineLevel="0" collapsed="false">
      <c r="B554" s="20"/>
    </row>
    <row r="555" s="1" customFormat="true" ht="20.4" hidden="false" customHeight="false" outlineLevel="0" collapsed="false">
      <c r="B555" s="20"/>
    </row>
    <row r="556" s="1" customFormat="true" ht="20.4" hidden="false" customHeight="false" outlineLevel="0" collapsed="false">
      <c r="B556" s="20"/>
    </row>
    <row r="557" s="1" customFormat="true" ht="20.4" hidden="false" customHeight="false" outlineLevel="0" collapsed="false">
      <c r="B557" s="20"/>
    </row>
    <row r="558" s="1" customFormat="true" ht="20.4" hidden="false" customHeight="false" outlineLevel="0" collapsed="false">
      <c r="B558" s="20"/>
    </row>
    <row r="559" s="1" customFormat="true" ht="20.4" hidden="false" customHeight="false" outlineLevel="0" collapsed="false">
      <c r="B559" s="20"/>
    </row>
    <row r="560" s="1" customFormat="true" ht="20.4" hidden="false" customHeight="false" outlineLevel="0" collapsed="false">
      <c r="B560" s="20"/>
    </row>
    <row r="561" s="1" customFormat="true" ht="20.4" hidden="false" customHeight="false" outlineLevel="0" collapsed="false">
      <c r="B561" s="20"/>
    </row>
    <row r="562" s="1" customFormat="true" ht="20.4" hidden="false" customHeight="false" outlineLevel="0" collapsed="false">
      <c r="B562" s="20"/>
    </row>
    <row r="563" s="1" customFormat="true" ht="20.4" hidden="false" customHeight="false" outlineLevel="0" collapsed="false">
      <c r="B563" s="20"/>
    </row>
    <row r="564" s="1" customFormat="true" ht="20.4" hidden="false" customHeight="false" outlineLevel="0" collapsed="false">
      <c r="B564" s="20"/>
    </row>
    <row r="565" s="1" customFormat="true" ht="20.4" hidden="false" customHeight="false" outlineLevel="0" collapsed="false">
      <c r="B565" s="20"/>
    </row>
    <row r="566" s="1" customFormat="true" ht="20.4" hidden="false" customHeight="false" outlineLevel="0" collapsed="false">
      <c r="B566" s="20"/>
    </row>
    <row r="567" s="1" customFormat="true" ht="20.4" hidden="false" customHeight="false" outlineLevel="0" collapsed="false">
      <c r="B567" s="20"/>
    </row>
    <row r="568" s="1" customFormat="true" ht="20.4" hidden="false" customHeight="false" outlineLevel="0" collapsed="false">
      <c r="B568" s="20"/>
    </row>
    <row r="569" s="1" customFormat="true" ht="20.4" hidden="false" customHeight="false" outlineLevel="0" collapsed="false">
      <c r="B569" s="20"/>
    </row>
    <row r="570" s="1" customFormat="true" ht="20.4" hidden="false" customHeight="false" outlineLevel="0" collapsed="false">
      <c r="B570" s="20"/>
    </row>
    <row r="571" s="1" customFormat="true" ht="20.4" hidden="false" customHeight="false" outlineLevel="0" collapsed="false">
      <c r="B571" s="20"/>
    </row>
    <row r="572" s="1" customFormat="true" ht="20.4" hidden="false" customHeight="false" outlineLevel="0" collapsed="false">
      <c r="B572" s="20"/>
    </row>
    <row r="573" s="1" customFormat="true" ht="20.4" hidden="false" customHeight="false" outlineLevel="0" collapsed="false">
      <c r="B573" s="20"/>
    </row>
    <row r="574" s="1" customFormat="true" ht="20.4" hidden="false" customHeight="false" outlineLevel="0" collapsed="false">
      <c r="B574" s="20"/>
    </row>
    <row r="575" s="1" customFormat="true" ht="20.4" hidden="false" customHeight="false" outlineLevel="0" collapsed="false">
      <c r="B575" s="20"/>
    </row>
    <row r="576" s="1" customFormat="true" ht="20.4" hidden="false" customHeight="false" outlineLevel="0" collapsed="false">
      <c r="B576" s="20"/>
    </row>
    <row r="577" s="1" customFormat="true" ht="20.4" hidden="false" customHeight="false" outlineLevel="0" collapsed="false">
      <c r="B577" s="20"/>
    </row>
    <row r="578" s="1" customFormat="true" ht="20.4" hidden="false" customHeight="false" outlineLevel="0" collapsed="false">
      <c r="B578" s="20"/>
    </row>
    <row r="579" s="1" customFormat="true" ht="20.4" hidden="false" customHeight="false" outlineLevel="0" collapsed="false">
      <c r="B579" s="20"/>
    </row>
    <row r="580" s="1" customFormat="true" ht="20.4" hidden="false" customHeight="false" outlineLevel="0" collapsed="false">
      <c r="B580" s="20"/>
    </row>
    <row r="581" s="1" customFormat="true" ht="20.4" hidden="false" customHeight="false" outlineLevel="0" collapsed="false">
      <c r="B581" s="20"/>
    </row>
    <row r="582" s="1" customFormat="true" ht="20.4" hidden="false" customHeight="false" outlineLevel="0" collapsed="false">
      <c r="B582" s="20"/>
    </row>
    <row r="583" s="1" customFormat="true" ht="20.4" hidden="false" customHeight="false" outlineLevel="0" collapsed="false">
      <c r="B583" s="20"/>
    </row>
    <row r="584" s="1" customFormat="true" ht="20.4" hidden="false" customHeight="false" outlineLevel="0" collapsed="false">
      <c r="B584" s="20"/>
    </row>
    <row r="585" s="1" customFormat="true" ht="20.4" hidden="false" customHeight="false" outlineLevel="0" collapsed="false">
      <c r="B585" s="20"/>
    </row>
    <row r="586" s="1" customFormat="true" ht="20.4" hidden="false" customHeight="false" outlineLevel="0" collapsed="false">
      <c r="B586" s="20"/>
    </row>
    <row r="587" s="1" customFormat="true" ht="20.4" hidden="false" customHeight="false" outlineLevel="0" collapsed="false">
      <c r="B587" s="20"/>
    </row>
    <row r="588" s="1" customFormat="true" ht="20.4" hidden="false" customHeight="false" outlineLevel="0" collapsed="false">
      <c r="B588" s="20"/>
    </row>
    <row r="589" s="1" customFormat="true" ht="20.4" hidden="false" customHeight="false" outlineLevel="0" collapsed="false">
      <c r="B589" s="20"/>
    </row>
    <row r="590" s="1" customFormat="true" ht="20.4" hidden="false" customHeight="false" outlineLevel="0" collapsed="false">
      <c r="B590" s="20"/>
    </row>
    <row r="591" s="1" customFormat="true" ht="20.4" hidden="false" customHeight="false" outlineLevel="0" collapsed="false">
      <c r="B591" s="20"/>
    </row>
    <row r="592" s="1" customFormat="true" ht="20.4" hidden="false" customHeight="false" outlineLevel="0" collapsed="false">
      <c r="B592" s="20"/>
    </row>
    <row r="593" s="1" customFormat="true" ht="20.4" hidden="false" customHeight="false" outlineLevel="0" collapsed="false">
      <c r="B593" s="20"/>
    </row>
    <row r="594" s="1" customFormat="true" ht="20.4" hidden="false" customHeight="false" outlineLevel="0" collapsed="false">
      <c r="B594" s="20"/>
    </row>
    <row r="595" s="1" customFormat="true" ht="20.4" hidden="false" customHeight="false" outlineLevel="0" collapsed="false">
      <c r="B595" s="20"/>
    </row>
    <row r="596" s="1" customFormat="true" ht="20.4" hidden="false" customHeight="false" outlineLevel="0" collapsed="false">
      <c r="B596" s="20"/>
    </row>
    <row r="597" s="1" customFormat="true" ht="20.4" hidden="false" customHeight="false" outlineLevel="0" collapsed="false">
      <c r="B597" s="20"/>
    </row>
    <row r="598" s="1" customFormat="true" ht="20.4" hidden="false" customHeight="false" outlineLevel="0" collapsed="false">
      <c r="B598" s="20"/>
    </row>
    <row r="599" s="1" customFormat="true" ht="20.4" hidden="false" customHeight="false" outlineLevel="0" collapsed="false">
      <c r="B599" s="20"/>
    </row>
    <row r="600" s="1" customFormat="true" ht="20.4" hidden="false" customHeight="false" outlineLevel="0" collapsed="false">
      <c r="B600" s="20"/>
    </row>
    <row r="601" s="1" customFormat="true" ht="20.4" hidden="false" customHeight="false" outlineLevel="0" collapsed="false">
      <c r="B601" s="20"/>
    </row>
    <row r="602" s="1" customFormat="true" ht="20.4" hidden="false" customHeight="false" outlineLevel="0" collapsed="false">
      <c r="B602" s="20"/>
    </row>
    <row r="603" s="1" customFormat="true" ht="20.4" hidden="false" customHeight="false" outlineLevel="0" collapsed="false">
      <c r="B603" s="20"/>
    </row>
    <row r="604" s="1" customFormat="true" ht="20.4" hidden="false" customHeight="false" outlineLevel="0" collapsed="false">
      <c r="B604" s="20"/>
    </row>
    <row r="605" s="1" customFormat="true" ht="20.4" hidden="false" customHeight="false" outlineLevel="0" collapsed="false">
      <c r="B605" s="20"/>
    </row>
    <row r="606" s="1" customFormat="true" ht="20.4" hidden="false" customHeight="false" outlineLevel="0" collapsed="false">
      <c r="B606" s="20"/>
    </row>
    <row r="607" s="1" customFormat="true" ht="20.4" hidden="false" customHeight="false" outlineLevel="0" collapsed="false">
      <c r="B607" s="20"/>
    </row>
    <row r="608" s="1" customFormat="true" ht="20.4" hidden="false" customHeight="false" outlineLevel="0" collapsed="false">
      <c r="B608" s="20"/>
    </row>
    <row r="609" s="1" customFormat="true" ht="20.4" hidden="false" customHeight="false" outlineLevel="0" collapsed="false">
      <c r="B609" s="20"/>
    </row>
    <row r="610" s="1" customFormat="true" ht="20.4" hidden="false" customHeight="false" outlineLevel="0" collapsed="false">
      <c r="B610" s="20"/>
    </row>
    <row r="611" s="1" customFormat="true" ht="20.4" hidden="false" customHeight="false" outlineLevel="0" collapsed="false">
      <c r="B611" s="20"/>
    </row>
    <row r="612" s="1" customFormat="true" ht="20.4" hidden="false" customHeight="false" outlineLevel="0" collapsed="false">
      <c r="B612" s="20"/>
    </row>
    <row r="613" s="1" customFormat="true" ht="20.4" hidden="false" customHeight="false" outlineLevel="0" collapsed="false">
      <c r="B613" s="20"/>
    </row>
    <row r="614" s="1" customFormat="true" ht="20.4" hidden="false" customHeight="false" outlineLevel="0" collapsed="false">
      <c r="B614" s="20"/>
    </row>
    <row r="615" s="1" customFormat="true" ht="20.4" hidden="false" customHeight="false" outlineLevel="0" collapsed="false">
      <c r="B615" s="20"/>
    </row>
    <row r="616" s="1" customFormat="true" ht="20.4" hidden="false" customHeight="false" outlineLevel="0" collapsed="false">
      <c r="B616" s="20"/>
    </row>
    <row r="617" s="1" customFormat="true" ht="20.4" hidden="false" customHeight="false" outlineLevel="0" collapsed="false">
      <c r="B617" s="20"/>
    </row>
    <row r="618" s="1" customFormat="true" ht="20.4" hidden="false" customHeight="false" outlineLevel="0" collapsed="false">
      <c r="B618" s="20"/>
    </row>
    <row r="619" s="1" customFormat="true" ht="20.4" hidden="false" customHeight="false" outlineLevel="0" collapsed="false">
      <c r="B619" s="20"/>
    </row>
    <row r="620" s="1" customFormat="true" ht="20.4" hidden="false" customHeight="false" outlineLevel="0" collapsed="false">
      <c r="B620" s="20"/>
    </row>
    <row r="621" s="1" customFormat="true" ht="20.4" hidden="false" customHeight="false" outlineLevel="0" collapsed="false">
      <c r="B621" s="20"/>
    </row>
    <row r="622" s="1" customFormat="true" ht="20.4" hidden="false" customHeight="false" outlineLevel="0" collapsed="false">
      <c r="B622" s="20"/>
    </row>
    <row r="623" s="1" customFormat="true" ht="20.4" hidden="false" customHeight="false" outlineLevel="0" collapsed="false">
      <c r="B623" s="20"/>
    </row>
    <row r="624" s="1" customFormat="true" ht="20.4" hidden="false" customHeight="false" outlineLevel="0" collapsed="false">
      <c r="B624" s="20"/>
    </row>
    <row r="625" s="1" customFormat="true" ht="20.4" hidden="false" customHeight="false" outlineLevel="0" collapsed="false">
      <c r="B625" s="20"/>
    </row>
    <row r="626" s="1" customFormat="true" ht="20.4" hidden="false" customHeight="false" outlineLevel="0" collapsed="false">
      <c r="B626" s="20"/>
    </row>
    <row r="627" s="1" customFormat="true" ht="20.4" hidden="false" customHeight="false" outlineLevel="0" collapsed="false">
      <c r="B627" s="20"/>
    </row>
    <row r="628" s="1" customFormat="true" ht="20.4" hidden="false" customHeight="false" outlineLevel="0" collapsed="false">
      <c r="B628" s="20"/>
    </row>
    <row r="629" s="1" customFormat="true" ht="20.4" hidden="false" customHeight="false" outlineLevel="0" collapsed="false">
      <c r="B629" s="20"/>
    </row>
    <row r="630" s="1" customFormat="true" ht="20.4" hidden="false" customHeight="false" outlineLevel="0" collapsed="false">
      <c r="B630" s="20"/>
    </row>
    <row r="631" s="1" customFormat="true" ht="20.4" hidden="false" customHeight="false" outlineLevel="0" collapsed="false">
      <c r="B631" s="20"/>
    </row>
    <row r="632" s="1" customFormat="true" ht="20.4" hidden="false" customHeight="false" outlineLevel="0" collapsed="false">
      <c r="B632" s="20"/>
    </row>
    <row r="633" s="1" customFormat="true" ht="20.4" hidden="false" customHeight="false" outlineLevel="0" collapsed="false">
      <c r="B633" s="20"/>
    </row>
    <row r="634" s="1" customFormat="true" ht="20.4" hidden="false" customHeight="false" outlineLevel="0" collapsed="false">
      <c r="B634" s="20"/>
    </row>
    <row r="635" s="1" customFormat="true" ht="20.4" hidden="false" customHeight="false" outlineLevel="0" collapsed="false">
      <c r="B635" s="20"/>
    </row>
    <row r="636" s="1" customFormat="true" ht="20.4" hidden="false" customHeight="false" outlineLevel="0" collapsed="false">
      <c r="B636" s="20"/>
    </row>
    <row r="637" s="1" customFormat="true" ht="20.4" hidden="false" customHeight="false" outlineLevel="0" collapsed="false">
      <c r="B637" s="20"/>
    </row>
    <row r="638" s="1" customFormat="true" ht="20.4" hidden="false" customHeight="false" outlineLevel="0" collapsed="false">
      <c r="B638" s="20"/>
    </row>
    <row r="639" s="1" customFormat="true" ht="20.4" hidden="false" customHeight="false" outlineLevel="0" collapsed="false">
      <c r="B639" s="20"/>
    </row>
    <row r="640" s="1" customFormat="true" ht="20.4" hidden="false" customHeight="false" outlineLevel="0" collapsed="false">
      <c r="B640" s="20"/>
    </row>
    <row r="641" s="1" customFormat="true" ht="20.4" hidden="false" customHeight="false" outlineLevel="0" collapsed="false">
      <c r="B641" s="20"/>
    </row>
    <row r="642" s="1" customFormat="true" ht="20.4" hidden="false" customHeight="false" outlineLevel="0" collapsed="false">
      <c r="B642" s="20"/>
    </row>
    <row r="643" s="1" customFormat="true" ht="20.4" hidden="false" customHeight="false" outlineLevel="0" collapsed="false">
      <c r="B643" s="20"/>
    </row>
    <row r="644" s="1" customFormat="true" ht="20.4" hidden="false" customHeight="false" outlineLevel="0" collapsed="false">
      <c r="B644" s="20"/>
    </row>
    <row r="645" s="1" customFormat="true" ht="20.4" hidden="false" customHeight="false" outlineLevel="0" collapsed="false">
      <c r="B645" s="20"/>
    </row>
    <row r="646" s="1" customFormat="true" ht="20.4" hidden="false" customHeight="false" outlineLevel="0" collapsed="false">
      <c r="B646" s="20"/>
    </row>
    <row r="647" s="1" customFormat="true" ht="20.4" hidden="false" customHeight="false" outlineLevel="0" collapsed="false">
      <c r="B647" s="20"/>
    </row>
    <row r="648" s="1" customFormat="true" ht="20.4" hidden="false" customHeight="false" outlineLevel="0" collapsed="false">
      <c r="B648" s="20"/>
    </row>
    <row r="649" s="1" customFormat="true" ht="20.4" hidden="false" customHeight="false" outlineLevel="0" collapsed="false">
      <c r="B649" s="20"/>
    </row>
    <row r="650" s="1" customFormat="true" ht="20.4" hidden="false" customHeight="false" outlineLevel="0" collapsed="false">
      <c r="B650" s="20"/>
    </row>
    <row r="651" s="1" customFormat="true" ht="20.4" hidden="false" customHeight="false" outlineLevel="0" collapsed="false">
      <c r="B651" s="20"/>
    </row>
    <row r="652" s="1" customFormat="true" ht="20.4" hidden="false" customHeight="false" outlineLevel="0" collapsed="false">
      <c r="B652" s="20"/>
    </row>
    <row r="653" s="1" customFormat="true" ht="20.4" hidden="false" customHeight="false" outlineLevel="0" collapsed="false">
      <c r="B653" s="20"/>
    </row>
    <row r="654" s="1" customFormat="true" ht="20.4" hidden="false" customHeight="false" outlineLevel="0" collapsed="false">
      <c r="B654" s="20"/>
    </row>
    <row r="655" s="1" customFormat="true" ht="20.4" hidden="false" customHeight="false" outlineLevel="0" collapsed="false">
      <c r="B655" s="20"/>
    </row>
    <row r="656" s="1" customFormat="true" ht="20.4" hidden="false" customHeight="false" outlineLevel="0" collapsed="false">
      <c r="B656" s="20"/>
    </row>
    <row r="657" s="1" customFormat="true" ht="20.4" hidden="false" customHeight="false" outlineLevel="0" collapsed="false">
      <c r="B657" s="20"/>
    </row>
    <row r="658" s="1" customFormat="true" ht="20.4" hidden="false" customHeight="false" outlineLevel="0" collapsed="false">
      <c r="B658" s="20"/>
    </row>
    <row r="659" s="1" customFormat="true" ht="20.4" hidden="false" customHeight="false" outlineLevel="0" collapsed="false">
      <c r="B659" s="20"/>
    </row>
    <row r="660" s="1" customFormat="true" ht="20.4" hidden="false" customHeight="false" outlineLevel="0" collapsed="false">
      <c r="B660" s="20"/>
    </row>
    <row r="661" s="1" customFormat="true" ht="20.4" hidden="false" customHeight="false" outlineLevel="0" collapsed="false">
      <c r="B661" s="20"/>
    </row>
    <row r="662" s="1" customFormat="true" ht="20.4" hidden="false" customHeight="false" outlineLevel="0" collapsed="false">
      <c r="B662" s="20"/>
    </row>
    <row r="663" s="1" customFormat="true" ht="20.4" hidden="false" customHeight="false" outlineLevel="0" collapsed="false">
      <c r="B663" s="20"/>
    </row>
    <row r="664" s="1" customFormat="true" ht="20.4" hidden="false" customHeight="false" outlineLevel="0" collapsed="false">
      <c r="B664" s="20"/>
    </row>
    <row r="665" s="1" customFormat="true" ht="20.4" hidden="false" customHeight="false" outlineLevel="0" collapsed="false">
      <c r="B665" s="20"/>
    </row>
    <row r="666" s="1" customFormat="true" ht="20.4" hidden="false" customHeight="false" outlineLevel="0" collapsed="false">
      <c r="B666" s="20"/>
    </row>
    <row r="667" s="1" customFormat="true" ht="20.4" hidden="false" customHeight="false" outlineLevel="0" collapsed="false">
      <c r="B667" s="20"/>
    </row>
    <row r="668" s="1" customFormat="true" ht="20.4" hidden="false" customHeight="false" outlineLevel="0" collapsed="false">
      <c r="B668" s="20"/>
    </row>
    <row r="669" s="1" customFormat="true" ht="20.4" hidden="false" customHeight="false" outlineLevel="0" collapsed="false">
      <c r="B669" s="20"/>
    </row>
    <row r="670" s="1" customFormat="true" ht="20.4" hidden="false" customHeight="false" outlineLevel="0" collapsed="false">
      <c r="B670" s="20"/>
    </row>
    <row r="671" s="1" customFormat="true" ht="20.4" hidden="false" customHeight="false" outlineLevel="0" collapsed="false">
      <c r="B671" s="20"/>
    </row>
    <row r="672" s="1" customFormat="true" ht="20.4" hidden="false" customHeight="false" outlineLevel="0" collapsed="false">
      <c r="B672" s="20"/>
    </row>
    <row r="673" s="1" customFormat="true" ht="20.4" hidden="false" customHeight="false" outlineLevel="0" collapsed="false">
      <c r="B673" s="20"/>
    </row>
    <row r="674" s="1" customFormat="true" ht="20.4" hidden="false" customHeight="false" outlineLevel="0" collapsed="false">
      <c r="B674" s="20"/>
    </row>
    <row r="675" s="1" customFormat="true" ht="20.4" hidden="false" customHeight="false" outlineLevel="0" collapsed="false">
      <c r="B675" s="20"/>
    </row>
    <row r="676" s="1" customFormat="true" ht="20.4" hidden="false" customHeight="false" outlineLevel="0" collapsed="false">
      <c r="B676" s="20"/>
    </row>
    <row r="677" s="1" customFormat="true" ht="20.4" hidden="false" customHeight="false" outlineLevel="0" collapsed="false">
      <c r="B677" s="20"/>
    </row>
    <row r="678" s="1" customFormat="true" ht="20.4" hidden="false" customHeight="false" outlineLevel="0" collapsed="false">
      <c r="B678" s="20"/>
    </row>
    <row r="679" s="1" customFormat="true" ht="20.4" hidden="false" customHeight="false" outlineLevel="0" collapsed="false">
      <c r="B679" s="20"/>
    </row>
    <row r="680" s="1" customFormat="true" ht="20.4" hidden="false" customHeight="false" outlineLevel="0" collapsed="false">
      <c r="B680" s="20"/>
    </row>
    <row r="681" s="1" customFormat="true" ht="20.4" hidden="false" customHeight="false" outlineLevel="0" collapsed="false">
      <c r="B681" s="20"/>
    </row>
    <row r="682" s="1" customFormat="true" ht="20.4" hidden="false" customHeight="false" outlineLevel="0" collapsed="false">
      <c r="B682" s="20"/>
    </row>
    <row r="683" s="1" customFormat="true" ht="20.4" hidden="false" customHeight="false" outlineLevel="0" collapsed="false">
      <c r="B683" s="20"/>
    </row>
    <row r="684" s="1" customFormat="true" ht="20.4" hidden="false" customHeight="false" outlineLevel="0" collapsed="false">
      <c r="B684" s="20"/>
    </row>
    <row r="685" s="1" customFormat="true" ht="20.4" hidden="false" customHeight="false" outlineLevel="0" collapsed="false">
      <c r="B685" s="20"/>
    </row>
    <row r="686" s="1" customFormat="true" ht="20.4" hidden="false" customHeight="false" outlineLevel="0" collapsed="false">
      <c r="B686" s="20"/>
    </row>
    <row r="687" s="1" customFormat="true" ht="20.4" hidden="false" customHeight="false" outlineLevel="0" collapsed="false">
      <c r="B687" s="20"/>
    </row>
    <row r="688" s="1" customFormat="true" ht="20.4" hidden="false" customHeight="false" outlineLevel="0" collapsed="false">
      <c r="B688" s="20"/>
    </row>
    <row r="689" s="1" customFormat="true" ht="20.4" hidden="false" customHeight="false" outlineLevel="0" collapsed="false">
      <c r="B689" s="20"/>
    </row>
    <row r="690" s="1" customFormat="true" ht="20.4" hidden="false" customHeight="false" outlineLevel="0" collapsed="false">
      <c r="B690" s="20"/>
    </row>
    <row r="691" s="1" customFormat="true" ht="20.4" hidden="false" customHeight="false" outlineLevel="0" collapsed="false">
      <c r="B691" s="20"/>
    </row>
    <row r="692" s="1" customFormat="true" ht="20.4" hidden="false" customHeight="false" outlineLevel="0" collapsed="false">
      <c r="B692" s="20"/>
    </row>
    <row r="693" s="1" customFormat="true" ht="20.4" hidden="false" customHeight="false" outlineLevel="0" collapsed="false">
      <c r="B693" s="20"/>
    </row>
    <row r="694" s="1" customFormat="true" ht="20.4" hidden="false" customHeight="false" outlineLevel="0" collapsed="false">
      <c r="B694" s="20"/>
    </row>
    <row r="695" s="1" customFormat="true" ht="20.4" hidden="false" customHeight="false" outlineLevel="0" collapsed="false">
      <c r="B695" s="20"/>
    </row>
    <row r="696" s="1" customFormat="true" ht="20.4" hidden="false" customHeight="false" outlineLevel="0" collapsed="false">
      <c r="B696" s="20"/>
    </row>
    <row r="697" s="1" customFormat="true" ht="20.4" hidden="false" customHeight="false" outlineLevel="0" collapsed="false">
      <c r="B697" s="20"/>
    </row>
    <row r="698" s="1" customFormat="true" ht="20.4" hidden="false" customHeight="false" outlineLevel="0" collapsed="false">
      <c r="B698" s="20"/>
    </row>
    <row r="699" s="1" customFormat="true" ht="20.4" hidden="false" customHeight="false" outlineLevel="0" collapsed="false">
      <c r="B699" s="20"/>
    </row>
    <row r="700" s="1" customFormat="true" ht="20.4" hidden="false" customHeight="false" outlineLevel="0" collapsed="false">
      <c r="B700" s="20"/>
    </row>
    <row r="701" s="1" customFormat="true" ht="20.4" hidden="false" customHeight="false" outlineLevel="0" collapsed="false">
      <c r="B701" s="20"/>
    </row>
    <row r="702" s="1" customFormat="true" ht="20.4" hidden="false" customHeight="false" outlineLevel="0" collapsed="false">
      <c r="B702" s="20"/>
    </row>
    <row r="703" s="1" customFormat="true" ht="20.4" hidden="false" customHeight="false" outlineLevel="0" collapsed="false">
      <c r="B703" s="20"/>
    </row>
    <row r="704" s="1" customFormat="true" ht="20.4" hidden="false" customHeight="false" outlineLevel="0" collapsed="false">
      <c r="B704" s="20"/>
    </row>
    <row r="705" s="1" customFormat="true" ht="20.4" hidden="false" customHeight="false" outlineLevel="0" collapsed="false">
      <c r="B705" s="20"/>
    </row>
    <row r="706" s="1" customFormat="true" ht="20.4" hidden="false" customHeight="false" outlineLevel="0" collapsed="false">
      <c r="B706" s="20"/>
    </row>
    <row r="707" s="1" customFormat="true" ht="20.4" hidden="false" customHeight="false" outlineLevel="0" collapsed="false">
      <c r="B707" s="20"/>
    </row>
    <row r="708" s="1" customFormat="true" ht="20.4" hidden="false" customHeight="false" outlineLevel="0" collapsed="false">
      <c r="B708" s="20"/>
    </row>
    <row r="709" s="1" customFormat="true" ht="20.4" hidden="false" customHeight="false" outlineLevel="0" collapsed="false">
      <c r="B709" s="20"/>
    </row>
    <row r="710" s="1" customFormat="true" ht="20.4" hidden="false" customHeight="false" outlineLevel="0" collapsed="false">
      <c r="B710" s="20"/>
    </row>
    <row r="711" s="1" customFormat="true" ht="20.4" hidden="false" customHeight="false" outlineLevel="0" collapsed="false">
      <c r="B711" s="20"/>
    </row>
    <row r="712" s="1" customFormat="true" ht="20.4" hidden="false" customHeight="false" outlineLevel="0" collapsed="false">
      <c r="B712" s="20"/>
    </row>
    <row r="713" s="1" customFormat="true" ht="20.4" hidden="false" customHeight="false" outlineLevel="0" collapsed="false">
      <c r="B713" s="20"/>
    </row>
    <row r="714" s="1" customFormat="true" ht="20.4" hidden="false" customHeight="false" outlineLevel="0" collapsed="false">
      <c r="B714" s="20"/>
    </row>
    <row r="715" s="1" customFormat="true" ht="20.4" hidden="false" customHeight="false" outlineLevel="0" collapsed="false">
      <c r="B715" s="20"/>
    </row>
    <row r="716" s="1" customFormat="true" ht="20.4" hidden="false" customHeight="false" outlineLevel="0" collapsed="false">
      <c r="B716" s="20"/>
    </row>
    <row r="717" s="1" customFormat="true" ht="20.4" hidden="false" customHeight="false" outlineLevel="0" collapsed="false">
      <c r="B717" s="20"/>
    </row>
    <row r="718" s="1" customFormat="true" ht="20.4" hidden="false" customHeight="false" outlineLevel="0" collapsed="false">
      <c r="B718" s="20"/>
    </row>
    <row r="719" s="1" customFormat="true" ht="20.4" hidden="false" customHeight="false" outlineLevel="0" collapsed="false">
      <c r="B719" s="20"/>
    </row>
    <row r="720" s="1" customFormat="true" ht="20.4" hidden="false" customHeight="false" outlineLevel="0" collapsed="false">
      <c r="B720" s="20"/>
    </row>
    <row r="721" s="1" customFormat="true" ht="20.4" hidden="false" customHeight="false" outlineLevel="0" collapsed="false">
      <c r="B721" s="20"/>
    </row>
    <row r="722" s="1" customFormat="true" ht="20.4" hidden="false" customHeight="false" outlineLevel="0" collapsed="false">
      <c r="B722" s="20"/>
    </row>
    <row r="723" s="1" customFormat="true" ht="20.4" hidden="false" customHeight="false" outlineLevel="0" collapsed="false">
      <c r="B723" s="20"/>
    </row>
    <row r="724" s="1" customFormat="true" ht="20.4" hidden="false" customHeight="false" outlineLevel="0" collapsed="false">
      <c r="B724" s="20"/>
    </row>
    <row r="725" s="1" customFormat="true" ht="20.4" hidden="false" customHeight="false" outlineLevel="0" collapsed="false">
      <c r="B725" s="20"/>
    </row>
    <row r="726" s="1" customFormat="true" ht="20.4" hidden="false" customHeight="false" outlineLevel="0" collapsed="false">
      <c r="B726" s="20"/>
    </row>
    <row r="727" s="1" customFormat="true" ht="20.4" hidden="false" customHeight="false" outlineLevel="0" collapsed="false">
      <c r="B727" s="20"/>
    </row>
    <row r="728" s="1" customFormat="true" ht="20.4" hidden="false" customHeight="false" outlineLevel="0" collapsed="false">
      <c r="B728" s="20"/>
    </row>
    <row r="729" s="1" customFormat="true" ht="20.4" hidden="false" customHeight="false" outlineLevel="0" collapsed="false">
      <c r="B729" s="20"/>
    </row>
    <row r="730" s="1" customFormat="true" ht="20.4" hidden="false" customHeight="false" outlineLevel="0" collapsed="false">
      <c r="B730" s="20"/>
    </row>
    <row r="731" s="1" customFormat="true" ht="20.4" hidden="false" customHeight="false" outlineLevel="0" collapsed="false">
      <c r="B731" s="20"/>
    </row>
    <row r="732" s="1" customFormat="true" ht="20.4" hidden="false" customHeight="false" outlineLevel="0" collapsed="false">
      <c r="B732" s="20"/>
    </row>
    <row r="733" s="1" customFormat="true" ht="20.4" hidden="false" customHeight="false" outlineLevel="0" collapsed="false">
      <c r="B733" s="20"/>
    </row>
    <row r="734" s="1" customFormat="true" ht="20.4" hidden="false" customHeight="false" outlineLevel="0" collapsed="false">
      <c r="B734" s="20"/>
    </row>
    <row r="735" s="1" customFormat="true" ht="20.4" hidden="false" customHeight="false" outlineLevel="0" collapsed="false">
      <c r="B735" s="20"/>
    </row>
    <row r="736" s="1" customFormat="true" ht="20.4" hidden="false" customHeight="false" outlineLevel="0" collapsed="false">
      <c r="B736" s="20"/>
    </row>
    <row r="737" s="1" customFormat="true" ht="20.4" hidden="false" customHeight="false" outlineLevel="0" collapsed="false">
      <c r="B737" s="20"/>
    </row>
    <row r="738" s="1" customFormat="true" ht="20.4" hidden="false" customHeight="false" outlineLevel="0" collapsed="false">
      <c r="B738" s="20"/>
    </row>
    <row r="739" s="1" customFormat="true" ht="20.4" hidden="false" customHeight="false" outlineLevel="0" collapsed="false">
      <c r="B739" s="20"/>
    </row>
    <row r="740" s="1" customFormat="true" ht="20.4" hidden="false" customHeight="false" outlineLevel="0" collapsed="false">
      <c r="B740" s="20"/>
    </row>
    <row r="741" s="1" customFormat="true" ht="20.4" hidden="false" customHeight="false" outlineLevel="0" collapsed="false">
      <c r="B741" s="20"/>
    </row>
    <row r="742" s="1" customFormat="true" ht="20.4" hidden="false" customHeight="false" outlineLevel="0" collapsed="false">
      <c r="B742" s="20"/>
    </row>
    <row r="743" s="1" customFormat="true" ht="20.4" hidden="false" customHeight="false" outlineLevel="0" collapsed="false">
      <c r="B743" s="20"/>
    </row>
    <row r="744" s="1" customFormat="true" ht="20.4" hidden="false" customHeight="false" outlineLevel="0" collapsed="false">
      <c r="B744" s="20"/>
    </row>
    <row r="745" s="1" customFormat="true" ht="20.4" hidden="false" customHeight="false" outlineLevel="0" collapsed="false">
      <c r="B745" s="20"/>
    </row>
    <row r="746" s="1" customFormat="true" ht="20.4" hidden="false" customHeight="false" outlineLevel="0" collapsed="false">
      <c r="B746" s="20"/>
    </row>
    <row r="747" s="1" customFormat="true" ht="20.4" hidden="false" customHeight="false" outlineLevel="0" collapsed="false">
      <c r="B747" s="20"/>
    </row>
    <row r="748" s="1" customFormat="true" ht="20.4" hidden="false" customHeight="false" outlineLevel="0" collapsed="false">
      <c r="B748" s="20"/>
    </row>
    <row r="749" s="1" customFormat="true" ht="20.4" hidden="false" customHeight="false" outlineLevel="0" collapsed="false">
      <c r="B749" s="20"/>
    </row>
    <row r="750" s="1" customFormat="true" ht="20.4" hidden="false" customHeight="false" outlineLevel="0" collapsed="false">
      <c r="B750" s="20"/>
    </row>
    <row r="751" s="1" customFormat="true" ht="20.4" hidden="false" customHeight="false" outlineLevel="0" collapsed="false">
      <c r="B751" s="20"/>
    </row>
    <row r="752" s="1" customFormat="true" ht="20.4" hidden="false" customHeight="false" outlineLevel="0" collapsed="false">
      <c r="B752" s="20"/>
    </row>
    <row r="753" s="1" customFormat="true" ht="20.4" hidden="false" customHeight="false" outlineLevel="0" collapsed="false">
      <c r="B753" s="20"/>
    </row>
    <row r="754" s="1" customFormat="true" ht="20.4" hidden="false" customHeight="false" outlineLevel="0" collapsed="false">
      <c r="B754" s="20"/>
    </row>
    <row r="755" s="1" customFormat="true" ht="20.4" hidden="false" customHeight="false" outlineLevel="0" collapsed="false">
      <c r="B755" s="20"/>
    </row>
    <row r="756" s="1" customFormat="true" ht="20.4" hidden="false" customHeight="false" outlineLevel="0" collapsed="false">
      <c r="B756" s="20"/>
    </row>
    <row r="757" s="1" customFormat="true" ht="20.4" hidden="false" customHeight="false" outlineLevel="0" collapsed="false">
      <c r="B757" s="20"/>
    </row>
    <row r="758" s="1" customFormat="true" ht="20.4" hidden="false" customHeight="false" outlineLevel="0" collapsed="false">
      <c r="B758" s="20"/>
    </row>
    <row r="759" s="1" customFormat="true" ht="20.4" hidden="false" customHeight="false" outlineLevel="0" collapsed="false">
      <c r="B759" s="20"/>
    </row>
    <row r="760" s="1" customFormat="true" ht="20.4" hidden="false" customHeight="false" outlineLevel="0" collapsed="false">
      <c r="B760" s="20"/>
    </row>
    <row r="761" s="1" customFormat="true" ht="20.4" hidden="false" customHeight="false" outlineLevel="0" collapsed="false">
      <c r="B761" s="20"/>
    </row>
    <row r="762" s="1" customFormat="true" ht="20.4" hidden="false" customHeight="false" outlineLevel="0" collapsed="false">
      <c r="B762" s="20"/>
    </row>
    <row r="763" s="1" customFormat="true" ht="20.4" hidden="false" customHeight="false" outlineLevel="0" collapsed="false">
      <c r="B763" s="20"/>
    </row>
    <row r="764" s="1" customFormat="true" ht="20.4" hidden="false" customHeight="false" outlineLevel="0" collapsed="false">
      <c r="B764" s="20"/>
    </row>
    <row r="765" s="1" customFormat="true" ht="20.4" hidden="false" customHeight="false" outlineLevel="0" collapsed="false">
      <c r="B765" s="20"/>
    </row>
    <row r="766" s="1" customFormat="true" ht="20.4" hidden="false" customHeight="false" outlineLevel="0" collapsed="false">
      <c r="B766" s="20"/>
    </row>
    <row r="767" s="1" customFormat="true" ht="20.4" hidden="false" customHeight="false" outlineLevel="0" collapsed="false">
      <c r="B767" s="20"/>
    </row>
    <row r="768" s="1" customFormat="true" ht="20.4" hidden="false" customHeight="false" outlineLevel="0" collapsed="false">
      <c r="B768" s="20"/>
    </row>
    <row r="769" s="1" customFormat="true" ht="20.4" hidden="false" customHeight="false" outlineLevel="0" collapsed="false">
      <c r="B769" s="20"/>
    </row>
    <row r="770" s="1" customFormat="true" ht="20.4" hidden="false" customHeight="false" outlineLevel="0" collapsed="false">
      <c r="B770" s="20"/>
    </row>
    <row r="771" s="1" customFormat="true" ht="20.4" hidden="false" customHeight="false" outlineLevel="0" collapsed="false">
      <c r="B771" s="20"/>
    </row>
    <row r="772" s="1" customFormat="true" ht="20.4" hidden="false" customHeight="false" outlineLevel="0" collapsed="false">
      <c r="B772" s="20"/>
    </row>
    <row r="773" s="1" customFormat="true" ht="20.4" hidden="false" customHeight="false" outlineLevel="0" collapsed="false">
      <c r="B773" s="20"/>
    </row>
    <row r="774" s="1" customFormat="true" ht="20.4" hidden="false" customHeight="false" outlineLevel="0" collapsed="false">
      <c r="B774" s="20"/>
    </row>
    <row r="775" s="1" customFormat="true" ht="20.4" hidden="false" customHeight="false" outlineLevel="0" collapsed="false">
      <c r="B775" s="20"/>
    </row>
    <row r="776" s="1" customFormat="true" ht="20.4" hidden="false" customHeight="false" outlineLevel="0" collapsed="false">
      <c r="B776" s="20"/>
    </row>
    <row r="777" s="1" customFormat="true" ht="20.4" hidden="false" customHeight="false" outlineLevel="0" collapsed="false">
      <c r="B777" s="20"/>
    </row>
    <row r="778" s="1" customFormat="true" ht="20.4" hidden="false" customHeight="false" outlineLevel="0" collapsed="false">
      <c r="B778" s="20"/>
    </row>
    <row r="779" s="1" customFormat="true" ht="20.4" hidden="false" customHeight="false" outlineLevel="0" collapsed="false">
      <c r="B779" s="20"/>
    </row>
    <row r="780" s="1" customFormat="true" ht="20.4" hidden="false" customHeight="false" outlineLevel="0" collapsed="false">
      <c r="B780" s="20"/>
    </row>
    <row r="781" s="1" customFormat="true" ht="20.4" hidden="false" customHeight="false" outlineLevel="0" collapsed="false">
      <c r="B781" s="20"/>
    </row>
    <row r="782" s="1" customFormat="true" ht="20.4" hidden="false" customHeight="false" outlineLevel="0" collapsed="false">
      <c r="B782" s="20"/>
    </row>
    <row r="783" s="1" customFormat="true" ht="20.4" hidden="false" customHeight="false" outlineLevel="0" collapsed="false">
      <c r="B783" s="20"/>
    </row>
    <row r="784" s="1" customFormat="true" ht="20.4" hidden="false" customHeight="false" outlineLevel="0" collapsed="false">
      <c r="B784" s="20"/>
    </row>
    <row r="785" s="1" customFormat="true" ht="20.4" hidden="false" customHeight="false" outlineLevel="0" collapsed="false">
      <c r="B785" s="20"/>
    </row>
    <row r="786" s="1" customFormat="true" ht="20.4" hidden="false" customHeight="false" outlineLevel="0" collapsed="false">
      <c r="B786" s="20"/>
    </row>
    <row r="787" s="1" customFormat="true" ht="20.4" hidden="false" customHeight="false" outlineLevel="0" collapsed="false">
      <c r="B787" s="20"/>
    </row>
    <row r="788" s="1" customFormat="true" ht="20.4" hidden="false" customHeight="false" outlineLevel="0" collapsed="false">
      <c r="B788" s="20"/>
    </row>
    <row r="789" s="1" customFormat="true" ht="20.4" hidden="false" customHeight="false" outlineLevel="0" collapsed="false">
      <c r="B789" s="20"/>
    </row>
    <row r="790" s="1" customFormat="true" ht="20.4" hidden="false" customHeight="false" outlineLevel="0" collapsed="false">
      <c r="B790" s="20"/>
    </row>
    <row r="791" s="1" customFormat="true" ht="20.4" hidden="false" customHeight="false" outlineLevel="0" collapsed="false">
      <c r="B791" s="20"/>
    </row>
    <row r="792" s="1" customFormat="true" ht="20.4" hidden="false" customHeight="false" outlineLevel="0" collapsed="false">
      <c r="B792" s="20"/>
    </row>
    <row r="793" s="1" customFormat="true" ht="20.4" hidden="false" customHeight="false" outlineLevel="0" collapsed="false">
      <c r="B793" s="20"/>
    </row>
    <row r="794" s="1" customFormat="true" ht="20.4" hidden="false" customHeight="false" outlineLevel="0" collapsed="false">
      <c r="B794" s="20"/>
    </row>
    <row r="795" s="1" customFormat="true" ht="20.4" hidden="false" customHeight="false" outlineLevel="0" collapsed="false">
      <c r="B795" s="20"/>
    </row>
    <row r="796" s="1" customFormat="true" ht="20.4" hidden="false" customHeight="false" outlineLevel="0" collapsed="false">
      <c r="B796" s="20"/>
    </row>
    <row r="797" s="1" customFormat="true" ht="20.4" hidden="false" customHeight="false" outlineLevel="0" collapsed="false">
      <c r="B797" s="20"/>
    </row>
    <row r="798" s="1" customFormat="true" ht="20.4" hidden="false" customHeight="false" outlineLevel="0" collapsed="false">
      <c r="B798" s="20"/>
    </row>
    <row r="799" s="1" customFormat="true" ht="20.4" hidden="false" customHeight="false" outlineLevel="0" collapsed="false">
      <c r="B799" s="20"/>
    </row>
    <row r="800" s="1" customFormat="true" ht="20.4" hidden="false" customHeight="false" outlineLevel="0" collapsed="false">
      <c r="B800" s="20"/>
    </row>
    <row r="801" s="1" customFormat="true" ht="20.4" hidden="false" customHeight="false" outlineLevel="0" collapsed="false">
      <c r="B801" s="20"/>
    </row>
    <row r="802" s="1" customFormat="true" ht="20.4" hidden="false" customHeight="false" outlineLevel="0" collapsed="false">
      <c r="B802" s="20"/>
    </row>
    <row r="803" s="1" customFormat="true" ht="20.4" hidden="false" customHeight="false" outlineLevel="0" collapsed="false">
      <c r="B803" s="20"/>
    </row>
    <row r="804" s="1" customFormat="true" ht="20.4" hidden="false" customHeight="false" outlineLevel="0" collapsed="false">
      <c r="B804" s="20"/>
    </row>
    <row r="805" s="1" customFormat="true" ht="20.4" hidden="false" customHeight="false" outlineLevel="0" collapsed="false">
      <c r="B805" s="20"/>
    </row>
    <row r="806" s="1" customFormat="true" ht="20.4" hidden="false" customHeight="false" outlineLevel="0" collapsed="false">
      <c r="B806" s="20"/>
    </row>
    <row r="807" s="1" customFormat="true" ht="20.4" hidden="false" customHeight="false" outlineLevel="0" collapsed="false">
      <c r="B807" s="20"/>
    </row>
    <row r="808" s="1" customFormat="true" ht="20.4" hidden="false" customHeight="false" outlineLevel="0" collapsed="false">
      <c r="B808" s="20"/>
    </row>
    <row r="809" s="1" customFormat="true" ht="20.4" hidden="false" customHeight="false" outlineLevel="0" collapsed="false">
      <c r="B809" s="20"/>
    </row>
    <row r="810" s="1" customFormat="true" ht="20.4" hidden="false" customHeight="false" outlineLevel="0" collapsed="false">
      <c r="B810" s="20"/>
    </row>
    <row r="811" s="1" customFormat="true" ht="20.4" hidden="false" customHeight="false" outlineLevel="0" collapsed="false">
      <c r="B811" s="20"/>
    </row>
    <row r="812" s="1" customFormat="true" ht="20.4" hidden="false" customHeight="false" outlineLevel="0" collapsed="false">
      <c r="B812" s="20"/>
    </row>
    <row r="813" s="1" customFormat="true" ht="20.4" hidden="false" customHeight="false" outlineLevel="0" collapsed="false">
      <c r="B813" s="20"/>
    </row>
    <row r="814" s="1" customFormat="true" ht="20.4" hidden="false" customHeight="false" outlineLevel="0" collapsed="false">
      <c r="B814" s="20"/>
    </row>
    <row r="815" s="1" customFormat="true" ht="20.4" hidden="false" customHeight="false" outlineLevel="0" collapsed="false">
      <c r="B815" s="20"/>
    </row>
    <row r="816" s="1" customFormat="true" ht="20.4" hidden="false" customHeight="false" outlineLevel="0" collapsed="false">
      <c r="B816" s="20"/>
    </row>
    <row r="817" s="1" customFormat="true" ht="20.4" hidden="false" customHeight="false" outlineLevel="0" collapsed="false">
      <c r="B817" s="20"/>
    </row>
    <row r="818" s="1" customFormat="true" ht="20.4" hidden="false" customHeight="false" outlineLevel="0" collapsed="false">
      <c r="B818" s="20"/>
    </row>
    <row r="819" s="1" customFormat="true" ht="20.4" hidden="false" customHeight="false" outlineLevel="0" collapsed="false">
      <c r="B819" s="20"/>
    </row>
    <row r="820" s="1" customFormat="true" ht="20.4" hidden="false" customHeight="false" outlineLevel="0" collapsed="false">
      <c r="B820" s="20"/>
    </row>
    <row r="821" s="1" customFormat="true" ht="20.4" hidden="false" customHeight="false" outlineLevel="0" collapsed="false">
      <c r="B821" s="20"/>
    </row>
    <row r="822" s="1" customFormat="true" ht="20.4" hidden="false" customHeight="false" outlineLevel="0" collapsed="false">
      <c r="B822" s="20"/>
    </row>
    <row r="823" s="1" customFormat="true" ht="20.4" hidden="false" customHeight="false" outlineLevel="0" collapsed="false">
      <c r="B823" s="20"/>
    </row>
    <row r="824" s="1" customFormat="true" ht="20.4" hidden="false" customHeight="false" outlineLevel="0" collapsed="false">
      <c r="B824" s="20"/>
    </row>
    <row r="825" s="1" customFormat="true" ht="20.4" hidden="false" customHeight="false" outlineLevel="0" collapsed="false">
      <c r="B825" s="20"/>
    </row>
    <row r="826" s="1" customFormat="true" ht="20.4" hidden="false" customHeight="false" outlineLevel="0" collapsed="false">
      <c r="B826" s="20"/>
    </row>
    <row r="827" s="1" customFormat="true" ht="20.4" hidden="false" customHeight="false" outlineLevel="0" collapsed="false">
      <c r="B827" s="20"/>
    </row>
    <row r="828" s="1" customFormat="true" ht="20.4" hidden="false" customHeight="false" outlineLevel="0" collapsed="false">
      <c r="B828" s="20"/>
    </row>
    <row r="829" s="1" customFormat="true" ht="20.4" hidden="false" customHeight="false" outlineLevel="0" collapsed="false">
      <c r="B829" s="20"/>
    </row>
    <row r="830" s="1" customFormat="true" ht="20.4" hidden="false" customHeight="false" outlineLevel="0" collapsed="false">
      <c r="B830" s="20"/>
    </row>
    <row r="831" s="1" customFormat="true" ht="20.4" hidden="false" customHeight="false" outlineLevel="0" collapsed="false">
      <c r="B831" s="20"/>
    </row>
    <row r="832" s="1" customFormat="true" ht="20.4" hidden="false" customHeight="false" outlineLevel="0" collapsed="false">
      <c r="B832" s="20"/>
    </row>
    <row r="833" s="1" customFormat="true" ht="20.4" hidden="false" customHeight="false" outlineLevel="0" collapsed="false">
      <c r="B833" s="20"/>
    </row>
    <row r="834" s="1" customFormat="true" ht="20.4" hidden="false" customHeight="false" outlineLevel="0" collapsed="false">
      <c r="B834" s="20"/>
    </row>
    <row r="835" s="1" customFormat="true" ht="20.4" hidden="false" customHeight="false" outlineLevel="0" collapsed="false">
      <c r="B835" s="20"/>
    </row>
    <row r="836" s="1" customFormat="true" ht="20.4" hidden="false" customHeight="false" outlineLevel="0" collapsed="false">
      <c r="B836" s="20"/>
    </row>
    <row r="837" s="1" customFormat="true" ht="20.4" hidden="false" customHeight="false" outlineLevel="0" collapsed="false">
      <c r="B837" s="20"/>
    </row>
    <row r="838" s="1" customFormat="true" ht="20.4" hidden="false" customHeight="false" outlineLevel="0" collapsed="false">
      <c r="B838" s="20"/>
    </row>
    <row r="839" s="1" customFormat="true" ht="20.4" hidden="false" customHeight="false" outlineLevel="0" collapsed="false">
      <c r="B839" s="20"/>
    </row>
    <row r="840" s="1" customFormat="true" ht="20.4" hidden="false" customHeight="false" outlineLevel="0" collapsed="false">
      <c r="B840" s="20"/>
    </row>
    <row r="841" s="1" customFormat="true" ht="20.4" hidden="false" customHeight="false" outlineLevel="0" collapsed="false">
      <c r="B841" s="20"/>
    </row>
    <row r="842" s="1" customFormat="true" ht="20.4" hidden="false" customHeight="false" outlineLevel="0" collapsed="false">
      <c r="B842" s="20"/>
    </row>
    <row r="843" s="1" customFormat="true" ht="20.4" hidden="false" customHeight="false" outlineLevel="0" collapsed="false">
      <c r="B843" s="20"/>
    </row>
    <row r="844" s="1" customFormat="true" ht="20.4" hidden="false" customHeight="false" outlineLevel="0" collapsed="false">
      <c r="B844" s="20"/>
    </row>
    <row r="845" s="1" customFormat="true" ht="20.4" hidden="false" customHeight="false" outlineLevel="0" collapsed="false">
      <c r="B845" s="20"/>
    </row>
    <row r="846" s="1" customFormat="true" ht="20.4" hidden="false" customHeight="false" outlineLevel="0" collapsed="false">
      <c r="B846" s="20"/>
    </row>
    <row r="847" s="1" customFormat="true" ht="20.4" hidden="false" customHeight="false" outlineLevel="0" collapsed="false">
      <c r="B847" s="20"/>
    </row>
    <row r="848" s="1" customFormat="true" ht="20.4" hidden="false" customHeight="false" outlineLevel="0" collapsed="false">
      <c r="B848" s="20"/>
    </row>
    <row r="849" s="1" customFormat="true" ht="20.4" hidden="false" customHeight="false" outlineLevel="0" collapsed="false">
      <c r="B849" s="20"/>
    </row>
    <row r="850" s="1" customFormat="true" ht="20.4" hidden="false" customHeight="false" outlineLevel="0" collapsed="false">
      <c r="B850" s="20"/>
    </row>
    <row r="851" s="1" customFormat="true" ht="20.4" hidden="false" customHeight="false" outlineLevel="0" collapsed="false">
      <c r="B851" s="20"/>
    </row>
    <row r="852" s="1" customFormat="true" ht="20.4" hidden="false" customHeight="false" outlineLevel="0" collapsed="false">
      <c r="B852" s="20"/>
    </row>
    <row r="853" s="1" customFormat="true" ht="20.4" hidden="false" customHeight="false" outlineLevel="0" collapsed="false">
      <c r="B853" s="20"/>
    </row>
    <row r="854" s="1" customFormat="true" ht="20.4" hidden="false" customHeight="false" outlineLevel="0" collapsed="false">
      <c r="B854" s="20"/>
    </row>
    <row r="855" s="1" customFormat="true" ht="20.4" hidden="false" customHeight="false" outlineLevel="0" collapsed="false">
      <c r="B855" s="20"/>
    </row>
    <row r="856" s="1" customFormat="true" ht="20.4" hidden="false" customHeight="false" outlineLevel="0" collapsed="false">
      <c r="B856" s="20"/>
    </row>
    <row r="857" s="1" customFormat="true" ht="20.4" hidden="false" customHeight="false" outlineLevel="0" collapsed="false">
      <c r="B857" s="20"/>
    </row>
    <row r="858" s="1" customFormat="true" ht="20.4" hidden="false" customHeight="false" outlineLevel="0" collapsed="false">
      <c r="B858" s="20"/>
    </row>
    <row r="859" s="1" customFormat="true" ht="20.4" hidden="false" customHeight="false" outlineLevel="0" collapsed="false">
      <c r="B859" s="20"/>
    </row>
    <row r="860" s="1" customFormat="true" ht="20.4" hidden="false" customHeight="false" outlineLevel="0" collapsed="false">
      <c r="B860" s="20"/>
    </row>
    <row r="861" s="1" customFormat="true" ht="20.4" hidden="false" customHeight="false" outlineLevel="0" collapsed="false">
      <c r="B861" s="20"/>
    </row>
    <row r="862" s="1" customFormat="true" ht="20.4" hidden="false" customHeight="false" outlineLevel="0" collapsed="false">
      <c r="B862" s="20"/>
    </row>
    <row r="863" s="1" customFormat="true" ht="20.4" hidden="false" customHeight="false" outlineLevel="0" collapsed="false">
      <c r="B863" s="20"/>
    </row>
    <row r="864" s="1" customFormat="true" ht="20.4" hidden="false" customHeight="false" outlineLevel="0" collapsed="false">
      <c r="B864" s="20"/>
    </row>
    <row r="865" s="1" customFormat="true" ht="20.4" hidden="false" customHeight="false" outlineLevel="0" collapsed="false">
      <c r="B865" s="20"/>
    </row>
    <row r="866" s="1" customFormat="true" ht="20.4" hidden="false" customHeight="false" outlineLevel="0" collapsed="false">
      <c r="B866" s="20"/>
    </row>
    <row r="867" s="1" customFormat="true" ht="20.4" hidden="false" customHeight="false" outlineLevel="0" collapsed="false">
      <c r="B867" s="20"/>
    </row>
    <row r="868" s="1" customFormat="true" ht="20.4" hidden="false" customHeight="false" outlineLevel="0" collapsed="false">
      <c r="B868" s="20"/>
    </row>
    <row r="869" s="1" customFormat="true" ht="20.4" hidden="false" customHeight="false" outlineLevel="0" collapsed="false">
      <c r="B869" s="20"/>
    </row>
    <row r="870" s="1" customFormat="true" ht="20.4" hidden="false" customHeight="false" outlineLevel="0" collapsed="false">
      <c r="B870" s="20"/>
    </row>
    <row r="871" s="1" customFormat="true" ht="20.4" hidden="false" customHeight="false" outlineLevel="0" collapsed="false">
      <c r="B871" s="20"/>
    </row>
    <row r="872" s="1" customFormat="true" ht="20.4" hidden="false" customHeight="false" outlineLevel="0" collapsed="false">
      <c r="B872" s="20"/>
    </row>
    <row r="873" s="1" customFormat="true" ht="20.4" hidden="false" customHeight="false" outlineLevel="0" collapsed="false">
      <c r="B873" s="20"/>
    </row>
    <row r="874" s="1" customFormat="true" ht="20.4" hidden="false" customHeight="false" outlineLevel="0" collapsed="false">
      <c r="B874" s="20"/>
    </row>
    <row r="875" s="1" customFormat="true" ht="20.4" hidden="false" customHeight="false" outlineLevel="0" collapsed="false">
      <c r="B875" s="20"/>
    </row>
    <row r="876" s="1" customFormat="true" ht="20.4" hidden="false" customHeight="false" outlineLevel="0" collapsed="false">
      <c r="B876" s="20"/>
    </row>
    <row r="877" s="1" customFormat="true" ht="20.4" hidden="false" customHeight="false" outlineLevel="0" collapsed="false">
      <c r="B877" s="20"/>
    </row>
    <row r="878" s="1" customFormat="true" ht="20.4" hidden="false" customHeight="false" outlineLevel="0" collapsed="false">
      <c r="B878" s="20"/>
    </row>
    <row r="879" s="1" customFormat="true" ht="20.4" hidden="false" customHeight="false" outlineLevel="0" collapsed="false">
      <c r="B879" s="20"/>
    </row>
    <row r="880" s="1" customFormat="true" ht="20.4" hidden="false" customHeight="false" outlineLevel="0" collapsed="false">
      <c r="B880" s="20"/>
    </row>
    <row r="881" s="1" customFormat="true" ht="20.4" hidden="false" customHeight="false" outlineLevel="0" collapsed="false">
      <c r="B881" s="20"/>
    </row>
    <row r="882" s="1" customFormat="true" ht="20.4" hidden="false" customHeight="false" outlineLevel="0" collapsed="false">
      <c r="B882" s="20"/>
    </row>
    <row r="883" s="1" customFormat="true" ht="20.4" hidden="false" customHeight="false" outlineLevel="0" collapsed="false">
      <c r="B883" s="20"/>
    </row>
    <row r="884" s="1" customFormat="true" ht="20.4" hidden="false" customHeight="false" outlineLevel="0" collapsed="false">
      <c r="B884" s="20"/>
    </row>
    <row r="885" s="1" customFormat="true" ht="20.4" hidden="false" customHeight="false" outlineLevel="0" collapsed="false">
      <c r="B885" s="20"/>
    </row>
    <row r="886" s="1" customFormat="true" ht="20.4" hidden="false" customHeight="false" outlineLevel="0" collapsed="false">
      <c r="B886" s="20"/>
    </row>
    <row r="887" s="1" customFormat="true" ht="20.4" hidden="false" customHeight="false" outlineLevel="0" collapsed="false">
      <c r="B887" s="20"/>
    </row>
    <row r="888" s="1" customFormat="true" ht="20.4" hidden="false" customHeight="false" outlineLevel="0" collapsed="false">
      <c r="B888" s="20"/>
    </row>
    <row r="889" s="1" customFormat="true" ht="20.4" hidden="false" customHeight="false" outlineLevel="0" collapsed="false">
      <c r="B889" s="20"/>
    </row>
    <row r="890" s="1" customFormat="true" ht="20.4" hidden="false" customHeight="false" outlineLevel="0" collapsed="false">
      <c r="B890" s="20"/>
    </row>
    <row r="891" s="1" customFormat="true" ht="20.4" hidden="false" customHeight="false" outlineLevel="0" collapsed="false">
      <c r="B891" s="20"/>
    </row>
    <row r="892" s="1" customFormat="true" ht="20.4" hidden="false" customHeight="false" outlineLevel="0" collapsed="false">
      <c r="B892" s="20"/>
    </row>
    <row r="893" s="1" customFormat="true" ht="20.4" hidden="false" customHeight="false" outlineLevel="0" collapsed="false">
      <c r="B893" s="20"/>
    </row>
    <row r="894" s="1" customFormat="true" ht="20.4" hidden="false" customHeight="false" outlineLevel="0" collapsed="false">
      <c r="B894" s="20"/>
    </row>
    <row r="895" s="1" customFormat="true" ht="20.4" hidden="false" customHeight="false" outlineLevel="0" collapsed="false">
      <c r="B895" s="20"/>
    </row>
    <row r="896" s="1" customFormat="true" ht="20.4" hidden="false" customHeight="false" outlineLevel="0" collapsed="false">
      <c r="B896" s="20"/>
    </row>
    <row r="897" s="1" customFormat="true" ht="20.4" hidden="false" customHeight="false" outlineLevel="0" collapsed="false">
      <c r="B897" s="20"/>
    </row>
    <row r="898" s="1" customFormat="true" ht="20.4" hidden="false" customHeight="false" outlineLevel="0" collapsed="false">
      <c r="B898" s="20"/>
    </row>
    <row r="899" s="1" customFormat="true" ht="20.4" hidden="false" customHeight="false" outlineLevel="0" collapsed="false">
      <c r="B899" s="20"/>
    </row>
    <row r="900" s="1" customFormat="true" ht="20.4" hidden="false" customHeight="false" outlineLevel="0" collapsed="false">
      <c r="B900" s="20"/>
    </row>
    <row r="901" s="1" customFormat="true" ht="20.4" hidden="false" customHeight="false" outlineLevel="0" collapsed="false">
      <c r="B901" s="20"/>
    </row>
    <row r="902" s="1" customFormat="true" ht="20.4" hidden="false" customHeight="false" outlineLevel="0" collapsed="false">
      <c r="B902" s="20"/>
    </row>
    <row r="903" s="1" customFormat="true" ht="20.4" hidden="false" customHeight="false" outlineLevel="0" collapsed="false">
      <c r="B903" s="20"/>
    </row>
    <row r="904" s="1" customFormat="true" ht="20.4" hidden="false" customHeight="false" outlineLevel="0" collapsed="false">
      <c r="B904" s="20"/>
    </row>
    <row r="905" s="1" customFormat="true" ht="20.4" hidden="false" customHeight="false" outlineLevel="0" collapsed="false">
      <c r="B905" s="20"/>
    </row>
    <row r="906" s="1" customFormat="true" ht="20.4" hidden="false" customHeight="false" outlineLevel="0" collapsed="false">
      <c r="B906" s="20"/>
    </row>
    <row r="907" s="1" customFormat="true" ht="20.4" hidden="false" customHeight="false" outlineLevel="0" collapsed="false">
      <c r="B907" s="20"/>
    </row>
    <row r="908" s="1" customFormat="true" ht="20.4" hidden="false" customHeight="false" outlineLevel="0" collapsed="false">
      <c r="B908" s="20"/>
    </row>
    <row r="909" s="1" customFormat="true" ht="20.4" hidden="false" customHeight="false" outlineLevel="0" collapsed="false">
      <c r="B909" s="20"/>
    </row>
    <row r="910" s="1" customFormat="true" ht="20.4" hidden="false" customHeight="false" outlineLevel="0" collapsed="false">
      <c r="B910" s="20"/>
    </row>
    <row r="911" s="1" customFormat="true" ht="20.4" hidden="false" customHeight="false" outlineLevel="0" collapsed="false">
      <c r="B911" s="20"/>
    </row>
    <row r="912" s="1" customFormat="true" ht="20.4" hidden="false" customHeight="false" outlineLevel="0" collapsed="false">
      <c r="B912" s="20"/>
    </row>
    <row r="913" s="1" customFormat="true" ht="20.4" hidden="false" customHeight="false" outlineLevel="0" collapsed="false">
      <c r="B913" s="20"/>
    </row>
    <row r="914" s="1" customFormat="true" ht="20.4" hidden="false" customHeight="false" outlineLevel="0" collapsed="false">
      <c r="B914" s="20"/>
    </row>
    <row r="915" s="1" customFormat="true" ht="20.4" hidden="false" customHeight="false" outlineLevel="0" collapsed="false">
      <c r="B915" s="20"/>
    </row>
    <row r="916" s="1" customFormat="true" ht="20.4" hidden="false" customHeight="false" outlineLevel="0" collapsed="false">
      <c r="B916" s="20"/>
    </row>
    <row r="917" s="1" customFormat="true" ht="20.4" hidden="false" customHeight="false" outlineLevel="0" collapsed="false">
      <c r="B917" s="20"/>
    </row>
    <row r="918" s="1" customFormat="true" ht="20.4" hidden="false" customHeight="false" outlineLevel="0" collapsed="false">
      <c r="B918" s="20"/>
    </row>
    <row r="919" s="1" customFormat="true" ht="20.4" hidden="false" customHeight="false" outlineLevel="0" collapsed="false">
      <c r="B919" s="20"/>
    </row>
    <row r="920" s="1" customFormat="true" ht="20.4" hidden="false" customHeight="false" outlineLevel="0" collapsed="false">
      <c r="B920" s="20"/>
    </row>
    <row r="921" s="1" customFormat="true" ht="20.4" hidden="false" customHeight="false" outlineLevel="0" collapsed="false">
      <c r="B921" s="20"/>
    </row>
    <row r="922" s="1" customFormat="true" ht="20.4" hidden="false" customHeight="false" outlineLevel="0" collapsed="false">
      <c r="B922" s="20"/>
    </row>
    <row r="923" s="1" customFormat="true" ht="20.4" hidden="false" customHeight="false" outlineLevel="0" collapsed="false">
      <c r="B923" s="20"/>
    </row>
    <row r="924" s="1" customFormat="true" ht="20.4" hidden="false" customHeight="false" outlineLevel="0" collapsed="false">
      <c r="B924" s="20"/>
    </row>
    <row r="925" s="1" customFormat="true" ht="20.4" hidden="false" customHeight="false" outlineLevel="0" collapsed="false">
      <c r="B925" s="20"/>
    </row>
    <row r="926" s="1" customFormat="true" ht="20.4" hidden="false" customHeight="false" outlineLevel="0" collapsed="false">
      <c r="B926" s="20"/>
    </row>
    <row r="927" s="1" customFormat="true" ht="20.4" hidden="false" customHeight="false" outlineLevel="0" collapsed="false">
      <c r="B927" s="20"/>
    </row>
    <row r="928" s="1" customFormat="true" ht="20.4" hidden="false" customHeight="false" outlineLevel="0" collapsed="false">
      <c r="B928" s="20"/>
    </row>
    <row r="929" s="1" customFormat="true" ht="20.4" hidden="false" customHeight="false" outlineLevel="0" collapsed="false">
      <c r="B929" s="20"/>
    </row>
    <row r="930" s="1" customFormat="true" ht="20.4" hidden="false" customHeight="false" outlineLevel="0" collapsed="false">
      <c r="B930" s="20"/>
    </row>
    <row r="931" s="1" customFormat="true" ht="20.4" hidden="false" customHeight="false" outlineLevel="0" collapsed="false">
      <c r="B931" s="20"/>
    </row>
    <row r="932" s="1" customFormat="true" ht="20.4" hidden="false" customHeight="false" outlineLevel="0" collapsed="false">
      <c r="B932" s="20"/>
    </row>
    <row r="933" s="1" customFormat="true" ht="20.4" hidden="false" customHeight="false" outlineLevel="0" collapsed="false">
      <c r="B933" s="20"/>
    </row>
    <row r="934" s="1" customFormat="true" ht="20.4" hidden="false" customHeight="false" outlineLevel="0" collapsed="false">
      <c r="B934" s="20"/>
    </row>
    <row r="935" s="1" customFormat="true" ht="20.4" hidden="false" customHeight="false" outlineLevel="0" collapsed="false">
      <c r="B935" s="20"/>
    </row>
    <row r="936" s="1" customFormat="true" ht="20.4" hidden="false" customHeight="false" outlineLevel="0" collapsed="false">
      <c r="B936" s="20"/>
    </row>
    <row r="937" s="1" customFormat="true" ht="20.4" hidden="false" customHeight="false" outlineLevel="0" collapsed="false">
      <c r="B937" s="20"/>
    </row>
    <row r="938" s="1" customFormat="true" ht="20.4" hidden="false" customHeight="false" outlineLevel="0" collapsed="false">
      <c r="B938" s="20"/>
    </row>
    <row r="939" s="1" customFormat="true" ht="20.4" hidden="false" customHeight="false" outlineLevel="0" collapsed="false">
      <c r="B939" s="20"/>
    </row>
    <row r="940" s="1" customFormat="true" ht="20.4" hidden="false" customHeight="false" outlineLevel="0" collapsed="false">
      <c r="B940" s="20"/>
    </row>
    <row r="941" s="1" customFormat="true" ht="20.4" hidden="false" customHeight="false" outlineLevel="0" collapsed="false">
      <c r="B941" s="20"/>
    </row>
    <row r="942" s="1" customFormat="true" ht="20.4" hidden="false" customHeight="false" outlineLevel="0" collapsed="false">
      <c r="B942" s="20"/>
    </row>
    <row r="943" s="1" customFormat="true" ht="20.4" hidden="false" customHeight="false" outlineLevel="0" collapsed="false">
      <c r="B943" s="20"/>
    </row>
    <row r="944" s="1" customFormat="true" ht="20.4" hidden="false" customHeight="false" outlineLevel="0" collapsed="false">
      <c r="B944" s="20"/>
    </row>
    <row r="945" s="1" customFormat="true" ht="20.4" hidden="false" customHeight="false" outlineLevel="0" collapsed="false">
      <c r="B945" s="20"/>
    </row>
    <row r="946" s="1" customFormat="true" ht="20.4" hidden="false" customHeight="false" outlineLevel="0" collapsed="false">
      <c r="B946" s="20"/>
    </row>
    <row r="947" s="1" customFormat="true" ht="20.4" hidden="false" customHeight="false" outlineLevel="0" collapsed="false">
      <c r="B947" s="20"/>
    </row>
    <row r="948" s="1" customFormat="true" ht="20.4" hidden="false" customHeight="false" outlineLevel="0" collapsed="false">
      <c r="B948" s="20"/>
    </row>
    <row r="949" s="1" customFormat="true" ht="20.4" hidden="false" customHeight="false" outlineLevel="0" collapsed="false">
      <c r="B949" s="20"/>
    </row>
    <row r="950" s="1" customFormat="true" ht="20.4" hidden="false" customHeight="false" outlineLevel="0" collapsed="false">
      <c r="B950" s="20"/>
    </row>
    <row r="951" s="1" customFormat="true" ht="20.4" hidden="false" customHeight="false" outlineLevel="0" collapsed="false">
      <c r="B951" s="20"/>
    </row>
    <row r="952" s="1" customFormat="true" ht="20.4" hidden="false" customHeight="false" outlineLevel="0" collapsed="false">
      <c r="B952" s="20"/>
    </row>
    <row r="953" s="1" customFormat="true" ht="20.4" hidden="false" customHeight="false" outlineLevel="0" collapsed="false">
      <c r="B953" s="20"/>
    </row>
    <row r="954" s="1" customFormat="true" ht="20.4" hidden="false" customHeight="false" outlineLevel="0" collapsed="false">
      <c r="B954" s="20"/>
    </row>
    <row r="955" s="1" customFormat="true" ht="20.4" hidden="false" customHeight="false" outlineLevel="0" collapsed="false">
      <c r="B955" s="20"/>
    </row>
    <row r="956" s="1" customFormat="true" ht="20.4" hidden="false" customHeight="false" outlineLevel="0" collapsed="false">
      <c r="B956" s="20"/>
    </row>
    <row r="957" s="1" customFormat="true" ht="20.4" hidden="false" customHeight="false" outlineLevel="0" collapsed="false">
      <c r="B957" s="20"/>
    </row>
    <row r="958" s="1" customFormat="true" ht="20.4" hidden="false" customHeight="false" outlineLevel="0" collapsed="false">
      <c r="B958" s="20"/>
    </row>
    <row r="959" s="1" customFormat="true" ht="20.4" hidden="false" customHeight="false" outlineLevel="0" collapsed="false">
      <c r="B959" s="20"/>
    </row>
    <row r="960" s="1" customFormat="true" ht="20.4" hidden="false" customHeight="false" outlineLevel="0" collapsed="false">
      <c r="B960" s="20"/>
    </row>
    <row r="961" s="1" customFormat="true" ht="20.4" hidden="false" customHeight="false" outlineLevel="0" collapsed="false">
      <c r="B961" s="20"/>
    </row>
    <row r="962" s="1" customFormat="true" ht="20.4" hidden="false" customHeight="false" outlineLevel="0" collapsed="false">
      <c r="B962" s="20"/>
    </row>
    <row r="963" s="1" customFormat="true" ht="20.4" hidden="false" customHeight="false" outlineLevel="0" collapsed="false">
      <c r="B963" s="20"/>
    </row>
    <row r="964" s="1" customFormat="true" ht="20.4" hidden="false" customHeight="false" outlineLevel="0" collapsed="false">
      <c r="B964" s="20"/>
    </row>
    <row r="965" s="1" customFormat="true" ht="20.4" hidden="false" customHeight="false" outlineLevel="0" collapsed="false">
      <c r="B965" s="20"/>
    </row>
    <row r="966" s="1" customFormat="true" ht="20.4" hidden="false" customHeight="false" outlineLevel="0" collapsed="false">
      <c r="B966" s="20"/>
    </row>
    <row r="967" s="1" customFormat="true" ht="20.4" hidden="false" customHeight="false" outlineLevel="0" collapsed="false">
      <c r="B967" s="20"/>
    </row>
    <row r="968" s="1" customFormat="true" ht="20.4" hidden="false" customHeight="false" outlineLevel="0" collapsed="false">
      <c r="B968" s="20"/>
    </row>
    <row r="969" s="1" customFormat="true" ht="20.4" hidden="false" customHeight="false" outlineLevel="0" collapsed="false">
      <c r="B969" s="20"/>
    </row>
    <row r="970" s="1" customFormat="true" ht="20.4" hidden="false" customHeight="false" outlineLevel="0" collapsed="false">
      <c r="B970" s="20"/>
    </row>
    <row r="971" s="1" customFormat="true" ht="20.4" hidden="false" customHeight="false" outlineLevel="0" collapsed="false">
      <c r="B971" s="20"/>
    </row>
    <row r="972" s="1" customFormat="true" ht="20.4" hidden="false" customHeight="false" outlineLevel="0" collapsed="false">
      <c r="B972" s="20"/>
    </row>
    <row r="973" s="1" customFormat="true" ht="20.4" hidden="false" customHeight="false" outlineLevel="0" collapsed="false">
      <c r="B973" s="20"/>
    </row>
    <row r="974" s="1" customFormat="true" ht="20.4" hidden="false" customHeight="false" outlineLevel="0" collapsed="false">
      <c r="B974" s="20"/>
    </row>
    <row r="975" s="1" customFormat="true" ht="20.4" hidden="false" customHeight="false" outlineLevel="0" collapsed="false">
      <c r="B975" s="20"/>
    </row>
    <row r="976" s="1" customFormat="true" ht="20.4" hidden="false" customHeight="false" outlineLevel="0" collapsed="false">
      <c r="B976" s="20"/>
    </row>
    <row r="977" s="1" customFormat="true" ht="20.4" hidden="false" customHeight="false" outlineLevel="0" collapsed="false">
      <c r="B977" s="20"/>
    </row>
    <row r="978" s="1" customFormat="true" ht="20.4" hidden="false" customHeight="false" outlineLevel="0" collapsed="false">
      <c r="B978" s="20"/>
    </row>
    <row r="979" s="1" customFormat="true" ht="20.4" hidden="false" customHeight="false" outlineLevel="0" collapsed="false">
      <c r="B979" s="20"/>
    </row>
    <row r="980" s="1" customFormat="true" ht="20.4" hidden="false" customHeight="false" outlineLevel="0" collapsed="false">
      <c r="B980" s="20"/>
    </row>
    <row r="981" s="1" customFormat="true" ht="20.4" hidden="false" customHeight="false" outlineLevel="0" collapsed="false">
      <c r="B981" s="20"/>
    </row>
    <row r="982" s="1" customFormat="true" ht="20.4" hidden="false" customHeight="false" outlineLevel="0" collapsed="false">
      <c r="B982" s="20"/>
    </row>
    <row r="983" s="1" customFormat="true" ht="20.4" hidden="false" customHeight="false" outlineLevel="0" collapsed="false">
      <c r="B983" s="20"/>
    </row>
    <row r="984" s="1" customFormat="true" ht="20.4" hidden="false" customHeight="false" outlineLevel="0" collapsed="false">
      <c r="B984" s="20"/>
    </row>
    <row r="985" s="1" customFormat="true" ht="20.4" hidden="false" customHeight="false" outlineLevel="0" collapsed="false">
      <c r="B985" s="20"/>
    </row>
    <row r="986" s="1" customFormat="true" ht="20.4" hidden="false" customHeight="false" outlineLevel="0" collapsed="false">
      <c r="B986" s="20"/>
    </row>
    <row r="987" s="1" customFormat="true" ht="20.4" hidden="false" customHeight="false" outlineLevel="0" collapsed="false">
      <c r="B987" s="20"/>
    </row>
    <row r="988" s="1" customFormat="true" ht="20.4" hidden="false" customHeight="false" outlineLevel="0" collapsed="false">
      <c r="B988" s="20"/>
    </row>
    <row r="989" s="1" customFormat="true" ht="20.4" hidden="false" customHeight="false" outlineLevel="0" collapsed="false">
      <c r="B989" s="20"/>
    </row>
    <row r="990" s="1" customFormat="true" ht="20.4" hidden="false" customHeight="false" outlineLevel="0" collapsed="false">
      <c r="B990" s="20"/>
    </row>
    <row r="991" s="1" customFormat="true" ht="20.4" hidden="false" customHeight="false" outlineLevel="0" collapsed="false">
      <c r="B991" s="20"/>
    </row>
    <row r="992" s="1" customFormat="true" ht="20.4" hidden="false" customHeight="false" outlineLevel="0" collapsed="false">
      <c r="B992" s="20"/>
    </row>
    <row r="993" s="1" customFormat="true" ht="20.4" hidden="false" customHeight="false" outlineLevel="0" collapsed="false">
      <c r="B993" s="20"/>
    </row>
    <row r="994" s="1" customFormat="true" ht="20.4" hidden="false" customHeight="false" outlineLevel="0" collapsed="false">
      <c r="B994" s="20"/>
    </row>
    <row r="995" s="1" customFormat="true" ht="20.4" hidden="false" customHeight="false" outlineLevel="0" collapsed="false">
      <c r="B995" s="20"/>
    </row>
    <row r="996" s="1" customFormat="true" ht="20.4" hidden="false" customHeight="false" outlineLevel="0" collapsed="false">
      <c r="B996" s="20"/>
    </row>
    <row r="997" s="1" customFormat="true" ht="20.4" hidden="false" customHeight="false" outlineLevel="0" collapsed="false">
      <c r="B997" s="20"/>
    </row>
    <row r="998" s="1" customFormat="true" ht="20.4" hidden="false" customHeight="false" outlineLevel="0" collapsed="false">
      <c r="B998" s="20"/>
    </row>
    <row r="999" s="1" customFormat="true" ht="20.4" hidden="false" customHeight="false" outlineLevel="0" collapsed="false">
      <c r="B999" s="20"/>
    </row>
    <row r="1000" s="1" customFormat="true" ht="20.4" hidden="false" customHeight="false" outlineLevel="0" collapsed="false">
      <c r="B1000" s="20"/>
    </row>
    <row r="1001" s="1" customFormat="true" ht="20.4" hidden="false" customHeight="false" outlineLevel="0" collapsed="false">
      <c r="B1001" s="20"/>
    </row>
    <row r="1002" s="1" customFormat="true" ht="20.4" hidden="false" customHeight="false" outlineLevel="0" collapsed="false">
      <c r="B1002" s="20"/>
    </row>
    <row r="1003" s="1" customFormat="true" ht="20.4" hidden="false" customHeight="false" outlineLevel="0" collapsed="false">
      <c r="B1003" s="20"/>
    </row>
    <row r="1004" s="1" customFormat="true" ht="20.4" hidden="false" customHeight="false" outlineLevel="0" collapsed="false">
      <c r="B1004" s="20"/>
    </row>
    <row r="1005" s="1" customFormat="true" ht="20.4" hidden="false" customHeight="false" outlineLevel="0" collapsed="false">
      <c r="B1005" s="20"/>
    </row>
    <row r="1006" s="1" customFormat="true" ht="20.4" hidden="false" customHeight="false" outlineLevel="0" collapsed="false">
      <c r="B1006" s="20"/>
    </row>
    <row r="1007" s="1" customFormat="true" ht="20.4" hidden="false" customHeight="false" outlineLevel="0" collapsed="false"/>
    <row r="1008" customFormat="false" ht="20.4" hidden="false" customHeight="false" outlineLevel="0" collapsed="false"/>
    <row r="1009" customFormat="false" ht="20.4" hidden="false" customHeight="false" outlineLevel="0" collapsed="false"/>
    <row r="1010" customFormat="false" ht="20.4" hidden="false" customHeight="false" outlineLevel="0" collapsed="false"/>
  </sheetData>
  <mergeCells count="62">
    <mergeCell ref="B3:C3"/>
    <mergeCell ref="B4:C4"/>
    <mergeCell ref="B5:C5"/>
    <mergeCell ref="J7:K7"/>
    <mergeCell ref="A8:I8"/>
    <mergeCell ref="A9:I9"/>
    <mergeCell ref="A10:I10"/>
    <mergeCell ref="A11:I11"/>
    <mergeCell ref="A12:I12"/>
    <mergeCell ref="A13:I13"/>
    <mergeCell ref="A14:I14"/>
    <mergeCell ref="A15:I15"/>
    <mergeCell ref="A20:B20"/>
    <mergeCell ref="A21:I21"/>
    <mergeCell ref="B22:I22"/>
    <mergeCell ref="B23:I23"/>
    <mergeCell ref="B24:I24"/>
    <mergeCell ref="A25:I25"/>
    <mergeCell ref="B26:I26"/>
    <mergeCell ref="A28:I28"/>
    <mergeCell ref="A29:B29"/>
    <mergeCell ref="A30:I30"/>
    <mergeCell ref="B31:I31"/>
    <mergeCell ref="A32:I32"/>
    <mergeCell ref="B33:I33"/>
    <mergeCell ref="A34:I34"/>
    <mergeCell ref="B35:I35"/>
    <mergeCell ref="A36:I36"/>
    <mergeCell ref="B37:I37"/>
    <mergeCell ref="A39:I39"/>
    <mergeCell ref="A40:H40"/>
    <mergeCell ref="A41:B41"/>
    <mergeCell ref="A42:I42"/>
    <mergeCell ref="B43:I43"/>
    <mergeCell ref="A44:I44"/>
    <mergeCell ref="B45:I45"/>
    <mergeCell ref="A47:I47"/>
    <mergeCell ref="A48:B48"/>
    <mergeCell ref="A49:I49"/>
    <mergeCell ref="B50:I50"/>
    <mergeCell ref="A51:I51"/>
    <mergeCell ref="B52:I52"/>
    <mergeCell ref="A53:I53"/>
    <mergeCell ref="B54:I54"/>
    <mergeCell ref="A56:I56"/>
    <mergeCell ref="A57:B57"/>
    <mergeCell ref="A58:I58"/>
    <mergeCell ref="B59:I59"/>
    <mergeCell ref="B60:I60"/>
    <mergeCell ref="A61:I61"/>
    <mergeCell ref="B62:I62"/>
    <mergeCell ref="A64:I64"/>
    <mergeCell ref="A65:B65"/>
    <mergeCell ref="A66:I66"/>
    <mergeCell ref="B67:I67"/>
    <mergeCell ref="B68:I68"/>
    <mergeCell ref="A69:I69"/>
    <mergeCell ref="B70:I70"/>
    <mergeCell ref="A71:I71"/>
    <mergeCell ref="B72:I72"/>
    <mergeCell ref="B73:I73"/>
    <mergeCell ref="A75:I75"/>
  </mergeCells>
  <dataValidations count="8">
    <dataValidation allowBlank="false" error="Score must be 10 or 0." errorTitle="Wrong Value" operator="between" showDropDown="false" showErrorMessage="true" showInputMessage="true" sqref="A45" type="list">
      <formula1>$S$31:$S$32</formula1>
      <formula2>0</formula2>
    </dataValidation>
    <dataValidation allowBlank="false" error="Score must be 0 or 5 points." errorTitle="Wrong Value" operator="between" showDropDown="false" showErrorMessage="true" showInputMessage="true" sqref="A22 A35" type="list">
      <formula1>$S$4:$S$5</formula1>
      <formula2>0</formula2>
    </dataValidation>
    <dataValidation allowBlank="false" error="Score must not exceed 5 points." errorTitle="Wrong Value" operator="between" showDropDown="false" showErrorMessage="true" showInputMessage="true" sqref="A26 A31 A33" type="whole">
      <formula1>0</formula1>
      <formula2>5</formula2>
    </dataValidation>
    <dataValidation allowBlank="false" error="Score must be 10, 5 or 0." errorTitle="Wrong Value" operator="between" showDropDown="false" showErrorMessage="true" showInputMessage="true" sqref="A37" type="list">
      <formula1>$S$34:$S$36</formula1>
      <formula2>0</formula2>
    </dataValidation>
    <dataValidation allowBlank="false" error="Score must be 15, 10, 5 or 0." errorTitle="Wrong Value" operator="between" showDropDown="false" showErrorMessage="true" showInputMessage="true" sqref="A43 A50 A62" type="list">
      <formula1>$S$43:$S$46</formula1>
      <formula2>0</formula2>
    </dataValidation>
    <dataValidation allowBlank="false" error="Score must be between 0 or 5." errorTitle="Wrong Value" operator="between" showDropDown="false" showErrorMessage="true" showInputMessage="true" sqref="A24" type="list">
      <formula1>$S$4:$S$5</formula1>
      <formula2>0</formula2>
    </dataValidation>
    <dataValidation allowBlank="false" error="Score must be between 0 and 10, in an increment of 2." errorTitle="Wrong Value" operator="between" showDropDown="false" showErrorMessage="true" showInputMessage="true" sqref="A23" type="list">
      <formula1>$T$4:$T$9</formula1>
      <formula2>0</formula2>
    </dataValidation>
    <dataValidation allowBlank="false" error="Score must be 5 or 0." errorTitle="Wrong Value" operator="between" showDropDown="false" showErrorMessage="true" showInputMessage="true" sqref="A52 A54 A59:A60 A67:A68 A70 A72:A73" type="list">
      <formula1>$S$35:$S$36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2016-07-14T23:29:07Z</dcterms:created>
  <dc:creator>michelle Gutierrez</dc:creator>
  <dc:description/>
  <dc:language>pt-BR</dc:language>
  <cp:lastModifiedBy/>
  <dcterms:modified xsi:type="dcterms:W3CDTF">2023-04-05T13:10:49Z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