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7320" windowHeight="15360" tabRatio="600" firstSheet="0" activeTab="0" autoFilterDateGrouping="1"/>
  </bookViews>
  <sheets>
    <sheet xmlns:r="http://schemas.openxmlformats.org/officeDocument/2006/relationships" name="Mercado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R$&quot;\ #,##0.00"/>
  </numFmts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dxfs count="2">
    <dxf>
      <numFmt numFmtId="164" formatCode="&quot;R$&quot;\ #,##0.00"/>
    </dxf>
    <dxf>
      <numFmt numFmtId="164" formatCode="&quot;R$&quot;\ #,##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BR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Mercado!$H$2</f>
              <strCache>
                <ptCount val="1"/>
                <pt idx="0">
                  <v>Receita 1° Semestre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Mercado!$C$3:$C$6</f>
              <strCache>
                <ptCount val="4"/>
                <pt idx="0">
                  <v>Iphone 11</v>
                </pt>
                <pt idx="1">
                  <v>Samsung A-30</v>
                </pt>
                <pt idx="2">
                  <v>XBOX One</v>
                </pt>
                <pt idx="3">
                  <v>PS4</v>
                </pt>
              </strCache>
            </strRef>
          </cat>
          <val>
            <numRef>
              <f>Mercado!$H$3:$H$6</f>
              <numCache>
                <formatCode>"R$"\ #,##0.00</formatCode>
                <ptCount val="4"/>
                <pt idx="0">
                  <v>85560</v>
                </pt>
                <pt idx="2">
                  <v>27170</v>
                </pt>
                <pt idx="3">
                  <v>24570</v>
                </pt>
              </numCache>
            </numRef>
          </val>
        </ser>
        <ser>
          <idx val="1"/>
          <order val="1"/>
          <tx>
            <strRef>
              <f>Mercado!$J$2</f>
              <strCache>
                <ptCount val="1"/>
                <pt idx="0">
                  <v>Receita 2° Semestre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Mercado!$C$3:$C$6</f>
              <strCache>
                <ptCount val="4"/>
                <pt idx="0">
                  <v>Iphone 11</v>
                </pt>
                <pt idx="1">
                  <v>Samsung A-30</v>
                </pt>
                <pt idx="2">
                  <v>XBOX One</v>
                </pt>
                <pt idx="3">
                  <v>PS4</v>
                </pt>
              </strCache>
            </strRef>
          </cat>
          <val>
            <numRef>
              <f>Mercado!$J$3:$J$6</f>
              <numCache>
                <formatCode>"R$"\ #,##0.00</formatCode>
                <ptCount val="4"/>
                <pt idx="0">
                  <v>44640</v>
                </pt>
                <pt idx="1">
                  <v>44640</v>
                </pt>
                <pt idx="2">
                  <v>51870</v>
                </pt>
                <pt idx="3">
                  <v>51870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919903599"/>
        <axId val="1919639935"/>
      </barChart>
      <catAx>
        <axId val="1919903599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BR"/>
          </a:p>
        </txPr>
        <crossAx val="1919639935"/>
        <crosses val="autoZero"/>
        <auto val="1"/>
        <lblAlgn val="ctr"/>
        <lblOffset val="100"/>
        <noMultiLvlLbl val="0"/>
      </catAx>
      <valAx>
        <axId val="1919639935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R$&quot;\ #,##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BR"/>
          </a:p>
        </txPr>
        <crossAx val="1919903599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7</col>
      <colOff>768350</colOff>
      <row>8</row>
      <rowOff>139700</rowOff>
    </from>
    <to>
      <col>14</col>
      <colOff>296333</colOff>
      <row>37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le1" displayName="Table1" ref="C2:J6" headerRowCount="1" totalsRowShown="0">
  <autoFilter ref="C2:J6"/>
  <tableColumns count="8">
    <tableColumn id="1" name="Produto"/>
    <tableColumn id="4" name="Preço"/>
    <tableColumn id="8" name="Tipo"/>
    <tableColumn id="7" name="Multiplicador Impoto"/>
    <tableColumn id="2" name="Quantidade 1° Semestre"/>
    <tableColumn id="5" name="Receita 1° Semestre" dataDxfId="1">
      <calculatedColumnFormula>Table1[[#This Row],[Preço]]*Table1[[#This Row],[Quantidade 1° Semestre]]*Table1[[#This Row],[Multiplicador Impoto]]</calculatedColumnFormula>
    </tableColumn>
    <tableColumn id="3" name="Quantidade 2° Semestre"/>
    <tableColumn id="6" name="Receita 2° Semestre" dataDxfId="0">
      <calculatedColumnFormula>Table1[[#This Row],[Quantidade 2° Semestre]]*Table1[[#This Row],[Preço]]*Table1[[#This Row],[Multiplicador Impoto]]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J11"/>
  <sheetViews>
    <sheetView tabSelected="1" zoomScale="110" workbookViewId="0">
      <selection activeCell="H4" sqref="H4"/>
    </sheetView>
  </sheetViews>
  <sheetFormatPr baseColWidth="10" defaultRowHeight="16"/>
  <cols>
    <col width="13" bestFit="1" customWidth="1" style="1" min="3" max="3"/>
    <col width="13" customWidth="1" style="1" min="4" max="5"/>
    <col width="21" bestFit="1" customWidth="1" style="1" min="6" max="6"/>
    <col width="24.1640625" bestFit="1" customWidth="1" style="1" min="7" max="7"/>
    <col width="20.33203125" bestFit="1" customWidth="1" style="1" min="8" max="8"/>
    <col width="24.1640625" bestFit="1" customWidth="1" style="1" min="9" max="9"/>
    <col width="20.33203125" bestFit="1" customWidth="1" style="1" min="10" max="10"/>
  </cols>
  <sheetData>
    <row r="1"/>
    <row r="2">
      <c r="C2" t="inlineStr">
        <is>
          <t>Produto</t>
        </is>
      </c>
      <c r="D2" t="inlineStr">
        <is>
          <t>Preço</t>
        </is>
      </c>
      <c r="E2" t="inlineStr">
        <is>
          <t>Tipo</t>
        </is>
      </c>
      <c r="F2" t="inlineStr">
        <is>
          <t>Multiplicador Impoto</t>
        </is>
      </c>
      <c r="G2" t="inlineStr">
        <is>
          <t>Quantidade 1° Semestre</t>
        </is>
      </c>
      <c r="H2" s="3" t="inlineStr">
        <is>
          <t>Receita 1° Semestre</t>
        </is>
      </c>
      <c r="I2" t="inlineStr">
        <is>
          <t>Quantidade 2° Semestre</t>
        </is>
      </c>
      <c r="J2" s="3" t="inlineStr">
        <is>
          <t>Receita 2° Semestre</t>
        </is>
      </c>
    </row>
    <row r="3">
      <c r="C3" t="inlineStr">
        <is>
          <t>Iphone 11</t>
        </is>
      </c>
      <c r="D3" t="n">
        <v>3100</v>
      </c>
      <c r="E3" t="inlineStr">
        <is>
          <t>Celular</t>
        </is>
      </c>
      <c r="F3" t="n">
        <v>1.5</v>
      </c>
      <c r="G3" t="n">
        <v>23</v>
      </c>
      <c r="H3" s="3">
        <f>Table1[[#This Row],[Preço]]*Table1[[#This Row],[Quantidade 1° Semestre]]*Table1[[#This Row],[Multiplicador Impoto]]</f>
        <v/>
      </c>
      <c r="I3" t="n">
        <v>12</v>
      </c>
      <c r="J3" s="3">
        <f>Table1[[#This Row],[Quantidade 2° Semestre]]*Table1[[#This Row],[Preço]]*Table1[[#This Row],[Multiplicador Impoto]]</f>
        <v/>
      </c>
    </row>
    <row r="4">
      <c r="C4" t="inlineStr">
        <is>
          <t>Samsung A-30</t>
        </is>
      </c>
      <c r="D4" t="n">
        <v>1200</v>
      </c>
      <c r="E4" t="inlineStr">
        <is>
          <t>Celular</t>
        </is>
      </c>
      <c r="F4" t="n">
        <v>1.5</v>
      </c>
      <c r="G4" t="n">
        <v>42</v>
      </c>
      <c r="H4" s="3" t="n"/>
      <c r="I4" t="n">
        <v>31</v>
      </c>
      <c r="J4" s="3">
        <f>Table1[[#This Row],[Quantidade 2° Semestre]]*Table1[[#This Row],[Preço]]*Table1[[#This Row],[Multiplicador Impoto]]</f>
        <v/>
      </c>
    </row>
    <row r="5">
      <c r="C5" t="inlineStr">
        <is>
          <t>XBOX One</t>
        </is>
      </c>
      <c r="D5" t="n">
        <v>1900</v>
      </c>
      <c r="E5" t="inlineStr">
        <is>
          <t>Console</t>
        </is>
      </c>
      <c r="F5" t="n">
        <v>1.3</v>
      </c>
      <c r="G5" t="n">
        <v>11</v>
      </c>
      <c r="H5" s="3">
        <f>Table1[[#This Row],[Preço]]*Table1[[#This Row],[Quantidade 1° Semestre]]*Table1[[#This Row],[Multiplicador Impoto]]</f>
        <v/>
      </c>
      <c r="I5" t="n">
        <v>21</v>
      </c>
      <c r="J5" s="3">
        <f>Table1[[#This Row],[Quantidade 2° Semestre]]*Table1[[#This Row],[Preço]]*Table1[[#This Row],[Multiplicador Impoto]]</f>
        <v/>
      </c>
    </row>
    <row r="6">
      <c r="C6" t="inlineStr">
        <is>
          <t>PS4</t>
        </is>
      </c>
      <c r="D6" t="n">
        <v>2100</v>
      </c>
      <c r="E6" t="inlineStr">
        <is>
          <t>Console</t>
        </is>
      </c>
      <c r="F6" t="n">
        <v>1.3</v>
      </c>
      <c r="G6" t="n">
        <v>9</v>
      </c>
      <c r="H6" s="3">
        <f>Table1[[#This Row],[Preço]]*Table1[[#This Row],[Quantidade 1° Semestre]]*Table1[[#This Row],[Multiplicador Impoto]]</f>
        <v/>
      </c>
      <c r="I6" t="n">
        <v>19</v>
      </c>
      <c r="J6" s="3">
        <f>Table1[[#This Row],[Quantidade 2° Semestre]]*Table1[[#This Row],[Preço]]*Table1[[#This Row],[Multiplicador Impoto]]</f>
        <v/>
      </c>
    </row>
    <row r="7"/>
    <row r="8"/>
    <row r="9"/>
    <row r="10"/>
    <row r="11">
      <c r="G11" s="3" t="n"/>
    </row>
  </sheetData>
  <pageMargins left="0.7" right="0.7" top="0.75" bottom="0.75" header="0.3" footer="0.3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Felipe Veiga</dc:creator>
  <dcterms:created xmlns:dcterms="http://purl.org/dc/terms/" xmlns:xsi="http://www.w3.org/2001/XMLSchema-instance" xsi:type="dcterms:W3CDTF">2021-09-07T13:23:34Z</dcterms:created>
  <dcterms:modified xmlns:dcterms="http://purl.org/dc/terms/" xmlns:xsi="http://www.w3.org/2001/XMLSchema-instance" xsi:type="dcterms:W3CDTF">2021-09-09T15:45:39Z</dcterms:modified>
  <cp:lastModifiedBy>Felipe Veiga</cp:lastModifiedBy>
</cp:coreProperties>
</file>