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F6B9068F-AD6C-44D1-A26B-A8BD8B3D382F}" xr6:coauthVersionLast="47" xr6:coauthVersionMax="47" xr10:uidLastSave="{00000000-0000-0000-0000-000000000000}"/>
  <bookViews>
    <workbookView xWindow="-28920" yWindow="735" windowWidth="29040" windowHeight="15720" firstSheet="1" activeTab="2" xr2:uid="{00000000-000D-0000-FFFF-FFFF00000000}"/>
    <workbookView xWindow="-108" yWindow="-108" windowWidth="23256" windowHeight="12456" activeTab="1" xr2:uid="{6D3B715C-37D3-43F6-8A47-1AEB1667DB6D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8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7" i="2" l="1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<sst xmlns="http://schemas.openxmlformats.org/spreadsheetml/2006/main" count="7065" uniqueCount="171">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</sst>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71" formatCode="0.000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6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2" borderId="15" xfId="0" applyFill="1" applyBorder="1"/>
    <xf numFmtId="171" fontId="11" fillId="0" borderId="1" xfId="0" applyNumberFormat="1" applyFont="1" applyBorder="1" applyAlignment="1">
      <alignment horizontal="center" vertical="center"/>
    </xf>
    <xf numFmtId="0" fontId="18" fillId="0" borderId="0" xfId="0" applyFont="1"/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10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Dados Brutos-style" pivot="0" count="3" xr9:uid="{00000000-0011-0000-FFFF-FFFF01000000}">
      <tableStyleElement type="headerRow" dxfId="104"/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29.435454166669" createdVersion="8" refreshedVersion="8" minRefreshableVersion="3" recordCount="951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09-26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3.0000000000000001E-3" maxValue="1500"/>
    </cacheField>
    <cacheField name="Biomassa_(g)" numFmtId="0">
      <sharedItems containsString="0" containsBlank="1" containsNumber="1" minValue="0.03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29.435454629631" refreshedVersion="8" recordCount="950" xr:uid="{00000000-000A-0000-FFFF-FFFF00000000}">
  <cacheSource type="worksheet">
    <worksheetSource ref="A1:U944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09-26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3.0000000000000001E-3" maxValue="1500"/>
    </cacheField>
    <cacheField name="Biomassa_(g)" numFmtId="0">
      <sharedItems containsString="0" containsBlank="1" containsNumber="1" minValue="0.03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m/>
    <m/>
    <m/>
    <x v="0"/>
    <n v="1285"/>
    <m/>
    <m/>
    <n v="1.2"/>
    <n v="1542"/>
    <m/>
    <x v="1"/>
  </r>
  <r>
    <s v="SPT"/>
    <x v="6"/>
    <n v="-19.006703000000002"/>
    <n v="-42.941336999999997"/>
    <d v="2025-09-24T00:00:00"/>
    <s v="Characiformes"/>
    <s v="Heptapteridae"/>
    <x v="18"/>
    <s v="Bagre"/>
    <m/>
    <m/>
    <m/>
    <m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m/>
    <m/>
    <m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m/>
    <m/>
    <m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m/>
    <m/>
    <m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m/>
    <m/>
    <m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m/>
    <m/>
    <m/>
    <x v="0"/>
    <n v="5"/>
    <m/>
    <m/>
    <n v="1"/>
    <n v="5"/>
    <m/>
    <x v="0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m/>
    <m/>
    <m/>
    <x v="0"/>
    <n v="1285"/>
    <m/>
    <m/>
    <n v="1.2"/>
    <n v="1542"/>
    <m/>
    <s v="Vivo"/>
  </r>
  <r>
    <s v="SPT"/>
    <x v="6"/>
    <n v="-19.006703000000002"/>
    <n v="-42.941336999999997"/>
    <d v="2025-09-24T00:00:00"/>
    <x v="0"/>
    <x v="7"/>
    <x v="18"/>
    <s v="Bagre"/>
    <x v="18"/>
    <m/>
    <m/>
    <m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m/>
    <m/>
    <m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m/>
    <m/>
    <m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m/>
    <m/>
    <m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m/>
    <m/>
    <m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m/>
    <m/>
    <m/>
    <x v="0"/>
    <n v="5"/>
    <m/>
    <m/>
    <n v="1"/>
    <n v="5"/>
    <m/>
    <s v="Eutanasiado/Recolhid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7" applyNumberFormats="0" applyBorderFormats="0" applyFontFormats="0" applyPatternFormats="0" applyAlignmentFormats="0" applyWidthHeightFormats="0" dataCaption="" updatedVersion="8" compact="0" compactData="0">
  <location ref="A4:J30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24">
    <i>
      <x/>
      <x/>
      <x/>
      <x v="20"/>
    </i>
    <i r="2">
      <x v="4"/>
      <x v="9"/>
    </i>
    <i r="2">
      <x v="8"/>
      <x v="3"/>
    </i>
    <i r="2">
      <x v="14"/>
      <x/>
    </i>
    <i r="3">
      <x v="23"/>
    </i>
    <i r="2">
      <x v="18"/>
      <x v="7"/>
    </i>
    <i r="2">
      <x v="19"/>
      <x v="2"/>
    </i>
    <i r="2">
      <x v="23"/>
      <x v="1"/>
    </i>
    <i r="1">
      <x v="1"/>
      <x v="12"/>
      <x v="12"/>
    </i>
    <i r="1">
      <x v="4"/>
      <x v="10"/>
      <x v="8"/>
    </i>
    <i r="2">
      <x v="11"/>
      <x v="4"/>
    </i>
    <i r="3">
      <x v="23"/>
    </i>
    <i r="1">
      <x v="6"/>
      <x v="21"/>
      <x v="23"/>
    </i>
    <i>
      <x v="1"/>
      <x v="3"/>
      <x v="1"/>
      <x v="14"/>
    </i>
    <i r="2">
      <x v="3"/>
      <x v="6"/>
    </i>
    <i r="2">
      <x v="5"/>
      <x v="11"/>
    </i>
    <i r="2">
      <x v="15"/>
      <x v="10"/>
    </i>
    <i>
      <x v="2"/>
      <x v="9"/>
      <x v="16"/>
      <x v="18"/>
    </i>
    <i r="2">
      <x v="17"/>
      <x v="21"/>
    </i>
    <i>
      <x v="3"/>
      <x v="5"/>
      <x v="7"/>
      <x v="17"/>
    </i>
    <i>
      <x v="4"/>
      <x v="6"/>
      <x v="21"/>
      <x v="3"/>
    </i>
    <i r="1">
      <x v="8"/>
      <x v="13"/>
      <x v="13"/>
    </i>
    <i r="1">
      <x v="10"/>
      <x v="26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69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4"/>
            <x v="18"/>
          </reference>
        </references>
      </pivotArea>
    </format>
    <format dxfId="68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0"/>
            <x v="11"/>
          </reference>
        </references>
      </pivotArea>
    </format>
    <format dxfId="67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5"/>
            <x v="15"/>
          </reference>
        </references>
      </pivotArea>
    </format>
    <format dxfId="66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6"/>
            <x v="17"/>
          </reference>
        </references>
      </pivotArea>
    </format>
    <format dxfId="65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64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8" applyNumberFormats="0" applyBorderFormats="0" applyFontFormats="0" applyPatternFormats="0" applyAlignmentFormats="0" applyWidthHeightFormats="0" dataCaption="" updatedVersion="8" compact="0" compactData="0">
  <location ref="A4:G23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7">
    <i>
      <x v="10"/>
    </i>
    <i>
      <x v="11"/>
    </i>
    <i>
      <x v="5"/>
    </i>
    <i>
      <x/>
    </i>
    <i>
      <x v="14"/>
    </i>
    <i>
      <x v="21"/>
    </i>
    <i>
      <x v="7"/>
    </i>
    <i>
      <x v="19"/>
    </i>
    <i>
      <x v="13"/>
    </i>
    <i>
      <x v="4"/>
    </i>
    <i>
      <x v="18"/>
    </i>
    <i>
      <x v="12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63">
      <pivotArea type="all" dataOnly="0" outline="0" fieldPosition="0"/>
    </format>
    <format dxfId="62">
      <pivotArea outline="0" fieldPosition="0"/>
    </format>
    <format dxfId="61">
      <pivotArea type="origin" dataOnly="0" labelOnly="1" outline="0" fieldPosition="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field="13" type="button" dataOnly="0" labelOnly="1" outline="0" axis="axisPage" fieldPosition="1"/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101" headerRowBorderDxfId="100">
  <tableColumns count="12">
    <tableColumn id="1" xr3:uid="{00000000-0010-0000-0000-000001000000}" name="Ponto_Amostral" dataDxfId="99"/>
    <tableColumn id="12" xr3:uid="{1335AF38-D2F3-433D-A52C-50BB337A24A5}" name="Local" dataDxfId="98"/>
    <tableColumn id="9" xr3:uid="{DD42C1A9-4615-418B-A59E-31F038CC956C}" name="Latitude" dataDxfId="97"/>
    <tableColumn id="10" xr3:uid="{E15DEB13-6F2C-431E-B4C7-087D196038EA}" name="Longitude" dataDxfId="96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07" headerRowDxfId="95" dataDxfId="94" totalsRowDxfId="93">
  <autoFilter ref="A1:V407" xr:uid="{00000000-000C-0000-FFFF-FFFF01000000}"/>
  <tableColumns count="22">
    <tableColumn id="1" xr3:uid="{00000000-0010-0000-0100-000001000000}" name="Ponto_Amostral" dataDxfId="92"/>
    <tableColumn id="2" xr3:uid="{00000000-0010-0000-0100-000002000000}" name="Resgate" dataDxfId="91"/>
    <tableColumn id="3" xr3:uid="{00000000-0010-0000-0100-000003000000}" name="Latitude" dataDxfId="90"/>
    <tableColumn id="21" xr3:uid="{357B9E4E-BE68-4C09-8EDD-F1177FFFD151}" name="Longitude" dataDxfId="89"/>
    <tableColumn id="4" xr3:uid="{00000000-0010-0000-0100-000004000000}" name="Data" dataDxfId="88"/>
    <tableColumn id="5" xr3:uid="{00000000-0010-0000-0100-000005000000}" name="Ordem" dataDxfId="87"/>
    <tableColumn id="6" xr3:uid="{00000000-0010-0000-0100-000006000000}" name="Família" dataDxfId="86"/>
    <tableColumn id="7" xr3:uid="{00000000-0010-0000-0100-000007000000}" name="Espécie" dataDxfId="85"/>
    <tableColumn id="8" xr3:uid="{00000000-0010-0000-0100-000008000000}" name="Nome_popular" dataDxfId="84"/>
    <tableColumn id="9" xr3:uid="{00000000-0010-0000-0100-000009000000}" name="Autor" dataDxfId="83"/>
    <tableColumn id="10" xr3:uid="{00000000-0010-0000-0100-00000A000000}" name="COPAM_(2010)" dataDxfId="82"/>
    <tableColumn id="11" xr3:uid="{00000000-0010-0000-0100-00000B000000}" name="IUCN_(2024)" dataDxfId="81"/>
    <tableColumn id="12" xr3:uid="{00000000-0010-0000-0100-00000C000000}" name="MMA_(2024)" dataDxfId="80"/>
    <tableColumn id="13" xr3:uid="{00000000-0010-0000-0100-00000D000000}" name="Distribuição" dataDxfId="79"/>
    <tableColumn id="14" xr3:uid="{00000000-0010-0000-0100-00000E000000}" name="N°_Individuos" dataDxfId="78"/>
    <tableColumn id="15" xr3:uid="{00000000-0010-0000-0100-00000F000000}" name="CT_(cm)" dataDxfId="77"/>
    <tableColumn id="16" xr3:uid="{00000000-0010-0000-0100-000010000000}" name="CP_(cm)" dataDxfId="76"/>
    <tableColumn id="17" xr3:uid="{00000000-0010-0000-0100-000011000000}" name="Peso_(g)" dataDxfId="75"/>
    <tableColumn id="18" xr3:uid="{00000000-0010-0000-0100-000012000000}" name="Biomassa_(g)" dataDxfId="74"/>
    <tableColumn id="20" xr3:uid="{4369BE5E-BCB7-4254-9650-FA4EA0FD64D7}" name="Vivo_ou_Morto" dataDxfId="73"/>
    <tableColumn id="19" xr3:uid="{00000000-0010-0000-0100-000013000000}" name="Destino" dataDxfId="72"/>
    <tableColumn id="22" xr3:uid="{70EC063F-B19C-4D03-BB6C-AE6FCF09BBFE}" name="Coluna1" dataDxfId="71" totalsRowDxfId="70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topLeftCell="A17" workbookViewId="0">
      <selection activeCell="M31" sqref="M31"/>
    </sheetView>
    <sheetView topLeftCell="A15" workbookViewId="1">
      <selection activeCell="E35" sqref="E35:G38"/>
    </sheetView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 s="105">
        <v>7.4</v>
      </c>
      <c r="F35" s="105">
        <v>23.2</v>
      </c>
      <c r="G35" s="10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 s="105">
        <v>5.9</v>
      </c>
      <c r="F36" s="105">
        <v>27.3</v>
      </c>
      <c r="G36" s="105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 s="105">
        <v>7.4</v>
      </c>
      <c r="F37" s="105">
        <v>23.2</v>
      </c>
      <c r="G37" s="105">
        <v>5.98</v>
      </c>
      <c r="H37" s="1" t="s">
        <v>168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 s="105">
        <v>5.9</v>
      </c>
      <c r="F38" s="105">
        <v>27.3</v>
      </c>
      <c r="G38" s="105">
        <v>6.04</v>
      </c>
      <c r="H38" s="1" t="s">
        <v>168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/>
    <row r="40" spans="1:12" ht="14.25" customHeight="1" x14ac:dyDescent="0.3"/>
    <row r="41" spans="1:12" ht="14.25" customHeight="1" x14ac:dyDescent="0.3"/>
    <row r="42" spans="1:12" ht="14.25" customHeight="1" x14ac:dyDescent="0.3"/>
    <row r="43" spans="1:12" ht="14.25" customHeight="1" x14ac:dyDescent="0.3"/>
    <row r="44" spans="1:12" ht="14.25" customHeight="1" x14ac:dyDescent="0.3"/>
    <row r="45" spans="1:12" ht="14.25" customHeight="1" x14ac:dyDescent="0.3"/>
    <row r="46" spans="1:12" ht="14.25" customHeight="1" x14ac:dyDescent="0.3"/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44"/>
  <sheetViews>
    <sheetView showGridLines="0" zoomScale="85" zoomScaleNormal="85" workbookViewId="0">
      <pane ySplit="1" topLeftCell="A371" activePane="bottomLeft" state="frozen"/>
      <selection pane="bottomLeft" activeCell="E388" sqref="E388:E392"/>
    </sheetView>
    <sheetView tabSelected="1" topLeftCell="A382" workbookViewId="1">
      <selection activeCell="A394" sqref="A394:XFD407"/>
    </sheetView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104">
        <v>-19.006703000000002</v>
      </c>
      <c r="D389" s="104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104">
        <v>-19.006703000000002</v>
      </c>
      <c r="D390" s="104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104">
        <v>-19.006703000000002</v>
      </c>
      <c r="D391" s="104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104">
        <v>-19.006703000000002</v>
      </c>
      <c r="D392" s="104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104">
        <v>-19.006599999999999</v>
      </c>
      <c r="D393" s="104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104">
        <v>-19.006599999999999</v>
      </c>
      <c r="D394" s="104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104">
        <v>-19.006703000000002</v>
      </c>
      <c r="D395" s="104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104">
        <v>-19.006703000000002</v>
      </c>
      <c r="D396" s="104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104">
        <v>-19.006703000000002</v>
      </c>
      <c r="D397" s="104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104">
        <v>-19.006703000000002</v>
      </c>
      <c r="D398" s="104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104">
        <v>-19.006703000000002</v>
      </c>
      <c r="D399" s="104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104">
        <v>-19.0381</v>
      </c>
      <c r="D400" s="104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104">
        <v>-19.0381</v>
      </c>
      <c r="D401" s="104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104">
        <v>-19.006703000000002</v>
      </c>
      <c r="D402" s="104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104">
        <v>-19.006703000000002</v>
      </c>
      <c r="D403" s="104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104">
        <v>-19.0381</v>
      </c>
      <c r="D404" s="104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104">
        <v>-19.006703000000002</v>
      </c>
      <c r="D405" s="104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07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104">
        <v>-19.006703000000002</v>
      </c>
      <c r="D406" s="104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104">
        <v>-19.006703000000002</v>
      </c>
      <c r="D407" s="104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38"/>
      <c r="B408" s="38"/>
      <c r="C408" s="38"/>
      <c r="D408" s="38"/>
      <c r="E408" s="38"/>
      <c r="F408" s="38"/>
      <c r="G408" s="38"/>
      <c r="H408" s="39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38"/>
      <c r="B409" s="38"/>
      <c r="C409" s="38"/>
      <c r="D409" s="38"/>
      <c r="E409" s="38"/>
      <c r="F409" s="38"/>
      <c r="G409" s="38"/>
      <c r="H409" s="39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spans="1:28" x14ac:dyDescent="0.2">
      <c r="A410" s="38"/>
      <c r="B410" s="38"/>
      <c r="C410" s="38"/>
      <c r="D410" s="38"/>
      <c r="E410" s="38"/>
      <c r="F410" s="38"/>
      <c r="G410" s="38"/>
      <c r="H410" s="39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spans="1:28" x14ac:dyDescent="0.2">
      <c r="A411" s="38"/>
      <c r="B411" s="38"/>
      <c r="C411" s="38"/>
      <c r="D411" s="38"/>
      <c r="E411" s="38"/>
      <c r="F411" s="38"/>
      <c r="G411" s="38"/>
      <c r="H411" s="39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spans="1:28" x14ac:dyDescent="0.2">
      <c r="A412" s="38"/>
      <c r="B412" s="38"/>
      <c r="C412" s="38"/>
      <c r="D412" s="38"/>
      <c r="E412" s="38"/>
      <c r="F412" s="38"/>
      <c r="G412" s="38"/>
      <c r="H412" s="39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spans="1:28" x14ac:dyDescent="0.2">
      <c r="A413" s="38"/>
      <c r="B413" s="38"/>
      <c r="C413" s="38"/>
      <c r="D413" s="38"/>
      <c r="E413" s="38"/>
      <c r="F413" s="38"/>
      <c r="G413" s="38"/>
      <c r="H413" s="39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spans="1:28" x14ac:dyDescent="0.2">
      <c r="A414" s="38"/>
      <c r="B414" s="38"/>
      <c r="C414" s="38"/>
      <c r="D414" s="38"/>
      <c r="E414" s="38"/>
      <c r="F414" s="38"/>
      <c r="G414" s="38"/>
      <c r="H414" s="39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spans="1:28" x14ac:dyDescent="0.2">
      <c r="A415" s="38"/>
      <c r="B415" s="38"/>
      <c r="C415" s="38"/>
      <c r="D415" s="38"/>
      <c r="E415" s="38"/>
      <c r="F415" s="38"/>
      <c r="G415" s="38"/>
      <c r="H415" s="39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spans="1:28" x14ac:dyDescent="0.2">
      <c r="A416" s="38"/>
      <c r="B416" s="38"/>
      <c r="C416" s="38"/>
      <c r="D416" s="38"/>
      <c r="E416" s="38"/>
      <c r="F416" s="38"/>
      <c r="G416" s="38"/>
      <c r="H416" s="39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spans="1:28" x14ac:dyDescent="0.2">
      <c r="A417" s="38"/>
      <c r="B417" s="38"/>
      <c r="C417" s="38"/>
      <c r="D417" s="38"/>
      <c r="E417" s="38"/>
      <c r="F417" s="38"/>
      <c r="G417" s="38"/>
      <c r="H417" s="39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spans="1:28" x14ac:dyDescent="0.2">
      <c r="A418" s="38"/>
      <c r="B418" s="38"/>
      <c r="C418" s="38"/>
      <c r="D418" s="38"/>
      <c r="E418" s="38"/>
      <c r="F418" s="38"/>
      <c r="G418" s="38"/>
      <c r="H418" s="39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spans="1:28" x14ac:dyDescent="0.2">
      <c r="A419" s="38"/>
      <c r="B419" s="38"/>
      <c r="C419" s="38"/>
      <c r="D419" s="38"/>
      <c r="E419" s="38"/>
      <c r="F419" s="38"/>
      <c r="G419" s="38"/>
      <c r="H419" s="39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spans="1:28" x14ac:dyDescent="0.2">
      <c r="A420" s="38"/>
      <c r="B420" s="38"/>
      <c r="C420" s="38"/>
      <c r="D420" s="38"/>
      <c r="E420" s="38"/>
      <c r="F420" s="38"/>
      <c r="G420" s="38"/>
      <c r="H420" s="39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">
      <c r="A421" s="38"/>
      <c r="B421" s="38"/>
      <c r="C421" s="38"/>
      <c r="D421" s="38"/>
      <c r="E421" s="38"/>
      <c r="F421" s="38"/>
      <c r="G421" s="38"/>
      <c r="H421" s="39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">
      <c r="A422" s="38"/>
      <c r="B422" s="38"/>
      <c r="C422" s="38"/>
      <c r="D422" s="38"/>
      <c r="E422" s="38"/>
      <c r="F422" s="38"/>
      <c r="G422" s="38"/>
      <c r="H422" s="39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">
      <c r="A423" s="38"/>
      <c r="B423" s="38"/>
      <c r="C423" s="38"/>
      <c r="D423" s="38"/>
      <c r="E423" s="38"/>
      <c r="F423" s="38"/>
      <c r="G423" s="38"/>
      <c r="H423" s="39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">
      <c r="A424" s="38"/>
      <c r="B424" s="38"/>
      <c r="C424" s="38"/>
      <c r="D424" s="38"/>
      <c r="E424" s="38"/>
      <c r="F424" s="38"/>
      <c r="G424" s="38"/>
      <c r="H424" s="39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">
      <c r="A425" s="38"/>
      <c r="B425" s="38"/>
      <c r="C425" s="38"/>
      <c r="D425" s="38"/>
      <c r="E425" s="38"/>
      <c r="F425" s="38"/>
      <c r="G425" s="38"/>
      <c r="H425" s="39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">
      <c r="A426" s="38"/>
      <c r="B426" s="38"/>
      <c r="C426" s="38"/>
      <c r="D426" s="38"/>
      <c r="E426" s="38"/>
      <c r="F426" s="38"/>
      <c r="G426" s="38"/>
      <c r="H426" s="39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">
      <c r="A427" s="38"/>
      <c r="B427" s="38"/>
      <c r="C427" s="38"/>
      <c r="D427" s="38"/>
      <c r="E427" s="38"/>
      <c r="F427" s="38"/>
      <c r="G427" s="38"/>
      <c r="H427" s="39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">
      <c r="A428" s="38"/>
      <c r="B428" s="38"/>
      <c r="C428" s="38"/>
      <c r="D428" s="38"/>
      <c r="E428" s="38"/>
      <c r="F428" s="38"/>
      <c r="G428" s="38"/>
      <c r="H428" s="39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">
      <c r="A429" s="38"/>
      <c r="B429" s="38"/>
      <c r="C429" s="38"/>
      <c r="D429" s="38"/>
      <c r="E429" s="38"/>
      <c r="F429" s="38"/>
      <c r="G429" s="38"/>
      <c r="H429" s="39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">
      <c r="A430" s="38"/>
      <c r="B430" s="38"/>
      <c r="C430" s="38"/>
      <c r="D430" s="38"/>
      <c r="E430" s="38"/>
      <c r="F430" s="38"/>
      <c r="G430" s="38"/>
      <c r="H430" s="39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">
      <c r="A431" s="38"/>
      <c r="B431" s="38"/>
      <c r="C431" s="38"/>
      <c r="D431" s="38"/>
      <c r="E431" s="38"/>
      <c r="F431" s="38"/>
      <c r="G431" s="38"/>
      <c r="H431" s="39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">
      <c r="A432" s="38"/>
      <c r="B432" s="38"/>
      <c r="C432" s="38"/>
      <c r="D432" s="38"/>
      <c r="E432" s="38"/>
      <c r="F432" s="38"/>
      <c r="G432" s="38"/>
      <c r="H432" s="39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">
      <c r="A433" s="38"/>
      <c r="B433" s="38"/>
      <c r="C433" s="38"/>
      <c r="D433" s="38"/>
      <c r="E433" s="38"/>
      <c r="F433" s="38"/>
      <c r="G433" s="38"/>
      <c r="H433" s="39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">
      <c r="A434" s="38"/>
      <c r="B434" s="38"/>
      <c r="C434" s="38"/>
      <c r="D434" s="38"/>
      <c r="E434" s="38"/>
      <c r="F434" s="38"/>
      <c r="G434" s="38"/>
      <c r="H434" s="39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">
      <c r="A435" s="38"/>
      <c r="B435" s="38"/>
      <c r="C435" s="38"/>
      <c r="D435" s="38"/>
      <c r="E435" s="38"/>
      <c r="F435" s="38"/>
      <c r="G435" s="38"/>
      <c r="H435" s="39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">
      <c r="A436" s="38"/>
      <c r="B436" s="38"/>
      <c r="C436" s="38"/>
      <c r="D436" s="38"/>
      <c r="E436" s="38"/>
      <c r="F436" s="38"/>
      <c r="G436" s="38"/>
      <c r="H436" s="39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">
      <c r="A437" s="38"/>
      <c r="B437" s="38"/>
      <c r="C437" s="38"/>
      <c r="D437" s="38"/>
      <c r="E437" s="38"/>
      <c r="F437" s="38"/>
      <c r="G437" s="38"/>
      <c r="H437" s="39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">
      <c r="A438" s="38"/>
      <c r="B438" s="38"/>
      <c r="C438" s="38"/>
      <c r="D438" s="38"/>
      <c r="E438" s="38"/>
      <c r="F438" s="38"/>
      <c r="G438" s="38"/>
      <c r="H438" s="39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">
      <c r="A439" s="38"/>
      <c r="B439" s="38"/>
      <c r="C439" s="38"/>
      <c r="D439" s="38"/>
      <c r="E439" s="38"/>
      <c r="F439" s="38"/>
      <c r="G439" s="38"/>
      <c r="H439" s="39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">
      <c r="A440" s="38"/>
      <c r="B440" s="38"/>
      <c r="C440" s="38"/>
      <c r="D440" s="38"/>
      <c r="E440" s="38"/>
      <c r="F440" s="38"/>
      <c r="G440" s="38"/>
      <c r="H440" s="39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">
      <c r="A441" s="38"/>
      <c r="B441" s="38"/>
      <c r="C441" s="38"/>
      <c r="D441" s="38"/>
      <c r="E441" s="38"/>
      <c r="F441" s="38"/>
      <c r="G441" s="38"/>
      <c r="H441" s="39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">
      <c r="A442" s="38"/>
      <c r="B442" s="38"/>
      <c r="C442" s="38"/>
      <c r="D442" s="38"/>
      <c r="E442" s="38"/>
      <c r="F442" s="38"/>
      <c r="G442" s="38"/>
      <c r="H442" s="39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">
      <c r="A443" s="38"/>
      <c r="B443" s="38"/>
      <c r="C443" s="38"/>
      <c r="D443" s="38"/>
      <c r="E443" s="38"/>
      <c r="F443" s="38"/>
      <c r="G443" s="38"/>
      <c r="H443" s="39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">
      <c r="A444" s="38"/>
      <c r="B444" s="38"/>
      <c r="C444" s="38"/>
      <c r="D444" s="38"/>
      <c r="E444" s="38"/>
      <c r="F444" s="38"/>
      <c r="G444" s="38"/>
      <c r="H444" s="39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">
      <c r="A445" s="38"/>
      <c r="B445" s="38"/>
      <c r="C445" s="38"/>
      <c r="D445" s="38"/>
      <c r="E445" s="38"/>
      <c r="F445" s="38"/>
      <c r="G445" s="38"/>
      <c r="H445" s="39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">
      <c r="A446" s="38"/>
      <c r="B446" s="38"/>
      <c r="C446" s="38"/>
      <c r="D446" s="38"/>
      <c r="E446" s="38"/>
      <c r="F446" s="38"/>
      <c r="G446" s="38"/>
      <c r="H446" s="39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">
      <c r="A447" s="38"/>
      <c r="B447" s="38"/>
      <c r="C447" s="38"/>
      <c r="D447" s="38"/>
      <c r="E447" s="38"/>
      <c r="F447" s="38"/>
      <c r="G447" s="38"/>
      <c r="H447" s="39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">
      <c r="A448" s="38"/>
      <c r="B448" s="38"/>
      <c r="C448" s="38"/>
      <c r="D448" s="38"/>
      <c r="E448" s="38"/>
      <c r="F448" s="38"/>
      <c r="G448" s="38"/>
      <c r="H448" s="39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8"/>
      <c r="B449" s="38"/>
      <c r="C449" s="38"/>
      <c r="D449" s="38"/>
      <c r="E449" s="38"/>
      <c r="F449" s="38"/>
      <c r="G449" s="38"/>
      <c r="H449" s="39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8"/>
      <c r="B450" s="38"/>
      <c r="C450" s="38"/>
      <c r="D450" s="38"/>
      <c r="E450" s="38"/>
      <c r="F450" s="38"/>
      <c r="G450" s="38"/>
      <c r="H450" s="39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8"/>
      <c r="B451" s="38"/>
      <c r="C451" s="38"/>
      <c r="D451" s="38"/>
      <c r="E451" s="38"/>
      <c r="F451" s="38"/>
      <c r="G451" s="38"/>
      <c r="H451" s="39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8"/>
      <c r="B452" s="38"/>
      <c r="C452" s="38"/>
      <c r="D452" s="38"/>
      <c r="E452" s="38"/>
      <c r="F452" s="38"/>
      <c r="G452" s="38"/>
      <c r="H452" s="39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8"/>
      <c r="B453" s="38"/>
      <c r="C453" s="38"/>
      <c r="D453" s="38"/>
      <c r="E453" s="38"/>
      <c r="F453" s="38"/>
      <c r="G453" s="38"/>
      <c r="H453" s="39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8"/>
      <c r="B454" s="38"/>
      <c r="C454" s="38"/>
      <c r="D454" s="38"/>
      <c r="E454" s="38"/>
      <c r="F454" s="38"/>
      <c r="G454" s="38"/>
      <c r="H454" s="39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8"/>
      <c r="B455" s="38"/>
      <c r="C455" s="38"/>
      <c r="D455" s="38"/>
      <c r="E455" s="38"/>
      <c r="F455" s="38"/>
      <c r="G455" s="38"/>
      <c r="H455" s="39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8"/>
      <c r="B456" s="38"/>
      <c r="C456" s="38"/>
      <c r="D456" s="38"/>
      <c r="E456" s="38"/>
      <c r="F456" s="38"/>
      <c r="G456" s="38"/>
      <c r="H456" s="39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8"/>
      <c r="B457" s="38"/>
      <c r="C457" s="38"/>
      <c r="D457" s="38"/>
      <c r="E457" s="38"/>
      <c r="F457" s="38"/>
      <c r="G457" s="38"/>
      <c r="H457" s="39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8"/>
      <c r="B458" s="38"/>
      <c r="C458" s="38"/>
      <c r="D458" s="38"/>
      <c r="E458" s="38"/>
      <c r="F458" s="38"/>
      <c r="G458" s="38"/>
      <c r="H458" s="39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8"/>
      <c r="B459" s="38"/>
      <c r="C459" s="38"/>
      <c r="D459" s="38"/>
      <c r="E459" s="38"/>
      <c r="F459" s="38"/>
      <c r="G459" s="38"/>
      <c r="H459" s="39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8"/>
      <c r="B460" s="38"/>
      <c r="C460" s="38"/>
      <c r="D460" s="38"/>
      <c r="E460" s="38"/>
      <c r="F460" s="38"/>
      <c r="G460" s="38"/>
      <c r="H460" s="39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8"/>
      <c r="B461" s="38"/>
      <c r="C461" s="38"/>
      <c r="D461" s="38"/>
      <c r="E461" s="38"/>
      <c r="F461" s="38"/>
      <c r="G461" s="38"/>
      <c r="H461" s="39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14"/>
  <sheetViews>
    <sheetView tabSelected="1" workbookViewId="0">
      <selection activeCell="E14" sqref="E2:E14"/>
    </sheetView>
    <sheetView workbookViewId="1"/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  <sheetView workbookViewId="1"/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4"/>
      <c r="F7" s="85">
        <v>5973</v>
      </c>
      <c r="G7" s="84"/>
      <c r="H7" s="85">
        <v>497</v>
      </c>
      <c r="I7" s="84">
        <v>5973</v>
      </c>
      <c r="J7" s="86">
        <v>497</v>
      </c>
    </row>
    <row r="8" spans="1:10" ht="14.25" customHeight="1" x14ac:dyDescent="0.3">
      <c r="A8" s="16"/>
      <c r="B8" s="16"/>
      <c r="C8" s="14" t="s">
        <v>20</v>
      </c>
      <c r="D8" s="14" t="s">
        <v>22</v>
      </c>
      <c r="E8" s="84"/>
      <c r="F8" s="85">
        <v>1230.5</v>
      </c>
      <c r="G8" s="84"/>
      <c r="H8" s="85">
        <v>237</v>
      </c>
      <c r="I8" s="84">
        <v>1230.5</v>
      </c>
      <c r="J8" s="86">
        <v>237</v>
      </c>
    </row>
    <row r="9" spans="1:10" ht="14.25" customHeight="1" x14ac:dyDescent="0.3">
      <c r="A9" s="16"/>
      <c r="B9" s="16"/>
      <c r="C9" s="14" t="s">
        <v>89</v>
      </c>
      <c r="D9" s="14" t="s">
        <v>97</v>
      </c>
      <c r="E9" s="84"/>
      <c r="F9" s="85">
        <v>96.1</v>
      </c>
      <c r="G9" s="84"/>
      <c r="H9" s="85">
        <v>114</v>
      </c>
      <c r="I9" s="84">
        <v>96.1</v>
      </c>
      <c r="J9" s="86">
        <v>114</v>
      </c>
    </row>
    <row r="10" spans="1:10" ht="14.25" customHeight="1" x14ac:dyDescent="0.3">
      <c r="A10" s="16"/>
      <c r="B10" s="16"/>
      <c r="C10" s="14" t="s">
        <v>93</v>
      </c>
      <c r="D10" s="14" t="s">
        <v>96</v>
      </c>
      <c r="E10" s="84"/>
      <c r="F10" s="85">
        <v>3533.71</v>
      </c>
      <c r="G10" s="84"/>
      <c r="H10" s="85">
        <v>5360</v>
      </c>
      <c r="I10" s="84">
        <v>3533.71</v>
      </c>
      <c r="J10" s="86">
        <v>5360</v>
      </c>
    </row>
    <row r="11" spans="1:10" ht="14.25" customHeight="1" x14ac:dyDescent="0.3">
      <c r="A11" s="16"/>
      <c r="B11" s="16"/>
      <c r="C11" s="16"/>
      <c r="D11" s="87" t="s">
        <v>169</v>
      </c>
      <c r="E11" s="88"/>
      <c r="F11" s="89">
        <v>2240.6999999999998</v>
      </c>
      <c r="G11" s="88"/>
      <c r="H11" s="89">
        <v>1982</v>
      </c>
      <c r="I11" s="88">
        <v>2240.6999999999998</v>
      </c>
      <c r="J11" s="90">
        <v>1982</v>
      </c>
    </row>
    <row r="12" spans="1:10" ht="14.25" customHeight="1" x14ac:dyDescent="0.3">
      <c r="A12" s="16"/>
      <c r="B12" s="16"/>
      <c r="C12" s="14" t="s">
        <v>44</v>
      </c>
      <c r="D12" s="14" t="s">
        <v>45</v>
      </c>
      <c r="E12" s="84"/>
      <c r="F12" s="85">
        <v>1002.5</v>
      </c>
      <c r="G12" s="84"/>
      <c r="H12" s="85">
        <v>141</v>
      </c>
      <c r="I12" s="84">
        <v>1002.5</v>
      </c>
      <c r="J12" s="86">
        <v>141</v>
      </c>
    </row>
    <row r="13" spans="1:10" ht="14.25" customHeight="1" x14ac:dyDescent="0.3">
      <c r="A13" s="16"/>
      <c r="B13" s="16"/>
      <c r="C13" s="14" t="s">
        <v>88</v>
      </c>
      <c r="D13" s="14" t="s">
        <v>95</v>
      </c>
      <c r="E13" s="84"/>
      <c r="F13" s="85">
        <v>2106</v>
      </c>
      <c r="G13" s="84"/>
      <c r="H13" s="85">
        <v>265</v>
      </c>
      <c r="I13" s="84">
        <v>2106</v>
      </c>
      <c r="J13" s="86">
        <v>265</v>
      </c>
    </row>
    <row r="14" spans="1:10" ht="14.25" customHeight="1" x14ac:dyDescent="0.3">
      <c r="A14" s="16"/>
      <c r="B14" s="16"/>
      <c r="C14" s="14" t="s">
        <v>90</v>
      </c>
      <c r="D14" s="14" t="s">
        <v>102</v>
      </c>
      <c r="E14" s="84"/>
      <c r="F14" s="85">
        <v>32</v>
      </c>
      <c r="G14" s="84"/>
      <c r="H14" s="85">
        <v>32</v>
      </c>
      <c r="I14" s="84">
        <v>32</v>
      </c>
      <c r="J14" s="86">
        <v>32</v>
      </c>
    </row>
    <row r="15" spans="1:10" ht="14.25" customHeight="1" x14ac:dyDescent="0.3">
      <c r="A15" s="16"/>
      <c r="B15" s="14" t="s">
        <v>81</v>
      </c>
      <c r="C15" s="14" t="s">
        <v>82</v>
      </c>
      <c r="D15" s="14" t="s">
        <v>84</v>
      </c>
      <c r="E15" s="84"/>
      <c r="F15" s="85">
        <v>1000</v>
      </c>
      <c r="G15" s="84"/>
      <c r="H15" s="85">
        <v>12</v>
      </c>
      <c r="I15" s="84">
        <v>1000</v>
      </c>
      <c r="J15" s="86">
        <v>12</v>
      </c>
    </row>
    <row r="16" spans="1:10" ht="14.25" customHeight="1" x14ac:dyDescent="0.3">
      <c r="A16" s="16"/>
      <c r="B16" s="14" t="s">
        <v>47</v>
      </c>
      <c r="C16" s="19" t="s">
        <v>51</v>
      </c>
      <c r="D16" s="14" t="s">
        <v>53</v>
      </c>
      <c r="E16" s="84"/>
      <c r="F16" s="85">
        <v>27202</v>
      </c>
      <c r="G16" s="84"/>
      <c r="H16" s="85">
        <v>211</v>
      </c>
      <c r="I16" s="84">
        <v>27202</v>
      </c>
      <c r="J16" s="86">
        <v>211</v>
      </c>
    </row>
    <row r="17" spans="1:10" ht="14.25" customHeight="1" x14ac:dyDescent="0.3">
      <c r="A17" s="16"/>
      <c r="B17" s="16"/>
      <c r="C17" s="19" t="s">
        <v>48</v>
      </c>
      <c r="D17" s="14" t="s">
        <v>50</v>
      </c>
      <c r="E17" s="84"/>
      <c r="F17" s="85">
        <v>20652</v>
      </c>
      <c r="G17" s="84"/>
      <c r="H17" s="85">
        <v>148</v>
      </c>
      <c r="I17" s="84">
        <v>20652</v>
      </c>
      <c r="J17" s="86">
        <v>148</v>
      </c>
    </row>
    <row r="18" spans="1:10" ht="14.25" customHeight="1" x14ac:dyDescent="0.3">
      <c r="A18" s="16"/>
      <c r="B18" s="16"/>
      <c r="C18" s="103"/>
      <c r="D18" s="87" t="s">
        <v>169</v>
      </c>
      <c r="E18" s="88"/>
      <c r="F18" s="89">
        <v>1000</v>
      </c>
      <c r="G18" s="88"/>
      <c r="H18" s="89">
        <v>5</v>
      </c>
      <c r="I18" s="88">
        <v>1000</v>
      </c>
      <c r="J18" s="90">
        <v>5</v>
      </c>
    </row>
    <row r="19" spans="1:10" ht="14.25" customHeight="1" x14ac:dyDescent="0.3">
      <c r="A19" s="16"/>
      <c r="B19" s="14" t="s">
        <v>100</v>
      </c>
      <c r="C19" s="14" t="s">
        <v>92</v>
      </c>
      <c r="D19" s="14" t="s">
        <v>169</v>
      </c>
      <c r="E19" s="84"/>
      <c r="F19" s="85">
        <v>2250</v>
      </c>
      <c r="G19" s="84"/>
      <c r="H19" s="85">
        <v>15</v>
      </c>
      <c r="I19" s="84">
        <v>2250</v>
      </c>
      <c r="J19" s="86">
        <v>15</v>
      </c>
    </row>
    <row r="20" spans="1:10" ht="14.25" customHeight="1" x14ac:dyDescent="0.3">
      <c r="A20" s="14" t="s">
        <v>27</v>
      </c>
      <c r="B20" s="14" t="s">
        <v>28</v>
      </c>
      <c r="C20" s="19" t="s">
        <v>66</v>
      </c>
      <c r="D20" s="14" t="s">
        <v>34</v>
      </c>
      <c r="E20" s="84">
        <v>15420</v>
      </c>
      <c r="F20" s="85"/>
      <c r="G20" s="84">
        <v>167</v>
      </c>
      <c r="H20" s="85"/>
      <c r="I20" s="84">
        <v>15420</v>
      </c>
      <c r="J20" s="86">
        <v>167</v>
      </c>
    </row>
    <row r="21" spans="1:10" ht="14.25" customHeight="1" x14ac:dyDescent="0.3">
      <c r="A21" s="16"/>
      <c r="B21" s="16"/>
      <c r="C21" s="14" t="s">
        <v>67</v>
      </c>
      <c r="D21" s="14" t="s">
        <v>68</v>
      </c>
      <c r="E21" s="84">
        <v>27373</v>
      </c>
      <c r="F21" s="85"/>
      <c r="G21" s="84">
        <v>218</v>
      </c>
      <c r="H21" s="85"/>
      <c r="I21" s="84">
        <v>27373</v>
      </c>
      <c r="J21" s="86">
        <v>218</v>
      </c>
    </row>
    <row r="22" spans="1:10" ht="14.25" customHeight="1" x14ac:dyDescent="0.3">
      <c r="A22" s="16"/>
      <c r="B22" s="16"/>
      <c r="C22" s="19" t="s">
        <v>41</v>
      </c>
      <c r="D22" s="14" t="s">
        <v>43</v>
      </c>
      <c r="E22" s="84"/>
      <c r="F22" s="85">
        <v>12443</v>
      </c>
      <c r="G22" s="84"/>
      <c r="H22" s="85">
        <v>205</v>
      </c>
      <c r="I22" s="84">
        <v>12443</v>
      </c>
      <c r="J22" s="86">
        <v>205</v>
      </c>
    </row>
    <row r="23" spans="1:10" ht="14.25" customHeight="1" x14ac:dyDescent="0.3">
      <c r="A23" s="16"/>
      <c r="B23" s="16"/>
      <c r="C23" s="19" t="s">
        <v>29</v>
      </c>
      <c r="D23" s="14" t="s">
        <v>31</v>
      </c>
      <c r="E23" s="84">
        <v>34044</v>
      </c>
      <c r="F23" s="85"/>
      <c r="G23" s="84">
        <v>457</v>
      </c>
      <c r="H23" s="85"/>
      <c r="I23" s="84">
        <v>34044</v>
      </c>
      <c r="J23" s="86">
        <v>457</v>
      </c>
    </row>
    <row r="24" spans="1:10" ht="14.25" customHeight="1" x14ac:dyDescent="0.3">
      <c r="A24" s="14" t="s">
        <v>54</v>
      </c>
      <c r="B24" s="14" t="s">
        <v>55</v>
      </c>
      <c r="C24" s="19" t="s">
        <v>56</v>
      </c>
      <c r="D24" s="14" t="s">
        <v>58</v>
      </c>
      <c r="E24" s="84"/>
      <c r="F24" s="85">
        <v>6.4</v>
      </c>
      <c r="G24" s="84"/>
      <c r="H24" s="85">
        <v>7</v>
      </c>
      <c r="I24" s="84">
        <v>6.4</v>
      </c>
      <c r="J24" s="86">
        <v>7</v>
      </c>
    </row>
    <row r="25" spans="1:10" ht="14.25" customHeight="1" x14ac:dyDescent="0.3">
      <c r="A25" s="16"/>
      <c r="B25" s="16"/>
      <c r="C25" s="19" t="s">
        <v>59</v>
      </c>
      <c r="D25" s="14" t="s">
        <v>60</v>
      </c>
      <c r="E25" s="84">
        <v>55</v>
      </c>
      <c r="F25" s="85"/>
      <c r="G25" s="84">
        <v>55</v>
      </c>
      <c r="H25" s="85"/>
      <c r="I25" s="84">
        <v>55</v>
      </c>
      <c r="J25" s="86">
        <v>55</v>
      </c>
    </row>
    <row r="26" spans="1:10" ht="14.25" customHeight="1" x14ac:dyDescent="0.3">
      <c r="A26" s="14" t="s">
        <v>35</v>
      </c>
      <c r="B26" s="14" t="s">
        <v>36</v>
      </c>
      <c r="C26" s="19" t="s">
        <v>37</v>
      </c>
      <c r="D26" s="14" t="s">
        <v>39</v>
      </c>
      <c r="E26" s="84"/>
      <c r="F26" s="85">
        <v>3011</v>
      </c>
      <c r="G26" s="84"/>
      <c r="H26" s="85">
        <v>139</v>
      </c>
      <c r="I26" s="84">
        <v>3011</v>
      </c>
      <c r="J26" s="86">
        <v>139</v>
      </c>
    </row>
    <row r="27" spans="1:10" ht="14.25" customHeight="1" x14ac:dyDescent="0.3">
      <c r="A27" s="14" t="s">
        <v>61</v>
      </c>
      <c r="B27" s="14" t="s">
        <v>100</v>
      </c>
      <c r="C27" s="14" t="s">
        <v>92</v>
      </c>
      <c r="D27" s="14" t="s">
        <v>97</v>
      </c>
      <c r="E27" s="84"/>
      <c r="F27" s="85">
        <v>1651</v>
      </c>
      <c r="G27" s="84"/>
      <c r="H27" s="85">
        <v>25</v>
      </c>
      <c r="I27" s="84">
        <v>1651</v>
      </c>
      <c r="J27" s="86">
        <v>25</v>
      </c>
    </row>
    <row r="28" spans="1:10" ht="14.4" x14ac:dyDescent="0.3">
      <c r="A28" s="16"/>
      <c r="B28" s="14" t="s">
        <v>62</v>
      </c>
      <c r="C28" s="19" t="s">
        <v>63</v>
      </c>
      <c r="D28" s="14" t="s">
        <v>65</v>
      </c>
      <c r="E28" s="84"/>
      <c r="F28" s="85">
        <v>1863.03</v>
      </c>
      <c r="G28" s="84"/>
      <c r="H28" s="85">
        <v>20</v>
      </c>
      <c r="I28" s="84">
        <v>1863.03</v>
      </c>
      <c r="J28" s="86">
        <v>20</v>
      </c>
    </row>
    <row r="29" spans="1:10" ht="35.4" customHeight="1" x14ac:dyDescent="0.3">
      <c r="A29" s="16"/>
      <c r="B29" s="14" t="s">
        <v>156</v>
      </c>
      <c r="C29" s="14" t="s">
        <v>154</v>
      </c>
      <c r="D29" s="14" t="s">
        <v>157</v>
      </c>
      <c r="E29" s="84"/>
      <c r="F29" s="85">
        <v>25</v>
      </c>
      <c r="G29" s="84"/>
      <c r="H29" s="85">
        <v>1</v>
      </c>
      <c r="I29" s="84">
        <v>25</v>
      </c>
      <c r="J29" s="86">
        <v>1</v>
      </c>
    </row>
    <row r="30" spans="1:10" ht="35.4" customHeight="1" x14ac:dyDescent="0.3">
      <c r="A30" s="18" t="s">
        <v>71</v>
      </c>
      <c r="B30" s="60"/>
      <c r="C30" s="60"/>
      <c r="D30" s="60"/>
      <c r="E30" s="91">
        <v>76892</v>
      </c>
      <c r="F30" s="92">
        <v>87317.94</v>
      </c>
      <c r="G30" s="91">
        <v>897</v>
      </c>
      <c r="H30" s="92">
        <v>9416</v>
      </c>
      <c r="I30" s="91">
        <v>164209.94</v>
      </c>
      <c r="J30" s="93">
        <v>10313</v>
      </c>
    </row>
    <row r="31" spans="1:10" ht="35.4" customHeight="1" x14ac:dyDescent="0.3"/>
    <row r="32" spans="1:10" ht="35.4" customHeight="1" x14ac:dyDescent="0.3"/>
    <row r="33" spans="1:5" ht="35.4" customHeight="1" x14ac:dyDescent="0.3"/>
    <row r="34" spans="1:5" ht="35.4" customHeight="1" x14ac:dyDescent="0.3"/>
    <row r="35" spans="1:5" ht="35.4" customHeight="1" x14ac:dyDescent="0.3"/>
    <row r="36" spans="1:5" ht="35.4" customHeight="1" x14ac:dyDescent="0.3"/>
    <row r="37" spans="1:5" ht="35.4" customHeight="1" x14ac:dyDescent="0.3"/>
    <row r="38" spans="1:5" ht="35.4" customHeight="1" x14ac:dyDescent="0.3"/>
    <row r="39" spans="1:5" ht="35.4" customHeight="1" x14ac:dyDescent="0.3"/>
    <row r="40" spans="1:5" ht="35.4" customHeight="1" x14ac:dyDescent="0.3"/>
    <row r="41" spans="1:5" ht="35.4" customHeight="1" x14ac:dyDescent="0.3"/>
    <row r="42" spans="1:5" ht="35.4" customHeight="1" x14ac:dyDescent="0.3"/>
    <row r="43" spans="1:5" ht="35.4" customHeight="1" x14ac:dyDescent="0.3">
      <c r="A43" s="57"/>
      <c r="B43" s="57"/>
      <c r="C43" s="57"/>
      <c r="D43" s="57"/>
      <c r="E43" s="57"/>
    </row>
    <row r="44" spans="1:5" ht="35.4" customHeight="1" x14ac:dyDescent="0.3">
      <c r="A44" s="57"/>
      <c r="B44" s="57"/>
      <c r="C44" s="57"/>
      <c r="D44" s="57"/>
      <c r="E44" s="57"/>
    </row>
    <row r="45" spans="1:5" ht="35.4" customHeight="1" x14ac:dyDescent="0.3">
      <c r="A45" s="57"/>
      <c r="B45" s="57"/>
      <c r="C45" s="57"/>
      <c r="D45" s="57"/>
      <c r="E45" s="57"/>
    </row>
    <row r="46" spans="1:5" ht="35.4" customHeight="1" x14ac:dyDescent="0.3">
      <c r="A46" s="57"/>
      <c r="B46" s="57"/>
      <c r="C46" s="57"/>
      <c r="D46" s="57"/>
      <c r="E46" s="57"/>
    </row>
    <row r="47" spans="1:5" ht="35.4" customHeight="1" x14ac:dyDescent="0.3">
      <c r="A47" s="57"/>
      <c r="B47" s="57"/>
      <c r="C47" s="57"/>
      <c r="D47" s="57"/>
      <c r="E47" s="57"/>
    </row>
    <row r="48" spans="1:5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1" t="s">
        <v>106</v>
      </c>
      <c r="B96" s="81"/>
      <c r="C96" s="81"/>
      <c r="D96" s="81"/>
      <c r="E96" s="81"/>
      <c r="F96" s="81"/>
      <c r="G96" s="81"/>
      <c r="H96" s="81"/>
      <c r="I96" s="82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1" t="s">
        <v>107</v>
      </c>
      <c r="B97" s="81"/>
      <c r="C97" s="81"/>
      <c r="D97" s="81"/>
      <c r="E97" s="81"/>
      <c r="F97" s="81"/>
      <c r="G97" s="81"/>
      <c r="H97" s="81"/>
      <c r="I97" s="82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  <sheetView workbookViewId="1"/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4">
        <v>21</v>
      </c>
      <c r="C7" s="95">
        <v>190</v>
      </c>
      <c r="D7" s="94">
        <v>9280</v>
      </c>
      <c r="E7" s="95">
        <v>17922</v>
      </c>
      <c r="F7" s="94">
        <v>211</v>
      </c>
      <c r="G7" s="96">
        <v>27202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97">
        <v>42</v>
      </c>
      <c r="C8" s="98">
        <v>111</v>
      </c>
      <c r="D8" s="97">
        <v>9942</v>
      </c>
      <c r="E8" s="98">
        <v>11710</v>
      </c>
      <c r="F8" s="97">
        <v>153</v>
      </c>
      <c r="G8" s="99">
        <v>21652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41</v>
      </c>
      <c r="B9" s="97">
        <v>53</v>
      </c>
      <c r="C9" s="98">
        <v>152</v>
      </c>
      <c r="D9" s="97">
        <v>1959</v>
      </c>
      <c r="E9" s="98">
        <v>10484</v>
      </c>
      <c r="F9" s="97">
        <v>205</v>
      </c>
      <c r="G9" s="99">
        <v>12443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26</v>
      </c>
      <c r="B10" s="97">
        <v>52</v>
      </c>
      <c r="C10" s="98">
        <v>445</v>
      </c>
      <c r="D10" s="97">
        <v>817</v>
      </c>
      <c r="E10" s="98">
        <v>5156</v>
      </c>
      <c r="F10" s="97">
        <v>497</v>
      </c>
      <c r="G10" s="99">
        <v>5973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97">
        <v>2377</v>
      </c>
      <c r="C11" s="98">
        <v>4965</v>
      </c>
      <c r="D11" s="97">
        <v>2326.9</v>
      </c>
      <c r="E11" s="98">
        <v>3447.5100000000007</v>
      </c>
      <c r="F11" s="97">
        <v>7342</v>
      </c>
      <c r="G11" s="99">
        <v>5774.4100000000008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92</v>
      </c>
      <c r="B12" s="97">
        <v>1</v>
      </c>
      <c r="C12" s="98">
        <v>39</v>
      </c>
      <c r="D12" s="97">
        <v>25</v>
      </c>
      <c r="E12" s="98">
        <v>3876</v>
      </c>
      <c r="F12" s="97">
        <v>40</v>
      </c>
      <c r="G12" s="99">
        <v>3901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37</v>
      </c>
      <c r="B13" s="97">
        <v>15</v>
      </c>
      <c r="C13" s="98">
        <v>124</v>
      </c>
      <c r="D13" s="97">
        <v>194</v>
      </c>
      <c r="E13" s="98">
        <v>2817</v>
      </c>
      <c r="F13" s="97">
        <v>139</v>
      </c>
      <c r="G13" s="99">
        <v>3011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88</v>
      </c>
      <c r="B14" s="97">
        <v>160</v>
      </c>
      <c r="C14" s="98">
        <v>105</v>
      </c>
      <c r="D14" s="97">
        <v>1290</v>
      </c>
      <c r="E14" s="98">
        <v>816</v>
      </c>
      <c r="F14" s="97">
        <v>265</v>
      </c>
      <c r="G14" s="99">
        <v>2106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97">
        <v>2</v>
      </c>
      <c r="C15" s="98">
        <v>18</v>
      </c>
      <c r="D15" s="97">
        <v>200</v>
      </c>
      <c r="E15" s="98">
        <v>1663.03</v>
      </c>
      <c r="F15" s="97">
        <v>20</v>
      </c>
      <c r="G15" s="99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20</v>
      </c>
      <c r="B16" s="97">
        <v>38</v>
      </c>
      <c r="C16" s="98">
        <v>199</v>
      </c>
      <c r="D16" s="97">
        <v>65</v>
      </c>
      <c r="E16" s="98">
        <v>1165.5</v>
      </c>
      <c r="F16" s="97">
        <v>237</v>
      </c>
      <c r="G16" s="99">
        <v>1230.5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44</v>
      </c>
      <c r="B17" s="97">
        <v>47</v>
      </c>
      <c r="C17" s="98">
        <v>94</v>
      </c>
      <c r="D17" s="97">
        <v>488</v>
      </c>
      <c r="E17" s="98">
        <v>514.5</v>
      </c>
      <c r="F17" s="97">
        <v>141</v>
      </c>
      <c r="G17" s="99">
        <v>1002.5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82</v>
      </c>
      <c r="B18" s="97"/>
      <c r="C18" s="98">
        <v>12</v>
      </c>
      <c r="D18" s="97"/>
      <c r="E18" s="98">
        <v>1000</v>
      </c>
      <c r="F18" s="97">
        <v>12</v>
      </c>
      <c r="G18" s="99">
        <v>1000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89</v>
      </c>
      <c r="B19" s="97"/>
      <c r="C19" s="98">
        <v>114</v>
      </c>
      <c r="D19" s="97"/>
      <c r="E19" s="98">
        <v>96.100000000000009</v>
      </c>
      <c r="F19" s="97">
        <v>114</v>
      </c>
      <c r="G19" s="99">
        <v>96.100000000000009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90</v>
      </c>
      <c r="B20" s="97">
        <v>5</v>
      </c>
      <c r="C20" s="98">
        <v>27</v>
      </c>
      <c r="D20" s="97">
        <v>5</v>
      </c>
      <c r="E20" s="98">
        <v>27</v>
      </c>
      <c r="F20" s="97">
        <v>32</v>
      </c>
      <c r="G20" s="99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154</v>
      </c>
      <c r="B21" s="97"/>
      <c r="C21" s="98">
        <v>1</v>
      </c>
      <c r="D21" s="97"/>
      <c r="E21" s="98">
        <v>25</v>
      </c>
      <c r="F21" s="97">
        <v>1</v>
      </c>
      <c r="G21" s="99">
        <v>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56</v>
      </c>
      <c r="B22" s="97"/>
      <c r="C22" s="98">
        <v>7</v>
      </c>
      <c r="D22" s="97"/>
      <c r="E22" s="98">
        <v>6.4</v>
      </c>
      <c r="F22" s="97">
        <v>7</v>
      </c>
      <c r="G22" s="99">
        <v>6.4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26" t="s">
        <v>71</v>
      </c>
      <c r="B23" s="100">
        <v>2813</v>
      </c>
      <c r="C23" s="101">
        <v>6603</v>
      </c>
      <c r="D23" s="100">
        <v>26591.9</v>
      </c>
      <c r="E23" s="101">
        <v>60726.04</v>
      </c>
      <c r="F23" s="100">
        <v>9416</v>
      </c>
      <c r="G23" s="102">
        <v>87317.94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3" t="s">
        <v>78</v>
      </c>
      <c r="D69" s="81"/>
      <c r="E69" s="81"/>
      <c r="F69" s="82"/>
      <c r="G69" s="83" t="s">
        <v>79</v>
      </c>
      <c r="H69" s="81"/>
      <c r="I69" s="81"/>
      <c r="J69" s="82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2025-09-29T13:35:21Z</dcterms:modified>
</cp:coreProperties>
</file>