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4520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43" i="1" l="1"/>
  <c r="I42" i="1" l="1"/>
  <c r="I32" i="1" l="1"/>
  <c r="I41" i="1" l="1"/>
  <c r="I40" i="1"/>
  <c r="I21" i="1" l="1"/>
  <c r="I39" i="1" l="1"/>
  <c r="I15" i="1" l="1"/>
  <c r="I30" i="1" l="1"/>
  <c r="I6" i="1" l="1"/>
  <c r="I7" i="1"/>
  <c r="I8" i="1"/>
  <c r="I9" i="1"/>
  <c r="I11" i="1"/>
  <c r="I12" i="1"/>
  <c r="I13" i="1"/>
  <c r="I18" i="1"/>
  <c r="I19" i="1"/>
  <c r="I20" i="1"/>
  <c r="I22" i="1"/>
  <c r="I23" i="1"/>
  <c r="I24" i="1"/>
  <c r="I25" i="1"/>
  <c r="I26" i="1"/>
  <c r="I27" i="1"/>
  <c r="I28" i="1"/>
  <c r="I29" i="1"/>
  <c r="I31" i="1"/>
  <c r="I33" i="1"/>
  <c r="I35" i="1"/>
  <c r="I36" i="1"/>
  <c r="I37" i="1"/>
  <c r="I38" i="1"/>
  <c r="I5" i="1"/>
</calcChain>
</file>

<file path=xl/comments1.xml><?xml version="1.0" encoding="utf-8"?>
<comments xmlns="http://schemas.openxmlformats.org/spreadsheetml/2006/main">
  <authors>
    <author>MICRO</author>
  </authors>
  <commentList>
    <comment ref="U44" authorId="0">
      <text>
        <r>
          <rPr>
            <b/>
            <sz val="8"/>
            <color indexed="81"/>
            <rFont val="Tahoma"/>
            <charset val="1"/>
          </rPr>
          <t>MICRO:</t>
        </r>
        <r>
          <rPr>
            <sz val="8"/>
            <color indexed="81"/>
            <rFont val="Tahoma"/>
            <charset val="1"/>
          </rPr>
          <t xml:space="preserve">
ULTIMA MENSALIDADE DIA 30/11/16</t>
        </r>
      </text>
    </comment>
  </commentList>
</comments>
</file>

<file path=xl/sharedStrings.xml><?xml version="1.0" encoding="utf-8"?>
<sst xmlns="http://schemas.openxmlformats.org/spreadsheetml/2006/main" count="134" uniqueCount="88">
  <si>
    <t xml:space="preserve">            </t>
  </si>
  <si>
    <t xml:space="preserve">Legendas                                                      </t>
  </si>
  <si>
    <t>PG</t>
  </si>
  <si>
    <t xml:space="preserve">  ATENÇÃO</t>
  </si>
  <si>
    <t>Débito em lanche</t>
  </si>
  <si>
    <t>Ñ estudou</t>
  </si>
  <si>
    <t>NÃO PG</t>
  </si>
  <si>
    <t>Desistente</t>
  </si>
  <si>
    <t>Carnê entregue</t>
  </si>
  <si>
    <t>VENC.</t>
  </si>
  <si>
    <t>Contrato/Data</t>
  </si>
  <si>
    <t>ALUNO</t>
  </si>
  <si>
    <t>VALOR</t>
  </si>
  <si>
    <t>Série</t>
  </si>
  <si>
    <t>OBS.</t>
  </si>
  <si>
    <t xml:space="preserve">                                                                   CONTROLE DE PAGAMENTOS DOS ALUNOS-2016                                </t>
  </si>
  <si>
    <t>ADRYEL DOS SANTOS</t>
  </si>
  <si>
    <t>9° ANO</t>
  </si>
  <si>
    <t>PIETRO KALID RAMALHO</t>
  </si>
  <si>
    <t>1° ANO</t>
  </si>
  <si>
    <t>DIA 10</t>
  </si>
  <si>
    <t>VITOR PIMENTEL</t>
  </si>
  <si>
    <t>ANA BEATRIZ OLIVEIRA</t>
  </si>
  <si>
    <t>2° ANO</t>
  </si>
  <si>
    <t>RAFAEL DOURADO MOTA</t>
  </si>
  <si>
    <t>DIA 05</t>
  </si>
  <si>
    <t>FELIPE ROCHA BRITO</t>
  </si>
  <si>
    <t>CAUÃ ALCÂNTARA</t>
  </si>
  <si>
    <t>PEDRO HENRIQUE</t>
  </si>
  <si>
    <t>MARIA CLARA</t>
  </si>
  <si>
    <t>6° ANO</t>
  </si>
  <si>
    <t>HEITOR ESMERALDO</t>
  </si>
  <si>
    <t>DAVI REIS</t>
  </si>
  <si>
    <t>MARIA GABRIELA SALATIEL</t>
  </si>
  <si>
    <t>TALES ALEXANDRE</t>
  </si>
  <si>
    <t>PEDRO LEONARDO</t>
  </si>
  <si>
    <t>ESAÚ RODRIGUES</t>
  </si>
  <si>
    <t>DIA 20</t>
  </si>
  <si>
    <t>7º ANO</t>
  </si>
  <si>
    <t>JOÃO PAULO QUEIROZ</t>
  </si>
  <si>
    <t>ALAN, ARTUR, KAREN E CLARA</t>
  </si>
  <si>
    <t>INF IV</t>
  </si>
  <si>
    <t>ISRAEL SANTANA DA SILVA</t>
  </si>
  <si>
    <t>RAFAEL AMORIM DE SOUZA</t>
  </si>
  <si>
    <t>6º ANO</t>
  </si>
  <si>
    <t>4º ANO</t>
  </si>
  <si>
    <t>3º ANO</t>
  </si>
  <si>
    <t>SOPHIA SOBREIRA</t>
  </si>
  <si>
    <t>DEBORA FERNANDES FERREIRA</t>
  </si>
  <si>
    <t>STEPHANY FERNANDES FERREIRA</t>
  </si>
  <si>
    <t>EDUARDO E RENAN</t>
  </si>
  <si>
    <t>JOÃO LUCAS E ANA LUIZA MEDEIROS</t>
  </si>
  <si>
    <t>22/23</t>
  </si>
  <si>
    <t>24/25</t>
  </si>
  <si>
    <t>DIA 16</t>
  </si>
  <si>
    <t>CHRISTOPHER CHARLES S. DE PAULA</t>
  </si>
  <si>
    <t>1º ANO</t>
  </si>
  <si>
    <t xml:space="preserve">HILDEBERTO JURUMENHA R. NETO   </t>
  </si>
  <si>
    <t>PEDRO LUCAS GONÇALVES</t>
  </si>
  <si>
    <t>MURILO</t>
  </si>
  <si>
    <t>MATHEUS XAVIER BEZERRA CALLOU</t>
  </si>
  <si>
    <t>PAGO 6 MESES</t>
  </si>
  <si>
    <t>DESCONTO</t>
  </si>
  <si>
    <t>TOTAL</t>
  </si>
  <si>
    <t>VALOR PAGO</t>
  </si>
  <si>
    <t>ESMAEL</t>
  </si>
  <si>
    <t>PEDRO WELLINGTON</t>
  </si>
  <si>
    <t>RIANA</t>
  </si>
  <si>
    <t>PEDRO PAULO</t>
  </si>
  <si>
    <t>DIA 30</t>
  </si>
  <si>
    <t>VANESSA GONÇALVES</t>
  </si>
  <si>
    <t>8º ANO</t>
  </si>
  <si>
    <t>ANITA</t>
  </si>
  <si>
    <t>ANA LUISA</t>
  </si>
  <si>
    <t>DIA 14</t>
  </si>
  <si>
    <t>DIA 12</t>
  </si>
  <si>
    <t>LUCAS</t>
  </si>
  <si>
    <t>VICTOR HUGO BEZERRA FELIPE</t>
  </si>
  <si>
    <t>DIA 13</t>
  </si>
  <si>
    <t>EDSON JR E FELIPE</t>
  </si>
  <si>
    <t>DIA 18</t>
  </si>
  <si>
    <t>DIA 02</t>
  </si>
  <si>
    <t>DIA 5</t>
  </si>
  <si>
    <t>JULHO PARCELADO</t>
  </si>
  <si>
    <t>DIA 19</t>
  </si>
  <si>
    <t>DIA 25</t>
  </si>
  <si>
    <t>DANIEL DOS SANTOS</t>
  </si>
  <si>
    <t>EDUARDO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</si>
</sst>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color indexed="8"/>
      <name val="Calibri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7"/>
      <name val="Arial"/>
      <family val="2"/>
    </font>
    <font>
      <sz val="7"/>
      <color indexed="9"/>
      <name val="Calibri"/>
      <family val="2"/>
    </font>
    <font>
      <sz val="7"/>
      <color theme="1"/>
      <name val="Calibri"/>
      <family val="2"/>
      <scheme val="minor"/>
    </font>
    <font>
      <sz val="7"/>
      <color indexed="10"/>
      <name val="Calibri"/>
      <family val="2"/>
    </font>
    <font>
      <sz val="7"/>
      <color theme="0"/>
      <name val="Arial"/>
      <family val="2"/>
    </font>
    <font>
      <b/>
      <i/>
      <sz val="1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sz val="7"/>
      <color theme="1"/>
      <name val="Arial"/>
      <family val="2"/>
    </font>
    <font>
      <sz val="7"/>
      <color rgb="FF92D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/>
    <xf numFmtId="0" fontId="3" fillId="0" borderId="0" xfId="2" applyFont="1"/>
    <xf numFmtId="1" fontId="5" fillId="0" borderId="0" xfId="0" applyNumberFormat="1" applyFont="1" applyBorder="1"/>
    <xf numFmtId="0" fontId="5" fillId="0" borderId="0" xfId="0" applyFont="1" applyBorder="1"/>
    <xf numFmtId="0" fontId="8" fillId="3" borderId="2" xfId="2" applyFont="1" applyFill="1" applyBorder="1" applyAlignment="1">
      <alignment horizontal="center"/>
    </xf>
    <xf numFmtId="1" fontId="9" fillId="6" borderId="2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6" fillId="8" borderId="2" xfId="2" applyFont="1" applyFill="1" applyBorder="1"/>
    <xf numFmtId="0" fontId="6" fillId="8" borderId="2" xfId="2" applyFont="1" applyFill="1" applyBorder="1" applyAlignment="1">
      <alignment horizontal="center"/>
    </xf>
    <xf numFmtId="14" fontId="6" fillId="8" borderId="2" xfId="2" applyNumberFormat="1" applyFont="1" applyFill="1" applyBorder="1" applyAlignment="1">
      <alignment horizontal="center"/>
    </xf>
    <xf numFmtId="43" fontId="6" fillId="8" borderId="2" xfId="3" applyFont="1" applyFill="1" applyBorder="1" applyAlignment="1">
      <alignment horizontal="center"/>
    </xf>
    <xf numFmtId="0" fontId="10" fillId="8" borderId="2" xfId="0" applyFont="1" applyFill="1" applyBorder="1"/>
    <xf numFmtId="0" fontId="8" fillId="0" borderId="1" xfId="2" applyFont="1" applyBorder="1" applyAlignment="1">
      <alignment horizontal="center"/>
    </xf>
    <xf numFmtId="0" fontId="6" fillId="7" borderId="7" xfId="2" applyFont="1" applyFill="1" applyBorder="1" applyAlignment="1">
      <alignment horizontal="center"/>
    </xf>
    <xf numFmtId="0" fontId="6" fillId="4" borderId="8" xfId="2" applyFont="1" applyFill="1" applyBorder="1" applyAlignment="1">
      <alignment horizontal="left"/>
    </xf>
    <xf numFmtId="0" fontId="6" fillId="2" borderId="9" xfId="2" applyFont="1" applyFill="1" applyBorder="1" applyAlignment="1">
      <alignment horizontal="center"/>
    </xf>
    <xf numFmtId="0" fontId="7" fillId="3" borderId="10" xfId="2" applyFont="1" applyFill="1" applyBorder="1" applyAlignment="1">
      <alignment horizontal="left"/>
    </xf>
    <xf numFmtId="0" fontId="7" fillId="5" borderId="11" xfId="2" applyFont="1" applyFill="1" applyBorder="1" applyAlignment="1">
      <alignment horizontal="center"/>
    </xf>
    <xf numFmtId="0" fontId="6" fillId="3" borderId="13" xfId="2" applyFont="1" applyFill="1" applyBorder="1"/>
    <xf numFmtId="0" fontId="6" fillId="3" borderId="14" xfId="2" applyFont="1" applyFill="1" applyBorder="1" applyAlignment="1">
      <alignment horizontal="center"/>
    </xf>
    <xf numFmtId="0" fontId="4" fillId="0" borderId="3" xfId="2" applyFont="1" applyBorder="1"/>
    <xf numFmtId="0" fontId="12" fillId="9" borderId="12" xfId="2" applyFont="1" applyFill="1" applyBorder="1" applyAlignment="1">
      <alignment horizontal="center"/>
    </xf>
    <xf numFmtId="0" fontId="7" fillId="10" borderId="12" xfId="2" applyFont="1" applyFill="1" applyBorder="1" applyAlignment="1">
      <alignment horizontal="center"/>
    </xf>
    <xf numFmtId="0" fontId="13" fillId="0" borderId="4" xfId="2" applyFont="1" applyBorder="1"/>
    <xf numFmtId="0" fontId="13" fillId="0" borderId="5" xfId="2" applyFont="1" applyBorder="1"/>
    <xf numFmtId="0" fontId="13" fillId="0" borderId="6" xfId="2" applyFont="1" applyBorder="1"/>
    <xf numFmtId="0" fontId="13" fillId="0" borderId="0" xfId="2" applyFont="1"/>
    <xf numFmtId="0" fontId="13" fillId="0" borderId="0" xfId="2" applyFont="1" applyAlignment="1">
      <alignment horizontal="center"/>
    </xf>
    <xf numFmtId="43" fontId="6" fillId="8" borderId="2" xfId="1" applyFont="1" applyFill="1" applyBorder="1" applyAlignment="1">
      <alignment horizontal="right"/>
    </xf>
    <xf numFmtId="0" fontId="6" fillId="8" borderId="2" xfId="2" applyFont="1" applyFill="1" applyBorder="1" applyAlignment="1">
      <alignment horizontal="left"/>
    </xf>
    <xf numFmtId="0" fontId="16" fillId="8" borderId="2" xfId="0" applyFont="1" applyFill="1" applyBorder="1"/>
    <xf numFmtId="0" fontId="6" fillId="11" borderId="9" xfId="2" applyFont="1" applyFill="1" applyBorder="1" applyAlignment="1">
      <alignment horizontal="center"/>
    </xf>
    <xf numFmtId="0" fontId="0" fillId="8" borderId="0" xfId="0" applyFill="1"/>
    <xf numFmtId="0" fontId="12" fillId="8" borderId="2" xfId="2" applyFont="1" applyFill="1" applyBorder="1" applyAlignment="1">
      <alignment horizontal="center"/>
    </xf>
    <xf numFmtId="14" fontId="12" fillId="8" borderId="2" xfId="2" applyNumberFormat="1" applyFont="1" applyFill="1" applyBorder="1" applyAlignment="1">
      <alignment horizontal="center"/>
    </xf>
    <xf numFmtId="0" fontId="12" fillId="8" borderId="2" xfId="2" applyFont="1" applyFill="1" applyBorder="1"/>
    <xf numFmtId="43" fontId="12" fillId="8" borderId="2" xfId="3" applyFont="1" applyFill="1" applyBorder="1" applyAlignment="1">
      <alignment horizontal="center"/>
    </xf>
    <xf numFmtId="0" fontId="17" fillId="8" borderId="2" xfId="0" applyFont="1" applyFill="1" applyBorder="1"/>
    <xf numFmtId="12" fontId="6" fillId="8" borderId="2" xfId="2" applyNumberFormat="1" applyFont="1" applyFill="1" applyBorder="1" applyAlignment="1">
      <alignment horizontal="center"/>
    </xf>
    <xf numFmtId="0" fontId="10" fillId="7" borderId="2" xfId="0" applyFont="1" applyFill="1" applyBorder="1"/>
    <xf numFmtId="0" fontId="16" fillId="7" borderId="2" xfId="0" applyFont="1" applyFill="1" applyBorder="1"/>
    <xf numFmtId="0" fontId="18" fillId="8" borderId="2" xfId="2" applyFont="1" applyFill="1" applyBorder="1"/>
    <xf numFmtId="0" fontId="18" fillId="8" borderId="2" xfId="2" applyFont="1" applyFill="1" applyBorder="1" applyAlignment="1">
      <alignment horizontal="center"/>
    </xf>
    <xf numFmtId="14" fontId="18" fillId="8" borderId="2" xfId="2" applyNumberFormat="1" applyFont="1" applyFill="1" applyBorder="1" applyAlignment="1">
      <alignment horizontal="center"/>
    </xf>
    <xf numFmtId="43" fontId="18" fillId="8" borderId="2" xfId="3" applyFont="1" applyFill="1" applyBorder="1" applyAlignment="1">
      <alignment horizontal="center"/>
    </xf>
    <xf numFmtId="2" fontId="6" fillId="8" borderId="2" xfId="1" applyNumberFormat="1" applyFont="1" applyFill="1" applyBorder="1" applyAlignment="1">
      <alignment horizontal="right"/>
    </xf>
    <xf numFmtId="2" fontId="18" fillId="8" borderId="2" xfId="3" applyNumberFormat="1" applyFont="1" applyFill="1" applyBorder="1" applyAlignment="1">
      <alignment horizontal="right"/>
    </xf>
    <xf numFmtId="2" fontId="6" fillId="8" borderId="2" xfId="3" applyNumberFormat="1" applyFont="1" applyFill="1" applyBorder="1" applyAlignment="1"/>
    <xf numFmtId="2" fontId="6" fillId="8" borderId="2" xfId="3" applyNumberFormat="1" applyFont="1" applyFill="1" applyBorder="1" applyAlignment="1">
      <alignment horizontal="right"/>
    </xf>
    <xf numFmtId="2" fontId="6" fillId="8" borderId="2" xfId="2" applyNumberFormat="1" applyFont="1" applyFill="1" applyBorder="1"/>
    <xf numFmtId="2" fontId="6" fillId="8" borderId="2" xfId="2" applyNumberFormat="1" applyFont="1" applyFill="1" applyBorder="1" applyAlignment="1"/>
    <xf numFmtId="0" fontId="8" fillId="8" borderId="2" xfId="2" applyFont="1" applyFill="1" applyBorder="1" applyAlignment="1">
      <alignment horizontal="center"/>
    </xf>
    <xf numFmtId="164" fontId="6" fillId="8" borderId="2" xfId="2" applyNumberFormat="1" applyFont="1" applyFill="1" applyBorder="1"/>
    <xf numFmtId="0" fontId="10" fillId="11" borderId="2" xfId="0" applyFont="1" applyFill="1" applyBorder="1"/>
    <xf numFmtId="0" fontId="19" fillId="7" borderId="2" xfId="0" applyFont="1" applyFill="1" applyBorder="1"/>
    <xf numFmtId="0" fontId="17" fillId="7" borderId="2" xfId="0" applyFont="1" applyFill="1" applyBorder="1"/>
    <xf numFmtId="0" fontId="10" fillId="12" borderId="2" xfId="0" applyFont="1" applyFill="1" applyBorder="1"/>
    <xf numFmtId="0" fontId="6" fillId="9" borderId="2" xfId="2" applyFont="1" applyFill="1" applyBorder="1"/>
    <xf numFmtId="0" fontId="18" fillId="9" borderId="2" xfId="2" applyFont="1" applyFill="1" applyBorder="1"/>
    <xf numFmtId="0" fontId="6" fillId="9" borderId="15" xfId="2" applyFont="1" applyFill="1" applyBorder="1"/>
    <xf numFmtId="0" fontId="10" fillId="13" borderId="2" xfId="0" applyFont="1" applyFill="1" applyBorder="1"/>
    <xf numFmtId="0" fontId="12" fillId="13" borderId="2" xfId="2" applyFont="1" applyFill="1" applyBorder="1"/>
    <xf numFmtId="0" fontId="12" fillId="13" borderId="2" xfId="2" applyFont="1" applyFill="1" applyBorder="1" applyAlignment="1">
      <alignment horizontal="center"/>
    </xf>
    <xf numFmtId="14" fontId="12" fillId="13" borderId="2" xfId="2" applyNumberFormat="1" applyFont="1" applyFill="1" applyBorder="1" applyAlignment="1">
      <alignment horizontal="center"/>
    </xf>
    <xf numFmtId="43" fontId="12" fillId="13" borderId="2" xfId="3" applyFont="1" applyFill="1" applyBorder="1" applyAlignment="1">
      <alignment horizontal="center"/>
    </xf>
    <xf numFmtId="2" fontId="12" fillId="13" borderId="2" xfId="2" applyNumberFormat="1" applyFont="1" applyFill="1" applyBorder="1"/>
    <xf numFmtId="164" fontId="12" fillId="13" borderId="2" xfId="2" applyNumberFormat="1" applyFont="1" applyFill="1" applyBorder="1"/>
    <xf numFmtId="0" fontId="6" fillId="14" borderId="2" xfId="2" applyFont="1" applyFill="1" applyBorder="1"/>
    <xf numFmtId="0" fontId="18" fillId="14" borderId="2" xfId="2" applyFont="1" applyFill="1" applyBorder="1"/>
    <xf numFmtId="0" fontId="6" fillId="14" borderId="15" xfId="2" applyFont="1" applyFill="1" applyBorder="1"/>
    <xf numFmtId="0" fontId="17" fillId="14" borderId="2" xfId="0" applyFont="1" applyFill="1" applyBorder="1"/>
    <xf numFmtId="0" fontId="6" fillId="15" borderId="2" xfId="2" applyFont="1" applyFill="1" applyBorder="1"/>
    <xf numFmtId="0" fontId="18" fillId="15" borderId="2" xfId="2" applyFont="1" applyFill="1" applyBorder="1"/>
    <xf numFmtId="0" fontId="18" fillId="13" borderId="2" xfId="2" applyFont="1" applyFill="1" applyBorder="1"/>
    <xf numFmtId="0" fontId="6" fillId="13" borderId="2" xfId="2" applyFont="1" applyFill="1" applyBorder="1"/>
    <xf numFmtId="0" fontId="11" fillId="13" borderId="2" xfId="0" applyFont="1" applyFill="1" applyBorder="1"/>
    <xf numFmtId="2" fontId="12" fillId="13" borderId="2" xfId="3" applyNumberFormat="1" applyFont="1" applyFill="1" applyBorder="1" applyAlignment="1">
      <alignment horizontal="right"/>
    </xf>
  </cellXfs>
  <cellStyles count="4">
    <cellStyle name="Normal" xfId="0" builtinId="0"/>
    <cellStyle name="Normal 2" xfId="2"/>
    <cellStyle name="Separador de milhares 2" xfId="3"/>
    <cellStyle name="Vírgula" xfId="1" builtin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abSelected="1" topLeftCell="A22" zoomScale="90" zoomScaleNormal="90" workbookViewId="0">
      <selection activeCell="I43" sqref="I43"/>
    </sheetView>
  </sheetViews>
  <sheetFormatPr defaultRowHeight="15" x14ac:dyDescent="0.25"/>
  <cols>
    <col min="1" max="1" width="3.85546875" customWidth="1"/>
    <col min="2" max="2" width="3.85546875" style="1" customWidth="1"/>
    <col min="4" max="4" width="11.7109375" customWidth="1"/>
    <col min="5" max="5" width="26" customWidth="1"/>
    <col min="6" max="6" width="7.7109375" customWidth="1"/>
    <col min="7" max="7" width="6.42578125" customWidth="1"/>
    <col min="8" max="8" width="7.5703125" customWidth="1"/>
    <col min="9" max="9" width="9.7109375" style="1" customWidth="1"/>
    <col min="10" max="10" width="28.140625" style="1" customWidth="1"/>
    <col min="11" max="11" width="4.28515625" customWidth="1"/>
    <col min="12" max="13" width="4.140625" customWidth="1"/>
    <col min="14" max="14" width="4.28515625" customWidth="1"/>
    <col min="15" max="15" width="4.140625" customWidth="1"/>
    <col min="16" max="17" width="4.42578125" customWidth="1"/>
    <col min="18" max="18" width="4.140625" customWidth="1"/>
    <col min="19" max="19" width="4" customWidth="1"/>
    <col min="20" max="20" width="4.5703125" customWidth="1"/>
    <col min="21" max="21" width="4.28515625" customWidth="1"/>
    <col min="22" max="22" width="4.5703125" customWidth="1"/>
  </cols>
  <sheetData>
    <row r="1" spans="1:23" ht="15.75" thickBot="1" x14ac:dyDescent="0.3">
      <c r="A1" s="2" t="s">
        <v>0</v>
      </c>
      <c r="B1" s="2"/>
      <c r="C1" s="21" t="s">
        <v>1</v>
      </c>
      <c r="D1" s="24" t="s">
        <v>15</v>
      </c>
      <c r="E1" s="25"/>
      <c r="F1" s="26"/>
      <c r="G1" s="27"/>
      <c r="H1" s="28"/>
      <c r="I1" s="28"/>
      <c r="J1" s="2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x14ac:dyDescent="0.25">
      <c r="A2" s="2"/>
      <c r="B2" s="2"/>
      <c r="C2" s="14" t="s">
        <v>2</v>
      </c>
      <c r="D2" s="15" t="s">
        <v>3</v>
      </c>
      <c r="E2" s="16" t="s">
        <v>4</v>
      </c>
      <c r="F2" s="32" t="s">
        <v>5</v>
      </c>
      <c r="G2" s="17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3" ht="15.75" thickBot="1" x14ac:dyDescent="0.3">
      <c r="A3" s="2"/>
      <c r="B3" s="2"/>
      <c r="C3" s="18" t="s">
        <v>6</v>
      </c>
      <c r="D3" s="23" t="s">
        <v>7</v>
      </c>
      <c r="E3" s="22" t="s">
        <v>8</v>
      </c>
      <c r="F3" s="19"/>
      <c r="G3" s="20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3" x14ac:dyDescent="0.25">
      <c r="A4" s="2"/>
      <c r="B4" s="2"/>
      <c r="C4" s="13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5" t="s">
        <v>62</v>
      </c>
      <c r="I4" s="5" t="s">
        <v>64</v>
      </c>
      <c r="J4" s="5" t="s">
        <v>14</v>
      </c>
      <c r="K4" s="6">
        <v>1</v>
      </c>
      <c r="L4" s="7">
        <v>2</v>
      </c>
      <c r="M4" s="7">
        <v>3</v>
      </c>
      <c r="N4" s="7">
        <v>4</v>
      </c>
      <c r="O4" s="7">
        <v>5</v>
      </c>
      <c r="P4" s="7">
        <v>6</v>
      </c>
      <c r="Q4" s="7">
        <v>7</v>
      </c>
      <c r="R4" s="7">
        <v>8</v>
      </c>
      <c r="S4" s="7">
        <v>9</v>
      </c>
      <c r="T4" s="7">
        <v>10</v>
      </c>
      <c r="U4" s="7">
        <v>11</v>
      </c>
      <c r="V4" s="7">
        <v>12</v>
      </c>
    </row>
    <row r="5" spans="1:23" x14ac:dyDescent="0.25">
      <c r="A5" s="68">
        <v>1</v>
      </c>
      <c r="B5" s="72"/>
      <c r="C5" s="39" t="s">
        <v>25</v>
      </c>
      <c r="D5" s="10">
        <v>42709</v>
      </c>
      <c r="E5" s="8" t="s">
        <v>16</v>
      </c>
      <c r="F5" s="11">
        <v>380</v>
      </c>
      <c r="G5" s="8" t="s">
        <v>17</v>
      </c>
      <c r="H5" s="50">
        <v>100</v>
      </c>
      <c r="I5" s="53">
        <f>SUM(F5-H5)</f>
        <v>280</v>
      </c>
      <c r="J5" s="8"/>
      <c r="K5" s="40"/>
      <c r="L5" s="40"/>
      <c r="M5" s="40"/>
      <c r="N5" s="40"/>
      <c r="O5" s="40"/>
      <c r="P5" s="40"/>
      <c r="Q5" s="40"/>
      <c r="R5" s="12"/>
      <c r="S5" s="12"/>
      <c r="T5" s="12"/>
      <c r="U5" s="12"/>
      <c r="V5" s="12"/>
      <c r="W5" s="33"/>
    </row>
    <row r="6" spans="1:23" x14ac:dyDescent="0.25">
      <c r="A6" s="68">
        <v>2</v>
      </c>
      <c r="B6" s="58"/>
      <c r="C6" s="9" t="s">
        <v>25</v>
      </c>
      <c r="D6" s="10">
        <v>42692</v>
      </c>
      <c r="E6" s="8" t="s">
        <v>18</v>
      </c>
      <c r="F6" s="11">
        <v>320</v>
      </c>
      <c r="G6" s="8" t="s">
        <v>19</v>
      </c>
      <c r="H6" s="51">
        <v>12.8</v>
      </c>
      <c r="I6" s="53">
        <f t="shared" ref="I6:I43" si="0">SUM(F6-H6)</f>
        <v>307.2</v>
      </c>
      <c r="J6" s="8"/>
      <c r="K6" s="40"/>
      <c r="L6" s="40"/>
      <c r="M6" s="40"/>
      <c r="N6" s="40"/>
      <c r="O6" s="40"/>
      <c r="P6" s="40"/>
      <c r="Q6" s="40"/>
      <c r="R6" s="12"/>
      <c r="S6" s="12"/>
      <c r="T6" s="12"/>
      <c r="U6" s="12"/>
      <c r="V6" s="12"/>
      <c r="W6" s="33"/>
    </row>
    <row r="7" spans="1:23" x14ac:dyDescent="0.25">
      <c r="A7" s="68">
        <v>3</v>
      </c>
      <c r="B7" s="58"/>
      <c r="C7" s="9" t="s">
        <v>25</v>
      </c>
      <c r="D7" s="10">
        <v>42709</v>
      </c>
      <c r="E7" s="8" t="s">
        <v>24</v>
      </c>
      <c r="F7" s="11">
        <v>320</v>
      </c>
      <c r="G7" s="8" t="s">
        <v>23</v>
      </c>
      <c r="H7" s="50">
        <v>12.8</v>
      </c>
      <c r="I7" s="53">
        <f t="shared" si="0"/>
        <v>307.2</v>
      </c>
      <c r="J7" s="8"/>
      <c r="K7" s="40"/>
      <c r="L7" s="40"/>
      <c r="M7" s="40"/>
      <c r="N7" s="40"/>
      <c r="O7" s="40"/>
      <c r="P7" s="40"/>
      <c r="Q7" s="40"/>
      <c r="R7" s="12"/>
      <c r="S7" s="12"/>
      <c r="T7" s="12"/>
      <c r="U7" s="12"/>
      <c r="V7" s="12"/>
      <c r="W7" s="33"/>
    </row>
    <row r="8" spans="1:23" x14ac:dyDescent="0.25">
      <c r="A8" s="75">
        <v>4</v>
      </c>
      <c r="B8" s="62"/>
      <c r="C8" s="63" t="s">
        <v>25</v>
      </c>
      <c r="D8" s="64">
        <v>42716</v>
      </c>
      <c r="E8" s="62" t="s">
        <v>21</v>
      </c>
      <c r="F8" s="65">
        <v>320</v>
      </c>
      <c r="G8" s="62" t="s">
        <v>19</v>
      </c>
      <c r="H8" s="66"/>
      <c r="I8" s="67">
        <f t="shared" si="0"/>
        <v>320</v>
      </c>
      <c r="J8" s="62"/>
      <c r="K8" s="40"/>
      <c r="L8" s="40"/>
      <c r="M8" s="40"/>
      <c r="N8" s="40"/>
      <c r="O8" s="40"/>
      <c r="P8" s="40"/>
      <c r="Q8" s="61"/>
      <c r="R8" s="61"/>
      <c r="S8" s="61"/>
      <c r="T8" s="61"/>
      <c r="U8" s="61"/>
      <c r="V8" s="61"/>
      <c r="W8" s="33"/>
    </row>
    <row r="9" spans="1:23" s="1" customFormat="1" x14ac:dyDescent="0.25">
      <c r="A9" s="68">
        <v>5</v>
      </c>
      <c r="B9" s="72"/>
      <c r="C9" s="9" t="s">
        <v>25</v>
      </c>
      <c r="D9" s="10"/>
      <c r="E9" s="8" t="s">
        <v>32</v>
      </c>
      <c r="F9" s="11">
        <v>380</v>
      </c>
      <c r="G9" s="8" t="s">
        <v>38</v>
      </c>
      <c r="H9" s="50"/>
      <c r="I9" s="53">
        <f t="shared" si="0"/>
        <v>380</v>
      </c>
      <c r="J9" s="8"/>
      <c r="K9" s="40"/>
      <c r="L9" s="40"/>
      <c r="M9" s="40"/>
      <c r="N9" s="40"/>
      <c r="O9" s="40"/>
      <c r="P9" s="40"/>
      <c r="Q9" s="40"/>
      <c r="R9" s="12"/>
      <c r="S9" s="12"/>
      <c r="T9" s="12"/>
      <c r="U9" s="12"/>
      <c r="V9" s="12"/>
      <c r="W9" s="33"/>
    </row>
    <row r="10" spans="1:23" x14ac:dyDescent="0.25">
      <c r="A10" s="69">
        <v>6</v>
      </c>
      <c r="B10" s="59"/>
      <c r="C10" s="9" t="s">
        <v>25</v>
      </c>
      <c r="D10" s="10">
        <v>43081</v>
      </c>
      <c r="E10" s="8" t="s">
        <v>39</v>
      </c>
      <c r="F10" s="11">
        <v>380</v>
      </c>
      <c r="G10" s="8"/>
      <c r="H10" s="50"/>
      <c r="I10" s="53">
        <v>380</v>
      </c>
      <c r="J10" s="8"/>
      <c r="K10" s="40"/>
      <c r="L10" s="40"/>
      <c r="M10" s="40"/>
      <c r="N10" s="40"/>
      <c r="O10" s="40"/>
      <c r="P10" s="40"/>
      <c r="Q10" s="40"/>
      <c r="R10" s="12"/>
      <c r="S10" s="12"/>
      <c r="T10" s="12"/>
      <c r="U10" s="12"/>
      <c r="V10" s="12"/>
      <c r="W10" s="33"/>
    </row>
    <row r="11" spans="1:23" s="1" customFormat="1" x14ac:dyDescent="0.25">
      <c r="A11" s="69">
        <v>7</v>
      </c>
      <c r="B11" s="59"/>
      <c r="C11" s="9" t="s">
        <v>25</v>
      </c>
      <c r="D11" s="10"/>
      <c r="E11" s="8" t="s">
        <v>40</v>
      </c>
      <c r="F11" s="11">
        <v>1390</v>
      </c>
      <c r="G11" s="8"/>
      <c r="H11" s="50">
        <v>190</v>
      </c>
      <c r="I11" s="53">
        <f t="shared" si="0"/>
        <v>1200</v>
      </c>
      <c r="J11" s="8"/>
      <c r="K11" s="40"/>
      <c r="L11" s="40"/>
      <c r="M11" s="40"/>
      <c r="N11" s="40"/>
      <c r="O11" s="40"/>
      <c r="P11" s="40"/>
      <c r="Q11" s="40"/>
      <c r="R11" s="12"/>
      <c r="S11" s="12"/>
      <c r="T11" s="12"/>
      <c r="U11" s="12"/>
      <c r="V11" s="12"/>
      <c r="W11" s="33"/>
    </row>
    <row r="12" spans="1:23" s="1" customFormat="1" x14ac:dyDescent="0.25">
      <c r="A12" s="69">
        <v>11</v>
      </c>
      <c r="B12" s="73"/>
      <c r="C12" s="9" t="s">
        <v>25</v>
      </c>
      <c r="D12" s="10"/>
      <c r="E12" s="8" t="s">
        <v>43</v>
      </c>
      <c r="F12" s="11">
        <v>320</v>
      </c>
      <c r="G12" s="8" t="s">
        <v>41</v>
      </c>
      <c r="H12" s="50"/>
      <c r="I12" s="53">
        <f t="shared" si="0"/>
        <v>320</v>
      </c>
      <c r="J12" s="8"/>
      <c r="K12" s="54"/>
      <c r="L12" s="40"/>
      <c r="M12" s="40"/>
      <c r="N12" s="40"/>
      <c r="O12" s="57"/>
      <c r="P12" s="57"/>
      <c r="Q12" s="57"/>
      <c r="R12" s="12"/>
      <c r="S12" s="12"/>
      <c r="T12" s="12"/>
      <c r="U12" s="12"/>
      <c r="V12" s="12"/>
      <c r="W12" s="33"/>
    </row>
    <row r="13" spans="1:23" s="1" customFormat="1" x14ac:dyDescent="0.25">
      <c r="A13" s="62">
        <v>12</v>
      </c>
      <c r="B13" s="62"/>
      <c r="C13" s="63" t="s">
        <v>25</v>
      </c>
      <c r="D13" s="64"/>
      <c r="E13" s="62" t="s">
        <v>42</v>
      </c>
      <c r="F13" s="65">
        <v>320</v>
      </c>
      <c r="G13" s="62" t="s">
        <v>41</v>
      </c>
      <c r="H13" s="66">
        <v>20</v>
      </c>
      <c r="I13" s="67">
        <f t="shared" si="0"/>
        <v>300</v>
      </c>
      <c r="J13" s="62"/>
      <c r="K13" s="54"/>
      <c r="L13" s="40"/>
      <c r="M13" s="40"/>
      <c r="N13" s="61"/>
      <c r="O13" s="61"/>
      <c r="P13" s="61"/>
      <c r="Q13" s="61"/>
      <c r="R13" s="61"/>
      <c r="S13" s="61"/>
      <c r="T13" s="61"/>
      <c r="U13" s="61"/>
      <c r="V13" s="61"/>
      <c r="W13" s="33"/>
    </row>
    <row r="14" spans="1:23" s="1" customFormat="1" x14ac:dyDescent="0.25">
      <c r="A14" s="69"/>
      <c r="B14" s="59"/>
      <c r="C14" s="9" t="s">
        <v>25</v>
      </c>
      <c r="D14" s="10">
        <v>42767</v>
      </c>
      <c r="E14" s="8" t="s">
        <v>66</v>
      </c>
      <c r="F14" s="11">
        <v>380</v>
      </c>
      <c r="G14" s="8" t="s">
        <v>44</v>
      </c>
      <c r="H14" s="50"/>
      <c r="I14" s="53"/>
      <c r="J14" s="8"/>
      <c r="K14" s="54"/>
      <c r="L14" s="40"/>
      <c r="M14" s="40"/>
      <c r="N14" s="40"/>
      <c r="O14" s="40"/>
      <c r="P14" s="40"/>
      <c r="Q14" s="40"/>
      <c r="R14" s="12"/>
      <c r="S14" s="12"/>
      <c r="T14" s="12"/>
      <c r="U14" s="12"/>
      <c r="V14" s="12"/>
      <c r="W14" s="33"/>
    </row>
    <row r="15" spans="1:23" s="1" customFormat="1" x14ac:dyDescent="0.25">
      <c r="A15" s="69">
        <v>30</v>
      </c>
      <c r="B15" s="59"/>
      <c r="C15" s="9" t="s">
        <v>25</v>
      </c>
      <c r="D15" s="35"/>
      <c r="E15" s="42" t="s">
        <v>57</v>
      </c>
      <c r="F15" s="47">
        <v>380</v>
      </c>
      <c r="G15" s="8" t="s">
        <v>44</v>
      </c>
      <c r="H15" s="50"/>
      <c r="I15" s="53">
        <f t="shared" ref="I15" si="1">SUM(F15-H15)</f>
        <v>380</v>
      </c>
      <c r="J15" s="8"/>
      <c r="K15" s="54"/>
      <c r="L15" s="40"/>
      <c r="M15" s="40"/>
      <c r="N15" s="40"/>
      <c r="O15" s="40"/>
      <c r="P15" s="40"/>
      <c r="Q15" s="40"/>
      <c r="R15" s="12"/>
      <c r="S15" s="12"/>
      <c r="T15" s="12"/>
      <c r="U15" s="12"/>
      <c r="V15" s="12"/>
      <c r="W15" s="33"/>
    </row>
    <row r="16" spans="1:23" s="1" customFormat="1" x14ac:dyDescent="0.25">
      <c r="A16" s="69"/>
      <c r="B16" s="59"/>
      <c r="C16" s="9" t="s">
        <v>20</v>
      </c>
      <c r="D16" s="10"/>
      <c r="E16" s="8" t="s">
        <v>73</v>
      </c>
      <c r="F16" s="11">
        <v>345</v>
      </c>
      <c r="G16" s="8"/>
      <c r="H16" s="50"/>
      <c r="I16" s="53"/>
      <c r="J16" s="8"/>
      <c r="K16" s="54"/>
      <c r="L16" s="54"/>
      <c r="M16" s="40"/>
      <c r="N16" s="40"/>
      <c r="O16" s="40"/>
      <c r="P16" s="57"/>
      <c r="Q16" s="57"/>
      <c r="R16" s="12"/>
      <c r="S16" s="12"/>
      <c r="T16" s="12"/>
      <c r="U16" s="12"/>
      <c r="V16" s="12"/>
      <c r="W16" s="33"/>
    </row>
    <row r="17" spans="1:23" s="1" customFormat="1" x14ac:dyDescent="0.25">
      <c r="A17" s="69"/>
      <c r="B17" s="59"/>
      <c r="C17" s="9" t="s">
        <v>20</v>
      </c>
      <c r="D17" s="10"/>
      <c r="E17" s="8" t="s">
        <v>68</v>
      </c>
      <c r="F17" s="11">
        <v>380</v>
      </c>
      <c r="G17" s="8"/>
      <c r="H17" s="50"/>
      <c r="I17" s="53"/>
      <c r="J17" s="8"/>
      <c r="K17" s="54"/>
      <c r="L17" s="54"/>
      <c r="M17" s="40"/>
      <c r="N17" s="40"/>
      <c r="O17" s="40"/>
      <c r="P17" s="40"/>
      <c r="Q17" s="57"/>
      <c r="R17" s="12"/>
      <c r="S17" s="12"/>
      <c r="T17" s="12"/>
      <c r="U17" s="12"/>
      <c r="V17" s="12"/>
      <c r="W17" s="33"/>
    </row>
    <row r="18" spans="1:23" x14ac:dyDescent="0.25">
      <c r="A18" s="68">
        <v>13</v>
      </c>
      <c r="B18" s="72"/>
      <c r="C18" s="9" t="s">
        <v>20</v>
      </c>
      <c r="D18" s="10"/>
      <c r="E18" s="8" t="s">
        <v>33</v>
      </c>
      <c r="F18" s="11">
        <v>380</v>
      </c>
      <c r="G18" s="8" t="s">
        <v>38</v>
      </c>
      <c r="H18" s="50">
        <v>10</v>
      </c>
      <c r="I18" s="53">
        <f t="shared" si="0"/>
        <v>370</v>
      </c>
      <c r="J18" s="52" t="s">
        <v>83</v>
      </c>
      <c r="K18" s="40"/>
      <c r="L18" s="40"/>
      <c r="M18" s="40"/>
      <c r="N18" s="40"/>
      <c r="O18" s="40"/>
      <c r="P18" s="40"/>
      <c r="Q18" s="12"/>
      <c r="R18" s="12"/>
      <c r="S18" s="12"/>
      <c r="T18" s="12"/>
      <c r="U18" s="12"/>
      <c r="V18" s="12"/>
      <c r="W18" s="33"/>
    </row>
    <row r="19" spans="1:23" x14ac:dyDescent="0.25">
      <c r="A19" s="69">
        <v>14</v>
      </c>
      <c r="B19" s="59"/>
      <c r="C19" s="43" t="s">
        <v>20</v>
      </c>
      <c r="D19" s="44">
        <v>42738</v>
      </c>
      <c r="E19" s="42" t="s">
        <v>34</v>
      </c>
      <c r="F19" s="45">
        <v>380</v>
      </c>
      <c r="G19" s="30" t="s">
        <v>44</v>
      </c>
      <c r="H19" s="50">
        <v>38</v>
      </c>
      <c r="I19" s="53">
        <f t="shared" si="0"/>
        <v>342</v>
      </c>
      <c r="J19" s="8"/>
      <c r="K19" s="40"/>
      <c r="L19" s="40"/>
      <c r="M19" s="40"/>
      <c r="N19" s="40"/>
      <c r="O19" s="40"/>
      <c r="P19" s="40"/>
      <c r="Q19" s="40"/>
      <c r="R19" s="12"/>
      <c r="S19" s="12"/>
      <c r="T19" s="12"/>
      <c r="U19" s="12"/>
      <c r="V19" s="12"/>
      <c r="W19" s="33"/>
    </row>
    <row r="20" spans="1:23" x14ac:dyDescent="0.25">
      <c r="A20" s="62">
        <v>15</v>
      </c>
      <c r="B20" s="62"/>
      <c r="C20" s="63" t="s">
        <v>20</v>
      </c>
      <c r="D20" s="64"/>
      <c r="E20" s="62" t="s">
        <v>28</v>
      </c>
      <c r="F20" s="65">
        <v>380</v>
      </c>
      <c r="G20" s="62" t="s">
        <v>38</v>
      </c>
      <c r="H20" s="66">
        <v>38</v>
      </c>
      <c r="I20" s="67">
        <f t="shared" si="0"/>
        <v>342</v>
      </c>
      <c r="J20" s="62"/>
      <c r="K20" s="40"/>
      <c r="L20" s="40"/>
      <c r="M20" s="40"/>
      <c r="N20" s="61"/>
      <c r="O20" s="61"/>
      <c r="P20" s="61"/>
      <c r="Q20" s="61"/>
      <c r="R20" s="61"/>
      <c r="S20" s="61"/>
      <c r="T20" s="61"/>
      <c r="U20" s="61"/>
      <c r="V20" s="61"/>
      <c r="W20" s="33"/>
    </row>
    <row r="21" spans="1:23" x14ac:dyDescent="0.25">
      <c r="A21" s="62">
        <v>16</v>
      </c>
      <c r="B21" s="62"/>
      <c r="C21" s="63" t="s">
        <v>74</v>
      </c>
      <c r="D21" s="64"/>
      <c r="E21" s="62" t="s">
        <v>35</v>
      </c>
      <c r="F21" s="65">
        <v>345</v>
      </c>
      <c r="G21" s="62" t="s">
        <v>46</v>
      </c>
      <c r="H21" s="66">
        <v>20</v>
      </c>
      <c r="I21" s="67">
        <f>SUM(F21-H21)</f>
        <v>325</v>
      </c>
      <c r="J21" s="62"/>
      <c r="K21" s="40"/>
      <c r="L21" s="40"/>
      <c r="M21" s="40"/>
      <c r="N21" s="40"/>
      <c r="O21" s="40"/>
      <c r="P21" s="71"/>
      <c r="Q21" s="61"/>
      <c r="R21" s="61"/>
      <c r="S21" s="61"/>
      <c r="T21" s="76"/>
      <c r="U21" s="61"/>
      <c r="V21" s="61"/>
      <c r="W21" s="33"/>
    </row>
    <row r="22" spans="1:23" x14ac:dyDescent="0.25">
      <c r="A22" s="68">
        <v>17</v>
      </c>
      <c r="B22" s="58"/>
      <c r="C22" s="9" t="s">
        <v>20</v>
      </c>
      <c r="D22" s="10">
        <v>42767</v>
      </c>
      <c r="E22" s="8" t="s">
        <v>47</v>
      </c>
      <c r="F22" s="11">
        <v>345</v>
      </c>
      <c r="G22" s="8" t="s">
        <v>23</v>
      </c>
      <c r="H22" s="50">
        <v>45</v>
      </c>
      <c r="I22" s="53">
        <f t="shared" si="0"/>
        <v>300</v>
      </c>
      <c r="J22" s="8"/>
      <c r="K22" s="54"/>
      <c r="L22" s="40"/>
      <c r="M22" s="40"/>
      <c r="N22" s="40"/>
      <c r="O22" s="40"/>
      <c r="P22" s="40"/>
      <c r="Q22" s="40"/>
      <c r="R22" s="12"/>
      <c r="S22" s="12"/>
      <c r="T22" s="12"/>
      <c r="U22" s="12"/>
      <c r="V22" s="12"/>
      <c r="W22" s="33"/>
    </row>
    <row r="23" spans="1:23" s="1" customFormat="1" x14ac:dyDescent="0.25">
      <c r="A23" s="68">
        <v>18</v>
      </c>
      <c r="B23" s="58"/>
      <c r="C23" s="9" t="s">
        <v>20</v>
      </c>
      <c r="D23" s="10"/>
      <c r="E23" s="8" t="s">
        <v>48</v>
      </c>
      <c r="F23" s="11">
        <v>380</v>
      </c>
      <c r="G23" s="8" t="s">
        <v>44</v>
      </c>
      <c r="H23" s="50"/>
      <c r="I23" s="53">
        <f t="shared" si="0"/>
        <v>380</v>
      </c>
      <c r="J23" s="8"/>
      <c r="K23" s="40"/>
      <c r="L23" s="40"/>
      <c r="M23" s="40"/>
      <c r="N23" s="40"/>
      <c r="O23" s="40"/>
      <c r="P23" s="40"/>
      <c r="Q23" s="40"/>
      <c r="R23" s="12"/>
      <c r="S23" s="12"/>
      <c r="T23" s="12"/>
      <c r="U23" s="12"/>
      <c r="V23" s="12"/>
      <c r="W23" s="33"/>
    </row>
    <row r="24" spans="1:23" x14ac:dyDescent="0.25">
      <c r="A24" s="69">
        <v>19</v>
      </c>
      <c r="B24" s="59"/>
      <c r="C24" s="43" t="s">
        <v>20</v>
      </c>
      <c r="D24" s="44"/>
      <c r="E24" s="42" t="s">
        <v>49</v>
      </c>
      <c r="F24" s="45">
        <v>380</v>
      </c>
      <c r="G24" s="42" t="s">
        <v>30</v>
      </c>
      <c r="H24" s="50">
        <v>40</v>
      </c>
      <c r="I24" s="53">
        <f t="shared" si="0"/>
        <v>340</v>
      </c>
      <c r="J24" s="8"/>
      <c r="K24" s="40"/>
      <c r="L24" s="40"/>
      <c r="M24" s="40"/>
      <c r="N24" s="40"/>
      <c r="O24" s="40"/>
      <c r="P24" s="57"/>
      <c r="Q24" s="57"/>
      <c r="R24" s="12"/>
      <c r="S24" s="12"/>
      <c r="T24" s="12"/>
      <c r="U24" s="12"/>
      <c r="V24" s="12"/>
      <c r="W24" s="33"/>
    </row>
    <row r="25" spans="1:23" x14ac:dyDescent="0.25">
      <c r="A25" s="68">
        <v>20</v>
      </c>
      <c r="B25" s="58"/>
      <c r="C25" s="9" t="s">
        <v>20</v>
      </c>
      <c r="D25" s="10">
        <v>42714</v>
      </c>
      <c r="E25" s="8" t="s">
        <v>29</v>
      </c>
      <c r="F25" s="29">
        <v>380</v>
      </c>
      <c r="G25" s="8" t="s">
        <v>30</v>
      </c>
      <c r="H25" s="50"/>
      <c r="I25" s="53">
        <f t="shared" si="0"/>
        <v>380</v>
      </c>
      <c r="J25" s="8"/>
      <c r="K25" s="40"/>
      <c r="L25" s="40"/>
      <c r="M25" s="40"/>
      <c r="N25" s="40"/>
      <c r="O25" s="40"/>
      <c r="P25" s="40"/>
      <c r="Q25" s="40"/>
      <c r="R25" s="12"/>
      <c r="S25" s="12"/>
      <c r="T25" s="12"/>
      <c r="U25" s="12"/>
      <c r="V25" s="12"/>
      <c r="W25" s="33"/>
    </row>
    <row r="26" spans="1:23" s="1" customFormat="1" x14ac:dyDescent="0.25">
      <c r="A26" s="68">
        <v>21</v>
      </c>
      <c r="B26" s="58"/>
      <c r="C26" s="9" t="s">
        <v>20</v>
      </c>
      <c r="D26" s="10"/>
      <c r="E26" s="8" t="s">
        <v>77</v>
      </c>
      <c r="F26" s="46">
        <v>320</v>
      </c>
      <c r="G26" s="8" t="s">
        <v>41</v>
      </c>
      <c r="H26" s="50"/>
      <c r="I26" s="53">
        <f t="shared" si="0"/>
        <v>320</v>
      </c>
      <c r="J26" s="8"/>
      <c r="K26" s="40"/>
      <c r="L26" s="40"/>
      <c r="M26" s="40"/>
      <c r="N26" s="40"/>
      <c r="O26" s="40"/>
      <c r="P26" s="40"/>
      <c r="Q26" s="57"/>
      <c r="R26" s="12"/>
      <c r="S26" s="12"/>
      <c r="T26" s="12"/>
      <c r="U26" s="12"/>
      <c r="V26" s="12"/>
      <c r="W26" s="33"/>
    </row>
    <row r="27" spans="1:23" s="1" customFormat="1" x14ac:dyDescent="0.25">
      <c r="A27" s="68" t="s">
        <v>52</v>
      </c>
      <c r="B27" s="58"/>
      <c r="C27" s="9" t="s">
        <v>20</v>
      </c>
      <c r="D27" s="10"/>
      <c r="E27" s="8" t="s">
        <v>50</v>
      </c>
      <c r="F27" s="46">
        <v>700</v>
      </c>
      <c r="G27" s="8"/>
      <c r="H27" s="50">
        <v>48</v>
      </c>
      <c r="I27" s="53">
        <f t="shared" si="0"/>
        <v>652</v>
      </c>
      <c r="J27" s="8"/>
      <c r="K27" s="54"/>
      <c r="L27" s="40"/>
      <c r="M27" s="40"/>
      <c r="N27" s="40"/>
      <c r="O27" s="40"/>
      <c r="P27" s="40"/>
      <c r="Q27" s="40"/>
      <c r="R27" s="12"/>
      <c r="S27" s="12"/>
      <c r="T27" s="12"/>
      <c r="U27" s="12"/>
      <c r="V27" s="12"/>
      <c r="W27" s="33"/>
    </row>
    <row r="28" spans="1:23" s="1" customFormat="1" x14ac:dyDescent="0.25">
      <c r="A28" s="69" t="s">
        <v>53</v>
      </c>
      <c r="B28" s="59"/>
      <c r="C28" s="43" t="s">
        <v>20</v>
      </c>
      <c r="D28" s="44"/>
      <c r="E28" s="42" t="s">
        <v>51</v>
      </c>
      <c r="F28" s="47">
        <v>665</v>
      </c>
      <c r="G28" s="42"/>
      <c r="H28" s="50">
        <v>175</v>
      </c>
      <c r="I28" s="53">
        <f t="shared" si="0"/>
        <v>490</v>
      </c>
      <c r="J28" s="8"/>
      <c r="K28" s="54"/>
      <c r="L28" s="40"/>
      <c r="M28" s="40"/>
      <c r="N28" s="40"/>
      <c r="O28" s="40"/>
      <c r="P28" s="40"/>
      <c r="Q28" s="40"/>
      <c r="R28" s="12"/>
      <c r="S28" s="12"/>
      <c r="T28" s="12"/>
      <c r="U28" s="12"/>
      <c r="V28" s="12"/>
      <c r="W28" s="33"/>
    </row>
    <row r="29" spans="1:23" s="1" customFormat="1" x14ac:dyDescent="0.25">
      <c r="A29" s="70">
        <v>26</v>
      </c>
      <c r="B29" s="60"/>
      <c r="C29" s="43" t="s">
        <v>20</v>
      </c>
      <c r="D29" s="44"/>
      <c r="E29" s="42" t="s">
        <v>26</v>
      </c>
      <c r="F29" s="47">
        <v>320</v>
      </c>
      <c r="G29" s="42" t="s">
        <v>41</v>
      </c>
      <c r="H29" s="50"/>
      <c r="I29" s="53">
        <f t="shared" si="0"/>
        <v>320</v>
      </c>
      <c r="J29" s="8"/>
      <c r="K29" s="40"/>
      <c r="L29" s="40"/>
      <c r="M29" s="40"/>
      <c r="N29" s="40"/>
      <c r="O29" s="40"/>
      <c r="P29" s="40"/>
      <c r="Q29" s="40"/>
      <c r="R29" s="12"/>
      <c r="S29" s="12"/>
      <c r="T29" s="12"/>
      <c r="U29" s="12"/>
      <c r="V29" s="12"/>
      <c r="W29" s="33"/>
    </row>
    <row r="30" spans="1:23" s="1" customFormat="1" x14ac:dyDescent="0.25">
      <c r="A30" s="69">
        <v>27</v>
      </c>
      <c r="B30" s="59"/>
      <c r="C30" s="43" t="s">
        <v>78</v>
      </c>
      <c r="D30" s="44"/>
      <c r="E30" s="42" t="s">
        <v>65</v>
      </c>
      <c r="F30" s="47">
        <v>400</v>
      </c>
      <c r="G30" s="42"/>
      <c r="H30" s="50"/>
      <c r="I30" s="53">
        <f t="shared" si="0"/>
        <v>400</v>
      </c>
      <c r="J30" s="8"/>
      <c r="K30" s="54"/>
      <c r="L30" s="40"/>
      <c r="M30" s="40"/>
      <c r="N30" s="40"/>
      <c r="O30" s="40"/>
      <c r="P30" s="40"/>
      <c r="Q30" s="40"/>
      <c r="R30" s="12"/>
      <c r="S30" s="12"/>
      <c r="T30" s="12"/>
      <c r="U30" s="12"/>
      <c r="V30" s="12"/>
      <c r="W30" s="33"/>
    </row>
    <row r="31" spans="1:23" x14ac:dyDescent="0.25">
      <c r="A31" s="69">
        <v>28</v>
      </c>
      <c r="B31" s="59"/>
      <c r="C31" s="9" t="s">
        <v>54</v>
      </c>
      <c r="D31" s="35"/>
      <c r="E31" s="42" t="s">
        <v>27</v>
      </c>
      <c r="F31" s="47">
        <v>345</v>
      </c>
      <c r="G31" s="8" t="s">
        <v>45</v>
      </c>
      <c r="H31" s="50">
        <v>28</v>
      </c>
      <c r="I31" s="53">
        <f t="shared" si="0"/>
        <v>317</v>
      </c>
      <c r="J31" s="8"/>
      <c r="K31" s="40"/>
      <c r="L31" s="40"/>
      <c r="M31" s="40"/>
      <c r="N31" s="40"/>
      <c r="O31" s="40"/>
      <c r="P31" s="40"/>
      <c r="Q31" s="40"/>
      <c r="R31" s="12"/>
      <c r="S31" s="12"/>
      <c r="T31" s="12"/>
      <c r="U31" s="12"/>
      <c r="V31" s="12"/>
      <c r="W31" s="33"/>
    </row>
    <row r="32" spans="1:23" s="1" customFormat="1" x14ac:dyDescent="0.25">
      <c r="A32" s="69"/>
      <c r="B32" s="59"/>
      <c r="C32" s="9" t="s">
        <v>80</v>
      </c>
      <c r="D32" s="44">
        <v>42843</v>
      </c>
      <c r="E32" s="42" t="s">
        <v>79</v>
      </c>
      <c r="F32" s="47">
        <v>600</v>
      </c>
      <c r="G32" s="8"/>
      <c r="H32" s="50"/>
      <c r="I32" s="53">
        <f>SUM(F32-H32)</f>
        <v>600</v>
      </c>
      <c r="J32" s="8"/>
      <c r="K32" s="40"/>
      <c r="L32" s="40"/>
      <c r="M32" s="40"/>
      <c r="N32" s="40"/>
      <c r="O32" s="40"/>
      <c r="P32" s="40"/>
      <c r="Q32" s="57"/>
      <c r="R32" s="12"/>
      <c r="S32" s="12"/>
      <c r="T32" s="12"/>
      <c r="U32" s="12"/>
      <c r="V32" s="12"/>
      <c r="W32" s="33"/>
    </row>
    <row r="33" spans="1:23" s="1" customFormat="1" x14ac:dyDescent="0.25">
      <c r="A33" s="69">
        <v>29</v>
      </c>
      <c r="B33" s="73"/>
      <c r="C33" s="9" t="s">
        <v>37</v>
      </c>
      <c r="D33" s="35"/>
      <c r="E33" s="42" t="s">
        <v>55</v>
      </c>
      <c r="F33" s="47">
        <v>380</v>
      </c>
      <c r="G33" s="8" t="s">
        <v>56</v>
      </c>
      <c r="H33" s="50">
        <v>80</v>
      </c>
      <c r="I33" s="53">
        <f t="shared" si="0"/>
        <v>300</v>
      </c>
      <c r="J33" s="8"/>
      <c r="K33" s="40"/>
      <c r="L33" s="40"/>
      <c r="M33" s="40"/>
      <c r="N33" s="40"/>
      <c r="O33" s="40"/>
      <c r="P33" s="40"/>
      <c r="Q33" s="57"/>
      <c r="R33" s="12"/>
      <c r="S33" s="12"/>
      <c r="T33" s="12"/>
      <c r="U33" s="12"/>
      <c r="V33" s="12"/>
      <c r="W33" s="33"/>
    </row>
    <row r="34" spans="1:23" s="1" customFormat="1" x14ac:dyDescent="0.25">
      <c r="A34" s="69"/>
      <c r="B34" s="73"/>
      <c r="C34" s="9" t="s">
        <v>37</v>
      </c>
      <c r="D34" s="44">
        <v>42814</v>
      </c>
      <c r="E34" s="42" t="s">
        <v>72</v>
      </c>
      <c r="F34" s="47">
        <v>345</v>
      </c>
      <c r="G34" s="8"/>
      <c r="H34" s="50">
        <v>5</v>
      </c>
      <c r="I34" s="53">
        <v>340</v>
      </c>
      <c r="J34" s="8"/>
      <c r="K34" s="54"/>
      <c r="L34" s="54"/>
      <c r="M34" s="40"/>
      <c r="N34" s="40"/>
      <c r="O34" s="40"/>
      <c r="P34" s="40"/>
      <c r="Q34" s="57"/>
      <c r="R34" s="12"/>
      <c r="S34" s="12"/>
      <c r="T34" s="12"/>
      <c r="U34" s="12"/>
      <c r="V34" s="12"/>
      <c r="W34" s="33"/>
    </row>
    <row r="35" spans="1:23" s="1" customFormat="1" x14ac:dyDescent="0.25">
      <c r="A35" s="74">
        <v>31</v>
      </c>
      <c r="B35" s="62"/>
      <c r="C35" s="63" t="s">
        <v>75</v>
      </c>
      <c r="D35" s="64"/>
      <c r="E35" s="62" t="s">
        <v>58</v>
      </c>
      <c r="F35" s="77">
        <v>345</v>
      </c>
      <c r="G35" s="62" t="s">
        <v>56</v>
      </c>
      <c r="H35" s="66"/>
      <c r="I35" s="67">
        <f t="shared" si="0"/>
        <v>345</v>
      </c>
      <c r="J35" s="62"/>
      <c r="K35" s="54"/>
      <c r="L35" s="40"/>
      <c r="M35" s="55"/>
      <c r="N35" s="40"/>
      <c r="O35" s="40"/>
      <c r="P35" s="40"/>
      <c r="Q35" s="61"/>
      <c r="R35" s="61"/>
      <c r="S35" s="61"/>
      <c r="T35" s="61"/>
      <c r="U35" s="61"/>
      <c r="V35" s="61"/>
      <c r="W35" s="33"/>
    </row>
    <row r="36" spans="1:23" s="1" customFormat="1" x14ac:dyDescent="0.25">
      <c r="A36" s="69">
        <v>32</v>
      </c>
      <c r="B36" s="59"/>
      <c r="C36" s="9" t="s">
        <v>37</v>
      </c>
      <c r="D36" s="35"/>
      <c r="E36" s="42" t="s">
        <v>59</v>
      </c>
      <c r="F36" s="47">
        <v>380</v>
      </c>
      <c r="G36" s="8" t="s">
        <v>44</v>
      </c>
      <c r="H36" s="50"/>
      <c r="I36" s="53">
        <f t="shared" si="0"/>
        <v>380</v>
      </c>
      <c r="J36" s="8"/>
      <c r="K36" s="40"/>
      <c r="L36" s="40"/>
      <c r="M36" s="40"/>
      <c r="N36" s="40"/>
      <c r="O36" s="40"/>
      <c r="P36" s="57"/>
      <c r="Q36" s="57"/>
      <c r="R36" s="12"/>
      <c r="S36" s="12"/>
      <c r="T36" s="12"/>
      <c r="U36" s="12"/>
      <c r="V36" s="12"/>
      <c r="W36" s="33"/>
    </row>
    <row r="37" spans="1:23" x14ac:dyDescent="0.25">
      <c r="A37" s="69">
        <v>33</v>
      </c>
      <c r="B37" s="59"/>
      <c r="C37" s="9" t="s">
        <v>37</v>
      </c>
      <c r="D37" s="10">
        <v>42758</v>
      </c>
      <c r="E37" s="8" t="s">
        <v>36</v>
      </c>
      <c r="F37" s="48">
        <v>380</v>
      </c>
      <c r="G37" s="8" t="s">
        <v>30</v>
      </c>
      <c r="H37" s="50"/>
      <c r="I37" s="53">
        <f t="shared" si="0"/>
        <v>380</v>
      </c>
      <c r="J37" s="8"/>
      <c r="K37" s="40"/>
      <c r="L37" s="40"/>
      <c r="M37" s="40"/>
      <c r="N37" s="40"/>
      <c r="O37" s="40"/>
      <c r="P37" s="40"/>
      <c r="Q37" s="57"/>
      <c r="R37" s="12"/>
      <c r="S37" s="12"/>
      <c r="T37" s="12"/>
      <c r="U37" s="12"/>
      <c r="V37" s="12"/>
      <c r="W37" s="33"/>
    </row>
    <row r="38" spans="1:23" s="1" customFormat="1" x14ac:dyDescent="0.25">
      <c r="A38" s="69">
        <v>34</v>
      </c>
      <c r="B38" s="59"/>
      <c r="C38" s="9" t="s">
        <v>69</v>
      </c>
      <c r="D38" s="35"/>
      <c r="E38" s="42" t="s">
        <v>60</v>
      </c>
      <c r="F38" s="47">
        <v>345</v>
      </c>
      <c r="G38" s="8" t="s">
        <v>45</v>
      </c>
      <c r="H38" s="50"/>
      <c r="I38" s="53">
        <f t="shared" si="0"/>
        <v>345</v>
      </c>
      <c r="J38" s="8"/>
      <c r="K38" s="40"/>
      <c r="L38" s="40"/>
      <c r="M38" s="56"/>
      <c r="N38" s="40"/>
      <c r="O38" s="40"/>
      <c r="P38" s="40"/>
      <c r="Q38" s="12"/>
      <c r="R38" s="12"/>
      <c r="S38" s="12"/>
      <c r="T38" s="12"/>
      <c r="U38" s="12"/>
      <c r="V38" s="12"/>
      <c r="W38" s="33"/>
    </row>
    <row r="39" spans="1:23" s="1" customFormat="1" x14ac:dyDescent="0.25">
      <c r="A39" s="62"/>
      <c r="B39" s="62"/>
      <c r="C39" s="63" t="s">
        <v>69</v>
      </c>
      <c r="D39" s="64"/>
      <c r="E39" s="62" t="s">
        <v>67</v>
      </c>
      <c r="F39" s="65">
        <v>320</v>
      </c>
      <c r="G39" s="62"/>
      <c r="H39" s="66">
        <v>120</v>
      </c>
      <c r="I39" s="67">
        <f t="shared" si="0"/>
        <v>200</v>
      </c>
      <c r="J39" s="62"/>
      <c r="K39" s="54"/>
      <c r="L39" s="40"/>
      <c r="M39" s="40"/>
      <c r="N39" s="61"/>
      <c r="O39" s="61"/>
      <c r="P39" s="61"/>
      <c r="Q39" s="61"/>
      <c r="R39" s="61"/>
      <c r="S39" s="61"/>
      <c r="T39" s="61"/>
      <c r="U39" s="61"/>
      <c r="V39" s="61"/>
      <c r="W39" s="33"/>
    </row>
    <row r="40" spans="1:23" s="1" customFormat="1" x14ac:dyDescent="0.25">
      <c r="A40" s="69"/>
      <c r="B40" s="59"/>
      <c r="C40" s="9" t="s">
        <v>69</v>
      </c>
      <c r="D40" s="10"/>
      <c r="E40" s="8" t="s">
        <v>70</v>
      </c>
      <c r="F40" s="11">
        <v>380</v>
      </c>
      <c r="G40" s="8" t="s">
        <v>71</v>
      </c>
      <c r="H40" s="50">
        <v>30</v>
      </c>
      <c r="I40" s="53">
        <f>SUM(F41-H41)</f>
        <v>380</v>
      </c>
      <c r="J40" s="8"/>
      <c r="K40" s="54"/>
      <c r="L40" s="54"/>
      <c r="M40" s="40"/>
      <c r="N40" s="40"/>
      <c r="O40" s="40"/>
      <c r="P40" s="40"/>
      <c r="Q40" s="12"/>
      <c r="R40" s="12"/>
      <c r="S40" s="12"/>
      <c r="T40" s="12"/>
      <c r="U40" s="12"/>
      <c r="V40" s="12"/>
      <c r="W40" s="33"/>
    </row>
    <row r="41" spans="1:23" s="1" customFormat="1" x14ac:dyDescent="0.25">
      <c r="A41" s="69"/>
      <c r="B41" s="73"/>
      <c r="C41" s="9" t="s">
        <v>81</v>
      </c>
      <c r="D41" s="10">
        <v>42857</v>
      </c>
      <c r="E41" s="8" t="s">
        <v>76</v>
      </c>
      <c r="F41" s="11">
        <v>380</v>
      </c>
      <c r="G41" s="8" t="s">
        <v>71</v>
      </c>
      <c r="H41" s="50"/>
      <c r="I41" s="53">
        <f>SUM(F41-H41)</f>
        <v>380</v>
      </c>
      <c r="J41" s="8"/>
      <c r="K41" s="54"/>
      <c r="L41" s="54"/>
      <c r="M41" s="54"/>
      <c r="N41" s="54"/>
      <c r="O41" s="40"/>
      <c r="P41" s="40"/>
      <c r="Q41" s="40"/>
      <c r="R41" s="12"/>
      <c r="S41" s="12"/>
      <c r="T41" s="12"/>
      <c r="U41" s="12"/>
      <c r="V41" s="12"/>
      <c r="W41" s="33"/>
    </row>
    <row r="42" spans="1:23" s="1" customFormat="1" x14ac:dyDescent="0.25">
      <c r="A42" s="69"/>
      <c r="B42" s="59"/>
      <c r="C42" s="9" t="s">
        <v>84</v>
      </c>
      <c r="D42" s="10"/>
      <c r="E42" s="8" t="s">
        <v>86</v>
      </c>
      <c r="F42" s="11">
        <v>380</v>
      </c>
      <c r="G42" s="8"/>
      <c r="H42" s="50">
        <v>180</v>
      </c>
      <c r="I42" s="53">
        <f>SUM(F42-H42)</f>
        <v>200</v>
      </c>
      <c r="J42" s="8"/>
      <c r="K42" s="54"/>
      <c r="L42" s="54"/>
      <c r="M42" s="54"/>
      <c r="N42" s="54"/>
      <c r="O42" s="40"/>
      <c r="P42" s="40"/>
      <c r="Q42" s="40"/>
      <c r="R42" s="12"/>
      <c r="S42" s="12"/>
      <c r="T42" s="12"/>
      <c r="U42" s="12"/>
      <c r="V42" s="12"/>
      <c r="W42" s="33"/>
    </row>
    <row r="43" spans="1:23" s="1" customFormat="1" x14ac:dyDescent="0.25">
      <c r="A43" s="42"/>
      <c r="B43" s="42"/>
      <c r="C43" s="9" t="s">
        <v>85</v>
      </c>
      <c r="D43" s="35"/>
      <c r="E43" s="42" t="s">
        <v>87</v>
      </c>
      <c r="F43" s="47"/>
      <c r="G43" s="8"/>
      <c r="H43" s="50"/>
      <c r="I43" s="53" t="e">
        <f>SUM(I47F43-H43)</f>
        <v>#NAME?</v>
      </c>
      <c r="J43" s="8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33"/>
    </row>
    <row r="44" spans="1:23" x14ac:dyDescent="0.25">
      <c r="A44" s="68">
        <v>35</v>
      </c>
      <c r="B44" s="58"/>
      <c r="C44" s="9" t="s">
        <v>82</v>
      </c>
      <c r="D44" s="10">
        <v>42716</v>
      </c>
      <c r="E44" s="8" t="s">
        <v>22</v>
      </c>
      <c r="F44" s="49">
        <v>270</v>
      </c>
      <c r="G44" s="8" t="s">
        <v>23</v>
      </c>
      <c r="H44" s="50"/>
      <c r="I44" s="8"/>
      <c r="J44" s="8" t="s">
        <v>61</v>
      </c>
      <c r="K44" s="41"/>
      <c r="L44" s="41"/>
      <c r="M44" s="41"/>
      <c r="N44" s="41"/>
      <c r="O44" s="41"/>
      <c r="P44" s="41"/>
      <c r="Q44" s="41"/>
      <c r="R44" s="41"/>
      <c r="S44" s="31"/>
      <c r="T44" s="31"/>
      <c r="U44" s="31"/>
      <c r="V44" s="12"/>
      <c r="W44" s="33"/>
    </row>
    <row r="45" spans="1:23" x14ac:dyDescent="0.25">
      <c r="A45" s="68">
        <v>36</v>
      </c>
      <c r="B45" s="58"/>
      <c r="C45" s="9" t="s">
        <v>20</v>
      </c>
      <c r="D45" s="10">
        <v>42744</v>
      </c>
      <c r="E45" s="8" t="s">
        <v>31</v>
      </c>
      <c r="F45" s="49"/>
      <c r="G45" s="8"/>
      <c r="H45" s="50"/>
      <c r="I45" s="8"/>
      <c r="J45" s="8" t="s">
        <v>61</v>
      </c>
      <c r="K45" s="40"/>
      <c r="L45" s="40"/>
      <c r="M45" s="40"/>
      <c r="N45" s="40"/>
      <c r="O45" s="40"/>
      <c r="P45" s="40"/>
      <c r="Q45" s="57"/>
      <c r="R45" s="12"/>
      <c r="S45" s="12"/>
      <c r="T45" s="12"/>
      <c r="U45" s="12"/>
      <c r="V45" s="12"/>
      <c r="W45" s="33"/>
    </row>
    <row r="46" spans="1:23" x14ac:dyDescent="0.25">
      <c r="A46" s="42"/>
      <c r="B46" s="42"/>
      <c r="C46" s="34"/>
      <c r="D46" s="35"/>
      <c r="E46" s="36"/>
      <c r="F46" s="49"/>
      <c r="G46" s="36"/>
      <c r="H46" s="36"/>
      <c r="I46" s="36"/>
      <c r="J46" s="36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33"/>
    </row>
    <row r="47" spans="1:23" x14ac:dyDescent="0.25">
      <c r="A47" s="42"/>
      <c r="B47" s="42"/>
      <c r="C47" s="52" t="s">
        <v>63</v>
      </c>
      <c r="D47" s="35"/>
      <c r="E47" s="36"/>
      <c r="F47" s="49"/>
      <c r="G47" s="49"/>
      <c r="H47" s="49"/>
      <c r="I47" s="49"/>
      <c r="J47" s="36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33"/>
    </row>
    <row r="48" spans="1:23" x14ac:dyDescent="0.25">
      <c r="A48" s="42"/>
      <c r="B48" s="42"/>
      <c r="C48" s="9"/>
      <c r="D48" s="10"/>
      <c r="E48" s="8"/>
      <c r="F48" s="49"/>
      <c r="G48" s="8"/>
      <c r="H48" s="8"/>
      <c r="I48" s="8"/>
      <c r="J48" s="8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33"/>
    </row>
    <row r="49" spans="1:23" x14ac:dyDescent="0.25">
      <c r="A49" s="42"/>
      <c r="B49" s="42"/>
      <c r="C49" s="34"/>
      <c r="D49" s="35"/>
      <c r="E49" s="36"/>
      <c r="F49" s="49"/>
      <c r="G49" s="36"/>
      <c r="H49" s="36"/>
      <c r="I49" s="36"/>
      <c r="J49" s="36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33"/>
    </row>
    <row r="50" spans="1:23" x14ac:dyDescent="0.25">
      <c r="A50" s="42"/>
      <c r="B50" s="42"/>
      <c r="C50" s="9"/>
      <c r="D50" s="10"/>
      <c r="E50" s="8"/>
      <c r="F50" s="49"/>
      <c r="G50" s="8"/>
      <c r="H50" s="8"/>
      <c r="I50" s="8"/>
      <c r="J50" s="8"/>
      <c r="K50" s="12"/>
      <c r="L50" s="12"/>
      <c r="M50" s="12"/>
      <c r="N50" s="12"/>
      <c r="O50" s="12"/>
      <c r="P50" s="12"/>
      <c r="Q50" s="12"/>
      <c r="R50" s="12"/>
      <c r="S50" s="38"/>
      <c r="T50" s="12"/>
      <c r="U50" s="12"/>
      <c r="V50" s="12"/>
      <c r="W50" s="33"/>
    </row>
    <row r="51" spans="1:23" x14ac:dyDescent="0.25">
      <c r="A51" s="42"/>
      <c r="B51" s="42"/>
      <c r="C51" s="9"/>
      <c r="D51" s="10"/>
      <c r="E51" s="8"/>
      <c r="F51" s="49"/>
      <c r="G51" s="8"/>
      <c r="H51" s="8"/>
      <c r="I51" s="8"/>
      <c r="J51" s="8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38"/>
      <c r="V51" s="12"/>
      <c r="W51" s="33"/>
    </row>
    <row r="52" spans="1:23" x14ac:dyDescent="0.25">
      <c r="A52" s="42"/>
      <c r="B52" s="42"/>
      <c r="C52" s="34"/>
      <c r="D52" s="35"/>
      <c r="E52" s="36"/>
      <c r="F52" s="49"/>
      <c r="G52" s="36"/>
      <c r="H52" s="36"/>
      <c r="I52" s="36"/>
      <c r="J52" s="36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33"/>
    </row>
    <row r="53" spans="1:23" x14ac:dyDescent="0.25">
      <c r="A53" s="42"/>
      <c r="B53" s="42"/>
      <c r="C53" s="34"/>
      <c r="D53" s="35"/>
      <c r="E53" s="36"/>
      <c r="F53" s="49"/>
      <c r="G53" s="36"/>
      <c r="H53" s="36"/>
      <c r="I53" s="36"/>
      <c r="J53" s="36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33"/>
    </row>
    <row r="54" spans="1:23" x14ac:dyDescent="0.25">
      <c r="A54" s="42"/>
      <c r="B54" s="42"/>
      <c r="C54" s="34"/>
      <c r="D54" s="35"/>
      <c r="E54" s="36"/>
      <c r="F54" s="49"/>
      <c r="G54" s="36"/>
      <c r="H54" s="36"/>
      <c r="I54" s="36"/>
      <c r="J54" s="36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33"/>
    </row>
    <row r="55" spans="1:23" x14ac:dyDescent="0.25">
      <c r="A55" s="42"/>
      <c r="B55" s="42"/>
      <c r="C55" s="34"/>
      <c r="D55" s="35"/>
      <c r="E55" s="36"/>
      <c r="F55" s="49"/>
      <c r="G55" s="36"/>
      <c r="H55" s="36"/>
      <c r="I55" s="36"/>
      <c r="J55" s="36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33"/>
    </row>
    <row r="56" spans="1:23" x14ac:dyDescent="0.25">
      <c r="A56" s="42"/>
      <c r="B56" s="42"/>
      <c r="C56" s="9"/>
      <c r="D56" s="10"/>
      <c r="E56" s="8"/>
      <c r="F56" s="49"/>
      <c r="G56" s="8"/>
      <c r="H56" s="8"/>
      <c r="I56" s="8"/>
      <c r="J56" s="8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33"/>
    </row>
    <row r="57" spans="1:23" x14ac:dyDescent="0.25">
      <c r="A57" s="42"/>
      <c r="B57" s="42"/>
      <c r="C57" s="9"/>
      <c r="D57" s="10"/>
      <c r="E57" s="8"/>
      <c r="F57" s="49"/>
      <c r="G57" s="8"/>
      <c r="H57" s="8"/>
      <c r="I57" s="8"/>
      <c r="J57" s="8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33"/>
    </row>
    <row r="58" spans="1:23" x14ac:dyDescent="0.25">
      <c r="A58" s="42"/>
      <c r="B58" s="42"/>
      <c r="C58" s="9"/>
      <c r="D58" s="10"/>
      <c r="E58" s="8"/>
      <c r="F58" s="49"/>
      <c r="G58" s="11"/>
      <c r="H58" s="8"/>
      <c r="I58" s="8"/>
      <c r="J58" s="8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33"/>
    </row>
    <row r="59" spans="1:23" x14ac:dyDescent="0.25">
      <c r="A59" s="42"/>
      <c r="B59" s="42"/>
      <c r="C59" s="34"/>
      <c r="D59" s="35"/>
      <c r="E59" s="36"/>
      <c r="F59" s="49"/>
      <c r="G59" s="36"/>
      <c r="H59" s="36"/>
      <c r="I59" s="36"/>
      <c r="J59" s="36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33"/>
    </row>
    <row r="60" spans="1:23" x14ac:dyDescent="0.25">
      <c r="A60" s="42"/>
      <c r="B60" s="42"/>
      <c r="C60" s="34"/>
      <c r="D60" s="35"/>
      <c r="E60" s="36"/>
      <c r="F60" s="49"/>
      <c r="G60" s="37"/>
      <c r="H60" s="36"/>
      <c r="I60" s="36"/>
      <c r="J60" s="36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33"/>
    </row>
    <row r="61" spans="1:23" x14ac:dyDescent="0.25">
      <c r="A61" s="42"/>
      <c r="B61" s="42"/>
      <c r="C61" s="34"/>
      <c r="D61" s="35"/>
      <c r="E61" s="36"/>
      <c r="F61" s="49"/>
      <c r="G61" s="36"/>
      <c r="H61" s="36"/>
      <c r="I61" s="36"/>
      <c r="J61" s="36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33"/>
    </row>
    <row r="62" spans="1:23" x14ac:dyDescent="0.25">
      <c r="A62" s="42"/>
      <c r="B62" s="42"/>
      <c r="C62" s="34"/>
      <c r="D62" s="35"/>
      <c r="E62" s="36"/>
      <c r="F62" s="49"/>
      <c r="G62" s="36"/>
      <c r="H62" s="36"/>
      <c r="I62" s="36"/>
      <c r="J62" s="36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33"/>
    </row>
    <row r="63" spans="1:23" x14ac:dyDescent="0.25">
      <c r="A63" s="42"/>
      <c r="B63" s="42"/>
      <c r="C63" s="34"/>
      <c r="D63" s="35"/>
      <c r="E63" s="36"/>
      <c r="F63" s="49"/>
      <c r="G63" s="36"/>
      <c r="H63" s="36"/>
      <c r="I63" s="36"/>
      <c r="J63" s="36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33"/>
    </row>
    <row r="64" spans="1:23" x14ac:dyDescent="0.25">
      <c r="A64" s="42"/>
      <c r="B64" s="42"/>
      <c r="C64" s="9"/>
      <c r="D64" s="10"/>
      <c r="E64" s="8"/>
      <c r="F64" s="49"/>
      <c r="G64" s="8"/>
      <c r="H64" s="8"/>
      <c r="I64" s="8"/>
      <c r="J64" s="8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33"/>
    </row>
    <row r="65" spans="1:23" x14ac:dyDescent="0.25">
      <c r="A65" s="42"/>
      <c r="B65" s="42"/>
      <c r="C65" s="9"/>
      <c r="D65" s="10"/>
      <c r="E65" s="8"/>
      <c r="F65" s="49"/>
      <c r="G65" s="8"/>
      <c r="H65" s="8"/>
      <c r="I65" s="8"/>
      <c r="J65" s="8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33"/>
    </row>
    <row r="66" spans="1:23" x14ac:dyDescent="0.25">
      <c r="A66" s="42"/>
      <c r="B66" s="42"/>
      <c r="C66" s="9"/>
      <c r="D66" s="10"/>
      <c r="E66" s="8"/>
      <c r="F66" s="49"/>
      <c r="G66" s="8"/>
      <c r="H66" s="8"/>
      <c r="I66" s="8"/>
      <c r="J66" s="8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33"/>
    </row>
    <row r="67" spans="1:23" x14ac:dyDescent="0.25">
      <c r="A67" s="42"/>
      <c r="B67" s="42"/>
      <c r="C67" s="34"/>
      <c r="D67" s="35"/>
      <c r="E67" s="36"/>
      <c r="F67" s="49"/>
      <c r="G67" s="36"/>
      <c r="H67" s="8"/>
      <c r="I67" s="8"/>
      <c r="J67" s="8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33"/>
    </row>
    <row r="68" spans="1:23" x14ac:dyDescent="0.25">
      <c r="A68" s="42"/>
      <c r="B68" s="42"/>
      <c r="C68" s="9"/>
      <c r="D68" s="10"/>
      <c r="E68" s="8"/>
      <c r="F68" s="49"/>
      <c r="G68" s="8"/>
      <c r="H68" s="8"/>
      <c r="I68" s="8"/>
      <c r="J68" s="8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33"/>
    </row>
    <row r="69" spans="1:23" x14ac:dyDescent="0.25">
      <c r="A69" s="42"/>
      <c r="B69" s="42"/>
      <c r="C69" s="9"/>
      <c r="D69" s="10"/>
      <c r="E69" s="8"/>
      <c r="F69" s="49"/>
      <c r="G69" s="8"/>
      <c r="H69" s="8"/>
      <c r="I69" s="8"/>
      <c r="J69" s="8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33"/>
    </row>
    <row r="70" spans="1:23" x14ac:dyDescent="0.25">
      <c r="A70" s="42"/>
      <c r="B70" s="42"/>
      <c r="C70" s="9"/>
      <c r="D70" s="10"/>
      <c r="E70" s="8"/>
      <c r="F70" s="49"/>
      <c r="G70" s="8"/>
      <c r="H70" s="8"/>
      <c r="I70" s="8"/>
      <c r="J70" s="8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38"/>
      <c r="V70" s="12"/>
      <c r="W70" s="33"/>
    </row>
    <row r="71" spans="1:23" x14ac:dyDescent="0.25">
      <c r="A71" s="42"/>
      <c r="B71" s="42"/>
      <c r="C71" s="9"/>
      <c r="D71" s="10"/>
      <c r="E71" s="8"/>
      <c r="F71" s="49"/>
      <c r="G71" s="8"/>
      <c r="H71" s="8"/>
      <c r="I71" s="8"/>
      <c r="J71" s="8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33"/>
    </row>
    <row r="72" spans="1:23" x14ac:dyDescent="0.25">
      <c r="A72" s="42"/>
      <c r="B72" s="42"/>
      <c r="C72" s="9"/>
      <c r="D72" s="10"/>
      <c r="E72" s="8"/>
      <c r="F72" s="49"/>
      <c r="G72" s="8"/>
      <c r="H72" s="8"/>
      <c r="I72" s="8"/>
      <c r="J72" s="8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33"/>
    </row>
    <row r="73" spans="1:23" x14ac:dyDescent="0.25">
      <c r="A73" s="42"/>
      <c r="B73" s="42"/>
      <c r="C73" s="9"/>
      <c r="D73" s="10"/>
      <c r="E73" s="8"/>
      <c r="F73" s="49"/>
      <c r="G73" s="8"/>
      <c r="H73" s="30"/>
      <c r="I73" s="30"/>
      <c r="J73" s="3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33"/>
    </row>
    <row r="74" spans="1:23" x14ac:dyDescent="0.25">
      <c r="A74" s="42"/>
      <c r="B74" s="42"/>
      <c r="C74" s="9"/>
      <c r="D74" s="10"/>
      <c r="E74" s="8"/>
      <c r="F74" s="49"/>
      <c r="G74" s="8"/>
      <c r="H74" s="8"/>
      <c r="I74" s="8"/>
      <c r="J74" s="8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33"/>
    </row>
    <row r="75" spans="1:23" x14ac:dyDescent="0.25">
      <c r="A75" s="42"/>
      <c r="B75" s="42"/>
      <c r="C75" s="34"/>
      <c r="D75" s="35"/>
      <c r="E75" s="36"/>
      <c r="F75" s="49"/>
      <c r="G75" s="36"/>
      <c r="H75" s="36"/>
      <c r="I75" s="36"/>
      <c r="J75" s="36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33"/>
    </row>
    <row r="76" spans="1:23" x14ac:dyDescent="0.25">
      <c r="A76" s="42"/>
      <c r="B76" s="42"/>
      <c r="C76" s="9"/>
      <c r="D76" s="10"/>
      <c r="E76" s="8"/>
      <c r="F76" s="11"/>
      <c r="G76" s="8"/>
      <c r="H76" s="8"/>
      <c r="I76" s="8"/>
      <c r="J76" s="8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33"/>
    </row>
    <row r="77" spans="1:23" x14ac:dyDescent="0.25">
      <c r="A77" s="42"/>
      <c r="B77" s="42"/>
      <c r="C77" s="9"/>
      <c r="D77" s="10"/>
      <c r="E77" s="8"/>
      <c r="F77" s="11"/>
      <c r="G77" s="8"/>
      <c r="H77" s="8"/>
      <c r="I77" s="8"/>
      <c r="J77" s="8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33"/>
    </row>
    <row r="78" spans="1:23" x14ac:dyDescent="0.25">
      <c r="A78" s="42"/>
      <c r="B78" s="42"/>
      <c r="C78" s="9"/>
      <c r="D78" s="10"/>
      <c r="E78" s="8"/>
      <c r="F78" s="11"/>
      <c r="G78" s="8"/>
      <c r="H78" s="8"/>
      <c r="I78" s="8"/>
      <c r="J78" s="8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33"/>
    </row>
    <row r="79" spans="1:23" x14ac:dyDescent="0.25">
      <c r="A79" s="42"/>
      <c r="B79" s="42"/>
      <c r="C79" s="9"/>
      <c r="D79" s="10"/>
      <c r="E79" s="8"/>
      <c r="F79" s="11"/>
      <c r="G79" s="8"/>
      <c r="H79" s="8"/>
      <c r="I79" s="8"/>
      <c r="J79" s="8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33"/>
    </row>
    <row r="80" spans="1:23" x14ac:dyDescent="0.25">
      <c r="A80" s="42"/>
      <c r="B80" s="42"/>
      <c r="C80" s="9"/>
      <c r="D80" s="10"/>
      <c r="E80" s="8"/>
      <c r="F80" s="11"/>
      <c r="G80" s="8"/>
      <c r="H80" s="8"/>
      <c r="I80" s="8"/>
      <c r="J80" s="8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33"/>
    </row>
    <row r="81" spans="1:23" x14ac:dyDescent="0.25">
      <c r="A81" s="42"/>
      <c r="B81" s="42"/>
      <c r="C81" s="9"/>
      <c r="D81" s="10"/>
      <c r="E81" s="8"/>
      <c r="F81" s="11"/>
      <c r="G81" s="8"/>
      <c r="H81" s="8"/>
      <c r="I81" s="8"/>
      <c r="J81" s="8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33"/>
    </row>
    <row r="82" spans="1:23" x14ac:dyDescent="0.25">
      <c r="A82" s="42"/>
      <c r="B82" s="42"/>
      <c r="C82" s="9"/>
      <c r="D82" s="10"/>
      <c r="E82" s="8"/>
      <c r="F82" s="11"/>
      <c r="G82" s="8"/>
      <c r="H82" s="8"/>
      <c r="I82" s="8"/>
      <c r="J82" s="8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3" x14ac:dyDescent="0.25">
      <c r="A83" s="42"/>
      <c r="B83" s="42"/>
      <c r="C83" s="9"/>
      <c r="D83" s="10"/>
      <c r="E83" s="30"/>
      <c r="F83" s="11"/>
      <c r="G83" s="8"/>
      <c r="H83" s="8"/>
      <c r="I83" s="8"/>
      <c r="J83" s="8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</sheetData>
  <pageMargins left="0.511811024" right="0.511811024" top="0.78740157499999996" bottom="0.78740157499999996" header="0.31496062000000002" footer="0.31496062000000002"/>
  <pageSetup paperSize="9" scale="40" orientation="landscape" horizont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MICRO</cp:lastModifiedBy>
  <cp:lastPrinted>2017-05-12T17:08:05Z</cp:lastPrinted>
  <dcterms:created xsi:type="dcterms:W3CDTF">2015-11-24T18:24:39Z</dcterms:created>
  <dcterms:modified xsi:type="dcterms:W3CDTF">2017-07-24T18:48:54Z</dcterms:modified>
</cp:coreProperties>
</file>