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eándres\Desktop\"/>
    </mc:Choice>
  </mc:AlternateContent>
  <bookViews>
    <workbookView xWindow="0" yWindow="0" windowWidth="20490" windowHeight="8595" activeTab="1"/>
  </bookViews>
  <sheets>
    <sheet name="L1" sheetId="1" r:id="rId1"/>
    <sheet name="L2" sheetId="2" r:id="rId2"/>
  </sheets>
  <calcPr calcId="162913"/>
</workbook>
</file>

<file path=xl/calcChain.xml><?xml version="1.0" encoding="utf-8"?>
<calcChain xmlns="http://schemas.openxmlformats.org/spreadsheetml/2006/main">
  <c r="E11" i="2" l="1"/>
  <c r="D11" i="2"/>
  <c r="E8" i="2"/>
  <c r="D8" i="2"/>
  <c r="E6" i="2"/>
  <c r="D6" i="2"/>
  <c r="E5" i="2"/>
  <c r="D5" i="2"/>
  <c r="E4" i="2"/>
  <c r="D4" i="2"/>
  <c r="E11" i="1"/>
  <c r="D11" i="1"/>
  <c r="E8" i="1"/>
  <c r="D8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<sst xmlns="http://schemas.openxmlformats.org/spreadsheetml/2006/main" count="94" uniqueCount="47">
  <si>
    <t>Consumo energético de estaciones, túneles y depósitos</t>
  </si>
  <si>
    <t>Estaciones</t>
  </si>
  <si>
    <t>Túneles</t>
  </si>
  <si>
    <t>Depósitos</t>
  </si>
  <si>
    <t>Estación:</t>
  </si>
  <si>
    <t>Consumo auxiliar mín [W]:</t>
  </si>
  <si>
    <t>Consumo auxiliar máx [W]:</t>
  </si>
  <si>
    <t>Consumo HVAC mín [W]:</t>
  </si>
  <si>
    <t>Consumo HVAC máx [W]:</t>
  </si>
  <si>
    <t>Tau:</t>
  </si>
  <si>
    <t>Túnel:</t>
  </si>
  <si>
    <t>Consumo de auxiliares [W]:</t>
  </si>
  <si>
    <t>Consumo de ventilación [W]:</t>
  </si>
  <si>
    <t>Depósito:</t>
  </si>
  <si>
    <t>Consumo DC [W]: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</si>
  <si>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</si>
  <si>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</si>
  <si>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</si>
  <si>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</si>
  <si>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</si>
  <si>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</si>
  <si>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</si>
  <si>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</si>
  <si>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</si>
  <si>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</si>
  <si>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S1-S2</t>
  </si>
  <si>
    <t>S2-S3</t>
  </si>
  <si>
    <t>S3-S4</t>
  </si>
  <si>
    <t>S4-S5</t>
  </si>
  <si>
    <t>S5-S6</t>
  </si>
  <si>
    <t>S6-S7</t>
  </si>
  <si>
    <t>S7-S8</t>
  </si>
  <si>
    <t>S8-S9</t>
  </si>
  <si>
    <t>S9-S10</t>
  </si>
  <si>
    <t>D1</t>
  </si>
  <si>
    <t>Características SESS de la línea</t>
  </si>
  <si>
    <t>Usable energy content [Wh]:</t>
  </si>
  <si>
    <t>Charging Efficiency [%]:</t>
  </si>
  <si>
    <t>Discharging Efficiency [%]:</t>
  </si>
  <si>
    <t>Peak power [W]:</t>
  </si>
  <si>
    <t>Maximum energy saving possible per hour [W]:</t>
  </si>
  <si>
    <t>Energy saving mode (1 = true / 0 = false):</t>
  </si>
  <si>
    <t>Power limit to feed [W]:</t>
  </si>
  <si>
    <t>S11</t>
  </si>
  <si>
    <t>S12</t>
  </si>
  <si>
    <t>S10-S11</t>
  </si>
  <si>
    <t>S11-S12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</si>
</sst>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69F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9" workbookViewId="0">
      <selection activeCell="B16" sqref="B16"/>
    </sheetView>
  </sheetViews>
  <sheetFormatPr defaultRowHeight="15" x14ac:dyDescent="0.25"/>
  <cols>
    <col min="1" max="1" width="44.7109375" customWidth="1"/>
    <col min="2" max="3" width="25.7109375" customWidth="1"/>
    <col min="4" max="5" width="21.7109375" customWidth="1"/>
    <col min="6" max="6" width="6.5703125" bestFit="1" customWidth="1"/>
    <col min="7" max="7" width="5.7109375" customWidth="1"/>
    <col min="8" max="8" width="6.7109375" customWidth="1"/>
    <col min="9" max="9" width="26.7109375" customWidth="1"/>
    <col min="10" max="10" width="27.7109375" customWidth="1"/>
    <col min="11" max="11" width="5.7109375" customWidth="1"/>
    <col min="12" max="12" width="9.7109375" customWidth="1"/>
    <col min="13" max="13" width="26.7109375" customWidth="1"/>
    <col min="14" max="14" width="27.7109375" customWidth="1"/>
    <col min="15" max="15" width="15.7109375" customWidth="1"/>
  </cols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 t="s">
        <v>1</v>
      </c>
      <c r="B2" s="3"/>
      <c r="C2" s="3"/>
      <c r="D2" s="3"/>
      <c r="E2" s="3"/>
      <c r="F2" s="3"/>
      <c r="H2" s="3" t="s">
        <v>2</v>
      </c>
      <c r="I2" s="3"/>
      <c r="J2" s="3"/>
      <c r="L2" s="3" t="s">
        <v>3</v>
      </c>
      <c r="M2" s="3"/>
      <c r="N2" s="3"/>
      <c r="O2" s="3"/>
    </row>
    <row r="3" spans="1:1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H3" s="1" t="s">
        <v>10</v>
      </c>
      <c r="I3" s="1" t="s">
        <v>11</v>
      </c>
      <c r="J3" s="1" t="s">
        <v>12</v>
      </c>
      <c r="L3" s="1" t="s">
        <v>13</v>
      </c>
      <c r="M3" s="1" t="s">
        <v>11</v>
      </c>
      <c r="N3" s="1" t="s">
        <v>12</v>
      </c>
      <c r="O3" s="1" t="s">
        <v>14</v>
      </c>
    </row>
    <row r="4" spans="1:15" x14ac:dyDescent="0.25">
      <c r="A4" s="2" t="s">
        <v>15</v>
      </c>
      <c r="B4" s="4">
        <v>235950</v>
      </c>
      <c r="C4" s="4">
        <v>235950</v>
      </c>
      <c r="D4" s="4">
        <f>5000*8*2</f>
        <v>80000</v>
      </c>
      <c r="E4" s="4">
        <f>5000*8*2</f>
        <v>80000</v>
      </c>
      <c r="F4" s="4">
        <v>500</v>
      </c>
      <c r="H4" s="2" t="s">
        <v>25</v>
      </c>
      <c r="I4" s="4">
        <v>48210</v>
      </c>
      <c r="J4" s="4">
        <v>0</v>
      </c>
      <c r="L4" s="2" t="s">
        <v>34</v>
      </c>
      <c r="M4" s="4">
        <v>0</v>
      </c>
      <c r="N4" s="4">
        <v>0</v>
      </c>
      <c r="O4" s="4">
        <v>0</v>
      </c>
    </row>
    <row r="5" spans="1:15" x14ac:dyDescent="0.25">
      <c r="A5" s="2" t="s">
        <v>16</v>
      </c>
      <c r="B5" s="4">
        <v>508490</v>
      </c>
      <c r="C5" s="4">
        <v>508490</v>
      </c>
      <c r="D5" s="4">
        <f t="shared" ref="D5:E8" si="0">5000*8*2</f>
        <v>80000</v>
      </c>
      <c r="E5" s="4">
        <f t="shared" si="0"/>
        <v>80000</v>
      </c>
      <c r="F5" s="4">
        <v>500</v>
      </c>
      <c r="H5" s="2" t="s">
        <v>26</v>
      </c>
      <c r="I5" s="4">
        <v>40665</v>
      </c>
      <c r="J5" s="4">
        <v>0</v>
      </c>
    </row>
    <row r="6" spans="1:15" x14ac:dyDescent="0.25">
      <c r="A6" s="2" t="s">
        <v>17</v>
      </c>
      <c r="B6" s="4">
        <v>241620</v>
      </c>
      <c r="C6" s="4">
        <v>241620</v>
      </c>
      <c r="D6" s="4">
        <f t="shared" si="0"/>
        <v>80000</v>
      </c>
      <c r="E6" s="4">
        <f t="shared" si="0"/>
        <v>80000</v>
      </c>
      <c r="F6" s="4">
        <v>500</v>
      </c>
      <c r="H6" s="2" t="s">
        <v>27</v>
      </c>
      <c r="I6" s="4">
        <v>46565</v>
      </c>
      <c r="J6" s="4">
        <v>0</v>
      </c>
    </row>
    <row r="7" spans="1:15" x14ac:dyDescent="0.25">
      <c r="A7" s="2" t="s">
        <v>18</v>
      </c>
      <c r="B7" s="4">
        <v>238200</v>
      </c>
      <c r="C7" s="4">
        <v>238200</v>
      </c>
      <c r="D7" s="4">
        <v>0</v>
      </c>
      <c r="E7" s="4">
        <v>0</v>
      </c>
      <c r="F7" s="4">
        <v>500</v>
      </c>
      <c r="H7" s="2" t="s">
        <v>28</v>
      </c>
      <c r="I7" s="4">
        <v>66955</v>
      </c>
      <c r="J7" s="4">
        <v>0</v>
      </c>
    </row>
    <row r="8" spans="1:15" x14ac:dyDescent="0.25">
      <c r="A8" s="2" t="s">
        <v>19</v>
      </c>
      <c r="B8" s="4">
        <v>254910</v>
      </c>
      <c r="C8" s="4">
        <v>254910</v>
      </c>
      <c r="D8" s="4">
        <f t="shared" si="0"/>
        <v>80000</v>
      </c>
      <c r="E8" s="4">
        <f t="shared" si="0"/>
        <v>80000</v>
      </c>
      <c r="F8" s="4">
        <v>500</v>
      </c>
      <c r="H8" s="2" t="s">
        <v>29</v>
      </c>
      <c r="I8" s="4">
        <v>68365</v>
      </c>
      <c r="J8" s="4">
        <v>0</v>
      </c>
    </row>
    <row r="9" spans="1:15" x14ac:dyDescent="0.25">
      <c r="A9" s="2" t="s">
        <v>20</v>
      </c>
      <c r="B9" s="4">
        <v>267280.00000000006</v>
      </c>
      <c r="C9" s="4">
        <v>267280.00000000006</v>
      </c>
      <c r="D9" s="4">
        <v>0</v>
      </c>
      <c r="E9" s="4">
        <v>0</v>
      </c>
      <c r="F9" s="4">
        <v>500</v>
      </c>
      <c r="H9" s="2" t="s">
        <v>30</v>
      </c>
      <c r="I9" s="4">
        <v>72760</v>
      </c>
      <c r="J9" s="4">
        <v>0</v>
      </c>
    </row>
    <row r="10" spans="1:15" x14ac:dyDescent="0.25">
      <c r="A10" s="2" t="s">
        <v>21</v>
      </c>
      <c r="B10" s="4">
        <v>151479.99999999997</v>
      </c>
      <c r="C10" s="4">
        <v>151479.99999999997</v>
      </c>
      <c r="D10" s="4">
        <v>0</v>
      </c>
      <c r="E10" s="4">
        <v>0</v>
      </c>
      <c r="F10" s="4">
        <v>500</v>
      </c>
      <c r="H10" s="2" t="s">
        <v>31</v>
      </c>
      <c r="I10" s="4">
        <v>71353</v>
      </c>
      <c r="J10" s="4">
        <v>0</v>
      </c>
    </row>
    <row r="11" spans="1:15" x14ac:dyDescent="0.25">
      <c r="A11" s="2" t="s">
        <v>22</v>
      </c>
      <c r="B11" s="4">
        <v>118310</v>
      </c>
      <c r="C11" s="4">
        <v>118310</v>
      </c>
      <c r="D11" s="4">
        <f t="shared" ref="D11:E11" si="1">5000*8*2</f>
        <v>80000</v>
      </c>
      <c r="E11" s="4">
        <f t="shared" si="1"/>
        <v>80000</v>
      </c>
      <c r="F11" s="4">
        <v>500</v>
      </c>
      <c r="H11" s="2" t="s">
        <v>32</v>
      </c>
      <c r="I11" s="4">
        <v>60035</v>
      </c>
      <c r="J11" s="4">
        <v>0</v>
      </c>
    </row>
    <row r="12" spans="1:15" x14ac:dyDescent="0.25">
      <c r="A12" s="2" t="s">
        <v>23</v>
      </c>
      <c r="B12" s="4">
        <v>247868.88888888888</v>
      </c>
      <c r="C12" s="4">
        <v>247868.88888888888</v>
      </c>
      <c r="D12" s="4">
        <v>0</v>
      </c>
      <c r="E12" s="4">
        <v>0</v>
      </c>
      <c r="F12" s="4">
        <v>500</v>
      </c>
      <c r="H12" s="2" t="s">
        <v>33</v>
      </c>
      <c r="I12" s="4">
        <v>60833</v>
      </c>
      <c r="J12" s="4">
        <v>0</v>
      </c>
    </row>
    <row r="13" spans="1:15" x14ac:dyDescent="0.25">
      <c r="A13" s="2" t="s">
        <v>24</v>
      </c>
      <c r="B13" s="4">
        <v>214579.99999999994</v>
      </c>
      <c r="C13" s="4">
        <v>214579.99999999994</v>
      </c>
      <c r="D13" s="4">
        <v>0</v>
      </c>
      <c r="E13" s="4">
        <v>0</v>
      </c>
      <c r="F13" s="4">
        <v>500</v>
      </c>
    </row>
    <row r="17" spans="1:2" x14ac:dyDescent="0.25">
      <c r="A17" s="3" t="s">
        <v>35</v>
      </c>
      <c r="B17" s="3"/>
    </row>
    <row r="18" spans="1:2" x14ac:dyDescent="0.25">
      <c r="A18" s="2" t="s">
        <v>36</v>
      </c>
      <c r="B18" s="4">
        <v>0</v>
      </c>
    </row>
    <row r="19" spans="1:2" x14ac:dyDescent="0.25">
      <c r="A19" s="2" t="s">
        <v>37</v>
      </c>
      <c r="B19" s="4">
        <v>1</v>
      </c>
    </row>
    <row r="20" spans="1:2" x14ac:dyDescent="0.25">
      <c r="A20" s="2" t="s">
        <v>38</v>
      </c>
      <c r="B20" s="4">
        <v>1</v>
      </c>
    </row>
    <row r="21" spans="1:2" x14ac:dyDescent="0.25">
      <c r="A21" s="2" t="s">
        <v>39</v>
      </c>
      <c r="B21" s="4">
        <v>33</v>
      </c>
    </row>
    <row r="22" spans="1:2" x14ac:dyDescent="0.25">
      <c r="A22" s="2" t="s">
        <v>40</v>
      </c>
      <c r="B22" s="4">
        <v>4000</v>
      </c>
    </row>
    <row r="23" spans="1:2" x14ac:dyDescent="0.25">
      <c r="A23" s="2" t="s">
        <v>41</v>
      </c>
      <c r="B23" s="4">
        <v>0</v>
      </c>
    </row>
    <row r="24" spans="1:2" x14ac:dyDescent="0.25">
      <c r="A24" s="2" t="s">
        <v>42</v>
      </c>
      <c r="B24" s="4">
        <v>2</v>
      </c>
    </row>
  </sheetData>
  <mergeCells count="5">
    <mergeCell ref="A1:O1"/>
    <mergeCell ref="A2:F2"/>
    <mergeCell ref="H2:J2"/>
    <mergeCell ref="L2:O2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F1" workbookViewId="0">
      <selection activeCell="M10" sqref="M10"/>
    </sheetView>
  </sheetViews>
  <sheetFormatPr defaultRowHeight="15" x14ac:dyDescent="0.25"/>
  <cols>
    <col min="1" max="1" width="44.7109375" customWidth="1"/>
    <col min="2" max="3" width="25.7109375" customWidth="1"/>
    <col min="4" max="5" width="21.7109375" customWidth="1"/>
    <col min="6" max="6" width="4.7109375" customWidth="1"/>
    <col min="7" max="7" width="5.7109375" customWidth="1"/>
    <col min="8" max="8" width="7.7109375" customWidth="1"/>
    <col min="9" max="9" width="26.7109375" customWidth="1"/>
    <col min="10" max="10" width="27.7109375" customWidth="1"/>
    <col min="11" max="11" width="5.7109375" customWidth="1"/>
    <col min="12" max="12" width="9.7109375" customWidth="1"/>
    <col min="13" max="13" width="26.7109375" customWidth="1"/>
    <col min="14" max="14" width="27.7109375" customWidth="1"/>
    <col min="15" max="15" width="15.7109375" customWidth="1"/>
  </cols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 t="s">
        <v>1</v>
      </c>
      <c r="B2" s="3"/>
      <c r="C2" s="3"/>
      <c r="D2" s="3"/>
      <c r="E2" s="3"/>
      <c r="F2" s="3"/>
      <c r="H2" s="3" t="s">
        <v>2</v>
      </c>
      <c r="I2" s="3"/>
      <c r="J2" s="3"/>
      <c r="L2" s="3" t="s">
        <v>3</v>
      </c>
      <c r="M2" s="3"/>
      <c r="N2" s="3"/>
      <c r="O2" s="3"/>
    </row>
    <row r="3" spans="1:1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H3" s="1" t="s">
        <v>10</v>
      </c>
      <c r="I3" s="1" t="s">
        <v>11</v>
      </c>
      <c r="J3" s="1" t="s">
        <v>12</v>
      </c>
      <c r="L3" s="1" t="s">
        <v>13</v>
      </c>
      <c r="M3" s="1" t="s">
        <v>11</v>
      </c>
      <c r="N3" s="1" t="s">
        <v>12</v>
      </c>
      <c r="O3" s="1" t="s">
        <v>14</v>
      </c>
    </row>
    <row r="4" spans="1:15" x14ac:dyDescent="0.25">
      <c r="A4" s="2" t="s">
        <v>15</v>
      </c>
      <c r="B4" s="4">
        <v>231231</v>
      </c>
      <c r="C4" s="4">
        <v>231231</v>
      </c>
      <c r="D4" s="4">
        <f>5000*8*2</f>
        <v>80000</v>
      </c>
      <c r="E4" s="4">
        <f>5000*8*2</f>
        <v>80000</v>
      </c>
      <c r="F4" s="4">
        <v>500</v>
      </c>
      <c r="H4" s="2" t="s">
        <v>25</v>
      </c>
      <c r="I4" s="4">
        <v>51103</v>
      </c>
      <c r="J4" s="4">
        <v>0</v>
      </c>
      <c r="L4" s="2" t="s">
        <v>34</v>
      </c>
      <c r="M4" s="4">
        <v>0</v>
      </c>
      <c r="N4" s="4">
        <v>0</v>
      </c>
      <c r="O4" s="4">
        <v>0</v>
      </c>
    </row>
    <row r="5" spans="1:15" x14ac:dyDescent="0.25">
      <c r="A5" s="2" t="s">
        <v>16</v>
      </c>
      <c r="B5" s="4">
        <v>498321</v>
      </c>
      <c r="C5" s="4">
        <v>498321</v>
      </c>
      <c r="D5" s="4">
        <f t="shared" ref="D5:E8" si="0">5000*8*2</f>
        <v>80000</v>
      </c>
      <c r="E5" s="4">
        <f t="shared" si="0"/>
        <v>80000</v>
      </c>
      <c r="F5" s="4">
        <v>500</v>
      </c>
      <c r="H5" s="2" t="s">
        <v>26</v>
      </c>
      <c r="I5" s="4">
        <v>43105</v>
      </c>
      <c r="J5" s="4">
        <v>0</v>
      </c>
    </row>
    <row r="6" spans="1:15" x14ac:dyDescent="0.25">
      <c r="A6" s="2" t="s">
        <v>17</v>
      </c>
      <c r="B6" s="4">
        <v>236788</v>
      </c>
      <c r="C6" s="4">
        <v>236788</v>
      </c>
      <c r="D6" s="4">
        <f t="shared" si="0"/>
        <v>80000</v>
      </c>
      <c r="E6" s="4">
        <f t="shared" si="0"/>
        <v>80000</v>
      </c>
      <c r="F6" s="4">
        <v>500</v>
      </c>
      <c r="H6" s="2" t="s">
        <v>27</v>
      </c>
      <c r="I6" s="4">
        <v>49359</v>
      </c>
      <c r="J6" s="4">
        <v>0</v>
      </c>
    </row>
    <row r="7" spans="1:15" x14ac:dyDescent="0.25">
      <c r="A7" s="2" t="s">
        <v>18</v>
      </c>
      <c r="B7" s="4">
        <v>233436</v>
      </c>
      <c r="C7" s="4">
        <v>233436</v>
      </c>
      <c r="D7" s="4">
        <v>0</v>
      </c>
      <c r="E7" s="4">
        <v>0</v>
      </c>
      <c r="F7" s="4">
        <v>500</v>
      </c>
      <c r="H7" s="2" t="s">
        <v>28</v>
      </c>
      <c r="I7" s="4">
        <v>70973</v>
      </c>
      <c r="J7" s="4">
        <v>0</v>
      </c>
    </row>
    <row r="8" spans="1:15" x14ac:dyDescent="0.25">
      <c r="A8" s="2" t="s">
        <v>19</v>
      </c>
      <c r="B8" s="4">
        <v>249812</v>
      </c>
      <c r="C8" s="4">
        <v>249812</v>
      </c>
      <c r="D8" s="4">
        <f t="shared" si="0"/>
        <v>80000</v>
      </c>
      <c r="E8" s="4">
        <f t="shared" si="0"/>
        <v>80000</v>
      </c>
      <c r="F8" s="4">
        <v>500</v>
      </c>
      <c r="H8" s="2" t="s">
        <v>29</v>
      </c>
      <c r="I8" s="4">
        <v>72467</v>
      </c>
      <c r="J8" s="4">
        <v>0</v>
      </c>
    </row>
    <row r="9" spans="1:15" x14ac:dyDescent="0.25">
      <c r="A9" s="2" t="s">
        <v>20</v>
      </c>
      <c r="B9" s="4">
        <v>261935</v>
      </c>
      <c r="C9" s="4">
        <v>261935</v>
      </c>
      <c r="D9" s="4">
        <v>0</v>
      </c>
      <c r="E9" s="4">
        <v>0</v>
      </c>
      <c r="F9" s="4">
        <v>500</v>
      </c>
      <c r="H9" s="2" t="s">
        <v>30</v>
      </c>
      <c r="I9" s="4">
        <v>77126</v>
      </c>
      <c r="J9" s="4">
        <v>0</v>
      </c>
    </row>
    <row r="10" spans="1:15" x14ac:dyDescent="0.25">
      <c r="A10" s="2" t="s">
        <v>21</v>
      </c>
      <c r="B10" s="4">
        <v>148451</v>
      </c>
      <c r="C10" s="4">
        <v>148451</v>
      </c>
      <c r="D10" s="4">
        <v>0</v>
      </c>
      <c r="E10" s="4">
        <v>0</v>
      </c>
      <c r="F10" s="4">
        <v>500</v>
      </c>
      <c r="H10" s="2" t="s">
        <v>31</v>
      </c>
      <c r="I10" s="4">
        <v>75635</v>
      </c>
      <c r="J10" s="4">
        <v>0</v>
      </c>
    </row>
    <row r="11" spans="1:15" x14ac:dyDescent="0.25">
      <c r="A11" s="2" t="s">
        <v>22</v>
      </c>
      <c r="B11" s="4">
        <v>115944</v>
      </c>
      <c r="C11" s="4">
        <v>115944</v>
      </c>
      <c r="D11" s="4">
        <f t="shared" ref="D11:E11" si="1">5000*8*2</f>
        <v>80000</v>
      </c>
      <c r="E11" s="4">
        <f t="shared" si="1"/>
        <v>80000</v>
      </c>
      <c r="F11" s="4">
        <v>500</v>
      </c>
      <c r="H11" s="2" t="s">
        <v>32</v>
      </c>
      <c r="I11" s="4">
        <v>63638</v>
      </c>
      <c r="J11" s="4">
        <v>0</v>
      </c>
    </row>
    <row r="12" spans="1:15" x14ac:dyDescent="0.25">
      <c r="A12" s="2" t="s">
        <v>23</v>
      </c>
      <c r="B12" s="4">
        <v>242912</v>
      </c>
      <c r="C12" s="4">
        <v>242912</v>
      </c>
      <c r="D12" s="4">
        <v>0</v>
      </c>
      <c r="E12" s="4">
        <v>0</v>
      </c>
      <c r="F12" s="4">
        <v>500</v>
      </c>
      <c r="H12" s="2" t="s">
        <v>33</v>
      </c>
      <c r="I12" s="4">
        <v>63797</v>
      </c>
      <c r="J12" s="4">
        <v>0</v>
      </c>
    </row>
    <row r="13" spans="1:15" x14ac:dyDescent="0.25">
      <c r="A13" s="2" t="s">
        <v>24</v>
      </c>
      <c r="B13" s="4">
        <v>210289</v>
      </c>
      <c r="C13" s="4">
        <v>210289</v>
      </c>
      <c r="D13" s="4">
        <v>0</v>
      </c>
      <c r="E13" s="4">
        <v>0</v>
      </c>
      <c r="F13" s="4">
        <v>500</v>
      </c>
      <c r="H13" s="2" t="s">
        <v>45</v>
      </c>
      <c r="I13" s="4">
        <v>63956</v>
      </c>
      <c r="J13" s="4">
        <v>0</v>
      </c>
    </row>
    <row r="14" spans="1:15" x14ac:dyDescent="0.25">
      <c r="A14" s="2" t="s">
        <v>43</v>
      </c>
      <c r="B14" s="4">
        <v>259289</v>
      </c>
      <c r="C14" s="4">
        <v>259289</v>
      </c>
      <c r="D14" s="4">
        <v>0</v>
      </c>
      <c r="E14" s="4">
        <v>0</v>
      </c>
      <c r="F14" s="4">
        <v>500</v>
      </c>
      <c r="H14" s="2" t="s">
        <v>46</v>
      </c>
      <c r="I14" s="4">
        <v>64483</v>
      </c>
      <c r="J14" s="4">
        <v>0</v>
      </c>
    </row>
    <row r="15" spans="1:15" x14ac:dyDescent="0.25">
      <c r="A15" s="2" t="s">
        <v>44</v>
      </c>
      <c r="B15" s="4">
        <v>249489</v>
      </c>
      <c r="C15" s="4">
        <v>249489</v>
      </c>
      <c r="D15" s="4">
        <v>0</v>
      </c>
      <c r="E15" s="4">
        <v>0</v>
      </c>
      <c r="F15" s="4">
        <v>500</v>
      </c>
    </row>
    <row r="19" spans="1:2" x14ac:dyDescent="0.25">
      <c r="A19" s="3" t="s">
        <v>35</v>
      </c>
      <c r="B19" s="3"/>
    </row>
    <row r="20" spans="1:2" x14ac:dyDescent="0.25">
      <c r="A20" s="2" t="s">
        <v>36</v>
      </c>
      <c r="B20" s="4">
        <v>0</v>
      </c>
    </row>
    <row r="21" spans="1:2" x14ac:dyDescent="0.25">
      <c r="A21" s="2" t="s">
        <v>37</v>
      </c>
      <c r="B21" s="4">
        <v>1</v>
      </c>
    </row>
    <row r="22" spans="1:2" x14ac:dyDescent="0.25">
      <c r="A22" s="2" t="s">
        <v>38</v>
      </c>
      <c r="B22" s="4">
        <v>1</v>
      </c>
    </row>
    <row r="23" spans="1:2" x14ac:dyDescent="0.25">
      <c r="A23" s="2" t="s">
        <v>39</v>
      </c>
      <c r="B23" s="4">
        <v>33</v>
      </c>
    </row>
    <row r="24" spans="1:2" x14ac:dyDescent="0.25">
      <c r="A24" s="2" t="s">
        <v>40</v>
      </c>
      <c r="B24" s="4">
        <v>4000</v>
      </c>
    </row>
    <row r="25" spans="1:2" x14ac:dyDescent="0.25">
      <c r="A25" s="2" t="s">
        <v>41</v>
      </c>
      <c r="B25" s="4">
        <v>0</v>
      </c>
    </row>
    <row r="26" spans="1:2" x14ac:dyDescent="0.25">
      <c r="A26" s="2" t="s">
        <v>42</v>
      </c>
      <c r="B26" s="4">
        <v>2</v>
      </c>
    </row>
  </sheetData>
  <mergeCells count="5">
    <mergeCell ref="A1:O1"/>
    <mergeCell ref="A2:F2"/>
    <mergeCell ref="H2:J2"/>
    <mergeCell ref="L2:O2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Andrés Hernández Godoy</cp:lastModifiedBy>
  <dcterms:created xsi:type="dcterms:W3CDTF">2017-07-20T05:49:39Z</dcterms:created>
  <dcterms:modified xsi:type="dcterms:W3CDTF">2017-07-21T09:42:28Z</dcterms:modified>
</cp:coreProperties>
</file>