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xr:revisionPtr revIDLastSave="0" documentId="13_ncr:1_{CC58B957-BA60-4045-BEC0-679641015AC2}" xr6:coauthVersionLast="47" xr6:coauthVersionMax="47" xr10:uidLastSave="{00000000-0000-0000-0000-000000000000}"/>
  <bookViews>
    <workbookView xWindow="-120" yWindow="-120" windowWidth="20730" windowHeight="11160" activeTab="3" xr2:uid="{4AC9DD8B-21CC-4767-B51D-B9B8CB4B99EC}"/>
  </bookViews>
  <sheets>
    <sheet name="Laptops" sheetId="1" r:id="rId1"/>
    <sheet name="Desktops" sheetId="2" r:id="rId2"/>
    <sheet name="PC Accessories" sheetId="3" r:id="rId3"/>
    <sheet name="Whole_fi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4" l="1"/>
  <c r="F6" i="4"/>
  <c r="F8" i="4"/>
  <c r="F10" i="4"/>
  <c r="F12" i="4"/>
  <c r="F14" i="4"/>
  <c r="F16" i="4"/>
  <c r="F18" i="4"/>
  <c r="F20" i="4"/>
  <c r="F22" i="4"/>
  <c r="F24" i="4"/>
  <c r="F26" i="4"/>
  <c r="F28" i="4"/>
  <c r="F30" i="4"/>
  <c r="F32" i="4"/>
  <c r="F34" i="4"/>
  <c r="F36" i="4"/>
  <c r="F38" i="4"/>
  <c r="F40" i="4"/>
  <c r="F42" i="4"/>
  <c r="F44" i="4"/>
  <c r="F46" i="4"/>
  <c r="F48" i="4"/>
  <c r="F50" i="4"/>
  <c r="F52" i="4"/>
  <c r="F54" i="4"/>
  <c r="F56" i="4"/>
  <c r="F58" i="4"/>
  <c r="F60" i="4"/>
  <c r="F62" i="4"/>
  <c r="F64" i="4"/>
  <c r="F66" i="4"/>
  <c r="F68" i="4"/>
  <c r="F70" i="4"/>
  <c r="F72" i="4"/>
  <c r="F74" i="4"/>
  <c r="F76" i="4"/>
  <c r="F78" i="4"/>
  <c r="F80" i="4"/>
  <c r="F82" i="4"/>
  <c r="F84" i="4"/>
  <c r="F86" i="4"/>
  <c r="F88" i="4"/>
  <c r="F90" i="4"/>
  <c r="F92" i="4"/>
  <c r="F94" i="4"/>
  <c r="F96" i="4"/>
  <c r="F98" i="4"/>
  <c r="F100" i="4"/>
  <c r="F102" i="4"/>
  <c r="F104" i="4"/>
  <c r="F106" i="4"/>
  <c r="F108" i="4"/>
  <c r="F110" i="4"/>
  <c r="F112" i="4"/>
  <c r="F114" i="4"/>
  <c r="F116" i="4"/>
  <c r="F118" i="4"/>
  <c r="F120" i="4"/>
  <c r="F122" i="4"/>
  <c r="F124" i="4"/>
  <c r="F2" i="4"/>
  <c r="G24" i="3"/>
  <c r="E24" i="3"/>
  <c r="C24" i="3"/>
  <c r="H22" i="3"/>
  <c r="H20" i="3"/>
  <c r="H18" i="3"/>
  <c r="H16" i="3"/>
  <c r="H14" i="3"/>
  <c r="H12" i="3"/>
  <c r="H10" i="3"/>
  <c r="H8" i="3"/>
  <c r="H6" i="3"/>
  <c r="H3" i="3"/>
  <c r="G13" i="2"/>
  <c r="E13" i="2"/>
  <c r="C13" i="2"/>
  <c r="H5" i="2"/>
  <c r="H7" i="2"/>
  <c r="H9" i="2"/>
  <c r="H11" i="2"/>
  <c r="H3" i="2"/>
  <c r="G15" i="1"/>
  <c r="E15" i="1"/>
  <c r="C15" i="1"/>
  <c r="H5" i="1"/>
  <c r="H7" i="1"/>
  <c r="H9" i="1"/>
  <c r="H11" i="1"/>
  <c r="H13" i="1"/>
  <c r="H3" i="1"/>
</calcChain>
</file>

<file path=xl/sharedStrings.xml><?xml version="1.0" encoding="utf-8"?>
<sst xmlns="http://schemas.openxmlformats.org/spreadsheetml/2006/main" count="362" uniqueCount="148">
  <si>
    <t>DELL</t>
  </si>
  <si>
    <t>LENOVO</t>
  </si>
  <si>
    <t>HP</t>
  </si>
  <si>
    <t>Product</t>
  </si>
  <si>
    <t>Price ($)</t>
  </si>
  <si>
    <t>Laptops</t>
  </si>
  <si>
    <t>Inspiron 15 3000 Laptop</t>
  </si>
  <si>
    <t>100e Gen 2 AMD (11”)</t>
  </si>
  <si>
    <t>Vostro 3510</t>
  </si>
  <si>
    <t>HP Chromebook 14A G5</t>
  </si>
  <si>
    <t>Latitude 3420</t>
  </si>
  <si>
    <t>HP Pavilion Laptop 15-eg2010ca</t>
  </si>
  <si>
    <t>XPS 13 Laptop</t>
  </si>
  <si>
    <t>ThinkBook 15 Gen 4 AMD (15”)</t>
  </si>
  <si>
    <t>Latitude 5400 Chromebook Enterprise</t>
  </si>
  <si>
    <t>Lenovo Slim 7 (14” Intel)</t>
  </si>
  <si>
    <t>Precision 3560 Workstation - Configurable</t>
  </si>
  <si>
    <t>Desktops</t>
  </si>
  <si>
    <t>Inspiron Desktop</t>
  </si>
  <si>
    <t>New Vostro Small Form Factor</t>
  </si>
  <si>
    <t>ThinkCentre M90t Tower</t>
  </si>
  <si>
    <t>XPS Desktop</t>
  </si>
  <si>
    <t>ThinkStation P358 Tower (AMD)</t>
  </si>
  <si>
    <t>New Precision 3260 Compact Workstation</t>
  </si>
  <si>
    <t>Dell 27 Monitor - SE2722H</t>
  </si>
  <si>
    <t>Lenovo C27-30 27 inch FHD Monitor</t>
  </si>
  <si>
    <t>Dell Performance Dock - WD19DC Module</t>
  </si>
  <si>
    <t>Lenovo USB-C Mini Dock</t>
  </si>
  <si>
    <t>HP USB-C Dock G5</t>
  </si>
  <si>
    <t>VisionTek DisplayPort cable - 2 m - 4K support</t>
  </si>
  <si>
    <t>Lenovo Hybrid USB-C with USB-A Cable</t>
  </si>
  <si>
    <t>HP Reverb G2 1 Meter Cable</t>
  </si>
  <si>
    <t>Dell Pro Wireless Keyboard and Mouse – KM5221W</t>
  </si>
  <si>
    <t>Lenovo Wireless Keyboard Mouse Combo</t>
  </si>
  <si>
    <t>New Alienware Wired/Wireless Gaming Mouse | AW610M</t>
  </si>
  <si>
    <t>Lenovo Legion M200 Mouse</t>
  </si>
  <si>
    <t>HyperX Pulsefire Surge - Gaming Mouse (Black)</t>
  </si>
  <si>
    <t>Lenovo 110 Stereo USB Headset</t>
  </si>
  <si>
    <t>HP Bluetooth Headset 500</t>
  </si>
  <si>
    <t>Dell EcoLoop Pro Backpack</t>
  </si>
  <si>
    <t>Lenovo 15.6" Laptop Backpack B515 (Black)</t>
  </si>
  <si>
    <t>HP Commuter Backpack</t>
  </si>
  <si>
    <t>Dell 4.5MM Barrel 90W Power Adapter with 6ft cord</t>
  </si>
  <si>
    <t>Lenovo 65W AC Wall Adapter</t>
  </si>
  <si>
    <t>HP USB-C to RJ45 Adapter</t>
  </si>
  <si>
    <t>Dell Pro Webcam - WB5023</t>
  </si>
  <si>
    <t>Lenovo Select FHD Webcam</t>
  </si>
  <si>
    <t>HP 320 FHD Webcam</t>
  </si>
  <si>
    <t xml:space="preserve"> HP 650 Wireless Keyboard and Mouse Combo</t>
  </si>
  <si>
    <t>HP M27fw 75Hz</t>
  </si>
  <si>
    <t>Monitor</t>
  </si>
  <si>
    <t>Dock</t>
  </si>
  <si>
    <t>Cable</t>
  </si>
  <si>
    <t>Keyboard &amp; Mouse</t>
  </si>
  <si>
    <t>Gaming Mouse</t>
  </si>
  <si>
    <t>Headphone</t>
  </si>
  <si>
    <t>Backpack</t>
  </si>
  <si>
    <t>Power Adapter</t>
  </si>
  <si>
    <t>Webcam</t>
  </si>
  <si>
    <t>Software</t>
  </si>
  <si>
    <t>Cyber Acoustics ACM 500RB</t>
  </si>
  <si>
    <t>Microsoft Office Home and Business 2021</t>
  </si>
  <si>
    <t>ThinkPad C13 Yoga Chromebook (13”)</t>
  </si>
  <si>
    <t>Yoga 6 (13” AMD)</t>
  </si>
  <si>
    <t>HP Stream 14-fq0008ca laptop (non touch)</t>
  </si>
  <si>
    <t>HP ProBook 445 14 inch G9 Notebook</t>
  </si>
  <si>
    <t>HP EliteBook 840 G8 Notebook</t>
  </si>
  <si>
    <t>HP ZBook Firefly 14 G8 Mobile Workstation</t>
  </si>
  <si>
    <t>IdeaCentre 3i</t>
  </si>
  <si>
    <t>ThinkCentre M75s Gen 2</t>
  </si>
  <si>
    <t>ThinkCentre Neo 50s</t>
  </si>
  <si>
    <t>HP Pavilion</t>
  </si>
  <si>
    <t>HP ENVY</t>
  </si>
  <si>
    <t>HP ProDesk</t>
  </si>
  <si>
    <t>HP Z2 Tower</t>
  </si>
  <si>
    <t>HP EliteDesk</t>
  </si>
  <si>
    <t>OptiPlex 3000</t>
  </si>
  <si>
    <t>Total Price ($)</t>
  </si>
  <si>
    <t>Grand Total ($)</t>
  </si>
  <si>
    <t>HP Stream 14-fq0008ca laptop (non touch) - 1 year Office 365 included</t>
  </si>
  <si>
    <t>ThinkPad C13 Yoga Chromebook (13”) - Abyss Blue</t>
  </si>
  <si>
    <t>Yoga 6 (13” AMD) - Dark Teal with Aluminum Top Cover</t>
  </si>
  <si>
    <t>HP ProBook 445 14 inch G9 Notebook PC Wolf Pro Security Edition</t>
  </si>
  <si>
    <t>HP EliteBook 840 G8 Notebook PC Wolf Pro Security Edition</t>
  </si>
  <si>
    <t>HP ZBook Firefly 14 G8 Mobile Workstation Wolf Pro Security Edition</t>
  </si>
  <si>
    <t>IdeaCentre 3i (Intel) Tower</t>
  </si>
  <si>
    <t>HP Pavilion TP01-2029 Desktop</t>
  </si>
  <si>
    <t>OptiPlex 3000 Thin Client</t>
  </si>
  <si>
    <t>ThinkCentre M75s Gen 2 Small Form Factor</t>
  </si>
  <si>
    <t>HP ENVY Desktop TE01-2079</t>
  </si>
  <si>
    <t>HP ProDesk 400 G6 Desktop Mini PC</t>
  </si>
  <si>
    <t>HP Z2 Tower G5 Workstation</t>
  </si>
  <si>
    <t>ThinkCentre Neo 50s (Intel) Small Form Factor</t>
  </si>
  <si>
    <t>HP EliteDesk 800 G6 Desktop Mini PC</t>
  </si>
  <si>
    <t>PC Accessories</t>
  </si>
  <si>
    <t>HP M27fw 75Hz FHD IPS Monitor</t>
  </si>
  <si>
    <t>Cyber Acoustics ACM 500RB - Headphones - full size - wired - 3.5 mm jack</t>
  </si>
  <si>
    <t>Download Microsoft Office Home and Business 2021 All Languages Online Product Key License 1 License</t>
  </si>
  <si>
    <t>Brand</t>
  </si>
  <si>
    <t>Category</t>
  </si>
  <si>
    <t>Lenovo</t>
  </si>
  <si>
    <t>Dell</t>
  </si>
  <si>
    <t>Type</t>
  </si>
  <si>
    <t>Gen 2 Laptop</t>
  </si>
  <si>
    <t>Chromebook Laptop</t>
  </si>
  <si>
    <t>Yoga Laptop</t>
  </si>
  <si>
    <t>Gen 4 Laptop</t>
  </si>
  <si>
    <t>Lenovo Slim Laptop</t>
  </si>
  <si>
    <t>IdeaCentre 3 Desktop</t>
  </si>
  <si>
    <t>M75s Gen 2 Desktop</t>
  </si>
  <si>
    <t>M90t Desktop</t>
  </si>
  <si>
    <t>P358 Desktop</t>
  </si>
  <si>
    <t>Neo 50s Desktop</t>
  </si>
  <si>
    <t>FHD Monitor 27 inch</t>
  </si>
  <si>
    <t>USB-C Mini Dock</t>
  </si>
  <si>
    <t>Hybrid USB-C</t>
  </si>
  <si>
    <t>Wireless Keyboard Mouse</t>
  </si>
  <si>
    <t>Stereo USB Headset</t>
  </si>
  <si>
    <t>Laptop Backpack</t>
  </si>
  <si>
    <t>Wall Adapter</t>
  </si>
  <si>
    <t>HP Stream 14 Laptop</t>
  </si>
  <si>
    <t>HP Pavilion Laptop</t>
  </si>
  <si>
    <t>HP ProBook Laptop</t>
  </si>
  <si>
    <t>HP EliteBook Laptop</t>
  </si>
  <si>
    <t>HP Zbook Laptop</t>
  </si>
  <si>
    <t>HP Pavilion Desktop</t>
  </si>
  <si>
    <t>HP ENVY Desktop</t>
  </si>
  <si>
    <t>HP ProDesk Desktop</t>
  </si>
  <si>
    <t>HP Z2 Desktop</t>
  </si>
  <si>
    <t>HP EliteDesk Desktop</t>
  </si>
  <si>
    <t>HP Monitor</t>
  </si>
  <si>
    <t>USB-C Dock</t>
  </si>
  <si>
    <t>HP Meter Cable</t>
  </si>
  <si>
    <t>Headset</t>
  </si>
  <si>
    <t>USB-C Adapter</t>
  </si>
  <si>
    <t>Inspiron Laptop</t>
  </si>
  <si>
    <t>Vostro Laptop</t>
  </si>
  <si>
    <t>Latitude Laptop</t>
  </si>
  <si>
    <t>XPS Laptop</t>
  </si>
  <si>
    <t>Precision Laptop</t>
  </si>
  <si>
    <t>OptiPlex Desktop</t>
  </si>
  <si>
    <t>Vostro Desktop</t>
  </si>
  <si>
    <t>Precision Desktop</t>
  </si>
  <si>
    <t>Dell Monitor 27 inch</t>
  </si>
  <si>
    <t>USB Dock</t>
  </si>
  <si>
    <t>DisplayPort Cable</t>
  </si>
  <si>
    <t>Product_ID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</si>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</sst>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[$$-1009]* #,##0.00_-;\-[$$-1009]* #,##0.00_-;_-[$$-1009]* &quot;-&quot;??_-;_-@_-"/>
    <numFmt numFmtId="165" formatCode="[$$-1009]#,##0.00"/>
  </numFmts>
  <fonts count="10"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i/>
      <sz val="11"/>
      <color rgb="FF538135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6"/>
      <color theme="1"/>
      <name val="Calibri"/>
      <family val="2"/>
      <charset val="136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double">
        <color rgb="FF70AD47"/>
      </left>
      <right style="double">
        <color rgb="FF70AD47"/>
      </right>
      <top style="double">
        <color rgb="FF70AD47"/>
      </top>
      <bottom style="double">
        <color rgb="FF70AD47"/>
      </bottom>
      <diagonal/>
    </border>
    <border>
      <left/>
      <right style="double">
        <color rgb="FF70AD47"/>
      </right>
      <top style="double">
        <color rgb="FF70AD47"/>
      </top>
      <bottom style="double">
        <color rgb="FF70AD47"/>
      </bottom>
      <diagonal/>
    </border>
    <border>
      <left style="double">
        <color rgb="FF70AD47"/>
      </left>
      <right style="double">
        <color rgb="FF70AD47"/>
      </right>
      <top/>
      <bottom style="double">
        <color rgb="FF70AD47"/>
      </bottom>
      <diagonal/>
    </border>
    <border>
      <left/>
      <right style="double">
        <color rgb="FF70AD47"/>
      </right>
      <top/>
      <bottom style="double">
        <color rgb="FF70AD47"/>
      </bottom>
      <diagonal/>
    </border>
    <border>
      <left style="double">
        <color rgb="FF70AD47"/>
      </left>
      <right style="double">
        <color rgb="FF70AD47"/>
      </right>
      <top/>
      <bottom/>
      <diagonal/>
    </border>
    <border>
      <left style="double">
        <color rgb="FF70AD47"/>
      </left>
      <right/>
      <top style="double">
        <color rgb="FF70AD47"/>
      </top>
      <bottom style="double">
        <color rgb="FF70AD47"/>
      </bottom>
      <diagonal/>
    </border>
    <border>
      <left style="double">
        <color rgb="FF70AD47"/>
      </left>
      <right style="double">
        <color rgb="FF70AD47"/>
      </right>
      <top style="double">
        <color rgb="FF70AD47"/>
      </top>
      <bottom/>
      <diagonal/>
    </border>
    <border>
      <left/>
      <right/>
      <top style="double">
        <color rgb="FF70AD47"/>
      </top>
      <bottom style="double">
        <color rgb="FF70AD47"/>
      </bottom>
      <diagonal/>
    </border>
    <border>
      <left/>
      <right/>
      <top/>
      <bottom style="double">
        <color rgb="FF70AD47"/>
      </bottom>
      <diagonal/>
    </border>
    <border>
      <left style="double">
        <color rgb="FF70AD47"/>
      </left>
      <right/>
      <top style="double">
        <color rgb="FF70AD47"/>
      </top>
      <bottom/>
      <diagonal/>
    </border>
    <border>
      <left style="double">
        <color rgb="FF70AD47"/>
      </left>
      <right/>
      <top/>
      <bottom style="double">
        <color rgb="FF70AD47"/>
      </bottom>
      <diagonal/>
    </border>
    <border>
      <left style="double">
        <color rgb="FF92D050"/>
      </left>
      <right style="double">
        <color rgb="FF92D050"/>
      </right>
      <top style="double">
        <color rgb="FF92D050"/>
      </top>
      <bottom style="double">
        <color rgb="FF92D050"/>
      </bottom>
      <diagonal/>
    </border>
    <border>
      <left style="double">
        <color rgb="FF92D050"/>
      </left>
      <right style="double">
        <color rgb="FF92D050"/>
      </right>
      <top style="double">
        <color rgb="FF92D050"/>
      </top>
      <bottom/>
      <diagonal/>
    </border>
    <border>
      <left style="double">
        <color rgb="FF92D050"/>
      </left>
      <right style="double">
        <color rgb="FF92D050"/>
      </right>
      <top/>
      <bottom style="double">
        <color rgb="FF92D050"/>
      </bottom>
      <diagonal/>
    </border>
    <border>
      <left style="double">
        <color rgb="FF70AD47"/>
      </left>
      <right/>
      <top/>
      <bottom/>
      <diagonal/>
    </border>
    <border>
      <left style="double">
        <color theme="9" tint="0.39997558519241921"/>
      </left>
      <right style="double">
        <color theme="9" tint="0.39997558519241921"/>
      </right>
      <top style="double">
        <color theme="9" tint="0.39997558519241921"/>
      </top>
      <bottom style="double">
        <color theme="9" tint="0.39997558519241921"/>
      </bottom>
      <diagonal/>
    </border>
    <border>
      <left style="double">
        <color theme="9" tint="0.39997558519241921"/>
      </left>
      <right style="double">
        <color theme="9" tint="0.39997558519241921"/>
      </right>
      <top style="double">
        <color theme="9" tint="0.39997558519241921"/>
      </top>
      <bottom/>
      <diagonal/>
    </border>
    <border>
      <left style="double">
        <color theme="9" tint="0.39997558519241921"/>
      </left>
      <right style="double">
        <color theme="9" tint="0.39997558519241921"/>
      </right>
      <top/>
      <bottom/>
      <diagonal/>
    </border>
    <border>
      <left style="double">
        <color theme="9" tint="0.39997558519241921"/>
      </left>
      <right style="double">
        <color theme="9" tint="0.39997558519241921"/>
      </right>
      <top/>
      <bottom style="double">
        <color theme="9" tint="0.39997558519241921"/>
      </bottom>
      <diagonal/>
    </border>
    <border>
      <left style="double">
        <color theme="9"/>
      </left>
      <right style="double">
        <color theme="9"/>
      </right>
      <top style="double">
        <color theme="9"/>
      </top>
      <bottom style="double">
        <color theme="9"/>
      </bottom>
      <diagonal/>
    </border>
    <border>
      <left style="double">
        <color theme="9"/>
      </left>
      <right style="double">
        <color theme="9"/>
      </right>
      <top style="double">
        <color theme="9"/>
      </top>
      <bottom/>
      <diagonal/>
    </border>
    <border>
      <left style="double">
        <color theme="9"/>
      </left>
      <right style="double">
        <color theme="9"/>
      </right>
      <top/>
      <bottom style="double">
        <color theme="9"/>
      </bottom>
      <diagonal/>
    </border>
    <border>
      <left style="double">
        <color theme="9"/>
      </left>
      <right style="double">
        <color theme="9"/>
      </right>
      <top/>
      <bottom/>
      <diagonal/>
    </border>
    <border>
      <left style="double">
        <color theme="9"/>
      </left>
      <right/>
      <top style="double">
        <color theme="9"/>
      </top>
      <bottom/>
      <diagonal/>
    </border>
    <border>
      <left style="double">
        <color theme="9"/>
      </left>
      <right/>
      <top style="double">
        <color theme="9"/>
      </top>
      <bottom style="double">
        <color theme="9"/>
      </bottom>
      <diagonal/>
    </border>
    <border>
      <left style="double">
        <color theme="9"/>
      </left>
      <right/>
      <top/>
      <bottom style="double">
        <color theme="9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74">
    <xf numFmtId="0" fontId="0" fillId="0" borderId="0" xfId="0"/>
    <xf numFmtId="0" fontId="5" fillId="0" borderId="4" xfId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1"/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64" fontId="0" fillId="0" borderId="0" xfId="0" applyNumberFormat="1"/>
    <xf numFmtId="164" fontId="4" fillId="0" borderId="14" xfId="0" applyNumberFormat="1" applyFont="1" applyBorder="1" applyAlignment="1">
      <alignment horizontal="center" vertical="center" wrapText="1"/>
    </xf>
    <xf numFmtId="164" fontId="2" fillId="4" borderId="16" xfId="0" applyNumberFormat="1" applyFont="1" applyFill="1" applyBorder="1" applyAlignment="1">
      <alignment horizontal="center" vertical="center" wrapText="1"/>
    </xf>
    <xf numFmtId="0" fontId="8" fillId="4" borderId="12" xfId="0" applyFont="1" applyFill="1" applyBorder="1"/>
    <xf numFmtId="0" fontId="8" fillId="4" borderId="16" xfId="0" applyFont="1" applyFill="1" applyBorder="1"/>
    <xf numFmtId="0" fontId="4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165" fontId="0" fillId="0" borderId="0" xfId="0" applyNumberFormat="1"/>
    <xf numFmtId="0" fontId="9" fillId="0" borderId="3" xfId="0" applyFont="1" applyBorder="1" applyAlignment="1">
      <alignment vertical="center" wrapText="1"/>
    </xf>
    <xf numFmtId="165" fontId="4" fillId="0" borderId="9" xfId="0" applyNumberFormat="1" applyFont="1" applyBorder="1" applyAlignment="1">
      <alignment vertical="center" wrapText="1"/>
    </xf>
    <xf numFmtId="165" fontId="4" fillId="0" borderId="20" xfId="0" applyNumberFormat="1" applyFont="1" applyBorder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5" fontId="1" fillId="3" borderId="0" xfId="2" applyNumberFormat="1" applyFont="1" applyFill="1" applyAlignment="1">
      <alignment horizontal="center" vertical="center"/>
    </xf>
    <xf numFmtId="165" fontId="7" fillId="3" borderId="0" xfId="2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5" fontId="4" fillId="0" borderId="25" xfId="0" applyNumberFormat="1" applyFont="1" applyBorder="1" applyAlignment="1">
      <alignment vertical="center" wrapText="1"/>
    </xf>
    <xf numFmtId="165" fontId="4" fillId="0" borderId="16" xfId="0" applyNumberFormat="1" applyFont="1" applyBorder="1" applyAlignment="1">
      <alignment vertical="center" wrapText="1"/>
    </xf>
    <xf numFmtId="4" fontId="1" fillId="0" borderId="10" xfId="0" applyNumberFormat="1" applyFont="1" applyBorder="1" applyAlignment="1">
      <alignment vertical="center" wrapText="1"/>
    </xf>
    <xf numFmtId="4" fontId="1" fillId="0" borderId="11" xfId="0" applyNumberFormat="1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7" xfId="1" applyBorder="1" applyAlignment="1">
      <alignment vertical="center" wrapText="1"/>
    </xf>
    <xf numFmtId="0" fontId="5" fillId="0" borderId="3" xfId="1" applyBorder="1" applyAlignment="1">
      <alignment vertical="center" wrapText="1"/>
    </xf>
    <xf numFmtId="4" fontId="1" fillId="0" borderId="7" xfId="0" applyNumberFormat="1" applyFont="1" applyBorder="1" applyAlignment="1">
      <alignment vertical="center" wrapText="1"/>
    </xf>
    <xf numFmtId="4" fontId="1" fillId="0" borderId="3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5" fontId="1" fillId="0" borderId="13" xfId="2" applyNumberFormat="1" applyFont="1" applyBorder="1" applyAlignment="1">
      <alignment horizontal="center" vertical="center" wrapText="1"/>
    </xf>
    <xf numFmtId="165" fontId="1" fillId="0" borderId="14" xfId="2" applyNumberFormat="1" applyFont="1" applyBorder="1" applyAlignment="1">
      <alignment horizontal="center" vertical="center" wrapText="1"/>
    </xf>
    <xf numFmtId="165" fontId="7" fillId="0" borderId="13" xfId="2" applyNumberFormat="1" applyFont="1" applyBorder="1" applyAlignment="1">
      <alignment horizontal="center" vertical="center" wrapText="1"/>
    </xf>
    <xf numFmtId="165" fontId="7" fillId="0" borderId="14" xfId="2" applyNumberFormat="1" applyFont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5" fillId="0" borderId="5" xfId="1" applyBorder="1" applyAlignment="1">
      <alignment horizontal="center" vertical="center" wrapText="1"/>
    </xf>
    <xf numFmtId="165" fontId="7" fillId="0" borderId="17" xfId="2" applyNumberFormat="1" applyFont="1" applyBorder="1" applyAlignment="1">
      <alignment horizontal="center" vertical="center" wrapText="1"/>
    </xf>
    <xf numFmtId="165" fontId="7" fillId="0" borderId="18" xfId="2" applyNumberFormat="1" applyFont="1" applyBorder="1" applyAlignment="1">
      <alignment horizontal="center" vertical="center" wrapText="1"/>
    </xf>
    <xf numFmtId="165" fontId="7" fillId="0" borderId="19" xfId="2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165" fontId="1" fillId="0" borderId="23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65" fontId="1" fillId="0" borderId="10" xfId="0" applyNumberFormat="1" applyFont="1" applyBorder="1" applyAlignment="1">
      <alignment vertical="center" wrapText="1"/>
    </xf>
    <xf numFmtId="165" fontId="1" fillId="0" borderId="11" xfId="0" applyNumberFormat="1" applyFont="1" applyBorder="1" applyAlignment="1">
      <alignment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b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n>
                  <a:noFill/>
                </a:ln>
              </a:rPr>
              <a:t>Analysing</a:t>
            </a:r>
            <a:r>
              <a:rPr lang="en-US" baseline="0">
                <a:ln>
                  <a:noFill/>
                </a:ln>
              </a:rPr>
              <a:t> Dell, Lenovo and HP Laptops</a:t>
            </a:r>
            <a:endParaRPr lang="en-US">
              <a:ln>
                <a:noFill/>
              </a:ln>
            </a:endParaRPr>
          </a:p>
        </c:rich>
      </c:tx>
      <c:layout>
        <c:manualLayout>
          <c:xMode val="edge"/>
          <c:yMode val="edge"/>
          <c:x val="0.34028146868516462"/>
          <c:y val="0.86946386946386944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457996109429311E-2"/>
          <c:y val="9.3449883449883447E-2"/>
          <c:w val="0.87914093010491656"/>
          <c:h val="0.83458014426518368"/>
        </c:manualLayout>
      </c:layout>
      <c:bar3DChart>
        <c:barDir val="col"/>
        <c:grouping val="standard"/>
        <c:varyColors val="0"/>
        <c:ser>
          <c:idx val="1"/>
          <c:order val="1"/>
          <c:tx>
            <c:strRef>
              <c:f>Laptops!$C$1:$C$2</c:f>
              <c:strCache>
                <c:ptCount val="2"/>
                <c:pt idx="0">
                  <c:v>DELL</c:v>
                </c:pt>
                <c:pt idx="1">
                  <c:v>Price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619A60C-F9AC-4746-A4D3-5DC50079B40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7214895-E138-4013-B7FA-E02076CB4419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168-41A5-A4C1-D4B14ADF40A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168-41A5-A4C1-D4B14ADF40A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F02665E-12A8-4411-8CD0-2F53FBCC376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02E02F3-AB19-4FC9-BCB3-AB3C89174F2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168-41A5-A4C1-D4B14ADF40A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168-41A5-A4C1-D4B14ADF40A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C1CF95F-72A7-4ACA-B978-5CEDEF12B8A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6E95B13-7C63-46B7-A929-B2599F83C0B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168-41A5-A4C1-D4B14ADF40A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168-41A5-A4C1-D4B14ADF40A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2EDDFA5-2F0A-4394-9C52-45DAA6B63CA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DAD77B7-4195-457A-9BB5-662A6DF3D0A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168-41A5-A4C1-D4B14ADF40A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168-41A5-A4C1-D4B14ADF40A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7A83595-AAA4-4227-A32B-8AD2E5EE640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A46AC59-966D-490A-986C-18C562ADADD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168-41A5-A4C1-D4B14ADF40A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168-41A5-A4C1-D4B14ADF40A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3FB5347-D355-432F-96C9-2B2A5271493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E412117-F28B-4BAE-92AB-E1A093399D4B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168-41A5-A4C1-D4B14ADF40A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168-41A5-A4C1-D4B14ADF40A0}"/>
                </c:ext>
              </c:extLst>
            </c:dLbl>
            <c:numFmt formatCode="[$$-1009]#,##0.00" sourceLinked="0"/>
            <c:spPr>
              <a:gradFill flip="none" rotWithShape="1">
                <a:gsLst>
                  <a:gs pos="60000">
                    <a:schemeClr val="accent3">
                      <a:alpha val="99000"/>
                      <a:lumMod val="10000"/>
                      <a:lumOff val="90000"/>
                    </a:schemeClr>
                  </a:gs>
                  <a:gs pos="74000">
                    <a:schemeClr val="accent3">
                      <a:lumMod val="45000"/>
                      <a:lumOff val="55000"/>
                    </a:schemeClr>
                  </a:gs>
                  <a:gs pos="83000">
                    <a:schemeClr val="accent3">
                      <a:lumMod val="45000"/>
                      <a:lumOff val="55000"/>
                    </a:schemeClr>
                  </a:gs>
                  <a:gs pos="100000">
                    <a:schemeClr val="accent3">
                      <a:lumMod val="30000"/>
                      <a:lumOff val="70000"/>
                    </a:schemeClr>
                  </a:gs>
                </a:gsLst>
                <a:lin ang="2700000" scaled="1"/>
                <a:tileRect/>
              </a:gradFill>
              <a:ln>
                <a:noFill/>
              </a:ln>
              <a:effectLst/>
            </c:spPr>
            <c:txPr>
              <a:bodyPr rot="-5400000" spcFirstLastPara="1" vertOverflow="clip" horzOverflow="clip" vert="horz" wrap="square" lIns="180000" tIns="0" rIns="216000" bIns="3600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  <a:alpha val="92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Laptops!$B$1:$G$1</c:f>
              <c:strCache>
                <c:ptCount val="5"/>
                <c:pt idx="0">
                  <c:v>DELL</c:v>
                </c:pt>
                <c:pt idx="2">
                  <c:v>LENOVO</c:v>
                </c:pt>
                <c:pt idx="4">
                  <c:v>HP</c:v>
                </c:pt>
              </c:strCache>
            </c:strRef>
          </c:cat>
          <c:val>
            <c:numRef>
              <c:f>Laptops!$C$3:$C$14</c:f>
              <c:numCache>
                <c:formatCode>General</c:formatCode>
                <c:ptCount val="12"/>
                <c:pt idx="0">
                  <c:v>299.99</c:v>
                </c:pt>
                <c:pt idx="2">
                  <c:v>749</c:v>
                </c:pt>
                <c:pt idx="4">
                  <c:v>919</c:v>
                </c:pt>
                <c:pt idx="6" formatCode="#,##0.00">
                  <c:v>1249</c:v>
                </c:pt>
                <c:pt idx="8" formatCode="#,##0.00">
                  <c:v>1368.92</c:v>
                </c:pt>
                <c:pt idx="10" formatCode="#,##0.00">
                  <c:v>1829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Laptops!$B$3:$B$14</c15:f>
                <c15:dlblRangeCache>
                  <c:ptCount val="12"/>
                  <c:pt idx="0">
                    <c:v>Inspiron 15 3000 Laptop</c:v>
                  </c:pt>
                  <c:pt idx="2">
                    <c:v>Vostro 3510</c:v>
                  </c:pt>
                  <c:pt idx="4">
                    <c:v>Latitude 3420</c:v>
                  </c:pt>
                  <c:pt idx="6">
                    <c:v>XPS 13 Laptop</c:v>
                  </c:pt>
                  <c:pt idx="8">
                    <c:v>Latitude 5400 Chromebook Enterprise</c:v>
                  </c:pt>
                  <c:pt idx="10">
                    <c:v>Precision 3560 Workstation - Configurable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0168-41A5-A4C1-D4B14ADF40A0}"/>
            </c:ext>
          </c:extLst>
        </c:ser>
        <c:ser>
          <c:idx val="3"/>
          <c:order val="3"/>
          <c:tx>
            <c:strRef>
              <c:f>Laptops!$E$1:$E$2</c:f>
              <c:strCache>
                <c:ptCount val="2"/>
                <c:pt idx="0">
                  <c:v>LENOVO</c:v>
                </c:pt>
                <c:pt idx="1">
                  <c:v>Price ($)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9DEABEB-40FA-4E2A-BAF8-CF314062509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09CAC24-15E9-4702-90F4-0F5560FA412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168-41A5-A4C1-D4B14ADF40A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0168-41A5-A4C1-D4B14ADF40A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938F03C-6167-43FE-B886-45C6EB886FD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27DB776-8352-46FC-A9DC-9F58833D805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0168-41A5-A4C1-D4B14ADF40A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168-41A5-A4C1-D4B14ADF40A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21645F0-059F-4EE4-A03F-ACE9ADCCCD6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2237133-500D-4227-A383-10D7C907986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0168-41A5-A4C1-D4B14ADF40A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0168-41A5-A4C1-D4B14ADF40A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E39C75C-8014-4AD5-8348-5FDDAC9C0D2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2FDA0BE-7251-444D-9D57-AF34A3801B2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0168-41A5-A4C1-D4B14ADF40A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0168-41A5-A4C1-D4B14ADF40A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C0A74EE-988F-4CC8-98F7-5D6DA62DE56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A56C46B-F640-4C49-92CD-04AB3529979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0168-41A5-A4C1-D4B14ADF40A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0168-41A5-A4C1-D4B14ADF40A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0168-41A5-A4C1-D4B14ADF40A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0168-41A5-A4C1-D4B14ADF40A0}"/>
                </c:ext>
              </c:extLst>
            </c:dLbl>
            <c:numFmt formatCode="[$$-1009]#,##0.00" sourceLinked="0"/>
            <c:spPr>
              <a:gradFill flip="none"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n>
                <a:noFill/>
              </a:ln>
              <a:effectLst/>
            </c:spPr>
            <c:txPr>
              <a:bodyPr rot="-5400000" spcFirstLastPara="1" vertOverflow="ellipsis" vert="horz" wrap="square" lIns="1080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Laptops!$B$1:$G$1</c:f>
              <c:strCache>
                <c:ptCount val="5"/>
                <c:pt idx="0">
                  <c:v>DELL</c:v>
                </c:pt>
                <c:pt idx="2">
                  <c:v>LENOVO</c:v>
                </c:pt>
                <c:pt idx="4">
                  <c:v>HP</c:v>
                </c:pt>
              </c:strCache>
            </c:strRef>
          </c:cat>
          <c:val>
            <c:numRef>
              <c:f>Laptops!$E$3:$E$14</c:f>
              <c:numCache>
                <c:formatCode>General</c:formatCode>
                <c:ptCount val="12"/>
                <c:pt idx="0">
                  <c:v>289</c:v>
                </c:pt>
                <c:pt idx="2">
                  <c:v>799</c:v>
                </c:pt>
                <c:pt idx="4">
                  <c:v>819.99</c:v>
                </c:pt>
                <c:pt idx="6">
                  <c:v>730.8</c:v>
                </c:pt>
                <c:pt idx="8" formatCode="#,##0.00">
                  <c:v>1560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Laptops!$D$3:$D$14</c15:f>
                <c15:dlblRangeCache>
                  <c:ptCount val="12"/>
                  <c:pt idx="0">
                    <c:v>100e Gen 2 AMD (11”)</c:v>
                  </c:pt>
                  <c:pt idx="2">
                    <c:v>ThinkPad C13 Yoga Chromebook (13”)</c:v>
                  </c:pt>
                  <c:pt idx="4">
                    <c:v>Yoga 6 (13” AMD)</c:v>
                  </c:pt>
                  <c:pt idx="6">
                    <c:v>ThinkBook 15 Gen 4 AMD (15”)</c:v>
                  </c:pt>
                  <c:pt idx="8">
                    <c:v>Lenovo Slim 7 (14” Intel)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0168-41A5-A4C1-D4B14ADF40A0}"/>
            </c:ext>
          </c:extLst>
        </c:ser>
        <c:ser>
          <c:idx val="5"/>
          <c:order val="5"/>
          <c:tx>
            <c:strRef>
              <c:f>Laptops!$G$1:$G$2</c:f>
              <c:strCache>
                <c:ptCount val="2"/>
                <c:pt idx="0">
                  <c:v>HP</c:v>
                </c:pt>
                <c:pt idx="1">
                  <c:v>Price ($)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EC48312-F364-4C21-8555-89C753FDF4B0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CD16F35-C004-4BBE-BA81-8786297F2CC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0168-41A5-A4C1-D4B14ADF40A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0168-41A5-A4C1-D4B14ADF40A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D54E048-299D-4E78-ABA3-AEA4E10B962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95DAEB6-6BBB-4979-8989-4D3E1BB87F0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0168-41A5-A4C1-D4B14ADF40A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0168-41A5-A4C1-D4B14ADF40A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EBE8150-895F-4B2E-B930-0CF0CBB46EA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E607D96-99F5-4619-B5E6-309A6A91D4BB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0168-41A5-A4C1-D4B14ADF40A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0168-41A5-A4C1-D4B14ADF40A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86F867C-550C-4DED-804E-0F7DE684003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BB533034-8329-4B5A-BFD6-69617E63D2F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0168-41A5-A4C1-D4B14ADF40A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0168-41A5-A4C1-D4B14ADF40A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026C08E-F5D3-4FC4-809C-F2E48D061DA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C2E39EE-84B5-409B-A75E-3A2FE2145E2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0168-41A5-A4C1-D4B14ADF40A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0168-41A5-A4C1-D4B14ADF40A0}"/>
                </c:ext>
              </c:extLst>
            </c:dLbl>
            <c:dLbl>
              <c:idx val="10"/>
              <c:tx>
                <c:rich>
                  <a:bodyPr rot="-5400000" spcFirstLastPara="1" vertOverflow="overflow" horzOverflow="overflow" vert="horz" wrap="none" lIns="108000" tIns="36000" rIns="216000" bIns="25200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59AB7C9-DB46-4685-AD17-DF486D6108FC}" type="CELLRANGE">
                      <a:rPr lang="en-US"/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, </a:t>
                    </a:r>
                    <a:fld id="{0F81518C-EF00-4987-BB57-362F41D7BFFF}" type="VALUE">
                      <a:rPr lang="en-US" baseline="0"/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[VALUE]</a:t>
                    </a:fld>
                    <a:endParaRPr lang="en-US" baseline="0"/>
                  </a:p>
                </c:rich>
              </c:tx>
              <c:numFmt formatCode="[$$-1009]#,##0.00" sourceLinked="0"/>
              <c:spPr>
                <a:gradFill flip="none" rotWithShape="1">
                  <a:gsLst>
                    <a:gs pos="0">
                      <a:schemeClr val="accent4">
                        <a:lumMod val="5000"/>
                        <a:lumOff val="95000"/>
                      </a:schemeClr>
                    </a:gs>
                    <a:gs pos="74000">
                      <a:schemeClr val="accent4">
                        <a:lumMod val="45000"/>
                        <a:lumOff val="55000"/>
                      </a:schemeClr>
                    </a:gs>
                    <a:gs pos="83000">
                      <a:schemeClr val="accent4">
                        <a:lumMod val="45000"/>
                        <a:lumOff val="55000"/>
                      </a:schemeClr>
                    </a:gs>
                    <a:gs pos="100000">
                      <a:schemeClr val="accent4">
                        <a:lumMod val="30000"/>
                        <a:lumOff val="70000"/>
                      </a:schemeClr>
                    </a:gs>
                  </a:gsLst>
                  <a:lin ang="5400000" scaled="1"/>
                  <a:tileRect/>
                </a:gradFill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0168-41A5-A4C1-D4B14ADF40A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0168-41A5-A4C1-D4B14ADF40A0}"/>
                </c:ext>
              </c:extLst>
            </c:dLbl>
            <c:numFmt formatCode="[$$-1009]#,##0.00" sourceLinked="0"/>
            <c:spPr>
              <a:gradFill flip="none" rotWithShape="1">
                <a:gsLst>
                  <a:gs pos="0">
                    <a:schemeClr val="accent4">
                      <a:lumMod val="5000"/>
                      <a:lumOff val="95000"/>
                    </a:schemeClr>
                  </a:gs>
                  <a:gs pos="74000">
                    <a:schemeClr val="accent4">
                      <a:lumMod val="45000"/>
                      <a:lumOff val="55000"/>
                    </a:schemeClr>
                  </a:gs>
                  <a:gs pos="83000">
                    <a:schemeClr val="accent4">
                      <a:lumMod val="45000"/>
                      <a:lumOff val="55000"/>
                    </a:schemeClr>
                  </a:gs>
                  <a:gs pos="100000">
                    <a:schemeClr val="accent4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n>
                <a:noFill/>
              </a:ln>
              <a:effectLst/>
            </c:spPr>
            <c:txPr>
              <a:bodyPr rot="-5400000" spcFirstLastPara="1" vertOverflow="overflow" horzOverflow="overflow" vert="horz" wrap="none" lIns="108000" tIns="19050" rIns="216000" bIns="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Laptops!$B$1:$G$1</c:f>
              <c:strCache>
                <c:ptCount val="5"/>
                <c:pt idx="0">
                  <c:v>DELL</c:v>
                </c:pt>
                <c:pt idx="2">
                  <c:v>LENOVO</c:v>
                </c:pt>
                <c:pt idx="4">
                  <c:v>HP</c:v>
                </c:pt>
              </c:strCache>
            </c:strRef>
          </c:cat>
          <c:val>
            <c:numRef>
              <c:f>Laptops!$G$3:$G$14</c:f>
              <c:numCache>
                <c:formatCode>General</c:formatCode>
                <c:ptCount val="12"/>
                <c:pt idx="0">
                  <c:v>369.99</c:v>
                </c:pt>
                <c:pt idx="2">
                  <c:v>439</c:v>
                </c:pt>
                <c:pt idx="4">
                  <c:v>829.99</c:v>
                </c:pt>
                <c:pt idx="6">
                  <c:v>999</c:v>
                </c:pt>
                <c:pt idx="8" formatCode="#,##0.00">
                  <c:v>1899</c:v>
                </c:pt>
                <c:pt idx="10" formatCode="#,##0.00">
                  <c:v>2259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Laptops!$F$3:$F$14</c15:f>
                <c15:dlblRangeCache>
                  <c:ptCount val="12"/>
                  <c:pt idx="0">
                    <c:v>HP Stream 14-fq0008ca laptop (non touch)</c:v>
                  </c:pt>
                  <c:pt idx="2">
                    <c:v>HP Chromebook 14A G5</c:v>
                  </c:pt>
                  <c:pt idx="4">
                    <c:v>HP Pavilion Laptop 15-eg2010ca</c:v>
                  </c:pt>
                  <c:pt idx="6">
                    <c:v>HP ProBook 445 14 inch G9 Notebook</c:v>
                  </c:pt>
                  <c:pt idx="8">
                    <c:v>HP EliteBook 840 G8 Notebook</c:v>
                  </c:pt>
                  <c:pt idx="10">
                    <c:v>HP ZBook Firefly 14 G8 Mobile Workstation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0168-41A5-A4C1-D4B14ADF4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gapDepth val="289"/>
        <c:shape val="box"/>
        <c:axId val="2066938544"/>
        <c:axId val="2066938960"/>
        <c:axId val="20647750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Laptops!$B$1:$B$2</c15:sqref>
                        </c15:formulaRef>
                      </c:ext>
                    </c:extLst>
                    <c:strCache>
                      <c:ptCount val="2"/>
                      <c:pt idx="0">
                        <c:v>DELL</c:v>
                      </c:pt>
                      <c:pt idx="1">
                        <c:v>Product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Laptops!$B$1:$G$1</c15:sqref>
                        </c15:formulaRef>
                      </c:ext>
                    </c:extLst>
                    <c:strCache>
                      <c:ptCount val="5"/>
                      <c:pt idx="0">
                        <c:v>DELL</c:v>
                      </c:pt>
                      <c:pt idx="2">
                        <c:v>LENOVO</c:v>
                      </c:pt>
                      <c:pt idx="4">
                        <c:v>HP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Laptops!$B$3:$B$14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2">
                        <c:v>0</c:v>
                      </c:pt>
                      <c:pt idx="4">
                        <c:v>0</c:v>
                      </c:pt>
                      <c:pt idx="6">
                        <c:v>0</c:v>
                      </c:pt>
                      <c:pt idx="8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168-41A5-A4C1-D4B14ADF40A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Laptops!$D$1:$D$2</c15:sqref>
                        </c15:formulaRef>
                      </c:ext>
                    </c:extLst>
                    <c:strCache>
                      <c:ptCount val="2"/>
                      <c:pt idx="0">
                        <c:v>LENOVO</c:v>
                      </c:pt>
                      <c:pt idx="1">
                        <c:v>Product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Laptops!$B$1:$G$1</c15:sqref>
                        </c15:formulaRef>
                      </c:ext>
                    </c:extLst>
                    <c:strCache>
                      <c:ptCount val="5"/>
                      <c:pt idx="0">
                        <c:v>DELL</c:v>
                      </c:pt>
                      <c:pt idx="2">
                        <c:v>LENOVO</c:v>
                      </c:pt>
                      <c:pt idx="4">
                        <c:v>HP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Laptops!$D$3:$D$14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2">
                        <c:v>0</c:v>
                      </c:pt>
                      <c:pt idx="4">
                        <c:v>0</c:v>
                      </c:pt>
                      <c:pt idx="6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68-41A5-A4C1-D4B14ADF40A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Laptops!$F$1:$F$2</c15:sqref>
                        </c15:formulaRef>
                      </c:ext>
                    </c:extLst>
                    <c:strCache>
                      <c:ptCount val="2"/>
                      <c:pt idx="0">
                        <c:v>HP</c:v>
                      </c:pt>
                      <c:pt idx="1">
                        <c:v>Product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Laptops!$B$1:$G$1</c15:sqref>
                        </c15:formulaRef>
                      </c:ext>
                    </c:extLst>
                    <c:strCache>
                      <c:ptCount val="5"/>
                      <c:pt idx="0">
                        <c:v>DELL</c:v>
                      </c:pt>
                      <c:pt idx="2">
                        <c:v>LENOVO</c:v>
                      </c:pt>
                      <c:pt idx="4">
                        <c:v>HP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Laptops!$F$3:$F$14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2">
                        <c:v>0</c:v>
                      </c:pt>
                      <c:pt idx="4">
                        <c:v>0</c:v>
                      </c:pt>
                      <c:pt idx="6">
                        <c:v>0</c:v>
                      </c:pt>
                      <c:pt idx="8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168-41A5-A4C1-D4B14ADF40A0}"/>
                  </c:ext>
                </c:extLst>
              </c15:ser>
            </c15:filteredBarSeries>
          </c:ext>
        </c:extLst>
      </c:bar3DChart>
      <c:catAx>
        <c:axId val="20669385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66938960"/>
        <c:crossesAt val="0"/>
        <c:auto val="1"/>
        <c:lblAlgn val="ctr"/>
        <c:lblOffset val="100"/>
        <c:noMultiLvlLbl val="0"/>
      </c:catAx>
      <c:valAx>
        <c:axId val="20669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lgerian" panose="04020705040A02060702" pitchFamily="82" charset="0"/>
                    <a:ea typeface="+mn-ea"/>
                    <a:cs typeface="+mn-cs"/>
                  </a:defRPr>
                </a:pPr>
                <a:r>
                  <a:rPr lang="en-US" sz="1200">
                    <a:latin typeface="Algerian" panose="04020705040A02060702" pitchFamily="82" charset="0"/>
                  </a:rPr>
                  <a:t>Price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[$$-10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938544"/>
        <c:crosses val="autoZero"/>
        <c:crossBetween val="between"/>
      </c:valAx>
      <c:serAx>
        <c:axId val="2064775088"/>
        <c:scaling>
          <c:orientation val="minMax"/>
        </c:scaling>
        <c:delete val="1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lgerian" panose="04020705040A02060702" pitchFamily="82" charset="0"/>
                    <a:ea typeface="+mn-ea"/>
                    <a:cs typeface="+mn-cs"/>
                  </a:defRPr>
                </a:pPr>
                <a:r>
                  <a:rPr lang="en-US" sz="1200">
                    <a:latin typeface="Algerian" panose="04020705040A02060702" pitchFamily="82" charset="0"/>
                  </a:rPr>
                  <a:t> Laptop computers</a:t>
                </a:r>
              </a:p>
            </c:rich>
          </c:tx>
          <c:layout>
            <c:manualLayout>
              <c:xMode val="edge"/>
              <c:yMode val="edge"/>
              <c:x val="0.97222657596609463"/>
              <c:y val="0.4912013401992657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crossAx val="206693896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Analysing</a:t>
            </a:r>
            <a:r>
              <a:rPr lang="en-US" baseline="0"/>
              <a:t> Dell, Lenovo and HP Desktops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1"/>
          <c:order val="1"/>
          <c:tx>
            <c:strRef>
              <c:f>Desktops!$C$1:$C$2</c:f>
              <c:strCache>
                <c:ptCount val="2"/>
                <c:pt idx="0">
                  <c:v>DELL</c:v>
                </c:pt>
                <c:pt idx="1">
                  <c:v>Price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8311DE7-D96B-4484-9A55-604B194161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608-4A7F-A761-62B4206C2D5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608-4A7F-A761-62B4206C2D5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9E6506D-325D-4E71-A74B-ABFC157E2C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608-4A7F-A761-62B4206C2D5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608-4A7F-A761-62B4206C2D5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68E6EDB-85A0-437B-A512-15EF23F1B2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608-4A7F-A761-62B4206C2D5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608-4A7F-A761-62B4206C2D5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7EFA113-D4F7-4596-903F-ED82D6F909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608-4A7F-A761-62B4206C2D5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608-4A7F-A761-62B4206C2D5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EB3BFD0-3299-4389-B45B-491C943051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608-4A7F-A761-62B4206C2D5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608-4A7F-A761-62B4206C2D5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Desktops!$A$3:$A$12</c:f>
              <c:strCache>
                <c:ptCount val="1"/>
                <c:pt idx="0">
                  <c:v>Desktops</c:v>
                </c:pt>
              </c:strCache>
            </c:strRef>
          </c:cat>
          <c:val>
            <c:numRef>
              <c:f>Desktops!$C$3:$C$12</c:f>
              <c:numCache>
                <c:formatCode>General</c:formatCode>
                <c:ptCount val="10"/>
                <c:pt idx="0">
                  <c:v>649.99</c:v>
                </c:pt>
                <c:pt idx="2">
                  <c:v>867.12</c:v>
                </c:pt>
                <c:pt idx="4">
                  <c:v>899</c:v>
                </c:pt>
                <c:pt idx="6" formatCode="#,##0.00">
                  <c:v>1049.99</c:v>
                </c:pt>
                <c:pt idx="8" formatCode="#,##0.00">
                  <c:v>1779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Desktops!$B$3:$B$12</c15:f>
                <c15:dlblRangeCache>
                  <c:ptCount val="10"/>
                  <c:pt idx="0">
                    <c:v>Inspiron Desktop</c:v>
                  </c:pt>
                  <c:pt idx="2">
                    <c:v>OptiPlex 3000</c:v>
                  </c:pt>
                  <c:pt idx="4">
                    <c:v>New Vostro Small Form Factor</c:v>
                  </c:pt>
                  <c:pt idx="6">
                    <c:v>XPS Desktop</c:v>
                  </c:pt>
                  <c:pt idx="8">
                    <c:v>New Precision 3260 Compact Workstation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D608-4A7F-A761-62B4206C2D58}"/>
            </c:ext>
          </c:extLst>
        </c:ser>
        <c:ser>
          <c:idx val="3"/>
          <c:order val="3"/>
          <c:tx>
            <c:strRef>
              <c:f>Desktops!$E$1:$E$2</c:f>
              <c:strCache>
                <c:ptCount val="2"/>
                <c:pt idx="0">
                  <c:v>LENOVO</c:v>
                </c:pt>
                <c:pt idx="1">
                  <c:v>Price ($)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E7A3501-C918-4894-AD6C-4B7810BC73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608-4A7F-A761-62B4206C2D5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608-4A7F-A761-62B4206C2D5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B6E1C8A-1196-4689-9A88-A9D6A18FDF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608-4A7F-A761-62B4206C2D5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608-4A7F-A761-62B4206C2D58}"/>
                </c:ext>
              </c:extLst>
            </c:dLbl>
            <c:dLbl>
              <c:idx val="4"/>
              <c:layout>
                <c:manualLayout>
                  <c:x val="0"/>
                  <c:y val="2.3509655751469231E-2"/>
                </c:manualLayout>
              </c:layout>
              <c:tx>
                <c:rich>
                  <a:bodyPr/>
                  <a:lstStyle/>
                  <a:p>
                    <a:fld id="{C07AEE32-55C8-45EB-8969-9930114870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08-4A7F-A761-62B4206C2D5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608-4A7F-A761-62B4206C2D5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3F709C8-1EB5-4E43-B3F0-1A434BE4DB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608-4A7F-A761-62B4206C2D5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08-4A7F-A761-62B4206C2D5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C066F38-2638-4E49-83A0-9A950E44ED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608-4A7F-A761-62B4206C2D5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608-4A7F-A761-62B4206C2D5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Desktops!$A$3:$A$12</c:f>
              <c:strCache>
                <c:ptCount val="1"/>
                <c:pt idx="0">
                  <c:v>Desktops</c:v>
                </c:pt>
              </c:strCache>
            </c:strRef>
          </c:cat>
          <c:val>
            <c:numRef>
              <c:f>Desktops!$E$3:$E$12</c:f>
              <c:numCache>
                <c:formatCode>#,##0.00</c:formatCode>
                <c:ptCount val="10"/>
                <c:pt idx="0">
                  <c:v>1014.99</c:v>
                </c:pt>
                <c:pt idx="2" formatCode="General">
                  <c:v>701</c:v>
                </c:pt>
                <c:pt idx="4" formatCode="General">
                  <c:v>837</c:v>
                </c:pt>
                <c:pt idx="6" formatCode="General">
                  <c:v>949</c:v>
                </c:pt>
                <c:pt idx="8">
                  <c:v>1007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Desktops!$D$3:$D$12</c15:f>
                <c15:dlblRangeCache>
                  <c:ptCount val="10"/>
                  <c:pt idx="0">
                    <c:v>IdeaCentre 3i</c:v>
                  </c:pt>
                  <c:pt idx="2">
                    <c:v>ThinkCentre M75s Gen 2</c:v>
                  </c:pt>
                  <c:pt idx="4">
                    <c:v>ThinkCentre M90t Tower</c:v>
                  </c:pt>
                  <c:pt idx="6">
                    <c:v>ThinkStation P358 Tower (AMD)</c:v>
                  </c:pt>
                  <c:pt idx="8">
                    <c:v>ThinkCentre Neo 50s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08-4A7F-A761-62B4206C2D58}"/>
            </c:ext>
          </c:extLst>
        </c:ser>
        <c:ser>
          <c:idx val="5"/>
          <c:order val="5"/>
          <c:tx>
            <c:strRef>
              <c:f>Desktops!$G$1:$G$2</c:f>
              <c:strCache>
                <c:ptCount val="2"/>
                <c:pt idx="0">
                  <c:v>HP</c:v>
                </c:pt>
                <c:pt idx="1">
                  <c:v>Price ($)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4C953C0-9FFF-4EE5-8AD7-84F7924A37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608-4A7F-A761-62B4206C2D5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608-4A7F-A761-62B4206C2D5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237E742-1938-43B4-8943-B35FF36A35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608-4A7F-A761-62B4206C2D5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608-4A7F-A761-62B4206C2D5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534D324-07E8-4649-AF01-A4023E46AB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608-4A7F-A761-62B4206C2D5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608-4A7F-A761-62B4206C2D5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D134C66-1A7C-4CE8-8531-51D905BD21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608-4A7F-A761-62B4206C2D5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608-4A7F-A761-62B4206C2D5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FAC98AA-6A33-4A41-8B4C-8486483F91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608-4A7F-A761-62B4206C2D5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D608-4A7F-A761-62B4206C2D5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Desktops!$A$3:$A$12</c:f>
              <c:strCache>
                <c:ptCount val="1"/>
                <c:pt idx="0">
                  <c:v>Desktops</c:v>
                </c:pt>
              </c:strCache>
            </c:strRef>
          </c:cat>
          <c:val>
            <c:numRef>
              <c:f>Desktops!$G$3:$G$12</c:f>
              <c:numCache>
                <c:formatCode>General</c:formatCode>
                <c:ptCount val="10"/>
                <c:pt idx="0">
                  <c:v>934.99</c:v>
                </c:pt>
                <c:pt idx="2" formatCode="#,##0.00">
                  <c:v>1094.99</c:v>
                </c:pt>
                <c:pt idx="4" formatCode="#,##0.00">
                  <c:v>1139</c:v>
                </c:pt>
                <c:pt idx="6" formatCode="#,##0.00">
                  <c:v>1509</c:v>
                </c:pt>
                <c:pt idx="8" formatCode="#,##0.00">
                  <c:v>1854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Desktops!$F$3:$F$12</c15:f>
                <c15:dlblRangeCache>
                  <c:ptCount val="10"/>
                  <c:pt idx="0">
                    <c:v>HP Pavilion</c:v>
                  </c:pt>
                  <c:pt idx="2">
                    <c:v>HP ENVY</c:v>
                  </c:pt>
                  <c:pt idx="4">
                    <c:v>HP ProDesk</c:v>
                  </c:pt>
                  <c:pt idx="6">
                    <c:v>HP Z2 Tower</c:v>
                  </c:pt>
                  <c:pt idx="8">
                    <c:v>HP EliteDesk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D608-4A7F-A761-62B4206C2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63512688"/>
        <c:axId val="2063516432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Desktops!$B$1:$B$2</c15:sqref>
                        </c15:formulaRef>
                      </c:ext>
                    </c:extLst>
                    <c:strCache>
                      <c:ptCount val="2"/>
                      <c:pt idx="0">
                        <c:v>DELL</c:v>
                      </c:pt>
                      <c:pt idx="1">
                        <c:v>Product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Desktops!$A$3:$A$12</c15:sqref>
                        </c15:formulaRef>
                      </c:ext>
                    </c:extLst>
                    <c:strCache>
                      <c:ptCount val="1"/>
                      <c:pt idx="0">
                        <c:v>Desktops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Desktops!$B$3:$B$12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2">
                        <c:v>0</c:v>
                      </c:pt>
                      <c:pt idx="4">
                        <c:v>0</c:v>
                      </c:pt>
                      <c:pt idx="6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608-4A7F-A761-62B4206C2D5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Desktops!$D$1:$D$2</c15:sqref>
                        </c15:formulaRef>
                      </c:ext>
                    </c:extLst>
                    <c:strCache>
                      <c:ptCount val="2"/>
                      <c:pt idx="0">
                        <c:v>LENOVO</c:v>
                      </c:pt>
                      <c:pt idx="1">
                        <c:v>Product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Desktops!$A$3:$A$12</c15:sqref>
                        </c15:formulaRef>
                      </c:ext>
                    </c:extLst>
                    <c:strCache>
                      <c:ptCount val="1"/>
                      <c:pt idx="0">
                        <c:v>Desktops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Desktops!$D$3:$D$12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2">
                        <c:v>0</c:v>
                      </c:pt>
                      <c:pt idx="4">
                        <c:v>0</c:v>
                      </c:pt>
                      <c:pt idx="6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608-4A7F-A761-62B4206C2D5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Desktops!$F$1:$F$2</c15:sqref>
                        </c15:formulaRef>
                      </c:ext>
                    </c:extLst>
                    <c:strCache>
                      <c:ptCount val="2"/>
                      <c:pt idx="0">
                        <c:v>HP</c:v>
                      </c:pt>
                      <c:pt idx="1">
                        <c:v>Product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Desktops!$A$3:$A$12</c15:sqref>
                        </c15:formulaRef>
                      </c:ext>
                    </c:extLst>
                    <c:strCache>
                      <c:ptCount val="1"/>
                      <c:pt idx="0">
                        <c:v>Desktops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Desktops!$F$3:$F$12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2">
                        <c:v>0</c:v>
                      </c:pt>
                      <c:pt idx="4">
                        <c:v>0</c:v>
                      </c:pt>
                      <c:pt idx="6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608-4A7F-A761-62B4206C2D58}"/>
                  </c:ext>
                </c:extLst>
              </c15:ser>
            </c15:filteredBarSeries>
          </c:ext>
        </c:extLst>
      </c:bar3DChart>
      <c:catAx>
        <c:axId val="206351268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lgerian" panose="04020705040A02060702" pitchFamily="82" charset="0"/>
                    <a:ea typeface="+mn-ea"/>
                    <a:cs typeface="+mn-cs"/>
                  </a:defRPr>
                </a:pPr>
                <a:r>
                  <a:rPr lang="en-US" sz="1200">
                    <a:latin typeface="Algerian" panose="04020705040A02060702" pitchFamily="82" charset="0"/>
                  </a:rPr>
                  <a:t>Desktop computers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lgerian" panose="04020705040A02060702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063516432"/>
        <c:crosses val="autoZero"/>
        <c:auto val="1"/>
        <c:lblAlgn val="ctr"/>
        <c:lblOffset val="100"/>
        <c:noMultiLvlLbl val="0"/>
      </c:catAx>
      <c:valAx>
        <c:axId val="206351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lgerian" panose="04020705040A02060702" pitchFamily="82" charset="0"/>
                    <a:ea typeface="+mn-ea"/>
                    <a:cs typeface="+mn-cs"/>
                  </a:defRPr>
                </a:pPr>
                <a:r>
                  <a:rPr lang="en-US" sz="1200">
                    <a:latin typeface="Algerian" panose="04020705040A02060702" pitchFamily="82" charset="0"/>
                  </a:rPr>
                  <a:t>Price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lgerian" panose="04020705040A02060702" pitchFamily="8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51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Analysis of Computer Hardware, Software and Peripherals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097334575468089E-2"/>
          <c:y val="8.8853606391443074E-2"/>
          <c:w val="0.91999930301055877"/>
          <c:h val="0.8047728705470204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'PC Accessories'!$C$1:$C$2</c:f>
              <c:strCache>
                <c:ptCount val="2"/>
                <c:pt idx="0">
                  <c:v>DELL</c:v>
                </c:pt>
                <c:pt idx="1">
                  <c:v>Price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9EC8AB7-4E08-4B81-B3A1-12DD9C1C2D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FD76-460E-94AF-756F5FE98B1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FD76-460E-94AF-756F5FE98B1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FD76-460E-94AF-756F5FE98B1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4F28526-520E-4144-A74F-CE33CDD3B9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FD76-460E-94AF-756F5FE98B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FD76-460E-94AF-756F5FE98B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D4C57AB-61A7-4596-864E-138D322885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FD76-460E-94AF-756F5FE98B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FD76-460E-94AF-756F5FE98B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AD40A22-0F63-4994-9949-DAE63B95F1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FD76-460E-94AF-756F5FE98B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FD76-460E-94AF-756F5FE98B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C6145D5-C8CA-4942-B48A-F28E143CC5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FD76-460E-94AF-756F5FE98B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FD76-460E-94AF-756F5FE98B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EC81ACE-90E3-4F89-99DD-6F6B5CB2C7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FD76-460E-94AF-756F5FE98B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FD76-460E-94AF-756F5FE98B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899B9E8-2556-42ED-950C-CC30281033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FD76-460E-94AF-756F5FE98B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FD76-460E-94AF-756F5FE98B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8521C54-4D8A-4A0B-B5F5-8F5359FD60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FD76-460E-94AF-756F5FE98B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FD76-460E-94AF-756F5FE98B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DF92A63-FE39-4DA3-9EC7-628CD6D667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FD76-460E-94AF-756F5FE98B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FD76-460E-94AF-756F5FE98B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7502C28-E810-4945-90C7-8663F9EEF0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FD76-460E-94AF-756F5FE98B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FD76-460E-94AF-756F5FE98B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'PC Accessories'!$A$3:$A$23</c:f>
              <c:strCache>
                <c:ptCount val="20"/>
                <c:pt idx="0">
                  <c:v>Monitor</c:v>
                </c:pt>
                <c:pt idx="3">
                  <c:v>Dock</c:v>
                </c:pt>
                <c:pt idx="5">
                  <c:v>Cable</c:v>
                </c:pt>
                <c:pt idx="7">
                  <c:v>Keyboard &amp; Mouse</c:v>
                </c:pt>
                <c:pt idx="9">
                  <c:v>Gaming Mouse</c:v>
                </c:pt>
                <c:pt idx="11">
                  <c:v>Headphone</c:v>
                </c:pt>
                <c:pt idx="13">
                  <c:v>Backpack</c:v>
                </c:pt>
                <c:pt idx="15">
                  <c:v>Power Adapter</c:v>
                </c:pt>
                <c:pt idx="17">
                  <c:v>Webcam</c:v>
                </c:pt>
                <c:pt idx="19">
                  <c:v>Software</c:v>
                </c:pt>
              </c:strCache>
            </c:strRef>
          </c:cat>
          <c:val>
            <c:numRef>
              <c:f>'PC Accessories'!$C$3:$C$23</c:f>
              <c:numCache>
                <c:formatCode>General</c:formatCode>
                <c:ptCount val="21"/>
                <c:pt idx="0">
                  <c:v>209.99</c:v>
                </c:pt>
                <c:pt idx="3">
                  <c:v>169.99</c:v>
                </c:pt>
                <c:pt idx="5">
                  <c:v>19.989999999999998</c:v>
                </c:pt>
                <c:pt idx="7">
                  <c:v>79.989999999999995</c:v>
                </c:pt>
                <c:pt idx="9">
                  <c:v>129.99</c:v>
                </c:pt>
                <c:pt idx="11">
                  <c:v>17.989999999999998</c:v>
                </c:pt>
                <c:pt idx="13">
                  <c:v>84.99</c:v>
                </c:pt>
                <c:pt idx="15">
                  <c:v>89.99</c:v>
                </c:pt>
                <c:pt idx="17">
                  <c:v>179.99</c:v>
                </c:pt>
                <c:pt idx="19">
                  <c:v>319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'PC Accessories'!$B$3:$B$23</c15:f>
                <c15:dlblRangeCache>
                  <c:ptCount val="21"/>
                  <c:pt idx="0">
                    <c:v>Dell 27 Monitor - SE2722H</c:v>
                  </c:pt>
                  <c:pt idx="3">
                    <c:v>Dell Performance Dock - WD19DC Module</c:v>
                  </c:pt>
                  <c:pt idx="5">
                    <c:v>VisionTek DisplayPort cable - 2 m - 4K support</c:v>
                  </c:pt>
                  <c:pt idx="7">
                    <c:v>Dell Pro Wireless Keyboard and Mouse – KM5221W</c:v>
                  </c:pt>
                  <c:pt idx="9">
                    <c:v>New Alienware Wired/Wireless Gaming Mouse | AW610M</c:v>
                  </c:pt>
                  <c:pt idx="11">
                    <c:v>Cyber Acoustics ACM 500RB</c:v>
                  </c:pt>
                  <c:pt idx="13">
                    <c:v>Dell EcoLoop Pro Backpack</c:v>
                  </c:pt>
                  <c:pt idx="15">
                    <c:v>Dell 4.5MM Barrel 90W Power Adapter with 6ft cord</c:v>
                  </c:pt>
                  <c:pt idx="17">
                    <c:v>Dell Pro Webcam - WB5023</c:v>
                  </c:pt>
                  <c:pt idx="19">
                    <c:v>Microsoft Office Home and Business 2021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FD76-460E-94AF-756F5FE98B1F}"/>
            </c:ext>
          </c:extLst>
        </c:ser>
        <c:ser>
          <c:idx val="3"/>
          <c:order val="3"/>
          <c:tx>
            <c:strRef>
              <c:f>'PC Accessories'!$E$1:$E$2</c:f>
              <c:strCache>
                <c:ptCount val="2"/>
                <c:pt idx="0">
                  <c:v>LENOVO</c:v>
                </c:pt>
                <c:pt idx="1">
                  <c:v>Price ($)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CB8A2EF-5D71-487D-A24C-2A53E7262E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FD76-460E-94AF-756F5FE98B1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FD76-460E-94AF-756F5FE98B1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FD76-460E-94AF-756F5FE98B1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472075F-12AB-4C80-A571-B1F68C0C63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FD76-460E-94AF-756F5FE98B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FD76-460E-94AF-756F5FE98B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57C02D8-0332-4FD8-92FA-CB01A6006D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FD76-460E-94AF-756F5FE98B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FD76-460E-94AF-756F5FE98B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6B3D01E-C95E-42BD-9E67-D3CBFB3E13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FD76-460E-94AF-756F5FE98B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FD76-460E-94AF-756F5FE98B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C3C57E8-B1D8-48CB-A15A-24A97426FF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FD76-460E-94AF-756F5FE98B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FD76-460E-94AF-756F5FE98B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CCA9E8C-87B4-4EF2-97CD-B954D2119B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FD76-460E-94AF-756F5FE98B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FD76-460E-94AF-756F5FE98B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4BEBEFD-F32D-4B15-9E5B-A676C55BB0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FD76-460E-94AF-756F5FE98B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FD76-460E-94AF-756F5FE98B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912BD4A-54B2-4D84-BA68-D8B7732E62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FD76-460E-94AF-756F5FE98B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FD76-460E-94AF-756F5FE98B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8FE71D4-C0D6-4FF2-96D8-D70D97F9E5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FD76-460E-94AF-756F5FE98B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FD76-460E-94AF-756F5FE98B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A042F81-1754-4377-AAB3-5FA2A0B203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FD76-460E-94AF-756F5FE98B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FD76-460E-94AF-756F5FE98B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'PC Accessories'!$A$3:$A$23</c:f>
              <c:strCache>
                <c:ptCount val="20"/>
                <c:pt idx="0">
                  <c:v>Monitor</c:v>
                </c:pt>
                <c:pt idx="3">
                  <c:v>Dock</c:v>
                </c:pt>
                <c:pt idx="5">
                  <c:v>Cable</c:v>
                </c:pt>
                <c:pt idx="7">
                  <c:v>Keyboard &amp; Mouse</c:v>
                </c:pt>
                <c:pt idx="9">
                  <c:v>Gaming Mouse</c:v>
                </c:pt>
                <c:pt idx="11">
                  <c:v>Headphone</c:v>
                </c:pt>
                <c:pt idx="13">
                  <c:v>Backpack</c:v>
                </c:pt>
                <c:pt idx="15">
                  <c:v>Power Adapter</c:v>
                </c:pt>
                <c:pt idx="17">
                  <c:v>Webcam</c:v>
                </c:pt>
                <c:pt idx="19">
                  <c:v>Software</c:v>
                </c:pt>
              </c:strCache>
            </c:strRef>
          </c:cat>
          <c:val>
            <c:numRef>
              <c:f>'PC Accessories'!$E$3:$E$23</c:f>
              <c:numCache>
                <c:formatCode>General</c:formatCode>
                <c:ptCount val="21"/>
                <c:pt idx="0">
                  <c:v>309</c:v>
                </c:pt>
                <c:pt idx="3">
                  <c:v>229.99</c:v>
                </c:pt>
                <c:pt idx="5">
                  <c:v>57.99</c:v>
                </c:pt>
                <c:pt idx="7">
                  <c:v>66.989999999999995</c:v>
                </c:pt>
                <c:pt idx="9">
                  <c:v>33.99</c:v>
                </c:pt>
                <c:pt idx="11">
                  <c:v>39.99</c:v>
                </c:pt>
                <c:pt idx="13">
                  <c:v>48.99</c:v>
                </c:pt>
                <c:pt idx="15">
                  <c:v>55.99</c:v>
                </c:pt>
                <c:pt idx="17">
                  <c:v>66.989999999999995</c:v>
                </c:pt>
                <c:pt idx="19">
                  <c:v>319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'PC Accessories'!$D$3:$D$23</c15:f>
                <c15:dlblRangeCache>
                  <c:ptCount val="21"/>
                  <c:pt idx="0">
                    <c:v>Lenovo C27-30 27 inch FHD Monitor</c:v>
                  </c:pt>
                  <c:pt idx="3">
                    <c:v>Lenovo USB-C Mini Dock</c:v>
                  </c:pt>
                  <c:pt idx="5">
                    <c:v>Lenovo Hybrid USB-C with USB-A Cable</c:v>
                  </c:pt>
                  <c:pt idx="7">
                    <c:v>Lenovo Wireless Keyboard Mouse Combo</c:v>
                  </c:pt>
                  <c:pt idx="9">
                    <c:v>Lenovo Legion M200 Mouse</c:v>
                  </c:pt>
                  <c:pt idx="11">
                    <c:v>Lenovo 110 Stereo USB Headset</c:v>
                  </c:pt>
                  <c:pt idx="13">
                    <c:v>Lenovo 15.6" Laptop Backpack B515 (Black)</c:v>
                  </c:pt>
                  <c:pt idx="15">
                    <c:v>Lenovo 65W AC Wall Adapter</c:v>
                  </c:pt>
                  <c:pt idx="17">
                    <c:v>Lenovo Select FHD Webcam</c:v>
                  </c:pt>
                  <c:pt idx="19">
                    <c:v>Microsoft Office Home and Business 2021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FD76-460E-94AF-756F5FE98B1F}"/>
            </c:ext>
          </c:extLst>
        </c:ser>
        <c:ser>
          <c:idx val="5"/>
          <c:order val="5"/>
          <c:tx>
            <c:strRef>
              <c:f>'PC Accessories'!$G$1:$G$2</c:f>
              <c:strCache>
                <c:ptCount val="2"/>
                <c:pt idx="0">
                  <c:v>HP</c:v>
                </c:pt>
                <c:pt idx="1">
                  <c:v>Price ($)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96094BF-7F76-4EC6-8B5F-668E8436E6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FD76-460E-94AF-756F5FE98B1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FD76-460E-94AF-756F5FE98B1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FD76-460E-94AF-756F5FE98B1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CB2FA1E-8C6A-4520-8EF5-2A2C0E101F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FD76-460E-94AF-756F5FE98B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FD76-460E-94AF-756F5FE98B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0022BA9-04E9-45C4-9F44-BE090E58FC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FD76-460E-94AF-756F5FE98B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FD76-460E-94AF-756F5FE98B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CFC97B6-9C1D-44BE-B2D4-D8B0A0214E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FD76-460E-94AF-756F5FE98B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FD76-460E-94AF-756F5FE98B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7F665F5-FD7A-4F39-B25B-01CFFC5AAF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FD76-460E-94AF-756F5FE98B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FD76-460E-94AF-756F5FE98B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885AB47-1B0E-464E-BB0C-40F17A0B91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FD76-460E-94AF-756F5FE98B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FD76-460E-94AF-756F5FE98B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2204798-1FF7-444B-A590-73B0E9A2C7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FD76-460E-94AF-756F5FE98B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FD76-460E-94AF-756F5FE98B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DFCF6A7-BC1D-49F9-9861-3A007405D0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FD76-460E-94AF-756F5FE98B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FD76-460E-94AF-756F5FE98B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ADB0A74-AF8D-43BA-8D64-067F575635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FD76-460E-94AF-756F5FE98B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FD76-460E-94AF-756F5FE98B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616E344-3864-4FE5-A0C8-1C51D2979F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FD76-460E-94AF-756F5FE98B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FD76-460E-94AF-756F5FE98B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'PC Accessories'!$A$3:$A$23</c:f>
              <c:strCache>
                <c:ptCount val="20"/>
                <c:pt idx="0">
                  <c:v>Monitor</c:v>
                </c:pt>
                <c:pt idx="3">
                  <c:v>Dock</c:v>
                </c:pt>
                <c:pt idx="5">
                  <c:v>Cable</c:v>
                </c:pt>
                <c:pt idx="7">
                  <c:v>Keyboard &amp; Mouse</c:v>
                </c:pt>
                <c:pt idx="9">
                  <c:v>Gaming Mouse</c:v>
                </c:pt>
                <c:pt idx="11">
                  <c:v>Headphone</c:v>
                </c:pt>
                <c:pt idx="13">
                  <c:v>Backpack</c:v>
                </c:pt>
                <c:pt idx="15">
                  <c:v>Power Adapter</c:v>
                </c:pt>
                <c:pt idx="17">
                  <c:v>Webcam</c:v>
                </c:pt>
                <c:pt idx="19">
                  <c:v>Software</c:v>
                </c:pt>
              </c:strCache>
            </c:strRef>
          </c:cat>
          <c:val>
            <c:numRef>
              <c:f>'PC Accessories'!$G$3:$G$23</c:f>
              <c:numCache>
                <c:formatCode>General</c:formatCode>
                <c:ptCount val="21"/>
                <c:pt idx="0">
                  <c:v>219.99</c:v>
                </c:pt>
                <c:pt idx="3">
                  <c:v>329</c:v>
                </c:pt>
                <c:pt idx="5">
                  <c:v>50</c:v>
                </c:pt>
                <c:pt idx="7">
                  <c:v>44.99</c:v>
                </c:pt>
                <c:pt idx="9">
                  <c:v>79.989999999999995</c:v>
                </c:pt>
                <c:pt idx="11">
                  <c:v>34.99</c:v>
                </c:pt>
                <c:pt idx="13">
                  <c:v>45.99</c:v>
                </c:pt>
                <c:pt idx="15">
                  <c:v>29</c:v>
                </c:pt>
                <c:pt idx="17">
                  <c:v>53.99</c:v>
                </c:pt>
                <c:pt idx="19">
                  <c:v>319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'PC Accessories'!$F$3:$F$23</c15:f>
                <c15:dlblRangeCache>
                  <c:ptCount val="21"/>
                  <c:pt idx="0">
                    <c:v>HP M27fw 75Hz</c:v>
                  </c:pt>
                  <c:pt idx="3">
                    <c:v>HP USB-C Dock G5</c:v>
                  </c:pt>
                  <c:pt idx="5">
                    <c:v>HP Reverb G2 1 Meter Cable</c:v>
                  </c:pt>
                  <c:pt idx="7">
                    <c:v> HP 650 Wireless Keyboard and Mouse Combo</c:v>
                  </c:pt>
                  <c:pt idx="9">
                    <c:v>HyperX Pulsefire Surge - Gaming Mouse (Black)</c:v>
                  </c:pt>
                  <c:pt idx="11">
                    <c:v>HP Bluetooth Headset 500</c:v>
                  </c:pt>
                  <c:pt idx="13">
                    <c:v>HP Commuter Backpack</c:v>
                  </c:pt>
                  <c:pt idx="15">
                    <c:v>HP USB-C to RJ45 Adapter</c:v>
                  </c:pt>
                  <c:pt idx="17">
                    <c:v>HP 320 FHD Webcam</c:v>
                  </c:pt>
                  <c:pt idx="19">
                    <c:v>Microsoft Office Home and Business 2021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FD76-460E-94AF-756F5FE98B1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695886335"/>
        <c:axId val="169588841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'PC Accessories'!$B$1:$B$2</c15:sqref>
                        </c15:formulaRef>
                      </c:ext>
                    </c:extLst>
                    <c:strCache>
                      <c:ptCount val="2"/>
                      <c:pt idx="0">
                        <c:v>DELL</c:v>
                      </c:pt>
                      <c:pt idx="1">
                        <c:v>Product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'PC Accessories'!$A$3:$A$23</c15:sqref>
                        </c15:formulaRef>
                      </c:ext>
                    </c:extLst>
                    <c:strCache>
                      <c:ptCount val="20"/>
                      <c:pt idx="0">
                        <c:v>Monitor</c:v>
                      </c:pt>
                      <c:pt idx="3">
                        <c:v>Dock</c:v>
                      </c:pt>
                      <c:pt idx="5">
                        <c:v>Cable</c:v>
                      </c:pt>
                      <c:pt idx="7">
                        <c:v>Keyboard &amp; Mouse</c:v>
                      </c:pt>
                      <c:pt idx="9">
                        <c:v>Gaming Mouse</c:v>
                      </c:pt>
                      <c:pt idx="11">
                        <c:v>Headphone</c:v>
                      </c:pt>
                      <c:pt idx="13">
                        <c:v>Backpack</c:v>
                      </c:pt>
                      <c:pt idx="15">
                        <c:v>Power Adapter</c:v>
                      </c:pt>
                      <c:pt idx="17">
                        <c:v>Webcam</c:v>
                      </c:pt>
                      <c:pt idx="19">
                        <c:v>Software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'PC Accessories'!$B$3:$B$23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3">
                        <c:v>0</c:v>
                      </c:pt>
                      <c:pt idx="5">
                        <c:v>0</c:v>
                      </c:pt>
                      <c:pt idx="7">
                        <c:v>0</c:v>
                      </c:pt>
                      <c:pt idx="9">
                        <c:v>0</c:v>
                      </c:pt>
                      <c:pt idx="11">
                        <c:v>0</c:v>
                      </c:pt>
                      <c:pt idx="13">
                        <c:v>0</c:v>
                      </c:pt>
                      <c:pt idx="15">
                        <c:v>0</c:v>
                      </c:pt>
                      <c:pt idx="17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D76-460E-94AF-756F5FE98B1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'PC Accessories'!$D$1:$D$2</c15:sqref>
                        </c15:formulaRef>
                      </c:ext>
                    </c:extLst>
                    <c:strCache>
                      <c:ptCount val="2"/>
                      <c:pt idx="0">
                        <c:v>LENOVO</c:v>
                      </c:pt>
                      <c:pt idx="1">
                        <c:v>Product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'PC Accessories'!$A$3:$A$23</c15:sqref>
                        </c15:formulaRef>
                      </c:ext>
                    </c:extLst>
                    <c:strCache>
                      <c:ptCount val="20"/>
                      <c:pt idx="0">
                        <c:v>Monitor</c:v>
                      </c:pt>
                      <c:pt idx="3">
                        <c:v>Dock</c:v>
                      </c:pt>
                      <c:pt idx="5">
                        <c:v>Cable</c:v>
                      </c:pt>
                      <c:pt idx="7">
                        <c:v>Keyboard &amp; Mouse</c:v>
                      </c:pt>
                      <c:pt idx="9">
                        <c:v>Gaming Mouse</c:v>
                      </c:pt>
                      <c:pt idx="11">
                        <c:v>Headphone</c:v>
                      </c:pt>
                      <c:pt idx="13">
                        <c:v>Backpack</c:v>
                      </c:pt>
                      <c:pt idx="15">
                        <c:v>Power Adapter</c:v>
                      </c:pt>
                      <c:pt idx="17">
                        <c:v>Webcam</c:v>
                      </c:pt>
                      <c:pt idx="19">
                        <c:v>Software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'PC Accessories'!$D$3:$D$23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3">
                        <c:v>0</c:v>
                      </c:pt>
                      <c:pt idx="5">
                        <c:v>0</c:v>
                      </c:pt>
                      <c:pt idx="7">
                        <c:v>0</c:v>
                      </c:pt>
                      <c:pt idx="9">
                        <c:v>0</c:v>
                      </c:pt>
                      <c:pt idx="11">
                        <c:v>0</c:v>
                      </c:pt>
                      <c:pt idx="13">
                        <c:v>0</c:v>
                      </c:pt>
                      <c:pt idx="15">
                        <c:v>0</c:v>
                      </c:pt>
                      <c:pt idx="17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D76-460E-94AF-756F5FE98B1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'PC Accessories'!$F$1:$F$2</c15:sqref>
                        </c15:formulaRef>
                      </c:ext>
                    </c:extLst>
                    <c:strCache>
                      <c:ptCount val="2"/>
                      <c:pt idx="0">
                        <c:v>HP</c:v>
                      </c:pt>
                      <c:pt idx="1">
                        <c:v>Product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'PC Accessories'!$A$3:$A$23</c15:sqref>
                        </c15:formulaRef>
                      </c:ext>
                    </c:extLst>
                    <c:strCache>
                      <c:ptCount val="20"/>
                      <c:pt idx="0">
                        <c:v>Monitor</c:v>
                      </c:pt>
                      <c:pt idx="3">
                        <c:v>Dock</c:v>
                      </c:pt>
                      <c:pt idx="5">
                        <c:v>Cable</c:v>
                      </c:pt>
                      <c:pt idx="7">
                        <c:v>Keyboard &amp; Mouse</c:v>
                      </c:pt>
                      <c:pt idx="9">
                        <c:v>Gaming Mouse</c:v>
                      </c:pt>
                      <c:pt idx="11">
                        <c:v>Headphone</c:v>
                      </c:pt>
                      <c:pt idx="13">
                        <c:v>Backpack</c:v>
                      </c:pt>
                      <c:pt idx="15">
                        <c:v>Power Adapter</c:v>
                      </c:pt>
                      <c:pt idx="17">
                        <c:v>Webcam</c:v>
                      </c:pt>
                      <c:pt idx="19">
                        <c:v>Software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'PC Accessories'!$F$3:$F$23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3">
                        <c:v>0</c:v>
                      </c:pt>
                      <c:pt idx="5">
                        <c:v>0</c:v>
                      </c:pt>
                      <c:pt idx="7">
                        <c:v>0</c:v>
                      </c:pt>
                      <c:pt idx="9">
                        <c:v>0</c:v>
                      </c:pt>
                      <c:pt idx="11">
                        <c:v>0</c:v>
                      </c:pt>
                      <c:pt idx="13">
                        <c:v>0</c:v>
                      </c:pt>
                      <c:pt idx="15">
                        <c:v>0</c:v>
                      </c:pt>
                      <c:pt idx="17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D76-460E-94AF-756F5FE98B1F}"/>
                  </c:ext>
                </c:extLst>
              </c15:ser>
            </c15:filteredBarSeries>
          </c:ext>
        </c:extLst>
      </c:barChart>
      <c:catAx>
        <c:axId val="1695886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888415"/>
        <c:crosses val="autoZero"/>
        <c:auto val="1"/>
        <c:lblAlgn val="ctr"/>
        <c:lblOffset val="100"/>
        <c:noMultiLvlLbl val="0"/>
      </c:catAx>
      <c:valAx>
        <c:axId val="16958884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88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-540000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29882</xdr:colOff>
      <xdr:row>18</xdr:row>
      <xdr:rowOff>104588</xdr:rowOff>
    </xdr:from>
    <xdr:to>
      <xdr:col>9</xdr:col>
      <xdr:colOff>605118</xdr:colOff>
      <xdr:row>39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1AA09E-340E-E0AE-378B-58B42963A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15</xdr:row>
      <xdr:rowOff>155574</xdr:rowOff>
    </xdr:from>
    <xdr:to>
      <xdr:col>8</xdr:col>
      <xdr:colOff>25400</xdr:colOff>
      <xdr:row>36</xdr:row>
      <xdr:rowOff>69849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A2506E-F2CE-B379-4ECF-1B6DC6EC9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29882</xdr:colOff>
      <xdr:row>26</xdr:row>
      <xdr:rowOff>100293</xdr:rowOff>
    </xdr:from>
    <xdr:to>
      <xdr:col>10</xdr:col>
      <xdr:colOff>295760</xdr:colOff>
      <xdr:row>54</xdr:row>
      <xdr:rowOff>97119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F7F7D-597D-ECCC-50AD-179A19224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novo.com/ca/en/p/laptops/yoga/yoga-2-in-1-series/Yoga-6-Gen-7-(13-inch-AMD)/82UD0001US" TargetMode="External"/><Relationship Id="rId13" Type="http://schemas.openxmlformats.org/officeDocument/2006/relationships/hyperlink" Target="https://www.dell.com/en-ca/shop/laptops-ultrabooks/latitude-5400-chromebook-enterprise/spd/latitude-14-5400-chrome-laptop/ss02lc540014usca" TargetMode="External"/><Relationship Id="rId18" Type="http://schemas.openxmlformats.org/officeDocument/2006/relationships/hyperlink" Target="https://www.lenovo.com/ca/en/p/laptops/thinkpad/thinkpadc/ThinkPad-C13-Yoga-Chromebook-Enterprise/20UXS06A00" TargetMode="External"/><Relationship Id="rId3" Type="http://schemas.openxmlformats.org/officeDocument/2006/relationships/hyperlink" Target="https://www.hp.com/ca-en/shop/product.aspx?id=10M11UA&amp;opt=ABL&amp;sel=NTB" TargetMode="External"/><Relationship Id="rId21" Type="http://schemas.openxmlformats.org/officeDocument/2006/relationships/hyperlink" Target="https://www.hp.com/ca-en/shop/product.aspx?id=64T29UT&amp;opt=ABA&amp;sel=NTB" TargetMode="External"/><Relationship Id="rId7" Type="http://schemas.openxmlformats.org/officeDocument/2006/relationships/hyperlink" Target="https://www.dell.com/en-ca/shop/laptops-ultrabooks/latitude-3420/spd/latitude-14-3420-laptop/s117l3420ca" TargetMode="External"/><Relationship Id="rId12" Type="http://schemas.openxmlformats.org/officeDocument/2006/relationships/hyperlink" Target="https://www.hp.com/ca-en/shop/product.aspx?id=64T29UT&amp;opt=ABA&amp;sel=NTB" TargetMode="External"/><Relationship Id="rId17" Type="http://schemas.openxmlformats.org/officeDocument/2006/relationships/hyperlink" Target="https://www.hp.com/ca-en/shop/product.aspx?id=63Q06UT&amp;opt=ABA&amp;sel=NTB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www.lenovo.com/ca/en/p/laptops/lenovo/windows-edu-laptops/Lenovo-100e-2nd-Gen-(AMD)/82GJ000DUS" TargetMode="External"/><Relationship Id="rId16" Type="http://schemas.openxmlformats.org/officeDocument/2006/relationships/hyperlink" Target="https://www.dell.com/en-ca/shop/laptops-ultrabooks/precision-3560-workstation-configurable/spd/precision-15-3560-laptop/xctop356015usca_vp" TargetMode="External"/><Relationship Id="rId20" Type="http://schemas.openxmlformats.org/officeDocument/2006/relationships/hyperlink" Target="https://www.hp.com/ca-en/shop/product.aspx?id=10M11UA&amp;opt=ABL&amp;sel=NTB" TargetMode="External"/><Relationship Id="rId1" Type="http://schemas.openxmlformats.org/officeDocument/2006/relationships/hyperlink" Target="https://www.dell.com/en-ca/shop/laptops-ultrabooks/inspiron-15-3000-laptop/spd/inspiron-15-3510-laptop/ni153510_h4103e" TargetMode="External"/><Relationship Id="rId6" Type="http://schemas.openxmlformats.org/officeDocument/2006/relationships/hyperlink" Target="https://www.hp.com/ca-en/shop/product.aspx?id=7DA26UT&amp;opt=ABA&amp;sel=NTB" TargetMode="External"/><Relationship Id="rId11" Type="http://schemas.openxmlformats.org/officeDocument/2006/relationships/hyperlink" Target="https://www.lenovo.com/ca/en/p/laptops/thinkbook/thinkbook-series/ThinkBook-15-Gen-4-(15-inch-AMD)/21DLCTO1WWCA1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lenovo.com/ca/en/p/laptops/thinkpad/thinkpadc/ThinkPad-C13-Yoga-Chromebook-Enterprise/20UXS06A00" TargetMode="External"/><Relationship Id="rId15" Type="http://schemas.openxmlformats.org/officeDocument/2006/relationships/hyperlink" Target="https://www.hp.com/ca-en/shop/product.aspx?id=613Q2UT&amp;opt=ABA&amp;sel=NTB" TargetMode="External"/><Relationship Id="rId23" Type="http://schemas.openxmlformats.org/officeDocument/2006/relationships/hyperlink" Target="https://www.hp.com/ca-en/shop/product.aspx?id=63Q06UT&amp;opt=ABA&amp;sel=NTB" TargetMode="External"/><Relationship Id="rId10" Type="http://schemas.openxmlformats.org/officeDocument/2006/relationships/hyperlink" Target="https://www.dell.com/en-ca/shop/laptops-ultrabooks/xps-13-laptop/spd/xps-13-9315-laptop/nxps139315_s100me" TargetMode="External"/><Relationship Id="rId19" Type="http://schemas.openxmlformats.org/officeDocument/2006/relationships/hyperlink" Target="https://www.lenovo.com/ca/en/p/laptops/yoga/yoga-2-in-1-series/Yoga-6-Gen-7-(13-inch-AMD)/82UD0001US" TargetMode="External"/><Relationship Id="rId4" Type="http://schemas.openxmlformats.org/officeDocument/2006/relationships/hyperlink" Target="https://www.dell.com/en-ca/shop/top-deals/vostro-3510/spd/vostro-15-3510-laptop/smv153w11p1c8004ca" TargetMode="External"/><Relationship Id="rId9" Type="http://schemas.openxmlformats.org/officeDocument/2006/relationships/hyperlink" Target="https://www.hp.com/ca-en/shop/product.aspx?id=2L7T8UA&amp;opt=ABL&amp;sel=NTB" TargetMode="External"/><Relationship Id="rId14" Type="http://schemas.openxmlformats.org/officeDocument/2006/relationships/hyperlink" Target="https://www.lenovo.com/ca/en/p/laptops/lenovo/lenovo_slim_series/Lenovo-Slim-7-14-inch-Intel/82SXCTO1WWCA1" TargetMode="External"/><Relationship Id="rId22" Type="http://schemas.openxmlformats.org/officeDocument/2006/relationships/hyperlink" Target="https://www.hp.com/ca-en/shop/product.aspx?id=613Q2UT&amp;opt=ABA&amp;sel=NT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novo.com/ca/en/p/desktops/thinkcentre/m-series-towers/11TC1MDM90T/11D4CTO1WWCA1" TargetMode="External"/><Relationship Id="rId13" Type="http://schemas.openxmlformats.org/officeDocument/2006/relationships/hyperlink" Target="https://www.dell.com/en-ca/shop/workstations/new-precision-3260-compact-workstation/spd/precision-3260-workstation/s002dpt3260ca_vp" TargetMode="External"/><Relationship Id="rId18" Type="http://schemas.openxmlformats.org/officeDocument/2006/relationships/hyperlink" Target="https://www.lenovo.com/ca/en/p/desktops/thinkcentre/thinkcentre-neo-series/ThinkCentre-Neo-50s-Intel-SFF/11SX005TUS" TargetMode="External"/><Relationship Id="rId26" Type="http://schemas.openxmlformats.org/officeDocument/2006/relationships/drawing" Target="../drawings/drawing2.xml"/><Relationship Id="rId3" Type="http://schemas.openxmlformats.org/officeDocument/2006/relationships/hyperlink" Target="https://www.hp.com/ca-en/shop/product.aspx?id=318J1AA&amp;opt=ABL&amp;sel=DTP" TargetMode="External"/><Relationship Id="rId21" Type="http://schemas.openxmlformats.org/officeDocument/2006/relationships/hyperlink" Target="https://www.hp.com/ca-en/shop/product.aspx?id=691Y9UT&amp;opt=ABA&amp;sel=DTP" TargetMode="External"/><Relationship Id="rId7" Type="http://schemas.openxmlformats.org/officeDocument/2006/relationships/hyperlink" Target="https://www.dell.com/en-ca/shop/dell-desktops-workstations/new-vostro-small-form-factor/spd/vostro-3710-desktop/smv3710w11ps64995ca" TargetMode="External"/><Relationship Id="rId12" Type="http://schemas.openxmlformats.org/officeDocument/2006/relationships/hyperlink" Target="https://www.hp.com/ca-en/shop/product.aspx?id=644B1UT&amp;opt=ABA&amp;sel=DTP" TargetMode="External"/><Relationship Id="rId17" Type="http://schemas.openxmlformats.org/officeDocument/2006/relationships/hyperlink" Target="https://www.lenovo.com/ca/en/p/desktops/thinkcentre/m-series-sff/ThinkCentre-M75s-Gen-2/11JDCTO1WWCA1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lenovo.com/ca/en/p/desktops/ideacentre/300-series/IdeaCentre-3i-Gen-7-(Intel)/90SM003RUS" TargetMode="External"/><Relationship Id="rId16" Type="http://schemas.openxmlformats.org/officeDocument/2006/relationships/hyperlink" Target="https://www.lenovo.com/ca/en/p/desktops/ideacentre/300-series/IdeaCentre-3i-Gen-7-(Intel)/90SM003RUS" TargetMode="External"/><Relationship Id="rId20" Type="http://schemas.openxmlformats.org/officeDocument/2006/relationships/hyperlink" Target="https://www.hp.com/ca-en/shop/product.aspx?id=319N4AA&amp;opt=ABL&amp;sel=DTP" TargetMode="External"/><Relationship Id="rId1" Type="http://schemas.openxmlformats.org/officeDocument/2006/relationships/hyperlink" Target="https://www.dell.com/en-ca/shop/dell-desktops-workstations/inspiron-desktop/spd/inspiron-3910-desktop/di3910_s6032e" TargetMode="External"/><Relationship Id="rId6" Type="http://schemas.openxmlformats.org/officeDocument/2006/relationships/hyperlink" Target="https://www.hp.com/ca-en/shop/product.aspx?id=319N4AA&amp;opt=ABL&amp;sel=DTP" TargetMode="External"/><Relationship Id="rId11" Type="http://schemas.openxmlformats.org/officeDocument/2006/relationships/hyperlink" Target="https://www.lenovo.com/ca/en/p/workstations/thinkstation-p-series/ThinkStation-P358-Tower-(AMD)/30GL004WUS" TargetMode="External"/><Relationship Id="rId24" Type="http://schemas.openxmlformats.org/officeDocument/2006/relationships/hyperlink" Target="https://www.dell.com/en-ca/shop/dell-desktops-workstations/optiplex-3000-thin-client/spd/optiplex-3000-thin-client/s001o3000tcca" TargetMode="External"/><Relationship Id="rId5" Type="http://schemas.openxmlformats.org/officeDocument/2006/relationships/hyperlink" Target="https://www.lenovo.com/ca/en/p/desktops/thinkcentre/m-series-sff/ThinkCentre-M75s-Gen-2/11JDCTO1WWCA1" TargetMode="External"/><Relationship Id="rId15" Type="http://schemas.openxmlformats.org/officeDocument/2006/relationships/hyperlink" Target="https://www.hp.com/ca-en/shop/product.aspx?id=683J9UT&amp;opt=ABA&amp;sel=DTP" TargetMode="External"/><Relationship Id="rId23" Type="http://schemas.openxmlformats.org/officeDocument/2006/relationships/hyperlink" Target="https://www.hp.com/ca-en/shop/product.aspx?id=683J9UT&amp;opt=ABA&amp;sel=DTP" TargetMode="External"/><Relationship Id="rId10" Type="http://schemas.openxmlformats.org/officeDocument/2006/relationships/hyperlink" Target="https://www.dell.com/en-ca/shop/dell-desktops-workstations/xps-desktop/spd/xps-8950-desktop/dxps8950_s501e" TargetMode="External"/><Relationship Id="rId19" Type="http://schemas.openxmlformats.org/officeDocument/2006/relationships/hyperlink" Target="https://www.hp.com/ca-en/shop/product.aspx?id=318J1AA&amp;opt=ABL&amp;sel=DTP" TargetMode="External"/><Relationship Id="rId4" Type="http://schemas.openxmlformats.org/officeDocument/2006/relationships/hyperlink" Target="https://www.dell.com/en-ca/shop/dell-desktops-workstations/optiplex-3000-thin-client/spd/optiplex-3000-thin-client/s001o3000tcca" TargetMode="External"/><Relationship Id="rId9" Type="http://schemas.openxmlformats.org/officeDocument/2006/relationships/hyperlink" Target="https://www.hp.com/ca-en/shop/product.aspx?id=691Y9UT&amp;opt=ABA&amp;sel=DTP" TargetMode="External"/><Relationship Id="rId14" Type="http://schemas.openxmlformats.org/officeDocument/2006/relationships/hyperlink" Target="https://www.lenovo.com/ca/en/p/desktops/thinkcentre/thinkcentre-neo-series/ThinkCentre-Neo-50s-Intel-SFF/11SX005TUS" TargetMode="External"/><Relationship Id="rId22" Type="http://schemas.openxmlformats.org/officeDocument/2006/relationships/hyperlink" Target="https://www.hp.com/ca-en/shop/product.aspx?id=644B1UT&amp;opt=ABA&amp;sel=DTP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ell.com/en-ca/shop/dell-ecoloop-pro-backpack/apd/460-bdkh/carrying-cases" TargetMode="External"/><Relationship Id="rId18" Type="http://schemas.openxmlformats.org/officeDocument/2006/relationships/hyperlink" Target="https://www.dell.com/en-ca/shop/dell-pro-webcam-wb5023/apd/319-bbjj/pc-accessories" TargetMode="External"/><Relationship Id="rId26" Type="http://schemas.openxmlformats.org/officeDocument/2006/relationships/hyperlink" Target="https://www.hp.com/ca-en/shop/product.aspx?id=V7W66UT&amp;opt=ABA&amp;sel=ACC" TargetMode="External"/><Relationship Id="rId21" Type="http://schemas.openxmlformats.org/officeDocument/2006/relationships/hyperlink" Target="https://www.hp.com/ca-en/shop/product.aspx?id=2H1A4AA&amp;opt=ABA&amp;sel=MTO" TargetMode="External"/><Relationship Id="rId34" Type="http://schemas.openxmlformats.org/officeDocument/2006/relationships/hyperlink" Target="https://www.dell.com/en-ca/shop/download-microsoft-office-home-and-business-2021-all-languages-online-product-key-license-1-license/apd/ab792159/software" TargetMode="External"/><Relationship Id="rId7" Type="http://schemas.openxmlformats.org/officeDocument/2006/relationships/hyperlink" Target="https://www.dell.com/en-ca/shop/dell-pro-wireless-keyboard-and-mouse-km5221w/apd/580-ajis/pc-accessories" TargetMode="External"/><Relationship Id="rId12" Type="http://schemas.openxmlformats.org/officeDocument/2006/relationships/hyperlink" Target="https://www.lenovo.com/ca/en/p/accessories-and-software/audio/headsets/GXD1B67867" TargetMode="External"/><Relationship Id="rId17" Type="http://schemas.openxmlformats.org/officeDocument/2006/relationships/hyperlink" Target="https://www.lenovo.com/ca/en/p/accessories-and-software/chargers-and-batteries/chargers/GX20L29355" TargetMode="External"/><Relationship Id="rId25" Type="http://schemas.openxmlformats.org/officeDocument/2006/relationships/hyperlink" Target="https://www.hp.com/ca-en/shop/product.aspx?id=53X26AA&amp;opt=ABL&amp;sel=ACC" TargetMode="External"/><Relationship Id="rId33" Type="http://schemas.openxmlformats.org/officeDocument/2006/relationships/hyperlink" Target="https://www.dell.com/en-ca/shop/download-microsoft-office-home-and-business-2021-all-languages-online-product-key-license-1-license/apd/ab792159/software" TargetMode="External"/><Relationship Id="rId2" Type="http://schemas.openxmlformats.org/officeDocument/2006/relationships/hyperlink" Target="https://www.lenovo.com/ca/en/p/accessories-and-software/monitors/office/62AAKAR6US" TargetMode="External"/><Relationship Id="rId16" Type="http://schemas.openxmlformats.org/officeDocument/2006/relationships/hyperlink" Target="https://www.dell.com/en-ca/shop/dell-45mm-barrel-90w-power-adapter-with-6ft-cord/apd/492-bckw/pc-accessories" TargetMode="External"/><Relationship Id="rId20" Type="http://schemas.openxmlformats.org/officeDocument/2006/relationships/hyperlink" Target="https://www.dell.com/en-ca/shop/download-microsoft-office-home-and-business-2021-all-languages-online-product-key-license-1-license/apd/ab792159/software" TargetMode="External"/><Relationship Id="rId29" Type="http://schemas.openxmlformats.org/officeDocument/2006/relationships/hyperlink" Target="https://www.hp.com/ca-en/shop/product.aspx?id=2H1A4AA&amp;opt=ABA&amp;sel=MTO" TargetMode="External"/><Relationship Id="rId1" Type="http://schemas.openxmlformats.org/officeDocument/2006/relationships/hyperlink" Target="https://www.dell.com/en-ca/shop/dell-27-monitor-se2722h/apd/210-ayyh/monitors-monitor-accessories" TargetMode="External"/><Relationship Id="rId6" Type="http://schemas.openxmlformats.org/officeDocument/2006/relationships/hyperlink" Target="https://www.lenovo.com/ca/en/p/accessories-and-software/cables-and-adapters/cables/4X90U90618" TargetMode="External"/><Relationship Id="rId11" Type="http://schemas.openxmlformats.org/officeDocument/2006/relationships/hyperlink" Target="https://www.dell.com/en-ca/shop/cyber-acoustics-acm-500rb-headphones-full-size-wired-35-mm-jack/apd/a9030718/audio" TargetMode="External"/><Relationship Id="rId24" Type="http://schemas.openxmlformats.org/officeDocument/2006/relationships/hyperlink" Target="https://www.hp.com/ca-en/shop/Product.aspx?id=4P5Q1AA&amp;opt=&amp;sel=ACC" TargetMode="External"/><Relationship Id="rId32" Type="http://schemas.openxmlformats.org/officeDocument/2006/relationships/hyperlink" Target="https://www.dell.com/en-ca/shop/download-microsoft-office-home-and-business-2021-all-languages-online-product-key-license-1-license/apd/ab792159/software" TargetMode="External"/><Relationship Id="rId37" Type="http://schemas.openxmlformats.org/officeDocument/2006/relationships/drawing" Target="../drawings/drawing3.xml"/><Relationship Id="rId5" Type="http://schemas.openxmlformats.org/officeDocument/2006/relationships/hyperlink" Target="https://www.dell.com/en-ca/shop/visiontek-displayport-cable-2-m-4k-support/apd/aa410855/monitors-monitor-accessories" TargetMode="External"/><Relationship Id="rId15" Type="http://schemas.openxmlformats.org/officeDocument/2006/relationships/hyperlink" Target="https://www.hp.com/ca-en/shop/Product.aspx?id=5EE91AA&amp;opt=ABL&amp;sel=ACC" TargetMode="External"/><Relationship Id="rId23" Type="http://schemas.openxmlformats.org/officeDocument/2006/relationships/hyperlink" Target="https://www.hp.com/ca-en/shop/Product.aspx?id=22J67AA&amp;opt=&amp;sel=ACC" TargetMode="External"/><Relationship Id="rId28" Type="http://schemas.openxmlformats.org/officeDocument/2006/relationships/hyperlink" Target="https://www.hp.com/ca-en/shop/product.aspx?id=4R013AA&amp;opt=ABL&amp;sel=ACC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https://www.lenovo.com/ca/en/p/accessories-and-software/keyboards-and-mice/mice/GX30P93886" TargetMode="External"/><Relationship Id="rId19" Type="http://schemas.openxmlformats.org/officeDocument/2006/relationships/hyperlink" Target="https://www.lenovo.com/ca/en/p/accessories-and-software/webcams-and-video/Webcams-&amp;-Video_Webcams/GXC1D05522" TargetMode="External"/><Relationship Id="rId31" Type="http://schemas.openxmlformats.org/officeDocument/2006/relationships/hyperlink" Target="https://www.dell.com/en-ca/shop/download-microsoft-office-home-and-business-2021-all-languages-online-product-key-license-1-license/apd/ab792159/software" TargetMode="External"/><Relationship Id="rId4" Type="http://schemas.openxmlformats.org/officeDocument/2006/relationships/hyperlink" Target="https://www.lenovo.com/ca/en/p/accessories-and-software/docking/Docking_USB-Docks-(Universal-Cable-Docks)/40AU0065US" TargetMode="External"/><Relationship Id="rId9" Type="http://schemas.openxmlformats.org/officeDocument/2006/relationships/hyperlink" Target="https://www.dell.com/en-ca/shop/new-alienware-wired-wireless-gaming-mouse-aw610m/apd/545-bbcc/pc-accessories" TargetMode="External"/><Relationship Id="rId14" Type="http://schemas.openxmlformats.org/officeDocument/2006/relationships/hyperlink" Target="https://www.lenovo.com/ca/en/p/accessories-and-software/cases-and-bags/backpacks/GX40Q75215" TargetMode="External"/><Relationship Id="rId22" Type="http://schemas.openxmlformats.org/officeDocument/2006/relationships/hyperlink" Target="https://www.hp.com/ca-en/shop/product.aspx?id=5TW10AA&amp;opt=ABA&amp;sel=ACC" TargetMode="External"/><Relationship Id="rId27" Type="http://schemas.openxmlformats.org/officeDocument/2006/relationships/hyperlink" Target="https://www.hp.com/ca-en/shop/product.aspx?id=2J875AA&amp;opt=ABL&amp;sel=ACC" TargetMode="External"/><Relationship Id="rId30" Type="http://schemas.openxmlformats.org/officeDocument/2006/relationships/hyperlink" Target="https://www.dell.com/en-ca/shop/cyber-acoustics-acm-500rb-headphones-full-size-wired-35-mm-jack/apd/a9030718/audio" TargetMode="External"/><Relationship Id="rId35" Type="http://schemas.openxmlformats.org/officeDocument/2006/relationships/hyperlink" Target="https://www.dell.com/en-ca/shop/download-microsoft-office-home-and-business-2021-all-languages-online-product-key-license-1-license/apd/ab792159/software" TargetMode="External"/><Relationship Id="rId8" Type="http://schemas.openxmlformats.org/officeDocument/2006/relationships/hyperlink" Target="https://www.lenovo.com/ca/en/p/accessories-and-software/keyboards-and-mice/keyboard-and-mouse-combos/GX30N81775" TargetMode="External"/><Relationship Id="rId3" Type="http://schemas.openxmlformats.org/officeDocument/2006/relationships/hyperlink" Target="https://www.dell.com/en-ca/shop/dell-performance-dock-wd19dc-module/apd/450-aimw/pc-accessorie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ell.com/en-ca/shop/dell-performance-dock-wd19dc-module/apd/450-aimw/pc-accessories" TargetMode="External"/><Relationship Id="rId18" Type="http://schemas.openxmlformats.org/officeDocument/2006/relationships/hyperlink" Target="https://www.dell.com/en-ca/shop/dell-ecoloop-pro-backpack/apd/460-bdkh/carrying-cases" TargetMode="External"/><Relationship Id="rId26" Type="http://schemas.openxmlformats.org/officeDocument/2006/relationships/hyperlink" Target="https://www.lenovo.com/ca/en/p/accessories-and-software/audio/headsets/GXD1B67867" TargetMode="External"/><Relationship Id="rId39" Type="http://schemas.openxmlformats.org/officeDocument/2006/relationships/hyperlink" Target="https://www.lenovo.com/ca/en/p/laptops/yoga/yoga-2-in-1-series/Yoga-6-Gen-7-(13-inch-AMD)/82UD0001US" TargetMode="External"/><Relationship Id="rId21" Type="http://schemas.openxmlformats.org/officeDocument/2006/relationships/hyperlink" Target="https://www.dell.com/en-ca/shop/download-microsoft-office-home-and-business-2021-all-languages-online-product-key-license-1-license/apd/ab792159/software" TargetMode="External"/><Relationship Id="rId34" Type="http://schemas.openxmlformats.org/officeDocument/2006/relationships/hyperlink" Target="https://www.lenovo.com/ca/en/p/desktops/thinkcentre/m-series-towers/11TC1MDM90T/11D4CTO1WWCA1" TargetMode="External"/><Relationship Id="rId42" Type="http://schemas.openxmlformats.org/officeDocument/2006/relationships/hyperlink" Target="https://www.dell.com/en-ca/shop/download-microsoft-office-home-and-business-2021-all-languages-online-product-key-license-1-license/apd/ab792159/software" TargetMode="External"/><Relationship Id="rId47" Type="http://schemas.openxmlformats.org/officeDocument/2006/relationships/hyperlink" Target="https://www.hp.com/ca-en/shop/Product.aspx?id=4P5Q1AA&amp;opt=&amp;sel=ACC" TargetMode="External"/><Relationship Id="rId50" Type="http://schemas.openxmlformats.org/officeDocument/2006/relationships/hyperlink" Target="https://www.hp.com/ca-en/shop/product.aspx?id=5TW10AA&amp;opt=ABA&amp;sel=ACC" TargetMode="External"/><Relationship Id="rId55" Type="http://schemas.openxmlformats.org/officeDocument/2006/relationships/hyperlink" Target="https://www.hp.com/ca-en/shop/product.aspx?id=319N4AA&amp;opt=ABL&amp;sel=DTP" TargetMode="External"/><Relationship Id="rId63" Type="http://schemas.openxmlformats.org/officeDocument/2006/relationships/printerSettings" Target="../printerSettings/printerSettings4.bin"/><Relationship Id="rId7" Type="http://schemas.openxmlformats.org/officeDocument/2006/relationships/hyperlink" Target="https://www.dell.com/en-ca/shop/dell-desktops-workstations/inspiron-desktop/spd/inspiron-3910-desktop/di3910_s6032e" TargetMode="External"/><Relationship Id="rId2" Type="http://schemas.openxmlformats.org/officeDocument/2006/relationships/hyperlink" Target="https://www.dell.com/en-ca/shop/top-deals/vostro-3510/spd/vostro-15-3510-laptop/smv153w11p1c8004ca" TargetMode="External"/><Relationship Id="rId16" Type="http://schemas.openxmlformats.org/officeDocument/2006/relationships/hyperlink" Target="https://www.dell.com/en-ca/shop/new-alienware-wired-wireless-gaming-mouse-aw610m/apd/545-bbcc/pc-accessories" TargetMode="External"/><Relationship Id="rId29" Type="http://schemas.openxmlformats.org/officeDocument/2006/relationships/hyperlink" Target="https://www.lenovo.com/ca/en/p/accessories-and-software/cables-and-adapters/cables/4X90U90618" TargetMode="External"/><Relationship Id="rId11" Type="http://schemas.openxmlformats.org/officeDocument/2006/relationships/hyperlink" Target="https://www.dell.com/en-ca/shop/workstations/new-precision-3260-compact-workstation/spd/precision-3260-workstation/s002dpt3260ca_vp" TargetMode="External"/><Relationship Id="rId24" Type="http://schemas.openxmlformats.org/officeDocument/2006/relationships/hyperlink" Target="https://www.lenovo.com/ca/en/p/accessories-and-software/chargers-and-batteries/chargers/GX20L29355" TargetMode="External"/><Relationship Id="rId32" Type="http://schemas.openxmlformats.org/officeDocument/2006/relationships/hyperlink" Target="https://www.lenovo.com/ca/en/p/desktops/thinkcentre/thinkcentre-neo-series/ThinkCentre-Neo-50s-Intel-SFF/11SX005TUS" TargetMode="External"/><Relationship Id="rId37" Type="http://schemas.openxmlformats.org/officeDocument/2006/relationships/hyperlink" Target="https://www.lenovo.com/ca/en/p/laptops/lenovo/lenovo_slim_series/Lenovo-Slim-7-14-inch-Intel/82SXCTO1WWCA1" TargetMode="External"/><Relationship Id="rId40" Type="http://schemas.openxmlformats.org/officeDocument/2006/relationships/hyperlink" Target="https://www.lenovo.com/ca/en/p/laptops/thinkpad/thinkpadc/ThinkPad-C13-Yoga-Chromebook-Enterprise/20UXS06A00" TargetMode="External"/><Relationship Id="rId45" Type="http://schemas.openxmlformats.org/officeDocument/2006/relationships/hyperlink" Target="https://www.hp.com/ca-en/shop/Product.aspx?id=5EE91AA&amp;opt=ABL&amp;sel=ACC" TargetMode="External"/><Relationship Id="rId53" Type="http://schemas.openxmlformats.org/officeDocument/2006/relationships/hyperlink" Target="https://www.hp.com/ca-en/shop/product.aspx?id=644B1UT&amp;opt=ABA&amp;sel=DTP" TargetMode="External"/><Relationship Id="rId58" Type="http://schemas.openxmlformats.org/officeDocument/2006/relationships/hyperlink" Target="https://www.hp.com/ca-en/shop/product.aspx?id=613Q2UT&amp;opt=ABA&amp;sel=NTB" TargetMode="External"/><Relationship Id="rId5" Type="http://schemas.openxmlformats.org/officeDocument/2006/relationships/hyperlink" Target="https://www.dell.com/en-ca/shop/laptops-ultrabooks/latitude-5400-chromebook-enterprise/spd/latitude-14-5400-chrome-laptop/ss02lc540014usca" TargetMode="External"/><Relationship Id="rId61" Type="http://schemas.openxmlformats.org/officeDocument/2006/relationships/hyperlink" Target="https://www.hp.com/ca-en/shop/product.aspx?id=7DA26UT&amp;opt=ABA&amp;sel=NTB" TargetMode="External"/><Relationship Id="rId19" Type="http://schemas.openxmlformats.org/officeDocument/2006/relationships/hyperlink" Target="https://www.dell.com/en-ca/shop/dell-45mm-barrel-90w-power-adapter-with-6ft-cord/apd/492-bckw/pc-accessories" TargetMode="External"/><Relationship Id="rId14" Type="http://schemas.openxmlformats.org/officeDocument/2006/relationships/hyperlink" Target="https://www.dell.com/en-ca/shop/visiontek-displayport-cable-2-m-4k-support/apd/aa410855/monitors-monitor-accessories" TargetMode="External"/><Relationship Id="rId22" Type="http://schemas.openxmlformats.org/officeDocument/2006/relationships/hyperlink" Target="https://www.dell.com/en-ca/shop/download-microsoft-office-home-and-business-2021-all-languages-online-product-key-license-1-license/apd/ab792159/software" TargetMode="External"/><Relationship Id="rId27" Type="http://schemas.openxmlformats.org/officeDocument/2006/relationships/hyperlink" Target="https://www.lenovo.com/ca/en/p/accessories-and-software/keyboards-and-mice/mice/GX30P93886" TargetMode="External"/><Relationship Id="rId30" Type="http://schemas.openxmlformats.org/officeDocument/2006/relationships/hyperlink" Target="https://www.lenovo.com/ca/en/p/accessories-and-software/docking/Docking_USB-Docks-(Universal-Cable-Docks)/40AU0065US" TargetMode="External"/><Relationship Id="rId35" Type="http://schemas.openxmlformats.org/officeDocument/2006/relationships/hyperlink" Target="https://www.lenovo.com/ca/en/p/desktops/thinkcentre/m-series-sff/ThinkCentre-M75s-Gen-2/11JDCTO1WWCA1" TargetMode="External"/><Relationship Id="rId43" Type="http://schemas.openxmlformats.org/officeDocument/2006/relationships/hyperlink" Target="https://www.hp.com/ca-en/shop/product.aspx?id=53X26AA&amp;opt=ABL&amp;sel=ACC" TargetMode="External"/><Relationship Id="rId48" Type="http://schemas.openxmlformats.org/officeDocument/2006/relationships/hyperlink" Target="https://www.hp.com/ca-en/shop/product.aspx?id=4R013AA&amp;opt=ABL&amp;sel=ACC" TargetMode="External"/><Relationship Id="rId56" Type="http://schemas.openxmlformats.org/officeDocument/2006/relationships/hyperlink" Target="https://www.hp.com/ca-en/shop/product.aspx?id=318J1AA&amp;opt=ABL&amp;sel=DTP" TargetMode="External"/><Relationship Id="rId8" Type="http://schemas.openxmlformats.org/officeDocument/2006/relationships/hyperlink" Target="https://www.dell.com/en-ca/shop/dell-desktops-workstations/optiplex-3000-thin-client/spd/optiplex-3000-thin-client/s001o3000tcca" TargetMode="External"/><Relationship Id="rId51" Type="http://schemas.openxmlformats.org/officeDocument/2006/relationships/hyperlink" Target="https://www.hp.com/ca-en/shop/product.aspx?id=2H1A4AA&amp;opt=ABA&amp;sel=MTO" TargetMode="External"/><Relationship Id="rId3" Type="http://schemas.openxmlformats.org/officeDocument/2006/relationships/hyperlink" Target="https://www.dell.com/en-ca/shop/laptops-ultrabooks/latitude-3420/spd/latitude-14-3420-laptop/s117l3420ca" TargetMode="External"/><Relationship Id="rId12" Type="http://schemas.openxmlformats.org/officeDocument/2006/relationships/hyperlink" Target="https://www.dell.com/en-ca/shop/dell-27-monitor-se2722h/apd/210-ayyh/monitors-monitor-accessories" TargetMode="External"/><Relationship Id="rId17" Type="http://schemas.openxmlformats.org/officeDocument/2006/relationships/hyperlink" Target="https://www.dell.com/en-ca/shop/cyber-acoustics-acm-500rb-headphones-full-size-wired-35-mm-jack/apd/a9030718/audio" TargetMode="External"/><Relationship Id="rId25" Type="http://schemas.openxmlformats.org/officeDocument/2006/relationships/hyperlink" Target="https://www.lenovo.com/ca/en/p/accessories-and-software/cases-and-bags/backpacks/GX40Q75215" TargetMode="External"/><Relationship Id="rId33" Type="http://schemas.openxmlformats.org/officeDocument/2006/relationships/hyperlink" Target="https://www.lenovo.com/ca/en/p/workstations/thinkstation-p-series/ThinkStation-P358-Tower-(AMD)/30GL004WUS" TargetMode="External"/><Relationship Id="rId38" Type="http://schemas.openxmlformats.org/officeDocument/2006/relationships/hyperlink" Target="https://www.lenovo.com/ca/en/p/laptops/thinkbook/thinkbook-series/ThinkBook-15-Gen-4-(15-inch-AMD)/21DLCTO1WWCA1" TargetMode="External"/><Relationship Id="rId46" Type="http://schemas.openxmlformats.org/officeDocument/2006/relationships/hyperlink" Target="https://www.hp.com/ca-en/shop/product.aspx?id=2J875AA&amp;opt=ABL&amp;sel=ACC" TargetMode="External"/><Relationship Id="rId59" Type="http://schemas.openxmlformats.org/officeDocument/2006/relationships/hyperlink" Target="https://www.hp.com/ca-en/shop/product.aspx?id=64T29UT&amp;opt=ABA&amp;sel=NTB" TargetMode="External"/><Relationship Id="rId20" Type="http://schemas.openxmlformats.org/officeDocument/2006/relationships/hyperlink" Target="https://www.dell.com/en-ca/shop/dell-pro-webcam-wb5023/apd/319-bbjj/pc-accessories" TargetMode="External"/><Relationship Id="rId41" Type="http://schemas.openxmlformats.org/officeDocument/2006/relationships/hyperlink" Target="https://www.lenovo.com/ca/en/p/laptops/lenovo/windows-edu-laptops/Lenovo-100e-2nd-Gen-(AMD)/82GJ000DUS" TargetMode="External"/><Relationship Id="rId54" Type="http://schemas.openxmlformats.org/officeDocument/2006/relationships/hyperlink" Target="https://www.hp.com/ca-en/shop/product.aspx?id=691Y9UT&amp;opt=ABA&amp;sel=DTP" TargetMode="External"/><Relationship Id="rId62" Type="http://schemas.openxmlformats.org/officeDocument/2006/relationships/hyperlink" Target="https://www.hp.com/ca-en/shop/product.aspx?id=10M11UA&amp;opt=ABL&amp;sel=NTB" TargetMode="External"/><Relationship Id="rId1" Type="http://schemas.openxmlformats.org/officeDocument/2006/relationships/hyperlink" Target="https://www.dell.com/en-ca/shop/laptops-ultrabooks/inspiron-15-3000-laptop/spd/inspiron-15-3510-laptop/ni153510_h4103e" TargetMode="External"/><Relationship Id="rId6" Type="http://schemas.openxmlformats.org/officeDocument/2006/relationships/hyperlink" Target="https://www.dell.com/en-ca/shop/laptops-ultrabooks/precision-3560-workstation-configurable/spd/precision-15-3560-laptop/xctop356015usca_vp" TargetMode="External"/><Relationship Id="rId15" Type="http://schemas.openxmlformats.org/officeDocument/2006/relationships/hyperlink" Target="https://www.dell.com/en-ca/shop/dell-pro-wireless-keyboard-and-mouse-km5221w/apd/580-ajis/pc-accessories" TargetMode="External"/><Relationship Id="rId23" Type="http://schemas.openxmlformats.org/officeDocument/2006/relationships/hyperlink" Target="https://www.lenovo.com/ca/en/p/accessories-and-software/webcams-and-video/Webcams-&amp;-Video_Webcams/GXC1D05522" TargetMode="External"/><Relationship Id="rId28" Type="http://schemas.openxmlformats.org/officeDocument/2006/relationships/hyperlink" Target="https://www.lenovo.com/ca/en/p/accessories-and-software/keyboards-and-mice/keyboard-and-mouse-combos/GX30N81775" TargetMode="External"/><Relationship Id="rId36" Type="http://schemas.openxmlformats.org/officeDocument/2006/relationships/hyperlink" Target="https://www.lenovo.com/ca/en/p/desktops/ideacentre/300-series/IdeaCentre-3i-Gen-7-(Intel)/90SM003RUS" TargetMode="External"/><Relationship Id="rId49" Type="http://schemas.openxmlformats.org/officeDocument/2006/relationships/hyperlink" Target="https://www.hp.com/ca-en/shop/Product.aspx?id=22J67AA&amp;opt=&amp;sel=ACC" TargetMode="External"/><Relationship Id="rId57" Type="http://schemas.openxmlformats.org/officeDocument/2006/relationships/hyperlink" Target="https://www.hp.com/ca-en/shop/product.aspx?id=63Q06UT&amp;opt=ABA&amp;sel=NTB" TargetMode="External"/><Relationship Id="rId10" Type="http://schemas.openxmlformats.org/officeDocument/2006/relationships/hyperlink" Target="https://www.dell.com/en-ca/shop/dell-desktops-workstations/xps-desktop/spd/xps-8950-desktop/dxps8950_s501e" TargetMode="External"/><Relationship Id="rId31" Type="http://schemas.openxmlformats.org/officeDocument/2006/relationships/hyperlink" Target="https://www.lenovo.com/ca/en/p/accessories-and-software/monitors/office/62AAKAR6US" TargetMode="External"/><Relationship Id="rId44" Type="http://schemas.openxmlformats.org/officeDocument/2006/relationships/hyperlink" Target="https://www.hp.com/ca-en/shop/product.aspx?id=V7W66UT&amp;opt=ABA&amp;sel=ACC" TargetMode="External"/><Relationship Id="rId52" Type="http://schemas.openxmlformats.org/officeDocument/2006/relationships/hyperlink" Target="https://www.hp.com/ca-en/shop/product.aspx?id=683J9UT&amp;opt=ABA&amp;sel=DTP" TargetMode="External"/><Relationship Id="rId60" Type="http://schemas.openxmlformats.org/officeDocument/2006/relationships/hyperlink" Target="https://www.hp.com/ca-en/shop/product.aspx?id=2L7T8UA&amp;opt=ABL&amp;sel=NTB" TargetMode="External"/><Relationship Id="rId4" Type="http://schemas.openxmlformats.org/officeDocument/2006/relationships/hyperlink" Target="https://www.dell.com/en-ca/shop/laptops-ultrabooks/xps-13-laptop/spd/xps-13-9315-laptop/nxps139315_s100me" TargetMode="External"/><Relationship Id="rId9" Type="http://schemas.openxmlformats.org/officeDocument/2006/relationships/hyperlink" Target="https://www.dell.com/en-ca/shop/dell-desktops-workstations/new-vostro-small-form-factor/spd/vostro-3710-desktop/smv3710w11ps64995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3047-1065-4F96-BA84-9564017069A2}">
  <dimension ref="A1:H45"/>
  <sheetViews>
    <sheetView zoomScale="85" zoomScaleNormal="85" workbookViewId="0">
      <selection activeCell="A15" sqref="A15"/>
    </sheetView>
  </sheetViews>
  <sheetFormatPr defaultRowHeight="15"/>
  <cols>
    <col min="1" max="1" width="20.5703125" style="4" customWidth="1"/>
    <col min="2" max="2" width="20.5703125" customWidth="1"/>
    <col min="3" max="3" width="11.85546875" bestFit="1" customWidth="1"/>
    <col min="4" max="4" width="20.5703125" customWidth="1"/>
    <col min="5" max="5" width="11.85546875" bestFit="1" customWidth="1"/>
    <col min="6" max="6" width="20.5703125" customWidth="1"/>
    <col min="7" max="7" width="11.85546875" bestFit="1" customWidth="1"/>
    <col min="8" max="8" width="15.42578125" style="9" bestFit="1" customWidth="1"/>
  </cols>
  <sheetData>
    <row r="1" spans="1:8" ht="20.100000000000001" customHeight="1" thickTop="1" thickBot="1">
      <c r="A1" s="5"/>
      <c r="B1" s="40" t="s">
        <v>0</v>
      </c>
      <c r="C1" s="41"/>
      <c r="D1" s="40" t="s">
        <v>1</v>
      </c>
      <c r="E1" s="41"/>
      <c r="F1" s="40" t="s">
        <v>2</v>
      </c>
      <c r="G1" s="42"/>
      <c r="H1" s="11"/>
    </row>
    <row r="2" spans="1:8" s="4" customFormat="1" ht="30" customHeight="1" thickTop="1" thickBot="1">
      <c r="A2" s="2"/>
      <c r="B2" s="3" t="s">
        <v>3</v>
      </c>
      <c r="C2" s="3" t="s">
        <v>4</v>
      </c>
      <c r="D2" s="3" t="s">
        <v>3</v>
      </c>
      <c r="E2" s="3" t="s">
        <v>4</v>
      </c>
      <c r="F2" s="3" t="s">
        <v>3</v>
      </c>
      <c r="G2" s="7" t="s">
        <v>4</v>
      </c>
      <c r="H2" s="10" t="s">
        <v>77</v>
      </c>
    </row>
    <row r="3" spans="1:8" ht="20.100000000000001" customHeight="1" thickTop="1">
      <c r="A3" s="43" t="s">
        <v>5</v>
      </c>
      <c r="B3" s="32" t="s">
        <v>6</v>
      </c>
      <c r="C3" s="36">
        <v>299.99</v>
      </c>
      <c r="D3" s="32" t="s">
        <v>7</v>
      </c>
      <c r="E3" s="36">
        <v>289</v>
      </c>
      <c r="F3" s="32" t="s">
        <v>64</v>
      </c>
      <c r="G3" s="38">
        <v>369.99</v>
      </c>
      <c r="H3" s="45">
        <f>SUM(C3,E3,G3)</f>
        <v>958.98</v>
      </c>
    </row>
    <row r="4" spans="1:8" ht="20.100000000000001" customHeight="1" thickBot="1">
      <c r="A4" s="44"/>
      <c r="B4" s="33"/>
      <c r="C4" s="37"/>
      <c r="D4" s="33"/>
      <c r="E4" s="37"/>
      <c r="F4" s="33"/>
      <c r="G4" s="39"/>
      <c r="H4" s="46"/>
    </row>
    <row r="5" spans="1:8" ht="20.100000000000001" customHeight="1" thickTop="1">
      <c r="A5" s="30"/>
      <c r="B5" s="32" t="s">
        <v>8</v>
      </c>
      <c r="C5" s="36">
        <v>749</v>
      </c>
      <c r="D5" s="32" t="s">
        <v>62</v>
      </c>
      <c r="E5" s="36">
        <v>799</v>
      </c>
      <c r="F5" s="32" t="s">
        <v>9</v>
      </c>
      <c r="G5" s="38">
        <v>439</v>
      </c>
      <c r="H5" s="45">
        <f t="shared" ref="H5" si="0">SUM(C5,E5,G5)</f>
        <v>1987</v>
      </c>
    </row>
    <row r="6" spans="1:8" ht="20.100000000000001" customHeight="1" thickBot="1">
      <c r="A6" s="31"/>
      <c r="B6" s="33"/>
      <c r="C6" s="37"/>
      <c r="D6" s="33"/>
      <c r="E6" s="37"/>
      <c r="F6" s="33"/>
      <c r="G6" s="39"/>
      <c r="H6" s="46"/>
    </row>
    <row r="7" spans="1:8" ht="20.100000000000001" customHeight="1" thickTop="1">
      <c r="A7" s="30"/>
      <c r="B7" s="32" t="s">
        <v>10</v>
      </c>
      <c r="C7" s="36">
        <v>919</v>
      </c>
      <c r="D7" s="32" t="s">
        <v>63</v>
      </c>
      <c r="E7" s="36">
        <v>819.99</v>
      </c>
      <c r="F7" s="32" t="s">
        <v>11</v>
      </c>
      <c r="G7" s="38">
        <v>829.99</v>
      </c>
      <c r="H7" s="45">
        <f t="shared" ref="H7" si="1">SUM(C7,E7,G7)</f>
        <v>2568.98</v>
      </c>
    </row>
    <row r="8" spans="1:8" ht="20.100000000000001" customHeight="1" thickBot="1">
      <c r="A8" s="31"/>
      <c r="B8" s="33"/>
      <c r="C8" s="37"/>
      <c r="D8" s="33"/>
      <c r="E8" s="37"/>
      <c r="F8" s="33"/>
      <c r="G8" s="39"/>
      <c r="H8" s="46"/>
    </row>
    <row r="9" spans="1:8" ht="20.100000000000001" customHeight="1" thickTop="1">
      <c r="A9" s="30"/>
      <c r="B9" s="32" t="s">
        <v>12</v>
      </c>
      <c r="C9" s="34">
        <v>1249</v>
      </c>
      <c r="D9" s="32" t="s">
        <v>13</v>
      </c>
      <c r="E9" s="36">
        <v>730.8</v>
      </c>
      <c r="F9" s="32" t="s">
        <v>65</v>
      </c>
      <c r="G9" s="38">
        <v>999</v>
      </c>
      <c r="H9" s="45">
        <f t="shared" ref="H9" si="2">SUM(C9,E9,G9)</f>
        <v>2978.8</v>
      </c>
    </row>
    <row r="10" spans="1:8" ht="20.100000000000001" customHeight="1" thickBot="1">
      <c r="A10" s="31"/>
      <c r="B10" s="33"/>
      <c r="C10" s="35"/>
      <c r="D10" s="33"/>
      <c r="E10" s="37"/>
      <c r="F10" s="33"/>
      <c r="G10" s="39"/>
      <c r="H10" s="46"/>
    </row>
    <row r="11" spans="1:8" ht="20.100000000000001" customHeight="1" thickTop="1">
      <c r="A11" s="30"/>
      <c r="B11" s="32" t="s">
        <v>14</v>
      </c>
      <c r="C11" s="34">
        <v>1368.92</v>
      </c>
      <c r="D11" s="32" t="s">
        <v>15</v>
      </c>
      <c r="E11" s="34">
        <v>1560</v>
      </c>
      <c r="F11" s="32" t="s">
        <v>66</v>
      </c>
      <c r="G11" s="28">
        <v>1899</v>
      </c>
      <c r="H11" s="45">
        <f t="shared" ref="H11" si="3">SUM(C11,E11,G11)</f>
        <v>4827.92</v>
      </c>
    </row>
    <row r="12" spans="1:8" ht="20.100000000000001" customHeight="1" thickBot="1">
      <c r="A12" s="31"/>
      <c r="B12" s="33"/>
      <c r="C12" s="35"/>
      <c r="D12" s="33"/>
      <c r="E12" s="35"/>
      <c r="F12" s="33"/>
      <c r="G12" s="29"/>
      <c r="H12" s="46"/>
    </row>
    <row r="13" spans="1:8" ht="20.100000000000001" customHeight="1" thickTop="1">
      <c r="A13" s="30"/>
      <c r="B13" s="32" t="s">
        <v>16</v>
      </c>
      <c r="C13" s="34">
        <v>1829</v>
      </c>
      <c r="D13" s="36"/>
      <c r="E13" s="36"/>
      <c r="F13" s="32" t="s">
        <v>67</v>
      </c>
      <c r="G13" s="28">
        <v>2259</v>
      </c>
      <c r="H13" s="45">
        <f t="shared" ref="H13" si="4">SUM(C13,E13,G13)</f>
        <v>4088</v>
      </c>
    </row>
    <row r="14" spans="1:8" ht="20.100000000000001" customHeight="1" thickBot="1">
      <c r="A14" s="31"/>
      <c r="B14" s="33"/>
      <c r="C14" s="35"/>
      <c r="D14" s="37"/>
      <c r="E14" s="37"/>
      <c r="F14" s="33"/>
      <c r="G14" s="29"/>
      <c r="H14" s="46"/>
    </row>
    <row r="15" spans="1:8" ht="20.100000000000001" customHeight="1" thickTop="1">
      <c r="A15" s="21" t="s">
        <v>78</v>
      </c>
      <c r="B15" s="24"/>
      <c r="C15" s="22">
        <f>SUM(C3:C14)</f>
        <v>6414.91</v>
      </c>
      <c r="D15" s="24"/>
      <c r="E15" s="22">
        <f>SUM(E3:E12)</f>
        <v>4198.79</v>
      </c>
      <c r="F15" s="24"/>
      <c r="G15" s="22">
        <f>SUM(G3:G14)</f>
        <v>6795.98</v>
      </c>
      <c r="H15" s="25"/>
    </row>
    <row r="16" spans="1:8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</sheetData>
  <mergeCells count="51">
    <mergeCell ref="H13:H14"/>
    <mergeCell ref="H3:H4"/>
    <mergeCell ref="H5:H6"/>
    <mergeCell ref="H7:H8"/>
    <mergeCell ref="H9:H10"/>
    <mergeCell ref="H11:H12"/>
    <mergeCell ref="B1:C1"/>
    <mergeCell ref="D1:E1"/>
    <mergeCell ref="F1:G1"/>
    <mergeCell ref="A3:A4"/>
    <mergeCell ref="B3:B4"/>
    <mergeCell ref="C3:C4"/>
    <mergeCell ref="D3:D4"/>
    <mergeCell ref="E3:E4"/>
    <mergeCell ref="F3:F4"/>
    <mergeCell ref="G3:G4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G9:G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G13:G14"/>
    <mergeCell ref="A13:A14"/>
    <mergeCell ref="B13:B14"/>
    <mergeCell ref="C13:C14"/>
    <mergeCell ref="D13:D14"/>
    <mergeCell ref="E13:E14"/>
    <mergeCell ref="F13:F14"/>
  </mergeCells>
  <hyperlinks>
    <hyperlink ref="B3" r:id="rId1" display="https://www.dell.com/en-ca/shop/laptops-ultrabooks/inspiron-15-3000-laptop/spd/inspiron-15-3510-laptop/ni153510_h4103e" xr:uid="{224E5AA1-C4FB-4665-B0FF-7DDBD1BD2A29}"/>
    <hyperlink ref="D3" r:id="rId2" display="https://www.lenovo.com/ca/en/p/laptops/lenovo/windows-edu-laptops/Lenovo-100e-2nd-Gen-(AMD)/82GJ000DUS" xr:uid="{88AFF774-A7E3-4DE7-8111-2B89E9B18475}"/>
    <hyperlink ref="F3" r:id="rId3" display="https://www.hp.com/ca-en/shop/product.aspx?id=10M11UA&amp;opt=ABL&amp;sel=NTB" xr:uid="{2CAFB9CB-4735-414A-8E5D-6C034CECB3C6}"/>
    <hyperlink ref="B5" r:id="rId4" display="https://www.dell.com/en-ca/shop/top-deals/vostro-3510/spd/vostro-15-3510-laptop/smv153w11p1c8004ca" xr:uid="{487E2858-3498-4C68-B03D-06B14EA20FBE}"/>
    <hyperlink ref="D5" r:id="rId5" display="https://www.lenovo.com/ca/en/p/laptops/thinkpad/thinkpadc/ThinkPad-C13-Yoga-Chromebook-Enterprise/20UXS06A00" xr:uid="{E54491B8-A840-4649-9682-D08E96EE4427}"/>
    <hyperlink ref="F5" r:id="rId6" display="https://www.hp.com/ca-en/shop/product.aspx?id=7DA26UT&amp;opt=ABA&amp;sel=NTB" xr:uid="{6A7C57DE-0636-42F2-8ECC-ACADB7CCA5AC}"/>
    <hyperlink ref="B7" r:id="rId7" display="https://www.dell.com/en-ca/shop/laptops-ultrabooks/latitude-3420/spd/latitude-14-3420-laptop/s117l3420ca" xr:uid="{FB1A7E80-54E9-415A-B712-0103C3E59051}"/>
    <hyperlink ref="D7" r:id="rId8" display="https://www.lenovo.com/ca/en/p/laptops/yoga/yoga-2-in-1-series/Yoga-6-Gen-7-(13-inch-AMD)/82UD0001US" xr:uid="{8498AA9E-BD4E-4337-A716-ED05696BB798}"/>
    <hyperlink ref="F7" r:id="rId9" display="https://www.hp.com/ca-en/shop/product.aspx?id=2L7T8UA&amp;opt=ABL&amp;sel=NTB" xr:uid="{5E439914-BE17-4B18-884A-D70124B9D11D}"/>
    <hyperlink ref="B9" r:id="rId10" display="https://www.dell.com/en-ca/shop/laptops-ultrabooks/xps-13-laptop/spd/xps-13-9315-laptop/nxps139315_s100me" xr:uid="{9EA3B3A7-1E18-4163-99A1-8E72AB836746}"/>
    <hyperlink ref="D9" r:id="rId11" display="https://www.lenovo.com/ca/en/p/laptops/thinkbook/thinkbook-series/ThinkBook-15-Gen-4-(15-inch-AMD)/21DLCTO1WWCA1" xr:uid="{8AFBC98C-A947-4F30-A83E-6866F25D0F1B}"/>
    <hyperlink ref="F9" r:id="rId12" display="https://www.hp.com/ca-en/shop/product.aspx?id=64T29UT&amp;opt=ABA&amp;sel=NTB" xr:uid="{3C211F85-0AA8-4F86-8265-F41DBB6C2FE4}"/>
    <hyperlink ref="B11" r:id="rId13" display="https://www.dell.com/en-ca/shop/laptops-ultrabooks/latitude-5400-chromebook-enterprise/spd/latitude-14-5400-chrome-laptop/ss02lc540014usca" xr:uid="{944344F0-E5E5-4979-BFDD-833486B72556}"/>
    <hyperlink ref="D11" r:id="rId14" display="https://www.lenovo.com/ca/en/p/laptops/lenovo/lenovo_slim_series/Lenovo-Slim-7-14-inch-Intel/82SXCTO1WWCA1" xr:uid="{CCBBA83E-A431-4DF8-915B-9F3AE9B2A7F0}"/>
    <hyperlink ref="F11" r:id="rId15" display="https://www.hp.com/ca-en/shop/product.aspx?id=613Q2UT&amp;opt=ABA&amp;sel=NTB" xr:uid="{12257196-C8E7-49B2-A61F-3748B965F59F}"/>
    <hyperlink ref="B13" r:id="rId16" display="https://www.dell.com/en-ca/shop/laptops-ultrabooks/precision-3560-workstation-configurable/spd/precision-15-3560-laptop/xctop356015usca_vp" xr:uid="{764384F4-A784-41E3-82F9-BCF7B78E7157}"/>
    <hyperlink ref="F13" r:id="rId17" display="https://www.hp.com/ca-en/shop/product.aspx?id=63Q06UT&amp;opt=ABA&amp;sel=NTB" xr:uid="{D1CA7209-4BC8-4DF4-888E-7D2BD9EE9738}"/>
    <hyperlink ref="D5:D6" r:id="rId18" display="ThinkPad C13 Yoga Chromebook (13”)" xr:uid="{E05F18F2-7D02-4776-B22B-7B2328AC4FBF}"/>
    <hyperlink ref="D7:D8" r:id="rId19" display="Yoga 6 (13” AMD)" xr:uid="{D6E97D86-63B3-4734-9673-7DBE5B3719FC}"/>
    <hyperlink ref="F3:F4" r:id="rId20" display="HP Stream 14-fq0008ca laptop (non touch)" xr:uid="{9C74EC50-E497-442C-B9C3-76DBB614F434}"/>
    <hyperlink ref="F9:F10" r:id="rId21" display="HP ProBook 445 14 inch G9 Notebook" xr:uid="{DB23E9A6-4431-4E58-ABB9-A1697AC9D2D5}"/>
    <hyperlink ref="F11:F12" r:id="rId22" display="HP EliteBook 840 G8 Notebook" xr:uid="{9B4FE633-37A9-46BF-98E0-246D61766068}"/>
    <hyperlink ref="F13:F14" r:id="rId23" display="HP ZBook Firefly 14 G8 Mobile Workstation" xr:uid="{04A7B405-7C88-491A-856A-3D4A46EE0A0C}"/>
  </hyperlinks>
  <pageMargins left="0.7" right="0.7" top="0.75" bottom="0.75" header="0.3" footer="0.3"/>
  <pageSetup paperSize="9" orientation="portrait" r:id="rId24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0899-D2B1-49EC-8006-413C9122B94A}">
  <dimension ref="A1:H13"/>
  <sheetViews>
    <sheetView workbookViewId="0">
      <selection activeCell="G13" sqref="G13"/>
    </sheetView>
  </sheetViews>
  <sheetFormatPr defaultRowHeight="15"/>
  <cols>
    <col min="1" max="1" width="20.5703125" style="4" customWidth="1"/>
    <col min="2" max="2" width="20.5703125" customWidth="1"/>
    <col min="3" max="3" width="10.140625" bestFit="1" customWidth="1"/>
    <col min="4" max="4" width="20.5703125" customWidth="1"/>
    <col min="5" max="5" width="10.140625" bestFit="1" customWidth="1"/>
    <col min="6" max="6" width="20.5703125" customWidth="1"/>
    <col min="7" max="7" width="10.140625" bestFit="1" customWidth="1"/>
    <col min="8" max="8" width="12.140625" bestFit="1" customWidth="1"/>
  </cols>
  <sheetData>
    <row r="1" spans="1:8" ht="20.100000000000001" customHeight="1" thickTop="1" thickBot="1">
      <c r="A1" s="5"/>
      <c r="B1" s="40" t="s">
        <v>0</v>
      </c>
      <c r="C1" s="41"/>
      <c r="D1" s="40" t="s">
        <v>1</v>
      </c>
      <c r="E1" s="41"/>
      <c r="F1" s="40" t="s">
        <v>2</v>
      </c>
      <c r="G1" s="42"/>
      <c r="H1" s="12"/>
    </row>
    <row r="2" spans="1:8" s="4" customFormat="1" ht="30" customHeight="1" thickTop="1" thickBot="1">
      <c r="A2" s="2"/>
      <c r="B2" s="3" t="s">
        <v>3</v>
      </c>
      <c r="C2" s="3" t="s">
        <v>4</v>
      </c>
      <c r="D2" s="3" t="s">
        <v>3</v>
      </c>
      <c r="E2" s="3" t="s">
        <v>4</v>
      </c>
      <c r="F2" s="3" t="s">
        <v>3</v>
      </c>
      <c r="G2" s="7" t="s">
        <v>4</v>
      </c>
      <c r="H2" s="8" t="s">
        <v>77</v>
      </c>
    </row>
    <row r="3" spans="1:8" ht="20.100000000000001" customHeight="1" thickTop="1">
      <c r="A3" s="43" t="s">
        <v>17</v>
      </c>
      <c r="B3" s="32" t="s">
        <v>18</v>
      </c>
      <c r="C3" s="36">
        <v>649.99</v>
      </c>
      <c r="D3" s="32" t="s">
        <v>68</v>
      </c>
      <c r="E3" s="34">
        <v>1014.99</v>
      </c>
      <c r="F3" s="32" t="s">
        <v>71</v>
      </c>
      <c r="G3" s="38">
        <v>934.99</v>
      </c>
      <c r="H3" s="47">
        <f>SUM(C3,E3,G3)</f>
        <v>2599.9700000000003</v>
      </c>
    </row>
    <row r="4" spans="1:8" ht="20.100000000000001" customHeight="1" thickBot="1">
      <c r="A4" s="44"/>
      <c r="B4" s="33"/>
      <c r="C4" s="37"/>
      <c r="D4" s="33"/>
      <c r="E4" s="35"/>
      <c r="F4" s="33"/>
      <c r="G4" s="39"/>
      <c r="H4" s="48"/>
    </row>
    <row r="5" spans="1:8" ht="20.100000000000001" customHeight="1" thickTop="1">
      <c r="A5" s="30"/>
      <c r="B5" s="32" t="s">
        <v>76</v>
      </c>
      <c r="C5" s="36">
        <v>867.12</v>
      </c>
      <c r="D5" s="32" t="s">
        <v>69</v>
      </c>
      <c r="E5" s="36">
        <v>701</v>
      </c>
      <c r="F5" s="32" t="s">
        <v>72</v>
      </c>
      <c r="G5" s="28">
        <v>1094.99</v>
      </c>
      <c r="H5" s="47">
        <f t="shared" ref="H5" si="0">SUM(C5,E5,G5)</f>
        <v>2663.1099999999997</v>
      </c>
    </row>
    <row r="6" spans="1:8" ht="20.100000000000001" customHeight="1" thickBot="1">
      <c r="A6" s="31"/>
      <c r="B6" s="33"/>
      <c r="C6" s="37"/>
      <c r="D6" s="33"/>
      <c r="E6" s="37"/>
      <c r="F6" s="33"/>
      <c r="G6" s="29"/>
      <c r="H6" s="48"/>
    </row>
    <row r="7" spans="1:8" ht="20.100000000000001" customHeight="1" thickTop="1">
      <c r="A7" s="30"/>
      <c r="B7" s="32" t="s">
        <v>19</v>
      </c>
      <c r="C7" s="36">
        <v>899</v>
      </c>
      <c r="D7" s="32" t="s">
        <v>20</v>
      </c>
      <c r="E7" s="36">
        <v>837</v>
      </c>
      <c r="F7" s="32" t="s">
        <v>73</v>
      </c>
      <c r="G7" s="28">
        <v>1139</v>
      </c>
      <c r="H7" s="47">
        <f t="shared" ref="H7" si="1">SUM(C7,E7,G7)</f>
        <v>2875</v>
      </c>
    </row>
    <row r="8" spans="1:8" ht="20.100000000000001" customHeight="1" thickBot="1">
      <c r="A8" s="31"/>
      <c r="B8" s="33"/>
      <c r="C8" s="37"/>
      <c r="D8" s="33"/>
      <c r="E8" s="37"/>
      <c r="F8" s="33"/>
      <c r="G8" s="29"/>
      <c r="H8" s="48"/>
    </row>
    <row r="9" spans="1:8" ht="20.100000000000001" customHeight="1" thickTop="1">
      <c r="A9" s="30"/>
      <c r="B9" s="32" t="s">
        <v>21</v>
      </c>
      <c r="C9" s="34">
        <v>1049.99</v>
      </c>
      <c r="D9" s="32" t="s">
        <v>22</v>
      </c>
      <c r="E9" s="36">
        <v>949</v>
      </c>
      <c r="F9" s="32" t="s">
        <v>74</v>
      </c>
      <c r="G9" s="28">
        <v>1509</v>
      </c>
      <c r="H9" s="47">
        <f t="shared" ref="H9" si="2">SUM(C9,E9,G9)</f>
        <v>3507.99</v>
      </c>
    </row>
    <row r="10" spans="1:8" ht="20.100000000000001" customHeight="1" thickBot="1">
      <c r="A10" s="31"/>
      <c r="B10" s="33"/>
      <c r="C10" s="35"/>
      <c r="D10" s="33"/>
      <c r="E10" s="37"/>
      <c r="F10" s="33"/>
      <c r="G10" s="29"/>
      <c r="H10" s="48"/>
    </row>
    <row r="11" spans="1:8" ht="20.100000000000001" customHeight="1" thickTop="1">
      <c r="A11" s="30"/>
      <c r="B11" s="32" t="s">
        <v>23</v>
      </c>
      <c r="C11" s="34">
        <v>1779</v>
      </c>
      <c r="D11" s="32" t="s">
        <v>70</v>
      </c>
      <c r="E11" s="34">
        <v>1007</v>
      </c>
      <c r="F11" s="32" t="s">
        <v>75</v>
      </c>
      <c r="G11" s="28">
        <v>1854</v>
      </c>
      <c r="H11" s="47">
        <f t="shared" ref="H11" si="3">SUM(C11,E11,G11)</f>
        <v>4640</v>
      </c>
    </row>
    <row r="12" spans="1:8" ht="20.100000000000001" customHeight="1" thickBot="1">
      <c r="A12" s="31"/>
      <c r="B12" s="33"/>
      <c r="C12" s="35"/>
      <c r="D12" s="33"/>
      <c r="E12" s="35"/>
      <c r="F12" s="33"/>
      <c r="G12" s="29"/>
      <c r="H12" s="48"/>
    </row>
    <row r="13" spans="1:8" ht="16.5" thickTop="1">
      <c r="A13" s="21" t="s">
        <v>78</v>
      </c>
      <c r="B13" s="20"/>
      <c r="C13" s="23">
        <f>SUM(C3:C12)</f>
        <v>5245.1</v>
      </c>
      <c r="D13" s="20"/>
      <c r="E13" s="23">
        <f>SUM(E3:E12)</f>
        <v>4508.99</v>
      </c>
      <c r="F13" s="20"/>
      <c r="G13" s="23">
        <f>SUM(G3:G12)</f>
        <v>6531.98</v>
      </c>
      <c r="H13" s="20"/>
    </row>
  </sheetData>
  <mergeCells count="43">
    <mergeCell ref="H3:H4"/>
    <mergeCell ref="H5:H6"/>
    <mergeCell ref="H7:H8"/>
    <mergeCell ref="H9:H10"/>
    <mergeCell ref="H11:H12"/>
    <mergeCell ref="F3:F4"/>
    <mergeCell ref="G3:G4"/>
    <mergeCell ref="B1:C1"/>
    <mergeCell ref="D1:E1"/>
    <mergeCell ref="F1:G1"/>
    <mergeCell ref="A3:A4"/>
    <mergeCell ref="B3:B4"/>
    <mergeCell ref="C3:C4"/>
    <mergeCell ref="D3:D4"/>
    <mergeCell ref="E3:E4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G9:G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</mergeCells>
  <hyperlinks>
    <hyperlink ref="B3" r:id="rId1" display="https://www.dell.com/en-ca/shop/dell-desktops-workstations/inspiron-desktop/spd/inspiron-3910-desktop/di3910_s6032e" xr:uid="{F7063BFC-41F4-4293-B9E1-32237D8865D0}"/>
    <hyperlink ref="D3" r:id="rId2" display="https://www.lenovo.com/ca/en/p/desktops/ideacentre/300-series/IdeaCentre-3i-Gen-7-(Intel)/90SM003RUS" xr:uid="{65107C82-9429-48DE-A004-5DCDAE44B082}"/>
    <hyperlink ref="F3" r:id="rId3" display="https://www.hp.com/ca-en/shop/product.aspx?id=318J1AA&amp;opt=ABL&amp;sel=DTP" xr:uid="{22E40C82-65CA-41F8-8785-FC04C47609E9}"/>
    <hyperlink ref="B5" r:id="rId4" display="https://www.dell.com/en-ca/shop/dell-desktops-workstations/optiplex-3000-thin-client/spd/optiplex-3000-thin-client/s001o3000tcca" xr:uid="{1880AA56-BBEF-494C-A3A3-835C7DA71A6C}"/>
    <hyperlink ref="D5" r:id="rId5" display="https://www.lenovo.com/ca/en/p/desktops/thinkcentre/m-series-sff/ThinkCentre-M75s-Gen-2/11JDCTO1WWCA1" xr:uid="{434DA2B7-9253-42CF-B72B-AE52BDA12920}"/>
    <hyperlink ref="F5" r:id="rId6" display="https://www.hp.com/ca-en/shop/product.aspx?id=319N4AA&amp;opt=ABL&amp;sel=DTP" xr:uid="{518D9097-33F0-41A2-8520-D568EEB376D7}"/>
    <hyperlink ref="B7" r:id="rId7" display="https://www.dell.com/en-ca/shop/dell-desktops-workstations/new-vostro-small-form-factor/spd/vostro-3710-desktop/smv3710w11ps64995ca" xr:uid="{F1111BFE-3254-4671-B221-878B7D641E7F}"/>
    <hyperlink ref="D7" r:id="rId8" display="https://www.lenovo.com/ca/en/p/desktops/thinkcentre/m-series-towers/11TC1MDM90T/11D4CTO1WWCA1" xr:uid="{511652FF-D411-4925-A8D0-6484716CA138}"/>
    <hyperlink ref="F7" r:id="rId9" display="https://www.hp.com/ca-en/shop/product.aspx?id=691Y9UT&amp;opt=ABA&amp;sel=DTP" xr:uid="{F3BE8856-3F02-4820-AE96-A687EC81F3DF}"/>
    <hyperlink ref="B9" r:id="rId10" display="https://www.dell.com/en-ca/shop/dell-desktops-workstations/xps-desktop/spd/xps-8950-desktop/dxps8950_s501e" xr:uid="{197CABA6-EA12-4BDF-B9F6-C29564D95A83}"/>
    <hyperlink ref="D9" r:id="rId11" display="https://www.lenovo.com/ca/en/p/workstations/thinkstation-p-series/ThinkStation-P358-Tower-(AMD)/30GL004WUS" xr:uid="{12E5C266-E7C9-4FFC-92F2-E0C9BC5CD086}"/>
    <hyperlink ref="F9" r:id="rId12" display="https://www.hp.com/ca-en/shop/product.aspx?id=644B1UT&amp;opt=ABA&amp;sel=DTP" xr:uid="{E8F221C2-7A46-4937-B09A-CDCF388152EC}"/>
    <hyperlink ref="B11" r:id="rId13" display="https://www.dell.com/en-ca/shop/workstations/new-precision-3260-compact-workstation/spd/precision-3260-workstation/s002dpt3260ca_vp" xr:uid="{F287A23A-642C-4FB8-8340-A0E6534ADC21}"/>
    <hyperlink ref="D11" r:id="rId14" display="https://www.lenovo.com/ca/en/p/desktops/thinkcentre/thinkcentre-neo-series/ThinkCentre-Neo-50s-Intel-SFF/11SX005TUS" xr:uid="{A12C3559-39DC-4A0F-9F52-DD362B308FFD}"/>
    <hyperlink ref="F11" r:id="rId15" display="https://www.hp.com/ca-en/shop/product.aspx?id=683J9UT&amp;opt=ABA&amp;sel=DTP" xr:uid="{C25AC37F-4CB0-4E56-A09E-0188C5E7BC56}"/>
    <hyperlink ref="D3:D4" r:id="rId16" display="IdeaCentre 3i" xr:uid="{757D3F33-A66D-4FF1-81C0-CB3F64792F0F}"/>
    <hyperlink ref="D5:D6" r:id="rId17" display="ThinkCentre M75s Gen 2" xr:uid="{14AA976A-1177-4B70-B7A7-E7FEB16078B4}"/>
    <hyperlink ref="D11:D12" r:id="rId18" display="ThinkCentre Neo 50s" xr:uid="{8E4FEA83-3499-49AC-A720-5B744CD34182}"/>
    <hyperlink ref="F3:F4" r:id="rId19" display="HP Pavilion" xr:uid="{5BA8DBE5-465D-4A60-A7F1-A3090827F05B}"/>
    <hyperlink ref="F5:F6" r:id="rId20" display="HP ENVY" xr:uid="{A9B869E7-61FD-4FFA-87FA-D74CB4AF539E}"/>
    <hyperlink ref="F7:F8" r:id="rId21" display="HP ProDesk" xr:uid="{8BD7EAA1-318B-4181-B692-888EBA59F36B}"/>
    <hyperlink ref="F9:F10" r:id="rId22" display="HP Z2 Tower" xr:uid="{00E2090F-BAEE-4C70-B8F9-885F3B17BDB4}"/>
    <hyperlink ref="F11:F12" r:id="rId23" display="HP EliteDesk" xr:uid="{97A707EC-EA69-4E5E-947A-776A2BA610FB}"/>
    <hyperlink ref="B5:B6" r:id="rId24" display="OptiPlex 3000" xr:uid="{94EACB5D-A5FD-41EA-9B7C-1FE33C8C0947}"/>
  </hyperlinks>
  <pageMargins left="0.7" right="0.7" top="0.75" bottom="0.75" header="0.3" footer="0.3"/>
  <pageSetup paperSize="9" orientation="portrait" r:id="rId25"/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2E2D-671F-4FF7-A2DB-9E8DBE7B7F2C}">
  <dimension ref="A1:H45"/>
  <sheetViews>
    <sheetView zoomScale="85" zoomScaleNormal="85" workbookViewId="0">
      <selection activeCell="H24" sqref="H24"/>
    </sheetView>
  </sheetViews>
  <sheetFormatPr defaultRowHeight="15"/>
  <cols>
    <col min="1" max="1" width="20.5703125" style="4" customWidth="1"/>
    <col min="2" max="2" width="20.5703125" customWidth="1"/>
    <col min="3" max="3" width="10.7109375" bestFit="1" customWidth="1"/>
    <col min="4" max="4" width="20.5703125" customWidth="1"/>
    <col min="5" max="5" width="10.7109375" bestFit="1" customWidth="1"/>
    <col min="6" max="6" width="20.5703125" customWidth="1"/>
    <col min="7" max="7" width="10.7109375" bestFit="1" customWidth="1"/>
    <col min="8" max="8" width="13.42578125" bestFit="1" customWidth="1"/>
  </cols>
  <sheetData>
    <row r="1" spans="1:8" ht="20.100000000000001" customHeight="1" thickTop="1" thickBot="1">
      <c r="A1" s="5"/>
      <c r="B1" s="40" t="s">
        <v>0</v>
      </c>
      <c r="C1" s="41"/>
      <c r="D1" s="40" t="s">
        <v>1</v>
      </c>
      <c r="E1" s="41"/>
      <c r="F1" s="40" t="s">
        <v>2</v>
      </c>
      <c r="G1" s="42"/>
      <c r="H1" s="13"/>
    </row>
    <row r="2" spans="1:8" s="4" customFormat="1" ht="30" customHeight="1" thickTop="1" thickBot="1">
      <c r="A2" s="2"/>
      <c r="B2" s="3" t="s">
        <v>3</v>
      </c>
      <c r="C2" s="3" t="s">
        <v>4</v>
      </c>
      <c r="D2" s="3" t="s">
        <v>3</v>
      </c>
      <c r="E2" s="3" t="s">
        <v>4</v>
      </c>
      <c r="F2" s="3" t="s">
        <v>3</v>
      </c>
      <c r="G2" s="7" t="s">
        <v>4</v>
      </c>
      <c r="H2" s="14" t="s">
        <v>77</v>
      </c>
    </row>
    <row r="3" spans="1:8" ht="20.100000000000001" customHeight="1" thickTop="1">
      <c r="A3" s="43" t="s">
        <v>50</v>
      </c>
      <c r="B3" s="32" t="s">
        <v>24</v>
      </c>
      <c r="C3" s="36">
        <v>209.99</v>
      </c>
      <c r="D3" s="32" t="s">
        <v>25</v>
      </c>
      <c r="E3" s="36">
        <v>309</v>
      </c>
      <c r="F3" s="49" t="s">
        <v>49</v>
      </c>
      <c r="G3" s="38">
        <v>219.99</v>
      </c>
      <c r="H3" s="56">
        <f>SUM(C3,E3,G3)</f>
        <v>738.98</v>
      </c>
    </row>
    <row r="4" spans="1:8" ht="20.100000000000001" customHeight="1">
      <c r="A4" s="51"/>
      <c r="B4" s="52"/>
      <c r="C4" s="53"/>
      <c r="D4" s="52"/>
      <c r="E4" s="53"/>
      <c r="F4" s="55"/>
      <c r="G4" s="54"/>
      <c r="H4" s="57"/>
    </row>
    <row r="5" spans="1:8" ht="20.100000000000001" customHeight="1" thickBot="1">
      <c r="A5" s="44"/>
      <c r="B5" s="33"/>
      <c r="C5" s="37"/>
      <c r="D5" s="33"/>
      <c r="E5" s="37"/>
      <c r="F5" s="50"/>
      <c r="G5" s="39"/>
      <c r="H5" s="58"/>
    </row>
    <row r="6" spans="1:8" ht="20.100000000000001" customHeight="1" thickTop="1">
      <c r="A6" s="43" t="s">
        <v>51</v>
      </c>
      <c r="B6" s="32" t="s">
        <v>26</v>
      </c>
      <c r="C6" s="36">
        <v>169.99</v>
      </c>
      <c r="D6" s="32" t="s">
        <v>27</v>
      </c>
      <c r="E6" s="36">
        <v>229.99</v>
      </c>
      <c r="F6" s="49" t="s">
        <v>28</v>
      </c>
      <c r="G6" s="38">
        <v>329</v>
      </c>
      <c r="H6" s="56">
        <f>SUM(C6,E6,G6)</f>
        <v>728.98</v>
      </c>
    </row>
    <row r="7" spans="1:8" ht="20.100000000000001" customHeight="1" thickBot="1">
      <c r="A7" s="44"/>
      <c r="B7" s="33"/>
      <c r="C7" s="37"/>
      <c r="D7" s="33"/>
      <c r="E7" s="37"/>
      <c r="F7" s="50"/>
      <c r="G7" s="39"/>
      <c r="H7" s="58"/>
    </row>
    <row r="8" spans="1:8" ht="20.100000000000001" customHeight="1" thickTop="1">
      <c r="A8" s="43" t="s">
        <v>52</v>
      </c>
      <c r="B8" s="32" t="s">
        <v>29</v>
      </c>
      <c r="C8" s="36">
        <v>19.989999999999998</v>
      </c>
      <c r="D8" s="32" t="s">
        <v>30</v>
      </c>
      <c r="E8" s="36">
        <v>57.99</v>
      </c>
      <c r="F8" s="32" t="s">
        <v>31</v>
      </c>
      <c r="G8" s="38">
        <v>50</v>
      </c>
      <c r="H8" s="56">
        <f>SUM(C8,E8,G8)</f>
        <v>127.98</v>
      </c>
    </row>
    <row r="9" spans="1:8" ht="20.100000000000001" customHeight="1" thickBot="1">
      <c r="A9" s="44"/>
      <c r="B9" s="33"/>
      <c r="C9" s="37"/>
      <c r="D9" s="33"/>
      <c r="E9" s="37"/>
      <c r="F9" s="33"/>
      <c r="G9" s="39"/>
      <c r="H9" s="58"/>
    </row>
    <row r="10" spans="1:8" ht="20.100000000000001" customHeight="1" thickTop="1">
      <c r="A10" s="43" t="s">
        <v>53</v>
      </c>
      <c r="B10" s="32" t="s">
        <v>32</v>
      </c>
      <c r="C10" s="36">
        <v>79.989999999999995</v>
      </c>
      <c r="D10" s="32" t="s">
        <v>33</v>
      </c>
      <c r="E10" s="36">
        <v>66.989999999999995</v>
      </c>
      <c r="F10" s="49" t="s">
        <v>48</v>
      </c>
      <c r="G10" s="38">
        <v>44.99</v>
      </c>
      <c r="H10" s="56">
        <f>SUM(C10,E10,G10)</f>
        <v>191.97</v>
      </c>
    </row>
    <row r="11" spans="1:8" ht="20.100000000000001" customHeight="1" thickBot="1">
      <c r="A11" s="44"/>
      <c r="B11" s="33"/>
      <c r="C11" s="37"/>
      <c r="D11" s="33"/>
      <c r="E11" s="37"/>
      <c r="F11" s="50"/>
      <c r="G11" s="39"/>
      <c r="H11" s="58"/>
    </row>
    <row r="12" spans="1:8" ht="20.100000000000001" customHeight="1" thickTop="1">
      <c r="A12" s="43" t="s">
        <v>54</v>
      </c>
      <c r="B12" s="32" t="s">
        <v>34</v>
      </c>
      <c r="C12" s="36">
        <v>129.99</v>
      </c>
      <c r="D12" s="32" t="s">
        <v>35</v>
      </c>
      <c r="E12" s="36">
        <v>33.99</v>
      </c>
      <c r="F12" s="32" t="s">
        <v>36</v>
      </c>
      <c r="G12" s="38">
        <v>79.989999999999995</v>
      </c>
      <c r="H12" s="56">
        <f>SUM(C12,E12,G12)</f>
        <v>243.97000000000003</v>
      </c>
    </row>
    <row r="13" spans="1:8" ht="20.100000000000001" customHeight="1" thickBot="1">
      <c r="A13" s="44"/>
      <c r="B13" s="33"/>
      <c r="C13" s="37"/>
      <c r="D13" s="33"/>
      <c r="E13" s="37"/>
      <c r="F13" s="33"/>
      <c r="G13" s="39"/>
      <c r="H13" s="58"/>
    </row>
    <row r="14" spans="1:8" ht="20.100000000000001" customHeight="1" thickTop="1">
      <c r="A14" s="43" t="s">
        <v>55</v>
      </c>
      <c r="B14" s="32" t="s">
        <v>60</v>
      </c>
      <c r="C14" s="36">
        <v>17.989999999999998</v>
      </c>
      <c r="D14" s="32" t="s">
        <v>37</v>
      </c>
      <c r="E14" s="36">
        <v>39.99</v>
      </c>
      <c r="F14" s="49" t="s">
        <v>38</v>
      </c>
      <c r="G14" s="38">
        <v>34.99</v>
      </c>
      <c r="H14" s="56">
        <f>SUM(C14,E14,G14)</f>
        <v>92.97</v>
      </c>
    </row>
    <row r="15" spans="1:8" ht="20.100000000000001" customHeight="1" thickBot="1">
      <c r="A15" s="44"/>
      <c r="B15" s="33"/>
      <c r="C15" s="37"/>
      <c r="D15" s="33"/>
      <c r="E15" s="37"/>
      <c r="F15" s="50"/>
      <c r="G15" s="39"/>
      <c r="H15" s="58"/>
    </row>
    <row r="16" spans="1:8" ht="20.100000000000001" customHeight="1" thickTop="1">
      <c r="A16" s="43" t="s">
        <v>56</v>
      </c>
      <c r="B16" s="32" t="s">
        <v>39</v>
      </c>
      <c r="C16" s="36">
        <v>84.99</v>
      </c>
      <c r="D16" s="32" t="s">
        <v>40</v>
      </c>
      <c r="E16" s="36">
        <v>48.99</v>
      </c>
      <c r="F16" s="32" t="s">
        <v>41</v>
      </c>
      <c r="G16" s="38">
        <v>45.99</v>
      </c>
      <c r="H16" s="56">
        <f>SUM(C16,E16,G16)</f>
        <v>179.97</v>
      </c>
    </row>
    <row r="17" spans="1:8" ht="20.100000000000001" customHeight="1" thickBot="1">
      <c r="A17" s="44"/>
      <c r="B17" s="33"/>
      <c r="C17" s="37"/>
      <c r="D17" s="33"/>
      <c r="E17" s="37"/>
      <c r="F17" s="33"/>
      <c r="G17" s="39"/>
      <c r="H17" s="58"/>
    </row>
    <row r="18" spans="1:8" ht="20.100000000000001" customHeight="1" thickTop="1">
      <c r="A18" s="43" t="s">
        <v>57</v>
      </c>
      <c r="B18" s="32" t="s">
        <v>42</v>
      </c>
      <c r="C18" s="36">
        <v>89.99</v>
      </c>
      <c r="D18" s="32" t="s">
        <v>43</v>
      </c>
      <c r="E18" s="36">
        <v>55.99</v>
      </c>
      <c r="F18" s="6" t="s">
        <v>44</v>
      </c>
      <c r="G18" s="38">
        <v>29</v>
      </c>
      <c r="H18" s="56">
        <f>SUM(C18,E18,G18)</f>
        <v>174.98</v>
      </c>
    </row>
    <row r="19" spans="1:8" ht="20.100000000000001" customHeight="1" thickBot="1">
      <c r="A19" s="44"/>
      <c r="B19" s="33"/>
      <c r="C19" s="37"/>
      <c r="D19" s="33"/>
      <c r="E19" s="37"/>
      <c r="F19" s="1"/>
      <c r="G19" s="39"/>
      <c r="H19" s="58"/>
    </row>
    <row r="20" spans="1:8" ht="20.100000000000001" customHeight="1" thickTop="1">
      <c r="A20" s="43" t="s">
        <v>58</v>
      </c>
      <c r="B20" s="32" t="s">
        <v>45</v>
      </c>
      <c r="C20" s="36">
        <v>179.99</v>
      </c>
      <c r="D20" s="32" t="s">
        <v>46</v>
      </c>
      <c r="E20" s="36">
        <v>66.989999999999995</v>
      </c>
      <c r="F20" s="6" t="s">
        <v>47</v>
      </c>
      <c r="G20" s="38">
        <v>53.99</v>
      </c>
      <c r="H20" s="56">
        <f>SUM(C20,E20,G20)</f>
        <v>300.97000000000003</v>
      </c>
    </row>
    <row r="21" spans="1:8" ht="20.100000000000001" customHeight="1" thickBot="1">
      <c r="A21" s="44"/>
      <c r="B21" s="33"/>
      <c r="C21" s="37"/>
      <c r="D21" s="33"/>
      <c r="E21" s="37"/>
      <c r="F21" s="1"/>
      <c r="G21" s="39"/>
      <c r="H21" s="58"/>
    </row>
    <row r="22" spans="1:8" ht="20.100000000000001" customHeight="1" thickTop="1">
      <c r="A22" s="43" t="s">
        <v>59</v>
      </c>
      <c r="B22" s="32" t="s">
        <v>61</v>
      </c>
      <c r="C22" s="36">
        <v>319</v>
      </c>
      <c r="D22" s="32" t="s">
        <v>61</v>
      </c>
      <c r="E22" s="36">
        <v>319</v>
      </c>
      <c r="F22" s="32" t="s">
        <v>61</v>
      </c>
      <c r="G22" s="38">
        <v>319</v>
      </c>
      <c r="H22" s="56">
        <f>SUM(C22,E22,G22)</f>
        <v>957</v>
      </c>
    </row>
    <row r="23" spans="1:8" ht="20.100000000000001" customHeight="1" thickBot="1">
      <c r="A23" s="44"/>
      <c r="B23" s="33"/>
      <c r="C23" s="37"/>
      <c r="D23" s="33"/>
      <c r="E23" s="37"/>
      <c r="F23" s="33"/>
      <c r="G23" s="39"/>
      <c r="H23" s="58"/>
    </row>
    <row r="24" spans="1:8" ht="20.100000000000001" customHeight="1" thickTop="1">
      <c r="A24" s="21" t="s">
        <v>78</v>
      </c>
      <c r="B24" s="24"/>
      <c r="C24" s="22">
        <f>SUM(C3:C23)</f>
        <v>1301.9100000000001</v>
      </c>
      <c r="D24" s="24"/>
      <c r="E24" s="22">
        <f>SUM(E3:E23)</f>
        <v>1228.92</v>
      </c>
      <c r="F24" s="24"/>
      <c r="G24" s="22">
        <f>SUM(G3:G23)</f>
        <v>1206.94</v>
      </c>
      <c r="H24" s="24"/>
    </row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</sheetData>
  <mergeCells count="81">
    <mergeCell ref="H14:H15"/>
    <mergeCell ref="H16:H17"/>
    <mergeCell ref="H18:H19"/>
    <mergeCell ref="H20:H21"/>
    <mergeCell ref="H22:H23"/>
    <mergeCell ref="H3:H5"/>
    <mergeCell ref="H6:H7"/>
    <mergeCell ref="H8:H9"/>
    <mergeCell ref="H10:H11"/>
    <mergeCell ref="H12:H13"/>
    <mergeCell ref="B1:C1"/>
    <mergeCell ref="D1:E1"/>
    <mergeCell ref="F1:G1"/>
    <mergeCell ref="G6:G7"/>
    <mergeCell ref="A3:A5"/>
    <mergeCell ref="B3:B5"/>
    <mergeCell ref="C3:C5"/>
    <mergeCell ref="D3:D5"/>
    <mergeCell ref="E3:E5"/>
    <mergeCell ref="G3:G5"/>
    <mergeCell ref="F6:F7"/>
    <mergeCell ref="F3:F5"/>
    <mergeCell ref="A6:A7"/>
    <mergeCell ref="B6:B7"/>
    <mergeCell ref="C6:C7"/>
    <mergeCell ref="D6:D7"/>
    <mergeCell ref="E6:E7"/>
    <mergeCell ref="G8:G9"/>
    <mergeCell ref="A10:A11"/>
    <mergeCell ref="B10:B11"/>
    <mergeCell ref="C10:C11"/>
    <mergeCell ref="D10:D11"/>
    <mergeCell ref="E10:E11"/>
    <mergeCell ref="G10:G11"/>
    <mergeCell ref="A8:A9"/>
    <mergeCell ref="B8:B9"/>
    <mergeCell ref="C8:C9"/>
    <mergeCell ref="D8:D9"/>
    <mergeCell ref="E8:E9"/>
    <mergeCell ref="F8:F9"/>
    <mergeCell ref="F10:F11"/>
    <mergeCell ref="G12:G13"/>
    <mergeCell ref="A14:A15"/>
    <mergeCell ref="B14:B15"/>
    <mergeCell ref="C14:C15"/>
    <mergeCell ref="D14:D15"/>
    <mergeCell ref="E14:E15"/>
    <mergeCell ref="G14:G15"/>
    <mergeCell ref="A12:A13"/>
    <mergeCell ref="B12:B13"/>
    <mergeCell ref="C12:C13"/>
    <mergeCell ref="D12:D13"/>
    <mergeCell ref="E12:E13"/>
    <mergeCell ref="F12:F13"/>
    <mergeCell ref="F14:F15"/>
    <mergeCell ref="G16:G17"/>
    <mergeCell ref="A18:A19"/>
    <mergeCell ref="B18:B19"/>
    <mergeCell ref="C18:C19"/>
    <mergeCell ref="D18:D19"/>
    <mergeCell ref="E18:E19"/>
    <mergeCell ref="G18:G19"/>
    <mergeCell ref="A16:A17"/>
    <mergeCell ref="B16:B17"/>
    <mergeCell ref="C16:C17"/>
    <mergeCell ref="D16:D17"/>
    <mergeCell ref="E16:E17"/>
    <mergeCell ref="F16:F17"/>
    <mergeCell ref="C20:C21"/>
    <mergeCell ref="D20:D21"/>
    <mergeCell ref="E20:E21"/>
    <mergeCell ref="G22:G23"/>
    <mergeCell ref="A22:A23"/>
    <mergeCell ref="B22:B23"/>
    <mergeCell ref="C22:C23"/>
    <mergeCell ref="D22:D23"/>
    <mergeCell ref="E22:E23"/>
    <mergeCell ref="F22:F23"/>
    <mergeCell ref="G20:G21"/>
    <mergeCell ref="A20:A21"/>
    <mergeCell ref="B20:B21"/>
  </mergeCells>
  <hyperlinks>
    <hyperlink ref="B3" r:id="rId1" display="https://www.dell.com/en-ca/shop/dell-27-monitor-se2722h/apd/210-ayyh/monitors-monitor-accessories" xr:uid="{BD5F980D-93AA-4D89-BC9D-81970CED390D}"/>
    <hyperlink ref="D3" r:id="rId2" display="https://www.lenovo.com/ca/en/p/accessories-and-software/monitors/office/62AAKAR6US" xr:uid="{56EAA88C-898A-4056-A255-DA602838A4EF}"/>
    <hyperlink ref="B6" r:id="rId3" display="https://www.dell.com/en-ca/shop/dell-performance-dock-wd19dc-module/apd/450-aimw/pc-accessories" xr:uid="{14CEE128-2C3D-4CA9-8EE0-723C6BED72FB}"/>
    <hyperlink ref="D6" r:id="rId4" display="https://www.lenovo.com/ca/en/p/accessories-and-software/docking/Docking_USB-Docks-(Universal-Cable-Docks)/40AU0065US" xr:uid="{CD8B7A3B-B8AC-4930-9521-2C2B3AC4F48F}"/>
    <hyperlink ref="B8" r:id="rId5" display="https://www.dell.com/en-ca/shop/visiontek-displayport-cable-2-m-4k-support/apd/aa410855/monitors-monitor-accessories" xr:uid="{0C793569-3150-48F4-9295-71014091C387}"/>
    <hyperlink ref="D8" r:id="rId6" display="https://www.lenovo.com/ca/en/p/accessories-and-software/cables-and-adapters/cables/4X90U90618" xr:uid="{989BFA0B-B17F-4A0F-A2FD-C25C9CF0D106}"/>
    <hyperlink ref="B10" r:id="rId7" display="https://www.dell.com/en-ca/shop/dell-pro-wireless-keyboard-and-mouse-km5221w/apd/580-ajis/pc-accessories" xr:uid="{D9B402A4-811B-4337-B07B-311687FF5A40}"/>
    <hyperlink ref="D10" r:id="rId8" display="https://www.lenovo.com/ca/en/p/accessories-and-software/keyboards-and-mice/keyboard-and-mouse-combos/GX30N81775" xr:uid="{03D0C9D0-07E5-4043-974F-E290EA4F4AA4}"/>
    <hyperlink ref="B12" r:id="rId9" display="https://www.dell.com/en-ca/shop/new-alienware-wired-wireless-gaming-mouse-aw610m/apd/545-bbcc/pc-accessories" xr:uid="{8AAE2761-0E06-4BB2-9E23-FA3BFA65F5DA}"/>
    <hyperlink ref="D12" r:id="rId10" display="https://www.lenovo.com/ca/en/p/accessories-and-software/keyboards-and-mice/mice/GX30P93886" xr:uid="{87E98619-75D0-432E-85DE-C2AA21436CD7}"/>
    <hyperlink ref="B14" r:id="rId11" display="https://www.dell.com/en-ca/shop/cyber-acoustics-acm-500rb-headphones-full-size-wired-35-mm-jack/apd/a9030718/audio" xr:uid="{67205D8C-FED6-4138-9D48-48196FCE7FDC}"/>
    <hyperlink ref="D14" r:id="rId12" display="https://www.lenovo.com/ca/en/p/accessories-and-software/audio/headsets/GXD1B67867" xr:uid="{7456C5DE-EB59-4DAB-B20A-FC8BE4AC039C}"/>
    <hyperlink ref="B16" r:id="rId13" display="https://www.dell.com/en-ca/shop/dell-ecoloop-pro-backpack/apd/460-bdkh/carrying-cases" xr:uid="{4DD4966F-FA89-4B09-9BBB-DEAAC7440EB9}"/>
    <hyperlink ref="D16" r:id="rId14" display="https://www.lenovo.com/ca/en/p/accessories-and-software/cases-and-bags/backpacks/GX40Q75215" xr:uid="{9CFA5836-F3B7-4D72-81CB-8123DB8D9570}"/>
    <hyperlink ref="F16" r:id="rId15" display="https://www.hp.com/ca-en/shop/Product.aspx?id=5EE91AA&amp;opt=ABL&amp;sel=ACC" xr:uid="{71772B95-8E4D-48B0-8EAE-2B3071BC3B4C}"/>
    <hyperlink ref="B18" r:id="rId16" display="https://www.dell.com/en-ca/shop/dell-45mm-barrel-90w-power-adapter-with-6ft-cord/apd/492-bckw/pc-accessories" xr:uid="{686572E2-9279-47CF-819A-7D8A72C275A0}"/>
    <hyperlink ref="D18" r:id="rId17" display="https://www.lenovo.com/ca/en/p/accessories-and-software/chargers-and-batteries/chargers/GX20L29355" xr:uid="{A3BE4363-2E57-416A-B6F3-E22CAB502DF4}"/>
    <hyperlink ref="B20" r:id="rId18" display="https://www.dell.com/en-ca/shop/dell-pro-webcam-wb5023/apd/319-bbjj/pc-accessories" xr:uid="{5C35E4FC-FE85-476A-A0F6-B9A27DF3A1A4}"/>
    <hyperlink ref="D20" r:id="rId19" display="https://www.lenovo.com/ca/en/p/accessories-and-software/webcams-and-video/Webcams-&amp;-Video_Webcams/GXC1D05522" xr:uid="{CC1AAE9A-3FAD-49C0-B380-0044B9A2BAF3}"/>
    <hyperlink ref="B22" r:id="rId20" display="https://www.dell.com/en-ca/shop/download-microsoft-office-home-and-business-2021-all-languages-online-product-key-license-1-license/apd/ab792159/software" xr:uid="{6DAE517F-C12C-453D-8CE7-9AAFE96050B2}"/>
    <hyperlink ref="F3" r:id="rId21" display="https://www.hp.com/ca-en/shop/product.aspx?id=2H1A4AA&amp;opt=ABA&amp;sel=MTO" xr:uid="{B909BE55-F5A7-4AB7-A3C6-77BF6DBBFAEB}"/>
    <hyperlink ref="F6" r:id="rId22" display="https://www.hp.com/ca-en/shop/product.aspx?id=5TW10AA&amp;opt=ABA&amp;sel=ACC" xr:uid="{4CD76E79-A405-4222-99B5-A54D11086C9E}"/>
    <hyperlink ref="F8" r:id="rId23" display="https://www.hp.com/ca-en/shop/Product.aspx?id=22J67AA&amp;opt=&amp;sel=ACC" xr:uid="{3D2691BA-9F95-48E0-876B-6AA920A118B0}"/>
    <hyperlink ref="F12" r:id="rId24" display="https://www.hp.com/ca-en/shop/Product.aspx?id=4P5Q1AA&amp;opt=&amp;sel=ACC" xr:uid="{78A84C48-4222-4A6E-A5D9-B9136AB8CA97}"/>
    <hyperlink ref="F20" r:id="rId25" display="https://www.hp.com/ca-en/shop/product.aspx?id=53X26AA&amp;opt=ABL&amp;sel=ACC" xr:uid="{3A233457-5306-40AE-B4F4-74427863F553}"/>
    <hyperlink ref="F18" r:id="rId26" display="https://www.hp.com/ca-en/shop/product.aspx?id=V7W66UT&amp;opt=ABA&amp;sel=ACC" xr:uid="{E0DD4644-D813-4C83-950F-AD5A1E2EE00A}"/>
    <hyperlink ref="F14" r:id="rId27" display="https://www.hp.com/ca-en/shop/product.aspx?id=2J875AA&amp;opt=ABL&amp;sel=ACC" xr:uid="{2AE41746-7BD2-4D63-ACD5-551E4140DE57}"/>
    <hyperlink ref="F10" r:id="rId28" display="https://www.hp.com/ca-en/shop/product.aspx?id=4R013AA&amp;opt=ABL&amp;sel=ACC" xr:uid="{0C9A85D1-106B-425D-8F92-9089FB7E9EBA}"/>
    <hyperlink ref="F3:F5" r:id="rId29" display="HP M27fw 75Hz" xr:uid="{2427C344-9142-4650-B1CA-743ADC848D04}"/>
    <hyperlink ref="B14:B15" r:id="rId30" display="Cyber Acoustics ACM 500RB" xr:uid="{E88AB8BD-4FE2-41EA-8063-B2215BCF9F3F}"/>
    <hyperlink ref="B22:B23" r:id="rId31" display="Microsoft Office Home and Business 2021" xr:uid="{F7CD3FAB-595E-4A69-B226-FAA0A5FA3CEB}"/>
    <hyperlink ref="D22" r:id="rId32" display="https://www.dell.com/en-ca/shop/download-microsoft-office-home-and-business-2021-all-languages-online-product-key-license-1-license/apd/ab792159/software" xr:uid="{F849097A-7580-492E-9337-2BB1CE5AB1CE}"/>
    <hyperlink ref="D22:D23" r:id="rId33" display="Microsoft Office Home and Business 2021" xr:uid="{D2A5E56D-2C83-4A48-B14F-7F8DC7262A15}"/>
    <hyperlink ref="F22" r:id="rId34" display="https://www.dell.com/en-ca/shop/download-microsoft-office-home-and-business-2021-all-languages-online-product-key-license-1-license/apd/ab792159/software" xr:uid="{4985ED09-6D91-4E52-B0FF-86B2B2D003FC}"/>
    <hyperlink ref="F22:F23" r:id="rId35" display="Microsoft Office Home and Business 2021" xr:uid="{4865FBD6-B389-4E12-A1F5-0FB4A49F2271}"/>
  </hyperlinks>
  <pageMargins left="0.7" right="0.7" top="0.75" bottom="0.75" header="0.3" footer="0.3"/>
  <pageSetup paperSize="9" orientation="portrait" r:id="rId36"/>
  <drawing r:id="rId3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D8E7-31EF-4C44-9371-415A92759E1D}">
  <dimension ref="A1:G126"/>
  <sheetViews>
    <sheetView tabSelected="1" workbookViewId="0">
      <selection activeCell="H120" sqref="H120"/>
    </sheetView>
  </sheetViews>
  <sheetFormatPr defaultRowHeight="15"/>
  <cols>
    <col min="1" max="2" width="20.7109375" customWidth="1"/>
    <col min="3" max="3" width="10.140625" style="16" bestFit="1" customWidth="1"/>
    <col min="4" max="4" width="10.140625" style="16" customWidth="1"/>
    <col min="5" max="5" width="24.42578125" bestFit="1" customWidth="1"/>
    <col min="6" max="6" width="11" style="16" bestFit="1" customWidth="1"/>
  </cols>
  <sheetData>
    <row r="1" spans="1:7" ht="30" customHeight="1" thickTop="1" thickBot="1">
      <c r="A1" s="17" t="s">
        <v>99</v>
      </c>
      <c r="B1" s="15" t="s">
        <v>3</v>
      </c>
      <c r="C1" s="18" t="s">
        <v>4</v>
      </c>
      <c r="D1" s="19" t="s">
        <v>98</v>
      </c>
      <c r="E1" s="26" t="s">
        <v>102</v>
      </c>
      <c r="F1" s="27" t="s">
        <v>146</v>
      </c>
      <c r="G1" s="27" t="s">
        <v>147</v>
      </c>
    </row>
    <row r="2" spans="1:7" ht="30" customHeight="1" thickTop="1">
      <c r="A2" s="70" t="s">
        <v>5</v>
      </c>
      <c r="B2" s="32" t="s">
        <v>7</v>
      </c>
      <c r="C2" s="72">
        <v>289</v>
      </c>
      <c r="D2" s="67" t="s">
        <v>100</v>
      </c>
      <c r="E2" s="65" t="s">
        <v>103</v>
      </c>
      <c r="F2" s="63" t="str">
        <f>TRIM(LEFT(D2,3)&amp;G2)</f>
        <v>Len1</v>
      </c>
      <c r="G2" s="61">
        <v>1</v>
      </c>
    </row>
    <row r="3" spans="1:7" ht="30" customHeight="1" thickBot="1">
      <c r="A3" s="71"/>
      <c r="B3" s="33"/>
      <c r="C3" s="73"/>
      <c r="D3" s="69"/>
      <c r="E3" s="66"/>
      <c r="F3" s="64"/>
      <c r="G3" s="62"/>
    </row>
    <row r="4" spans="1:7" ht="30" customHeight="1" thickTop="1">
      <c r="A4" s="70" t="s">
        <v>5</v>
      </c>
      <c r="B4" s="32" t="s">
        <v>80</v>
      </c>
      <c r="C4" s="72">
        <v>799</v>
      </c>
      <c r="D4" s="67" t="s">
        <v>100</v>
      </c>
      <c r="E4" s="65" t="s">
        <v>104</v>
      </c>
      <c r="F4" s="63" t="str">
        <f t="shared" ref="F4" si="0">TRIM(LEFT(D4,3)&amp;G4)</f>
        <v>Len2</v>
      </c>
      <c r="G4" s="61">
        <v>2</v>
      </c>
    </row>
    <row r="5" spans="1:7" ht="30" customHeight="1" thickBot="1">
      <c r="A5" s="71"/>
      <c r="B5" s="33"/>
      <c r="C5" s="73"/>
      <c r="D5" s="69"/>
      <c r="E5" s="66"/>
      <c r="F5" s="64"/>
      <c r="G5" s="62"/>
    </row>
    <row r="6" spans="1:7" ht="30" customHeight="1" thickTop="1">
      <c r="A6" s="70" t="s">
        <v>5</v>
      </c>
      <c r="B6" s="32" t="s">
        <v>81</v>
      </c>
      <c r="C6" s="72">
        <v>819.99</v>
      </c>
      <c r="D6" s="67" t="s">
        <v>100</v>
      </c>
      <c r="E6" s="65" t="s">
        <v>105</v>
      </c>
      <c r="F6" s="63" t="str">
        <f t="shared" ref="F6" si="1">TRIM(LEFT(D6,3)&amp;G6)</f>
        <v>Len3</v>
      </c>
      <c r="G6" s="61">
        <v>3</v>
      </c>
    </row>
    <row r="7" spans="1:7" ht="30" customHeight="1" thickBot="1">
      <c r="A7" s="71"/>
      <c r="B7" s="33"/>
      <c r="C7" s="73"/>
      <c r="D7" s="69"/>
      <c r="E7" s="66"/>
      <c r="F7" s="64"/>
      <c r="G7" s="62"/>
    </row>
    <row r="8" spans="1:7" ht="30" customHeight="1" thickTop="1">
      <c r="A8" s="70" t="s">
        <v>5</v>
      </c>
      <c r="B8" s="32" t="s">
        <v>13</v>
      </c>
      <c r="C8" s="72">
        <v>730.8</v>
      </c>
      <c r="D8" s="67" t="s">
        <v>100</v>
      </c>
      <c r="E8" s="65" t="s">
        <v>106</v>
      </c>
      <c r="F8" s="63" t="str">
        <f t="shared" ref="F8" si="2">TRIM(LEFT(D8,3)&amp;G8)</f>
        <v>Len4</v>
      </c>
      <c r="G8" s="61">
        <v>4</v>
      </c>
    </row>
    <row r="9" spans="1:7" ht="30" customHeight="1" thickBot="1">
      <c r="A9" s="71"/>
      <c r="B9" s="33"/>
      <c r="C9" s="73"/>
      <c r="D9" s="68"/>
      <c r="E9" s="66"/>
      <c r="F9" s="64"/>
      <c r="G9" s="62"/>
    </row>
    <row r="10" spans="1:7" ht="30" customHeight="1" thickTop="1">
      <c r="A10" s="70" t="s">
        <v>5</v>
      </c>
      <c r="B10" s="32" t="s">
        <v>15</v>
      </c>
      <c r="C10" s="72">
        <v>1560</v>
      </c>
      <c r="D10" s="69" t="s">
        <v>100</v>
      </c>
      <c r="E10" s="65" t="s">
        <v>107</v>
      </c>
      <c r="F10" s="63" t="str">
        <f t="shared" ref="F10" si="3">TRIM(LEFT(D10,3)&amp;G10)</f>
        <v>Len5</v>
      </c>
      <c r="G10" s="61">
        <v>5</v>
      </c>
    </row>
    <row r="11" spans="1:7" ht="30" customHeight="1" thickBot="1">
      <c r="A11" s="71"/>
      <c r="B11" s="33"/>
      <c r="C11" s="73"/>
      <c r="D11" s="69"/>
      <c r="E11" s="66"/>
      <c r="F11" s="64"/>
      <c r="G11" s="62"/>
    </row>
    <row r="12" spans="1:7" ht="30" customHeight="1" thickTop="1">
      <c r="A12" s="70" t="s">
        <v>17</v>
      </c>
      <c r="B12" s="32" t="s">
        <v>85</v>
      </c>
      <c r="C12" s="72">
        <v>1014.99</v>
      </c>
      <c r="D12" s="67" t="s">
        <v>100</v>
      </c>
      <c r="E12" s="65" t="s">
        <v>108</v>
      </c>
      <c r="F12" s="63" t="str">
        <f t="shared" ref="F12" si="4">TRIM(LEFT(D12,3)&amp;G12)</f>
        <v>Len6</v>
      </c>
      <c r="G12" s="61">
        <v>6</v>
      </c>
    </row>
    <row r="13" spans="1:7" ht="30" customHeight="1" thickBot="1">
      <c r="A13" s="71"/>
      <c r="B13" s="33"/>
      <c r="C13" s="73"/>
      <c r="D13" s="69"/>
      <c r="E13" s="66"/>
      <c r="F13" s="64"/>
      <c r="G13" s="62"/>
    </row>
    <row r="14" spans="1:7" ht="30" customHeight="1" thickTop="1">
      <c r="A14" s="70" t="s">
        <v>17</v>
      </c>
      <c r="B14" s="32" t="s">
        <v>88</v>
      </c>
      <c r="C14" s="72">
        <v>701</v>
      </c>
      <c r="D14" s="67" t="s">
        <v>100</v>
      </c>
      <c r="E14" s="65" t="s">
        <v>109</v>
      </c>
      <c r="F14" s="63" t="str">
        <f t="shared" ref="F14" si="5">TRIM(LEFT(D14,3)&amp;G14)</f>
        <v>Len7</v>
      </c>
      <c r="G14" s="61">
        <v>7</v>
      </c>
    </row>
    <row r="15" spans="1:7" ht="30" customHeight="1" thickBot="1">
      <c r="A15" s="71"/>
      <c r="B15" s="33"/>
      <c r="C15" s="73"/>
      <c r="D15" s="69"/>
      <c r="E15" s="66"/>
      <c r="F15" s="64"/>
      <c r="G15" s="62"/>
    </row>
    <row r="16" spans="1:7" ht="30" customHeight="1" thickTop="1">
      <c r="A16" s="70" t="s">
        <v>17</v>
      </c>
      <c r="B16" s="32" t="s">
        <v>20</v>
      </c>
      <c r="C16" s="72">
        <v>837</v>
      </c>
      <c r="D16" s="67" t="s">
        <v>100</v>
      </c>
      <c r="E16" s="65" t="s">
        <v>110</v>
      </c>
      <c r="F16" s="63" t="str">
        <f t="shared" ref="F16" si="6">TRIM(LEFT(D16,3)&amp;G16)</f>
        <v>Len8</v>
      </c>
      <c r="G16" s="61">
        <v>8</v>
      </c>
    </row>
    <row r="17" spans="1:7" ht="30" customHeight="1" thickBot="1">
      <c r="A17" s="71"/>
      <c r="B17" s="33"/>
      <c r="C17" s="73"/>
      <c r="D17" s="69"/>
      <c r="E17" s="66"/>
      <c r="F17" s="64"/>
      <c r="G17" s="62"/>
    </row>
    <row r="18" spans="1:7" ht="30" customHeight="1" thickTop="1">
      <c r="A18" s="70" t="s">
        <v>17</v>
      </c>
      <c r="B18" s="32" t="s">
        <v>22</v>
      </c>
      <c r="C18" s="72">
        <v>949</v>
      </c>
      <c r="D18" s="67" t="s">
        <v>100</v>
      </c>
      <c r="E18" s="65" t="s">
        <v>111</v>
      </c>
      <c r="F18" s="63" t="str">
        <f t="shared" ref="F18" si="7">TRIM(LEFT(D18,3)&amp;G18)</f>
        <v>Len9</v>
      </c>
      <c r="G18" s="61">
        <v>9</v>
      </c>
    </row>
    <row r="19" spans="1:7" ht="30" customHeight="1" thickBot="1">
      <c r="A19" s="71"/>
      <c r="B19" s="33"/>
      <c r="C19" s="73"/>
      <c r="D19" s="69"/>
      <c r="E19" s="66"/>
      <c r="F19" s="64"/>
      <c r="G19" s="62"/>
    </row>
    <row r="20" spans="1:7" ht="30" customHeight="1" thickTop="1">
      <c r="A20" s="70" t="s">
        <v>17</v>
      </c>
      <c r="B20" s="32" t="s">
        <v>92</v>
      </c>
      <c r="C20" s="72">
        <v>1007</v>
      </c>
      <c r="D20" s="67" t="s">
        <v>100</v>
      </c>
      <c r="E20" s="65" t="s">
        <v>112</v>
      </c>
      <c r="F20" s="63" t="str">
        <f t="shared" ref="F20" si="8">TRIM(LEFT(D20,3)&amp;G20)</f>
        <v>Len10</v>
      </c>
      <c r="G20" s="61">
        <v>10</v>
      </c>
    </row>
    <row r="21" spans="1:7" ht="30" customHeight="1" thickBot="1">
      <c r="A21" s="71"/>
      <c r="B21" s="33"/>
      <c r="C21" s="73"/>
      <c r="D21" s="69"/>
      <c r="E21" s="66"/>
      <c r="F21" s="64"/>
      <c r="G21" s="62"/>
    </row>
    <row r="22" spans="1:7" ht="30" customHeight="1" thickTop="1">
      <c r="A22" s="70" t="s">
        <v>94</v>
      </c>
      <c r="B22" s="32" t="s">
        <v>25</v>
      </c>
      <c r="C22" s="72">
        <v>309</v>
      </c>
      <c r="D22" s="67" t="s">
        <v>100</v>
      </c>
      <c r="E22" s="65" t="s">
        <v>113</v>
      </c>
      <c r="F22" s="63" t="str">
        <f t="shared" ref="F22" si="9">TRIM(LEFT(D22,3)&amp;G22)</f>
        <v>Len11</v>
      </c>
      <c r="G22" s="61">
        <v>11</v>
      </c>
    </row>
    <row r="23" spans="1:7" ht="30" customHeight="1" thickBot="1">
      <c r="A23" s="71"/>
      <c r="B23" s="33"/>
      <c r="C23" s="73"/>
      <c r="D23" s="69"/>
      <c r="E23" s="66"/>
      <c r="F23" s="64"/>
      <c r="G23" s="62"/>
    </row>
    <row r="24" spans="1:7" ht="30" customHeight="1" thickTop="1">
      <c r="A24" s="70" t="s">
        <v>94</v>
      </c>
      <c r="B24" s="32" t="s">
        <v>27</v>
      </c>
      <c r="C24" s="72">
        <v>229.99</v>
      </c>
      <c r="D24" s="67" t="s">
        <v>100</v>
      </c>
      <c r="E24" s="65" t="s">
        <v>114</v>
      </c>
      <c r="F24" s="63" t="str">
        <f t="shared" ref="F24" si="10">TRIM(LEFT(D24,3)&amp;G24)</f>
        <v>Len12</v>
      </c>
      <c r="G24" s="61">
        <v>12</v>
      </c>
    </row>
    <row r="25" spans="1:7" ht="30" customHeight="1" thickBot="1">
      <c r="A25" s="71"/>
      <c r="B25" s="33"/>
      <c r="C25" s="73"/>
      <c r="D25" s="69"/>
      <c r="E25" s="66"/>
      <c r="F25" s="64"/>
      <c r="G25" s="62"/>
    </row>
    <row r="26" spans="1:7" ht="30" customHeight="1" thickTop="1">
      <c r="A26" s="70" t="s">
        <v>94</v>
      </c>
      <c r="B26" s="32" t="s">
        <v>30</v>
      </c>
      <c r="C26" s="72">
        <v>57.99</v>
      </c>
      <c r="D26" s="67" t="s">
        <v>100</v>
      </c>
      <c r="E26" s="65" t="s">
        <v>115</v>
      </c>
      <c r="F26" s="63" t="str">
        <f t="shared" ref="F26" si="11">TRIM(LEFT(D26,3)&amp;G26)</f>
        <v>Len13</v>
      </c>
      <c r="G26" s="61">
        <v>13</v>
      </c>
    </row>
    <row r="27" spans="1:7" ht="30" customHeight="1" thickBot="1">
      <c r="A27" s="71"/>
      <c r="B27" s="33"/>
      <c r="C27" s="73"/>
      <c r="D27" s="69"/>
      <c r="E27" s="66"/>
      <c r="F27" s="64"/>
      <c r="G27" s="62"/>
    </row>
    <row r="28" spans="1:7" ht="30" customHeight="1" thickTop="1">
      <c r="A28" s="70" t="s">
        <v>94</v>
      </c>
      <c r="B28" s="32" t="s">
        <v>33</v>
      </c>
      <c r="C28" s="72">
        <v>66.989999999999995</v>
      </c>
      <c r="D28" s="67" t="s">
        <v>100</v>
      </c>
      <c r="E28" s="65" t="s">
        <v>116</v>
      </c>
      <c r="F28" s="63" t="str">
        <f t="shared" ref="F28" si="12">TRIM(LEFT(D28,3)&amp;G28)</f>
        <v>Len14</v>
      </c>
      <c r="G28" s="61">
        <v>14</v>
      </c>
    </row>
    <row r="29" spans="1:7" ht="30" customHeight="1" thickBot="1">
      <c r="A29" s="71"/>
      <c r="B29" s="33"/>
      <c r="C29" s="73"/>
      <c r="D29" s="69"/>
      <c r="E29" s="66"/>
      <c r="F29" s="64"/>
      <c r="G29" s="62"/>
    </row>
    <row r="30" spans="1:7" ht="30" customHeight="1" thickTop="1">
      <c r="A30" s="70" t="s">
        <v>94</v>
      </c>
      <c r="B30" s="32" t="s">
        <v>35</v>
      </c>
      <c r="C30" s="72">
        <v>33.99</v>
      </c>
      <c r="D30" s="67" t="s">
        <v>100</v>
      </c>
      <c r="E30" s="65" t="s">
        <v>54</v>
      </c>
      <c r="F30" s="63" t="str">
        <f t="shared" ref="F30" si="13">TRIM(LEFT(D30,3)&amp;G30)</f>
        <v>Len15</v>
      </c>
      <c r="G30" s="61">
        <v>15</v>
      </c>
    </row>
    <row r="31" spans="1:7" ht="30" customHeight="1" thickBot="1">
      <c r="A31" s="71"/>
      <c r="B31" s="33"/>
      <c r="C31" s="73"/>
      <c r="D31" s="69"/>
      <c r="E31" s="66"/>
      <c r="F31" s="64"/>
      <c r="G31" s="62"/>
    </row>
    <row r="32" spans="1:7" ht="30" customHeight="1" thickTop="1">
      <c r="A32" s="70" t="s">
        <v>94</v>
      </c>
      <c r="B32" s="32" t="s">
        <v>37</v>
      </c>
      <c r="C32" s="72">
        <v>39.99</v>
      </c>
      <c r="D32" s="67" t="s">
        <v>100</v>
      </c>
      <c r="E32" s="65" t="s">
        <v>117</v>
      </c>
      <c r="F32" s="63" t="str">
        <f t="shared" ref="F32" si="14">TRIM(LEFT(D32,3)&amp;G32)</f>
        <v>Len16</v>
      </c>
      <c r="G32" s="61">
        <v>16</v>
      </c>
    </row>
    <row r="33" spans="1:7" ht="30" customHeight="1" thickBot="1">
      <c r="A33" s="71"/>
      <c r="B33" s="33"/>
      <c r="C33" s="73"/>
      <c r="D33" s="69"/>
      <c r="E33" s="66"/>
      <c r="F33" s="64"/>
      <c r="G33" s="62"/>
    </row>
    <row r="34" spans="1:7" ht="30" customHeight="1" thickTop="1">
      <c r="A34" s="70" t="s">
        <v>94</v>
      </c>
      <c r="B34" s="32" t="s">
        <v>40</v>
      </c>
      <c r="C34" s="72">
        <v>48.99</v>
      </c>
      <c r="D34" s="67" t="s">
        <v>100</v>
      </c>
      <c r="E34" s="65" t="s">
        <v>118</v>
      </c>
      <c r="F34" s="63" t="str">
        <f t="shared" ref="F34" si="15">TRIM(LEFT(D34,3)&amp;G34)</f>
        <v>Len17</v>
      </c>
      <c r="G34" s="61">
        <v>17</v>
      </c>
    </row>
    <row r="35" spans="1:7" ht="30" customHeight="1" thickBot="1">
      <c r="A35" s="71"/>
      <c r="B35" s="33"/>
      <c r="C35" s="73"/>
      <c r="D35" s="69"/>
      <c r="E35" s="66"/>
      <c r="F35" s="64"/>
      <c r="G35" s="62"/>
    </row>
    <row r="36" spans="1:7" ht="30" customHeight="1" thickTop="1">
      <c r="A36" s="70" t="s">
        <v>94</v>
      </c>
      <c r="B36" s="32" t="s">
        <v>43</v>
      </c>
      <c r="C36" s="72">
        <v>55.99</v>
      </c>
      <c r="D36" s="67" t="s">
        <v>100</v>
      </c>
      <c r="E36" s="65" t="s">
        <v>119</v>
      </c>
      <c r="F36" s="63" t="str">
        <f t="shared" ref="F36" si="16">TRIM(LEFT(D36,3)&amp;G36)</f>
        <v>Len18</v>
      </c>
      <c r="G36" s="61">
        <v>18</v>
      </c>
    </row>
    <row r="37" spans="1:7" ht="30" customHeight="1" thickBot="1">
      <c r="A37" s="71"/>
      <c r="B37" s="33"/>
      <c r="C37" s="73"/>
      <c r="D37" s="69"/>
      <c r="E37" s="66"/>
      <c r="F37" s="64"/>
      <c r="G37" s="62"/>
    </row>
    <row r="38" spans="1:7" ht="30" customHeight="1" thickTop="1">
      <c r="A38" s="70" t="s">
        <v>94</v>
      </c>
      <c r="B38" s="32" t="s">
        <v>46</v>
      </c>
      <c r="C38" s="72">
        <v>66.989999999999995</v>
      </c>
      <c r="D38" s="67" t="s">
        <v>100</v>
      </c>
      <c r="E38" s="65" t="s">
        <v>58</v>
      </c>
      <c r="F38" s="63" t="str">
        <f t="shared" ref="F38" si="17">TRIM(LEFT(D38,3)&amp;G38)</f>
        <v>Len19</v>
      </c>
      <c r="G38" s="61">
        <v>19</v>
      </c>
    </row>
    <row r="39" spans="1:7" ht="30" customHeight="1" thickBot="1">
      <c r="A39" s="71"/>
      <c r="B39" s="33"/>
      <c r="C39" s="73"/>
      <c r="D39" s="69"/>
      <c r="E39" s="66"/>
      <c r="F39" s="64"/>
      <c r="G39" s="62"/>
    </row>
    <row r="40" spans="1:7" ht="30" customHeight="1" thickTop="1">
      <c r="A40" s="70" t="s">
        <v>94</v>
      </c>
      <c r="B40" s="32" t="s">
        <v>97</v>
      </c>
      <c r="C40" s="72">
        <v>319</v>
      </c>
      <c r="D40" s="67" t="s">
        <v>100</v>
      </c>
      <c r="E40" s="65" t="s">
        <v>59</v>
      </c>
      <c r="F40" s="63" t="str">
        <f t="shared" ref="F40" si="18">TRIM(LEFT(D40,3)&amp;G40)</f>
        <v>Len20</v>
      </c>
      <c r="G40" s="61">
        <v>20</v>
      </c>
    </row>
    <row r="41" spans="1:7" ht="30" customHeight="1" thickBot="1">
      <c r="A41" s="71"/>
      <c r="B41" s="33"/>
      <c r="C41" s="73"/>
      <c r="D41" s="69"/>
      <c r="E41" s="66"/>
      <c r="F41" s="64"/>
      <c r="G41" s="62"/>
    </row>
    <row r="42" spans="1:7" ht="30" customHeight="1" thickTop="1">
      <c r="A42" s="70" t="s">
        <v>5</v>
      </c>
      <c r="B42" s="32" t="s">
        <v>79</v>
      </c>
      <c r="C42" s="72">
        <v>369.99</v>
      </c>
      <c r="D42" s="67" t="s">
        <v>2</v>
      </c>
      <c r="E42" s="65" t="s">
        <v>120</v>
      </c>
      <c r="F42" s="63" t="str">
        <f t="shared" ref="F42" si="19">TRIM(LEFT(D42,3)&amp;G42)</f>
        <v>HP1</v>
      </c>
      <c r="G42" s="59">
        <v>1</v>
      </c>
    </row>
    <row r="43" spans="1:7" ht="30" customHeight="1" thickBot="1">
      <c r="A43" s="71"/>
      <c r="B43" s="33"/>
      <c r="C43" s="73"/>
      <c r="D43" s="69"/>
      <c r="E43" s="66"/>
      <c r="F43" s="64"/>
      <c r="G43" s="60"/>
    </row>
    <row r="44" spans="1:7" ht="30" customHeight="1" thickTop="1">
      <c r="A44" s="70" t="s">
        <v>5</v>
      </c>
      <c r="B44" s="32" t="s">
        <v>9</v>
      </c>
      <c r="C44" s="72">
        <v>439</v>
      </c>
      <c r="D44" s="67" t="s">
        <v>2</v>
      </c>
      <c r="E44" s="65" t="s">
        <v>104</v>
      </c>
      <c r="F44" s="63" t="str">
        <f t="shared" ref="F44" si="20">TRIM(LEFT(D44,3)&amp;G44)</f>
        <v>HP2</v>
      </c>
      <c r="G44" s="59">
        <v>2</v>
      </c>
    </row>
    <row r="45" spans="1:7" ht="30" customHeight="1" thickBot="1">
      <c r="A45" s="71"/>
      <c r="B45" s="33"/>
      <c r="C45" s="73"/>
      <c r="D45" s="68"/>
      <c r="E45" s="66"/>
      <c r="F45" s="64"/>
      <c r="G45" s="60"/>
    </row>
    <row r="46" spans="1:7" ht="30" customHeight="1" thickTop="1">
      <c r="A46" s="70" t="s">
        <v>5</v>
      </c>
      <c r="B46" s="32" t="s">
        <v>11</v>
      </c>
      <c r="C46" s="72">
        <v>829.99</v>
      </c>
      <c r="D46" s="67" t="s">
        <v>2</v>
      </c>
      <c r="E46" s="65" t="s">
        <v>121</v>
      </c>
      <c r="F46" s="63" t="str">
        <f t="shared" ref="F46" si="21">TRIM(LEFT(D46,3)&amp;G46)</f>
        <v>HP3</v>
      </c>
      <c r="G46" s="59">
        <v>3</v>
      </c>
    </row>
    <row r="47" spans="1:7" ht="30" customHeight="1" thickBot="1">
      <c r="A47" s="71"/>
      <c r="B47" s="33"/>
      <c r="C47" s="73"/>
      <c r="D47" s="68"/>
      <c r="E47" s="66"/>
      <c r="F47" s="64"/>
      <c r="G47" s="60"/>
    </row>
    <row r="48" spans="1:7" ht="30" customHeight="1" thickTop="1">
      <c r="A48" s="70" t="s">
        <v>5</v>
      </c>
      <c r="B48" s="32" t="s">
        <v>82</v>
      </c>
      <c r="C48" s="72">
        <v>999</v>
      </c>
      <c r="D48" s="67" t="s">
        <v>2</v>
      </c>
      <c r="E48" s="65" t="s">
        <v>122</v>
      </c>
      <c r="F48" s="63" t="str">
        <f t="shared" ref="F48" si="22">TRIM(LEFT(D48,3)&amp;G48)</f>
        <v>HP4</v>
      </c>
      <c r="G48" s="59">
        <v>4</v>
      </c>
    </row>
    <row r="49" spans="1:7" ht="30" customHeight="1" thickBot="1">
      <c r="A49" s="71"/>
      <c r="B49" s="33"/>
      <c r="C49" s="73"/>
      <c r="D49" s="68"/>
      <c r="E49" s="66"/>
      <c r="F49" s="64"/>
      <c r="G49" s="60"/>
    </row>
    <row r="50" spans="1:7" ht="30" customHeight="1" thickTop="1">
      <c r="A50" s="70" t="s">
        <v>5</v>
      </c>
      <c r="B50" s="32" t="s">
        <v>83</v>
      </c>
      <c r="C50" s="72">
        <v>1899</v>
      </c>
      <c r="D50" s="67" t="s">
        <v>2</v>
      </c>
      <c r="E50" s="65" t="s">
        <v>123</v>
      </c>
      <c r="F50" s="63" t="str">
        <f t="shared" ref="F50" si="23">TRIM(LEFT(D50,3)&amp;G50)</f>
        <v>HP5</v>
      </c>
      <c r="G50" s="59">
        <v>5</v>
      </c>
    </row>
    <row r="51" spans="1:7" ht="30" customHeight="1" thickBot="1">
      <c r="A51" s="71"/>
      <c r="B51" s="33"/>
      <c r="C51" s="73"/>
      <c r="D51" s="68"/>
      <c r="E51" s="66"/>
      <c r="F51" s="64"/>
      <c r="G51" s="60"/>
    </row>
    <row r="52" spans="1:7" ht="30" customHeight="1" thickTop="1">
      <c r="A52" s="70" t="s">
        <v>5</v>
      </c>
      <c r="B52" s="32" t="s">
        <v>84</v>
      </c>
      <c r="C52" s="72">
        <v>2259</v>
      </c>
      <c r="D52" s="67" t="s">
        <v>2</v>
      </c>
      <c r="E52" s="65" t="s">
        <v>124</v>
      </c>
      <c r="F52" s="63" t="str">
        <f t="shared" ref="F52" si="24">TRIM(LEFT(D52,3)&amp;G52)</f>
        <v>HP6</v>
      </c>
      <c r="G52" s="59">
        <v>6</v>
      </c>
    </row>
    <row r="53" spans="1:7" ht="30" customHeight="1" thickBot="1">
      <c r="A53" s="71"/>
      <c r="B53" s="33"/>
      <c r="C53" s="73"/>
      <c r="D53" s="68"/>
      <c r="E53" s="66"/>
      <c r="F53" s="64"/>
      <c r="G53" s="60"/>
    </row>
    <row r="54" spans="1:7" ht="30" customHeight="1" thickTop="1">
      <c r="A54" s="70" t="s">
        <v>17</v>
      </c>
      <c r="B54" s="32" t="s">
        <v>86</v>
      </c>
      <c r="C54" s="72">
        <v>934.99</v>
      </c>
      <c r="D54" s="67" t="s">
        <v>2</v>
      </c>
      <c r="E54" s="65" t="s">
        <v>125</v>
      </c>
      <c r="F54" s="63" t="str">
        <f t="shared" ref="F54" si="25">TRIM(LEFT(D54,3)&amp;G54)</f>
        <v>HP7</v>
      </c>
      <c r="G54" s="59">
        <v>7</v>
      </c>
    </row>
    <row r="55" spans="1:7" ht="30" customHeight="1" thickBot="1">
      <c r="A55" s="71"/>
      <c r="B55" s="33"/>
      <c r="C55" s="73"/>
      <c r="D55" s="68"/>
      <c r="E55" s="66"/>
      <c r="F55" s="64"/>
      <c r="G55" s="60"/>
    </row>
    <row r="56" spans="1:7" ht="30" customHeight="1" thickTop="1">
      <c r="A56" s="70" t="s">
        <v>17</v>
      </c>
      <c r="B56" s="32" t="s">
        <v>89</v>
      </c>
      <c r="C56" s="72">
        <v>1094.99</v>
      </c>
      <c r="D56" s="67" t="s">
        <v>2</v>
      </c>
      <c r="E56" s="65" t="s">
        <v>126</v>
      </c>
      <c r="F56" s="63" t="str">
        <f t="shared" ref="F56" si="26">TRIM(LEFT(D56,3)&amp;G56)</f>
        <v>HP8</v>
      </c>
      <c r="G56" s="59">
        <v>8</v>
      </c>
    </row>
    <row r="57" spans="1:7" ht="30" customHeight="1" thickBot="1">
      <c r="A57" s="71"/>
      <c r="B57" s="33"/>
      <c r="C57" s="73"/>
      <c r="D57" s="68"/>
      <c r="E57" s="66"/>
      <c r="F57" s="64"/>
      <c r="G57" s="60"/>
    </row>
    <row r="58" spans="1:7" ht="30" customHeight="1" thickTop="1">
      <c r="A58" s="70" t="s">
        <v>17</v>
      </c>
      <c r="B58" s="32" t="s">
        <v>90</v>
      </c>
      <c r="C58" s="72">
        <v>1139</v>
      </c>
      <c r="D58" s="67" t="s">
        <v>2</v>
      </c>
      <c r="E58" s="65" t="s">
        <v>127</v>
      </c>
      <c r="F58" s="63" t="str">
        <f t="shared" ref="F58" si="27">TRIM(LEFT(D58,3)&amp;G58)</f>
        <v>HP9</v>
      </c>
      <c r="G58" s="59">
        <v>9</v>
      </c>
    </row>
    <row r="59" spans="1:7" ht="30" customHeight="1" thickBot="1">
      <c r="A59" s="71"/>
      <c r="B59" s="33"/>
      <c r="C59" s="73"/>
      <c r="D59" s="68"/>
      <c r="E59" s="66"/>
      <c r="F59" s="64"/>
      <c r="G59" s="60"/>
    </row>
    <row r="60" spans="1:7" ht="30" customHeight="1" thickTop="1">
      <c r="A60" s="70" t="s">
        <v>17</v>
      </c>
      <c r="B60" s="32" t="s">
        <v>91</v>
      </c>
      <c r="C60" s="72">
        <v>1509</v>
      </c>
      <c r="D60" s="69" t="s">
        <v>2</v>
      </c>
      <c r="E60" s="65" t="s">
        <v>128</v>
      </c>
      <c r="F60" s="63" t="str">
        <f t="shared" ref="F60" si="28">TRIM(LEFT(D60,3)&amp;G60)</f>
        <v>HP10</v>
      </c>
      <c r="G60" s="59">
        <v>10</v>
      </c>
    </row>
    <row r="61" spans="1:7" ht="30" customHeight="1" thickBot="1">
      <c r="A61" s="71"/>
      <c r="B61" s="33"/>
      <c r="C61" s="73"/>
      <c r="D61" s="69"/>
      <c r="E61" s="66"/>
      <c r="F61" s="64"/>
      <c r="G61" s="60"/>
    </row>
    <row r="62" spans="1:7" ht="30" customHeight="1" thickTop="1">
      <c r="A62" s="70" t="s">
        <v>17</v>
      </c>
      <c r="B62" s="32" t="s">
        <v>93</v>
      </c>
      <c r="C62" s="72">
        <v>1854</v>
      </c>
      <c r="D62" s="67" t="s">
        <v>2</v>
      </c>
      <c r="E62" s="65" t="s">
        <v>129</v>
      </c>
      <c r="F62" s="63" t="str">
        <f t="shared" ref="F62" si="29">TRIM(LEFT(D62,3)&amp;G62)</f>
        <v>HP11</v>
      </c>
      <c r="G62" s="59">
        <v>11</v>
      </c>
    </row>
    <row r="63" spans="1:7" ht="30" customHeight="1" thickBot="1">
      <c r="A63" s="71"/>
      <c r="B63" s="33"/>
      <c r="C63" s="73"/>
      <c r="D63" s="69"/>
      <c r="E63" s="66"/>
      <c r="F63" s="64"/>
      <c r="G63" s="60"/>
    </row>
    <row r="64" spans="1:7" ht="30" customHeight="1" thickTop="1">
      <c r="A64" s="70" t="s">
        <v>94</v>
      </c>
      <c r="B64" s="32" t="s">
        <v>95</v>
      </c>
      <c r="C64" s="72">
        <v>219.99</v>
      </c>
      <c r="D64" s="67" t="s">
        <v>2</v>
      </c>
      <c r="E64" s="65" t="s">
        <v>130</v>
      </c>
      <c r="F64" s="63" t="str">
        <f t="shared" ref="F64" si="30">TRIM(LEFT(D64,3)&amp;G64)</f>
        <v>HP12</v>
      </c>
      <c r="G64" s="59">
        <v>12</v>
      </c>
    </row>
    <row r="65" spans="1:7" ht="30" customHeight="1" thickBot="1">
      <c r="A65" s="71"/>
      <c r="B65" s="33"/>
      <c r="C65" s="73"/>
      <c r="D65" s="69"/>
      <c r="E65" s="66"/>
      <c r="F65" s="64"/>
      <c r="G65" s="60"/>
    </row>
    <row r="66" spans="1:7" ht="30" customHeight="1" thickTop="1">
      <c r="A66" s="70" t="s">
        <v>94</v>
      </c>
      <c r="B66" s="32" t="s">
        <v>28</v>
      </c>
      <c r="C66" s="72">
        <v>329</v>
      </c>
      <c r="D66" s="67" t="s">
        <v>2</v>
      </c>
      <c r="E66" s="65" t="s">
        <v>131</v>
      </c>
      <c r="F66" s="63" t="str">
        <f t="shared" ref="F66" si="31">TRIM(LEFT(D66,3)&amp;G66)</f>
        <v>HP13</v>
      </c>
      <c r="G66" s="59">
        <v>13</v>
      </c>
    </row>
    <row r="67" spans="1:7" ht="30" customHeight="1" thickBot="1">
      <c r="A67" s="71"/>
      <c r="B67" s="33"/>
      <c r="C67" s="73"/>
      <c r="D67" s="68"/>
      <c r="E67" s="66"/>
      <c r="F67" s="64"/>
      <c r="G67" s="60"/>
    </row>
    <row r="68" spans="1:7" ht="30" customHeight="1" thickTop="1">
      <c r="A68" s="70" t="s">
        <v>94</v>
      </c>
      <c r="B68" s="32" t="s">
        <v>31</v>
      </c>
      <c r="C68" s="72">
        <v>50</v>
      </c>
      <c r="D68" s="69" t="s">
        <v>2</v>
      </c>
      <c r="E68" s="65" t="s">
        <v>132</v>
      </c>
      <c r="F68" s="63" t="str">
        <f t="shared" ref="F68" si="32">TRIM(LEFT(D68,3)&amp;G68)</f>
        <v>HP14</v>
      </c>
      <c r="G68" s="59">
        <v>14</v>
      </c>
    </row>
    <row r="69" spans="1:7" ht="30" customHeight="1" thickBot="1">
      <c r="A69" s="71"/>
      <c r="B69" s="33"/>
      <c r="C69" s="73"/>
      <c r="D69" s="69"/>
      <c r="E69" s="66"/>
      <c r="F69" s="64"/>
      <c r="G69" s="60"/>
    </row>
    <row r="70" spans="1:7" ht="30" customHeight="1" thickTop="1">
      <c r="A70" s="70" t="s">
        <v>94</v>
      </c>
      <c r="B70" s="32" t="s">
        <v>48</v>
      </c>
      <c r="C70" s="72">
        <v>44.99</v>
      </c>
      <c r="D70" s="67" t="s">
        <v>2</v>
      </c>
      <c r="E70" s="65" t="s">
        <v>116</v>
      </c>
      <c r="F70" s="63" t="str">
        <f t="shared" ref="F70" si="33">TRIM(LEFT(D70,3)&amp;G70)</f>
        <v>HP15</v>
      </c>
      <c r="G70" s="59">
        <v>15</v>
      </c>
    </row>
    <row r="71" spans="1:7" ht="30" customHeight="1" thickBot="1">
      <c r="A71" s="71"/>
      <c r="B71" s="33"/>
      <c r="C71" s="73"/>
      <c r="D71" s="68"/>
      <c r="E71" s="66"/>
      <c r="F71" s="64"/>
      <c r="G71" s="60"/>
    </row>
    <row r="72" spans="1:7" ht="30" customHeight="1" thickTop="1">
      <c r="A72" s="70" t="s">
        <v>94</v>
      </c>
      <c r="B72" s="32" t="s">
        <v>36</v>
      </c>
      <c r="C72" s="72">
        <v>79.989999999999995</v>
      </c>
      <c r="D72" s="67" t="s">
        <v>2</v>
      </c>
      <c r="E72" s="65" t="s">
        <v>54</v>
      </c>
      <c r="F72" s="63" t="str">
        <f t="shared" ref="F72" si="34">TRIM(LEFT(D72,3)&amp;G72)</f>
        <v>HP16</v>
      </c>
      <c r="G72" s="59">
        <v>16</v>
      </c>
    </row>
    <row r="73" spans="1:7" ht="30" customHeight="1" thickBot="1">
      <c r="A73" s="71"/>
      <c r="B73" s="33"/>
      <c r="C73" s="73"/>
      <c r="D73" s="68"/>
      <c r="E73" s="66"/>
      <c r="F73" s="64"/>
      <c r="G73" s="60"/>
    </row>
    <row r="74" spans="1:7" ht="30" customHeight="1" thickTop="1">
      <c r="A74" s="70" t="s">
        <v>94</v>
      </c>
      <c r="B74" s="32" t="s">
        <v>38</v>
      </c>
      <c r="C74" s="72">
        <v>34.99</v>
      </c>
      <c r="D74" s="67" t="s">
        <v>2</v>
      </c>
      <c r="E74" s="65" t="s">
        <v>133</v>
      </c>
      <c r="F74" s="63" t="str">
        <f t="shared" ref="F74" si="35">TRIM(LEFT(D74,3)&amp;G74)</f>
        <v>HP17</v>
      </c>
      <c r="G74" s="59">
        <v>17</v>
      </c>
    </row>
    <row r="75" spans="1:7" ht="30" customHeight="1" thickBot="1">
      <c r="A75" s="71"/>
      <c r="B75" s="33"/>
      <c r="C75" s="73"/>
      <c r="D75" s="68"/>
      <c r="E75" s="66"/>
      <c r="F75" s="64"/>
      <c r="G75" s="60"/>
    </row>
    <row r="76" spans="1:7" ht="30" customHeight="1" thickTop="1">
      <c r="A76" s="70" t="s">
        <v>94</v>
      </c>
      <c r="B76" s="32" t="s">
        <v>41</v>
      </c>
      <c r="C76" s="72">
        <v>45.99</v>
      </c>
      <c r="D76" s="67" t="s">
        <v>2</v>
      </c>
      <c r="E76" s="65" t="s">
        <v>56</v>
      </c>
      <c r="F76" s="63" t="str">
        <f t="shared" ref="F76" si="36">TRIM(LEFT(D76,3)&amp;G76)</f>
        <v>HP18</v>
      </c>
      <c r="G76" s="59">
        <v>18</v>
      </c>
    </row>
    <row r="77" spans="1:7" ht="30" customHeight="1" thickBot="1">
      <c r="A77" s="71"/>
      <c r="B77" s="33"/>
      <c r="C77" s="73"/>
      <c r="D77" s="68"/>
      <c r="E77" s="66"/>
      <c r="F77" s="64"/>
      <c r="G77" s="60"/>
    </row>
    <row r="78" spans="1:7" ht="30" customHeight="1" thickTop="1">
      <c r="A78" s="70" t="s">
        <v>94</v>
      </c>
      <c r="B78" s="32" t="s">
        <v>44</v>
      </c>
      <c r="C78" s="72">
        <v>29</v>
      </c>
      <c r="D78" s="67" t="s">
        <v>2</v>
      </c>
      <c r="E78" s="65" t="s">
        <v>134</v>
      </c>
      <c r="F78" s="63" t="str">
        <f t="shared" ref="F78" si="37">TRIM(LEFT(D78,3)&amp;G78)</f>
        <v>HP19</v>
      </c>
      <c r="G78" s="59">
        <v>19</v>
      </c>
    </row>
    <row r="79" spans="1:7" ht="30" customHeight="1" thickBot="1">
      <c r="A79" s="71"/>
      <c r="B79" s="33"/>
      <c r="C79" s="73"/>
      <c r="D79" s="68"/>
      <c r="E79" s="66"/>
      <c r="F79" s="64"/>
      <c r="G79" s="60"/>
    </row>
    <row r="80" spans="1:7" ht="30" customHeight="1" thickTop="1">
      <c r="A80" s="70" t="s">
        <v>94</v>
      </c>
      <c r="B80" s="32" t="s">
        <v>47</v>
      </c>
      <c r="C80" s="72">
        <v>53.99</v>
      </c>
      <c r="D80" s="67" t="s">
        <v>2</v>
      </c>
      <c r="E80" s="65" t="s">
        <v>58</v>
      </c>
      <c r="F80" s="63" t="str">
        <f t="shared" ref="F80" si="38">TRIM(LEFT(D80,3)&amp;G80)</f>
        <v>HP20</v>
      </c>
      <c r="G80" s="59">
        <v>20</v>
      </c>
    </row>
    <row r="81" spans="1:7" ht="30" customHeight="1" thickBot="1">
      <c r="A81" s="71"/>
      <c r="B81" s="33"/>
      <c r="C81" s="73"/>
      <c r="D81" s="68"/>
      <c r="E81" s="66"/>
      <c r="F81" s="64"/>
      <c r="G81" s="60"/>
    </row>
    <row r="82" spans="1:7" ht="30" customHeight="1" thickTop="1">
      <c r="A82" s="70" t="s">
        <v>94</v>
      </c>
      <c r="B82" s="32" t="s">
        <v>97</v>
      </c>
      <c r="C82" s="72">
        <v>319</v>
      </c>
      <c r="D82" s="67" t="s">
        <v>2</v>
      </c>
      <c r="E82" s="65" t="s">
        <v>59</v>
      </c>
      <c r="F82" s="63" t="str">
        <f t="shared" ref="F82" si="39">TRIM(LEFT(D82,3)&amp;G82)</f>
        <v>HP21</v>
      </c>
      <c r="G82" s="59">
        <v>21</v>
      </c>
    </row>
    <row r="83" spans="1:7" ht="30" customHeight="1" thickBot="1">
      <c r="A83" s="71"/>
      <c r="B83" s="33"/>
      <c r="C83" s="73"/>
      <c r="D83" s="68"/>
      <c r="E83" s="66"/>
      <c r="F83" s="64"/>
      <c r="G83" s="60"/>
    </row>
    <row r="84" spans="1:7" ht="30" customHeight="1" thickTop="1">
      <c r="A84" s="70" t="s">
        <v>5</v>
      </c>
      <c r="B84" s="32" t="s">
        <v>6</v>
      </c>
      <c r="C84" s="72">
        <v>299.99</v>
      </c>
      <c r="D84" s="67" t="s">
        <v>101</v>
      </c>
      <c r="E84" s="65" t="s">
        <v>135</v>
      </c>
      <c r="F84" s="63" t="str">
        <f t="shared" ref="F84" si="40">TRIM(LEFT(D84,3)&amp;G84)</f>
        <v>Del1</v>
      </c>
      <c r="G84" s="59">
        <v>1</v>
      </c>
    </row>
    <row r="85" spans="1:7" ht="30" customHeight="1" thickBot="1">
      <c r="A85" s="71"/>
      <c r="B85" s="33"/>
      <c r="C85" s="73"/>
      <c r="D85" s="68"/>
      <c r="E85" s="66"/>
      <c r="F85" s="64"/>
      <c r="G85" s="60"/>
    </row>
    <row r="86" spans="1:7" ht="30" customHeight="1" thickTop="1">
      <c r="A86" s="70" t="s">
        <v>5</v>
      </c>
      <c r="B86" s="32" t="s">
        <v>8</v>
      </c>
      <c r="C86" s="72">
        <v>749</v>
      </c>
      <c r="D86" s="67" t="s">
        <v>101</v>
      </c>
      <c r="E86" s="65" t="s">
        <v>136</v>
      </c>
      <c r="F86" s="63" t="str">
        <f t="shared" ref="F86" si="41">TRIM(LEFT(D86,3)&amp;G86)</f>
        <v>Del2</v>
      </c>
      <c r="G86" s="59">
        <v>2</v>
      </c>
    </row>
    <row r="87" spans="1:7" ht="30" customHeight="1" thickBot="1">
      <c r="A87" s="71"/>
      <c r="B87" s="33"/>
      <c r="C87" s="73"/>
      <c r="D87" s="68"/>
      <c r="E87" s="66"/>
      <c r="F87" s="64"/>
      <c r="G87" s="60"/>
    </row>
    <row r="88" spans="1:7" ht="30" customHeight="1" thickTop="1">
      <c r="A88" s="70" t="s">
        <v>5</v>
      </c>
      <c r="B88" s="32" t="s">
        <v>10</v>
      </c>
      <c r="C88" s="72">
        <v>919</v>
      </c>
      <c r="D88" s="67" t="s">
        <v>101</v>
      </c>
      <c r="E88" s="65" t="s">
        <v>137</v>
      </c>
      <c r="F88" s="63" t="str">
        <f t="shared" ref="F88" si="42">TRIM(LEFT(D88,3)&amp;G88)</f>
        <v>Del3</v>
      </c>
      <c r="G88" s="59">
        <v>3</v>
      </c>
    </row>
    <row r="89" spans="1:7" ht="30" customHeight="1" thickBot="1">
      <c r="A89" s="71"/>
      <c r="B89" s="33"/>
      <c r="C89" s="73"/>
      <c r="D89" s="68"/>
      <c r="E89" s="66"/>
      <c r="F89" s="64"/>
      <c r="G89" s="60"/>
    </row>
    <row r="90" spans="1:7" ht="30" customHeight="1" thickTop="1">
      <c r="A90" s="70" t="s">
        <v>5</v>
      </c>
      <c r="B90" s="32" t="s">
        <v>12</v>
      </c>
      <c r="C90" s="72">
        <v>1249</v>
      </c>
      <c r="D90" s="67" t="s">
        <v>101</v>
      </c>
      <c r="E90" s="65" t="s">
        <v>138</v>
      </c>
      <c r="F90" s="63" t="str">
        <f t="shared" ref="F90" si="43">TRIM(LEFT(D90,3)&amp;G90)</f>
        <v>Del4</v>
      </c>
      <c r="G90" s="59">
        <v>4</v>
      </c>
    </row>
    <row r="91" spans="1:7" ht="30" customHeight="1" thickBot="1">
      <c r="A91" s="71"/>
      <c r="B91" s="33"/>
      <c r="C91" s="73"/>
      <c r="D91" s="68"/>
      <c r="E91" s="66"/>
      <c r="F91" s="64"/>
      <c r="G91" s="60"/>
    </row>
    <row r="92" spans="1:7" ht="30" customHeight="1" thickTop="1">
      <c r="A92" s="70" t="s">
        <v>5</v>
      </c>
      <c r="B92" s="32" t="s">
        <v>14</v>
      </c>
      <c r="C92" s="72">
        <v>1368.92</v>
      </c>
      <c r="D92" s="67" t="s">
        <v>101</v>
      </c>
      <c r="E92" s="65" t="s">
        <v>104</v>
      </c>
      <c r="F92" s="63" t="str">
        <f t="shared" ref="F92" si="44">TRIM(LEFT(D92,3)&amp;G92)</f>
        <v>Del5</v>
      </c>
      <c r="G92" s="59">
        <v>5</v>
      </c>
    </row>
    <row r="93" spans="1:7" ht="30" customHeight="1" thickBot="1">
      <c r="A93" s="71"/>
      <c r="B93" s="33"/>
      <c r="C93" s="73"/>
      <c r="D93" s="68"/>
      <c r="E93" s="66"/>
      <c r="F93" s="64"/>
      <c r="G93" s="60"/>
    </row>
    <row r="94" spans="1:7" ht="30" customHeight="1" thickTop="1">
      <c r="A94" s="70" t="s">
        <v>5</v>
      </c>
      <c r="B94" s="32" t="s">
        <v>16</v>
      </c>
      <c r="C94" s="72">
        <v>1829</v>
      </c>
      <c r="D94" s="67" t="s">
        <v>101</v>
      </c>
      <c r="E94" s="65" t="s">
        <v>139</v>
      </c>
      <c r="F94" s="63" t="str">
        <f t="shared" ref="F94" si="45">TRIM(LEFT(D94,3)&amp;G94)</f>
        <v>Del6</v>
      </c>
      <c r="G94" s="59">
        <v>6</v>
      </c>
    </row>
    <row r="95" spans="1:7" ht="30" customHeight="1" thickBot="1">
      <c r="A95" s="71"/>
      <c r="B95" s="33"/>
      <c r="C95" s="73"/>
      <c r="D95" s="68"/>
      <c r="E95" s="66"/>
      <c r="F95" s="64"/>
      <c r="G95" s="60"/>
    </row>
    <row r="96" spans="1:7" ht="30" customHeight="1" thickTop="1">
      <c r="A96" s="70" t="s">
        <v>17</v>
      </c>
      <c r="B96" s="32" t="s">
        <v>18</v>
      </c>
      <c r="C96" s="72">
        <v>649.99</v>
      </c>
      <c r="D96" s="67" t="s">
        <v>101</v>
      </c>
      <c r="E96" s="65" t="s">
        <v>18</v>
      </c>
      <c r="F96" s="63" t="str">
        <f t="shared" ref="F96" si="46">TRIM(LEFT(D96,3)&amp;G96)</f>
        <v>Del7</v>
      </c>
      <c r="G96" s="59">
        <v>7</v>
      </c>
    </row>
    <row r="97" spans="1:7" ht="30" customHeight="1" thickBot="1">
      <c r="A97" s="71"/>
      <c r="B97" s="33"/>
      <c r="C97" s="73"/>
      <c r="D97" s="68"/>
      <c r="E97" s="66"/>
      <c r="F97" s="64"/>
      <c r="G97" s="60"/>
    </row>
    <row r="98" spans="1:7" ht="30" customHeight="1" thickTop="1">
      <c r="A98" s="70" t="s">
        <v>17</v>
      </c>
      <c r="B98" s="32" t="s">
        <v>87</v>
      </c>
      <c r="C98" s="72">
        <v>867.12</v>
      </c>
      <c r="D98" s="69" t="s">
        <v>101</v>
      </c>
      <c r="E98" s="65" t="s">
        <v>140</v>
      </c>
      <c r="F98" s="63" t="str">
        <f t="shared" ref="F98" si="47">TRIM(LEFT(D98,3)&amp;G98)</f>
        <v>Del8</v>
      </c>
      <c r="G98" s="59">
        <v>8</v>
      </c>
    </row>
    <row r="99" spans="1:7" ht="30" customHeight="1" thickBot="1">
      <c r="A99" s="71"/>
      <c r="B99" s="33"/>
      <c r="C99" s="73"/>
      <c r="D99" s="69"/>
      <c r="E99" s="66"/>
      <c r="F99" s="64"/>
      <c r="G99" s="60"/>
    </row>
    <row r="100" spans="1:7" ht="30" customHeight="1" thickTop="1">
      <c r="A100" s="70" t="s">
        <v>17</v>
      </c>
      <c r="B100" s="32" t="s">
        <v>19</v>
      </c>
      <c r="C100" s="72">
        <v>899</v>
      </c>
      <c r="D100" s="67" t="s">
        <v>101</v>
      </c>
      <c r="E100" s="65" t="s">
        <v>141</v>
      </c>
      <c r="F100" s="63" t="str">
        <f t="shared" ref="F100" si="48">TRIM(LEFT(D100,3)&amp;G100)</f>
        <v>Del9</v>
      </c>
      <c r="G100" s="59">
        <v>9</v>
      </c>
    </row>
    <row r="101" spans="1:7" ht="30" customHeight="1" thickBot="1">
      <c r="A101" s="71"/>
      <c r="B101" s="33"/>
      <c r="C101" s="73"/>
      <c r="D101" s="68"/>
      <c r="E101" s="66"/>
      <c r="F101" s="64"/>
      <c r="G101" s="60"/>
    </row>
    <row r="102" spans="1:7" ht="30" customHeight="1" thickTop="1">
      <c r="A102" s="70" t="s">
        <v>17</v>
      </c>
      <c r="B102" s="32" t="s">
        <v>21</v>
      </c>
      <c r="C102" s="72">
        <v>1049.99</v>
      </c>
      <c r="D102" s="67" t="s">
        <v>101</v>
      </c>
      <c r="E102" s="65" t="s">
        <v>21</v>
      </c>
      <c r="F102" s="63" t="str">
        <f t="shared" ref="F102" si="49">TRIM(LEFT(D102,3)&amp;G102)</f>
        <v>Del10</v>
      </c>
      <c r="G102" s="59">
        <v>10</v>
      </c>
    </row>
    <row r="103" spans="1:7" ht="30" customHeight="1" thickBot="1">
      <c r="A103" s="71"/>
      <c r="B103" s="33"/>
      <c r="C103" s="73"/>
      <c r="D103" s="68"/>
      <c r="E103" s="66"/>
      <c r="F103" s="64"/>
      <c r="G103" s="60"/>
    </row>
    <row r="104" spans="1:7" ht="30" customHeight="1" thickTop="1">
      <c r="A104" s="70" t="s">
        <v>17</v>
      </c>
      <c r="B104" s="32" t="s">
        <v>23</v>
      </c>
      <c r="C104" s="72">
        <v>1779</v>
      </c>
      <c r="D104" s="69" t="s">
        <v>101</v>
      </c>
      <c r="E104" s="65" t="s">
        <v>142</v>
      </c>
      <c r="F104" s="63" t="str">
        <f t="shared" ref="F104" si="50">TRIM(LEFT(D104,3)&amp;G104)</f>
        <v>Del11</v>
      </c>
      <c r="G104" s="59">
        <v>11</v>
      </c>
    </row>
    <row r="105" spans="1:7" ht="30" customHeight="1" thickBot="1">
      <c r="A105" s="71"/>
      <c r="B105" s="33"/>
      <c r="C105" s="73"/>
      <c r="D105" s="69"/>
      <c r="E105" s="66"/>
      <c r="F105" s="64"/>
      <c r="G105" s="60"/>
    </row>
    <row r="106" spans="1:7" ht="30" customHeight="1" thickTop="1">
      <c r="A106" s="70" t="s">
        <v>94</v>
      </c>
      <c r="B106" s="32" t="s">
        <v>24</v>
      </c>
      <c r="C106" s="72">
        <v>209.99</v>
      </c>
      <c r="D106" s="67" t="s">
        <v>101</v>
      </c>
      <c r="E106" s="65" t="s">
        <v>143</v>
      </c>
      <c r="F106" s="63" t="str">
        <f t="shared" ref="F106" si="51">TRIM(LEFT(D106,3)&amp;G106)</f>
        <v>Del12</v>
      </c>
      <c r="G106" s="59">
        <v>12</v>
      </c>
    </row>
    <row r="107" spans="1:7" ht="30" customHeight="1" thickBot="1">
      <c r="A107" s="71"/>
      <c r="B107" s="33"/>
      <c r="C107" s="73"/>
      <c r="D107" s="68"/>
      <c r="E107" s="66"/>
      <c r="F107" s="64"/>
      <c r="G107" s="60"/>
    </row>
    <row r="108" spans="1:7" ht="30" customHeight="1" thickTop="1">
      <c r="A108" s="70" t="s">
        <v>94</v>
      </c>
      <c r="B108" s="32" t="s">
        <v>26</v>
      </c>
      <c r="C108" s="72">
        <v>169.99</v>
      </c>
      <c r="D108" s="67" t="s">
        <v>101</v>
      </c>
      <c r="E108" s="65" t="s">
        <v>144</v>
      </c>
      <c r="F108" s="63" t="str">
        <f t="shared" ref="F108" si="52">TRIM(LEFT(D108,3)&amp;G108)</f>
        <v>Del13</v>
      </c>
      <c r="G108" s="59">
        <v>13</v>
      </c>
    </row>
    <row r="109" spans="1:7" ht="30" customHeight="1" thickBot="1">
      <c r="A109" s="71"/>
      <c r="B109" s="33"/>
      <c r="C109" s="73"/>
      <c r="D109" s="68"/>
      <c r="E109" s="66"/>
      <c r="F109" s="64"/>
      <c r="G109" s="60"/>
    </row>
    <row r="110" spans="1:7" ht="30" customHeight="1" thickTop="1">
      <c r="A110" s="70" t="s">
        <v>94</v>
      </c>
      <c r="B110" s="32" t="s">
        <v>29</v>
      </c>
      <c r="C110" s="72">
        <v>19.989999999999998</v>
      </c>
      <c r="D110" s="67" t="s">
        <v>101</v>
      </c>
      <c r="E110" s="65" t="s">
        <v>145</v>
      </c>
      <c r="F110" s="63" t="str">
        <f t="shared" ref="F110" si="53">TRIM(LEFT(D110,3)&amp;G110)</f>
        <v>Del14</v>
      </c>
      <c r="G110" s="59">
        <v>14</v>
      </c>
    </row>
    <row r="111" spans="1:7" ht="30" customHeight="1" thickBot="1">
      <c r="A111" s="71"/>
      <c r="B111" s="33"/>
      <c r="C111" s="73"/>
      <c r="D111" s="68"/>
      <c r="E111" s="66"/>
      <c r="F111" s="64"/>
      <c r="G111" s="60"/>
    </row>
    <row r="112" spans="1:7" ht="30" customHeight="1" thickTop="1">
      <c r="A112" s="70" t="s">
        <v>94</v>
      </c>
      <c r="B112" s="32" t="s">
        <v>32</v>
      </c>
      <c r="C112" s="72">
        <v>79.989999999999995</v>
      </c>
      <c r="D112" s="67" t="s">
        <v>101</v>
      </c>
      <c r="E112" s="65" t="s">
        <v>116</v>
      </c>
      <c r="F112" s="63" t="str">
        <f t="shared" ref="F112" si="54">TRIM(LEFT(D112,3)&amp;G112)</f>
        <v>Del15</v>
      </c>
      <c r="G112" s="59">
        <v>15</v>
      </c>
    </row>
    <row r="113" spans="1:7" ht="30" customHeight="1" thickBot="1">
      <c r="A113" s="71"/>
      <c r="B113" s="33"/>
      <c r="C113" s="73"/>
      <c r="D113" s="68"/>
      <c r="E113" s="66"/>
      <c r="F113" s="64"/>
      <c r="G113" s="60"/>
    </row>
    <row r="114" spans="1:7" ht="30" customHeight="1" thickTop="1">
      <c r="A114" s="70" t="s">
        <v>94</v>
      </c>
      <c r="B114" s="32" t="s">
        <v>34</v>
      </c>
      <c r="C114" s="72">
        <v>129.99</v>
      </c>
      <c r="D114" s="67" t="s">
        <v>101</v>
      </c>
      <c r="E114" s="65" t="s">
        <v>54</v>
      </c>
      <c r="F114" s="63" t="str">
        <f t="shared" ref="F114" si="55">TRIM(LEFT(D114,3)&amp;G114)</f>
        <v>Del16</v>
      </c>
      <c r="G114" s="59">
        <v>16</v>
      </c>
    </row>
    <row r="115" spans="1:7" ht="30" customHeight="1" thickBot="1">
      <c r="A115" s="71"/>
      <c r="B115" s="33"/>
      <c r="C115" s="73"/>
      <c r="D115" s="68"/>
      <c r="E115" s="66"/>
      <c r="F115" s="64"/>
      <c r="G115" s="60"/>
    </row>
    <row r="116" spans="1:7" ht="30" customHeight="1" thickTop="1">
      <c r="A116" s="70" t="s">
        <v>94</v>
      </c>
      <c r="B116" s="32" t="s">
        <v>96</v>
      </c>
      <c r="C116" s="72">
        <v>17.989999999999998</v>
      </c>
      <c r="D116" s="67" t="s">
        <v>101</v>
      </c>
      <c r="E116" s="65" t="s">
        <v>133</v>
      </c>
      <c r="F116" s="63" t="str">
        <f t="shared" ref="F116" si="56">TRIM(LEFT(D116,3)&amp;G116)</f>
        <v>Del17</v>
      </c>
      <c r="G116" s="59">
        <v>17</v>
      </c>
    </row>
    <row r="117" spans="1:7" ht="30" customHeight="1" thickBot="1">
      <c r="A117" s="71"/>
      <c r="B117" s="33"/>
      <c r="C117" s="73"/>
      <c r="D117" s="68"/>
      <c r="E117" s="66"/>
      <c r="F117" s="64"/>
      <c r="G117" s="60"/>
    </row>
    <row r="118" spans="1:7" ht="30" customHeight="1" thickTop="1">
      <c r="A118" s="70" t="s">
        <v>94</v>
      </c>
      <c r="B118" s="32" t="s">
        <v>39</v>
      </c>
      <c r="C118" s="72">
        <v>84.99</v>
      </c>
      <c r="D118" s="67" t="s">
        <v>101</v>
      </c>
      <c r="E118" s="65" t="s">
        <v>56</v>
      </c>
      <c r="F118" s="63" t="str">
        <f t="shared" ref="F118" si="57">TRIM(LEFT(D118,3)&amp;G118)</f>
        <v>Del18</v>
      </c>
      <c r="G118" s="59">
        <v>18</v>
      </c>
    </row>
    <row r="119" spans="1:7" ht="30" customHeight="1" thickBot="1">
      <c r="A119" s="71"/>
      <c r="B119" s="33"/>
      <c r="C119" s="73"/>
      <c r="D119" s="68"/>
      <c r="E119" s="66"/>
      <c r="F119" s="64"/>
      <c r="G119" s="60"/>
    </row>
    <row r="120" spans="1:7" ht="30" customHeight="1" thickTop="1">
      <c r="A120" s="70" t="s">
        <v>94</v>
      </c>
      <c r="B120" s="32" t="s">
        <v>42</v>
      </c>
      <c r="C120" s="72">
        <v>89.99</v>
      </c>
      <c r="D120" s="67" t="s">
        <v>101</v>
      </c>
      <c r="E120" s="65" t="s">
        <v>57</v>
      </c>
      <c r="F120" s="63" t="str">
        <f t="shared" ref="F120" si="58">TRIM(LEFT(D120,3)&amp;G120)</f>
        <v>Del19</v>
      </c>
      <c r="G120" s="59">
        <v>19</v>
      </c>
    </row>
    <row r="121" spans="1:7" ht="30" customHeight="1" thickBot="1">
      <c r="A121" s="71"/>
      <c r="B121" s="33"/>
      <c r="C121" s="73"/>
      <c r="D121" s="68"/>
      <c r="E121" s="66"/>
      <c r="F121" s="64"/>
      <c r="G121" s="60"/>
    </row>
    <row r="122" spans="1:7" ht="30" customHeight="1" thickTop="1">
      <c r="A122" s="70" t="s">
        <v>94</v>
      </c>
      <c r="B122" s="32" t="s">
        <v>45</v>
      </c>
      <c r="C122" s="72">
        <v>179.99</v>
      </c>
      <c r="D122" s="67" t="s">
        <v>101</v>
      </c>
      <c r="E122" s="65" t="s">
        <v>58</v>
      </c>
      <c r="F122" s="63" t="str">
        <f t="shared" ref="F122" si="59">TRIM(LEFT(D122,3)&amp;G122)</f>
        <v>Del20</v>
      </c>
      <c r="G122" s="59">
        <v>20</v>
      </c>
    </row>
    <row r="123" spans="1:7" ht="30" customHeight="1" thickBot="1">
      <c r="A123" s="71"/>
      <c r="B123" s="33"/>
      <c r="C123" s="73"/>
      <c r="D123" s="68"/>
      <c r="E123" s="66"/>
      <c r="F123" s="64"/>
      <c r="G123" s="60"/>
    </row>
    <row r="124" spans="1:7" ht="30" customHeight="1" thickTop="1">
      <c r="A124" s="70" t="s">
        <v>94</v>
      </c>
      <c r="B124" s="32" t="s">
        <v>97</v>
      </c>
      <c r="C124" s="72">
        <v>319</v>
      </c>
      <c r="D124" s="67" t="s">
        <v>101</v>
      </c>
      <c r="E124" s="65" t="s">
        <v>59</v>
      </c>
      <c r="F124" s="63" t="str">
        <f t="shared" ref="F124" si="60">TRIM(LEFT(D124,3)&amp;G124)</f>
        <v>Del21</v>
      </c>
      <c r="G124" s="59">
        <v>21</v>
      </c>
    </row>
    <row r="125" spans="1:7" ht="30" customHeight="1" thickBot="1">
      <c r="A125" s="71"/>
      <c r="B125" s="33"/>
      <c r="C125" s="73"/>
      <c r="D125" s="68"/>
      <c r="E125" s="66"/>
      <c r="F125" s="64"/>
      <c r="G125" s="60"/>
    </row>
    <row r="126" spans="1:7" ht="15.75" thickTop="1"/>
  </sheetData>
  <mergeCells count="434">
    <mergeCell ref="A86:A87"/>
    <mergeCell ref="B86:B87"/>
    <mergeCell ref="A84:A85"/>
    <mergeCell ref="B84:B85"/>
    <mergeCell ref="C84:C85"/>
    <mergeCell ref="E98:E99"/>
    <mergeCell ref="A94:A95"/>
    <mergeCell ref="B94:B95"/>
    <mergeCell ref="A92:A93"/>
    <mergeCell ref="B92:B93"/>
    <mergeCell ref="C92:C93"/>
    <mergeCell ref="A90:A91"/>
    <mergeCell ref="B90:B91"/>
    <mergeCell ref="A88:A89"/>
    <mergeCell ref="B88:B89"/>
    <mergeCell ref="C88:C89"/>
    <mergeCell ref="D84:D85"/>
    <mergeCell ref="D86:D87"/>
    <mergeCell ref="D88:D89"/>
    <mergeCell ref="D90:D91"/>
    <mergeCell ref="D92:D93"/>
    <mergeCell ref="D94:D95"/>
    <mergeCell ref="E86:E87"/>
    <mergeCell ref="E88:E89"/>
    <mergeCell ref="A102:A103"/>
    <mergeCell ref="B102:B103"/>
    <mergeCell ref="A100:A101"/>
    <mergeCell ref="B100:B101"/>
    <mergeCell ref="C100:C101"/>
    <mergeCell ref="A98:A99"/>
    <mergeCell ref="B98:B99"/>
    <mergeCell ref="A96:A97"/>
    <mergeCell ref="B96:B97"/>
    <mergeCell ref="C96:C97"/>
    <mergeCell ref="C98:C99"/>
    <mergeCell ref="A108:A109"/>
    <mergeCell ref="B108:B109"/>
    <mergeCell ref="C108:C109"/>
    <mergeCell ref="A106:A107"/>
    <mergeCell ref="B106:B107"/>
    <mergeCell ref="A104:A105"/>
    <mergeCell ref="B104:B105"/>
    <mergeCell ref="C104:C105"/>
    <mergeCell ref="E112:E113"/>
    <mergeCell ref="A116:A117"/>
    <mergeCell ref="B116:B117"/>
    <mergeCell ref="C116:C117"/>
    <mergeCell ref="A114:A115"/>
    <mergeCell ref="B114:B115"/>
    <mergeCell ref="A112:A113"/>
    <mergeCell ref="B112:B113"/>
    <mergeCell ref="C112:C113"/>
    <mergeCell ref="D110:D111"/>
    <mergeCell ref="D112:D113"/>
    <mergeCell ref="A110:A111"/>
    <mergeCell ref="B110:B111"/>
    <mergeCell ref="A124:A125"/>
    <mergeCell ref="B124:B125"/>
    <mergeCell ref="C124:C125"/>
    <mergeCell ref="A122:A123"/>
    <mergeCell ref="B122:B123"/>
    <mergeCell ref="A120:A121"/>
    <mergeCell ref="B120:B121"/>
    <mergeCell ref="C120:C121"/>
    <mergeCell ref="A118:A119"/>
    <mergeCell ref="B118:B119"/>
    <mergeCell ref="C122:C123"/>
    <mergeCell ref="C118:C119"/>
    <mergeCell ref="D60:D61"/>
    <mergeCell ref="C102:C103"/>
    <mergeCell ref="B60:B61"/>
    <mergeCell ref="C60:C61"/>
    <mergeCell ref="B62:B63"/>
    <mergeCell ref="C62:C63"/>
    <mergeCell ref="D48:D49"/>
    <mergeCell ref="C90:C91"/>
    <mergeCell ref="D52:D53"/>
    <mergeCell ref="C94:C95"/>
    <mergeCell ref="B50:B51"/>
    <mergeCell ref="C50:C51"/>
    <mergeCell ref="B52:B53"/>
    <mergeCell ref="C52:C53"/>
    <mergeCell ref="C86:C87"/>
    <mergeCell ref="D96:D97"/>
    <mergeCell ref="B56:B57"/>
    <mergeCell ref="C56:C57"/>
    <mergeCell ref="B58:B59"/>
    <mergeCell ref="C58:C59"/>
    <mergeCell ref="B68:B69"/>
    <mergeCell ref="C68:C69"/>
    <mergeCell ref="B54:B55"/>
    <mergeCell ref="C54:C55"/>
    <mergeCell ref="A2:A3"/>
    <mergeCell ref="A4:A5"/>
    <mergeCell ref="A6:A7"/>
    <mergeCell ref="A8:A9"/>
    <mergeCell ref="A10:A11"/>
    <mergeCell ref="A12:A13"/>
    <mergeCell ref="A14:A15"/>
    <mergeCell ref="D72:D73"/>
    <mergeCell ref="C114:C115"/>
    <mergeCell ref="D76:D77"/>
    <mergeCell ref="B74:B75"/>
    <mergeCell ref="C74:C75"/>
    <mergeCell ref="B76:B77"/>
    <mergeCell ref="C76:C77"/>
    <mergeCell ref="D64:D65"/>
    <mergeCell ref="C106:C107"/>
    <mergeCell ref="D68:D69"/>
    <mergeCell ref="C110:C111"/>
    <mergeCell ref="B64:B65"/>
    <mergeCell ref="C64:C65"/>
    <mergeCell ref="B66:B67"/>
    <mergeCell ref="C66:C67"/>
    <mergeCell ref="A36:A37"/>
    <mergeCell ref="A38:A39"/>
    <mergeCell ref="A40:A41"/>
    <mergeCell ref="B2:B3"/>
    <mergeCell ref="C2:C3"/>
    <mergeCell ref="B4:B5"/>
    <mergeCell ref="C4:C5"/>
    <mergeCell ref="B6:B7"/>
    <mergeCell ref="C6:C7"/>
    <mergeCell ref="B8:B9"/>
    <mergeCell ref="A24:A2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B14:B15"/>
    <mergeCell ref="C14:C15"/>
    <mergeCell ref="B16:B17"/>
    <mergeCell ref="C16:C17"/>
    <mergeCell ref="B18:B19"/>
    <mergeCell ref="C18:C19"/>
    <mergeCell ref="B20:B21"/>
    <mergeCell ref="C20:C21"/>
    <mergeCell ref="B22:B23"/>
    <mergeCell ref="C22:C23"/>
    <mergeCell ref="B24:B25"/>
    <mergeCell ref="C24:C25"/>
    <mergeCell ref="B38:B39"/>
    <mergeCell ref="C38:C39"/>
    <mergeCell ref="C8:C9"/>
    <mergeCell ref="B10:B11"/>
    <mergeCell ref="C10:C11"/>
    <mergeCell ref="B12:B13"/>
    <mergeCell ref="C12:C13"/>
    <mergeCell ref="B26:B27"/>
    <mergeCell ref="C26:C27"/>
    <mergeCell ref="B28:B29"/>
    <mergeCell ref="C28:C29"/>
    <mergeCell ref="B42:B43"/>
    <mergeCell ref="C42:C43"/>
    <mergeCell ref="B32:B33"/>
    <mergeCell ref="C32:C33"/>
    <mergeCell ref="B34:B35"/>
    <mergeCell ref="C34:C35"/>
    <mergeCell ref="B36:B37"/>
    <mergeCell ref="C36:C37"/>
    <mergeCell ref="B30:B31"/>
    <mergeCell ref="C30:C31"/>
    <mergeCell ref="B44:B45"/>
    <mergeCell ref="C44:C45"/>
    <mergeCell ref="B46:B47"/>
    <mergeCell ref="C46:C47"/>
    <mergeCell ref="B48:B49"/>
    <mergeCell ref="C48:C4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40:D41"/>
    <mergeCell ref="D42:D43"/>
    <mergeCell ref="D46:D47"/>
    <mergeCell ref="B40:B41"/>
    <mergeCell ref="C40:C41"/>
    <mergeCell ref="A66:A67"/>
    <mergeCell ref="A68:A69"/>
    <mergeCell ref="A54:A55"/>
    <mergeCell ref="A56:A57"/>
    <mergeCell ref="A58:A59"/>
    <mergeCell ref="A60:A61"/>
    <mergeCell ref="A62:A63"/>
    <mergeCell ref="A64:A65"/>
    <mergeCell ref="A42:A43"/>
    <mergeCell ref="A44:A45"/>
    <mergeCell ref="A46:A47"/>
    <mergeCell ref="A48:A49"/>
    <mergeCell ref="A50:A51"/>
    <mergeCell ref="A52:A53"/>
    <mergeCell ref="A78:A79"/>
    <mergeCell ref="A80:A81"/>
    <mergeCell ref="A82:A83"/>
    <mergeCell ref="A70:A71"/>
    <mergeCell ref="A72:A73"/>
    <mergeCell ref="A74:A75"/>
    <mergeCell ref="A76:A77"/>
    <mergeCell ref="B78:B79"/>
    <mergeCell ref="C78:C79"/>
    <mergeCell ref="B80:B81"/>
    <mergeCell ref="C80:C81"/>
    <mergeCell ref="B82:B83"/>
    <mergeCell ref="C82:C83"/>
    <mergeCell ref="B70:B71"/>
    <mergeCell ref="C70:C71"/>
    <mergeCell ref="B72:B73"/>
    <mergeCell ref="C72:C73"/>
    <mergeCell ref="D50:D51"/>
    <mergeCell ref="D54:D55"/>
    <mergeCell ref="D58:D59"/>
    <mergeCell ref="D28:D29"/>
    <mergeCell ref="D30:D31"/>
    <mergeCell ref="D32:D33"/>
    <mergeCell ref="D34:D35"/>
    <mergeCell ref="D36:D37"/>
    <mergeCell ref="D38:D39"/>
    <mergeCell ref="D56:D57"/>
    <mergeCell ref="D44:D45"/>
    <mergeCell ref="D62:D63"/>
    <mergeCell ref="D66:D67"/>
    <mergeCell ref="D70:D71"/>
    <mergeCell ref="D74:D75"/>
    <mergeCell ref="D78:D79"/>
    <mergeCell ref="D82:D83"/>
    <mergeCell ref="D80:D81"/>
    <mergeCell ref="D114:D115"/>
    <mergeCell ref="D116:D117"/>
    <mergeCell ref="D118:D119"/>
    <mergeCell ref="D120:D121"/>
    <mergeCell ref="D122:D123"/>
    <mergeCell ref="D124:D125"/>
    <mergeCell ref="D98:D99"/>
    <mergeCell ref="D100:D101"/>
    <mergeCell ref="D102:D103"/>
    <mergeCell ref="D104:D105"/>
    <mergeCell ref="D106:D107"/>
    <mergeCell ref="D108:D109"/>
    <mergeCell ref="E14:E15"/>
    <mergeCell ref="E16:E17"/>
    <mergeCell ref="E18:E19"/>
    <mergeCell ref="E20:E21"/>
    <mergeCell ref="E22:E23"/>
    <mergeCell ref="E24:E25"/>
    <mergeCell ref="E2:E3"/>
    <mergeCell ref="E4:E5"/>
    <mergeCell ref="E6:E7"/>
    <mergeCell ref="E8:E9"/>
    <mergeCell ref="E10:E11"/>
    <mergeCell ref="E12:E13"/>
    <mergeCell ref="E38:E39"/>
    <mergeCell ref="E40:E41"/>
    <mergeCell ref="E42:E43"/>
    <mergeCell ref="E44:E45"/>
    <mergeCell ref="E46:E47"/>
    <mergeCell ref="E48:E49"/>
    <mergeCell ref="E26:E27"/>
    <mergeCell ref="E28:E29"/>
    <mergeCell ref="E30:E31"/>
    <mergeCell ref="E32:E33"/>
    <mergeCell ref="E34:E35"/>
    <mergeCell ref="E36:E37"/>
    <mergeCell ref="E62:E63"/>
    <mergeCell ref="E64:E65"/>
    <mergeCell ref="E66:E67"/>
    <mergeCell ref="E68:E69"/>
    <mergeCell ref="E70:E71"/>
    <mergeCell ref="E72:E73"/>
    <mergeCell ref="E50:E51"/>
    <mergeCell ref="E52:E53"/>
    <mergeCell ref="E54:E55"/>
    <mergeCell ref="E56:E57"/>
    <mergeCell ref="E58:E59"/>
    <mergeCell ref="E60:E61"/>
    <mergeCell ref="E90:E91"/>
    <mergeCell ref="E92:E93"/>
    <mergeCell ref="E94:E95"/>
    <mergeCell ref="E96:E97"/>
    <mergeCell ref="E74:E75"/>
    <mergeCell ref="E76:E77"/>
    <mergeCell ref="E78:E79"/>
    <mergeCell ref="E80:E81"/>
    <mergeCell ref="E82:E83"/>
    <mergeCell ref="E84:E85"/>
    <mergeCell ref="E114:E115"/>
    <mergeCell ref="E116:E117"/>
    <mergeCell ref="E118:E119"/>
    <mergeCell ref="E120:E121"/>
    <mergeCell ref="E122:E123"/>
    <mergeCell ref="E124:E125"/>
    <mergeCell ref="E100:E101"/>
    <mergeCell ref="E102:E103"/>
    <mergeCell ref="E104:E105"/>
    <mergeCell ref="E106:E107"/>
    <mergeCell ref="E108:E109"/>
    <mergeCell ref="E110:E11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24:G12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</mergeCells>
  <hyperlinks>
    <hyperlink ref="B84" r:id="rId1" display="https://www.dell.com/en-ca/shop/laptops-ultrabooks/inspiron-15-3000-laptop/spd/inspiron-15-3510-laptop/ni153510_h4103e" xr:uid="{77829EBB-55BB-4DA9-8C40-310B887BB735}"/>
    <hyperlink ref="B86" r:id="rId2" display="https://www.dell.com/en-ca/shop/top-deals/vostro-3510/spd/vostro-15-3510-laptop/smv153w11p1c8004ca" xr:uid="{C855707C-ED16-4598-9D5C-55D36EA88BA5}"/>
    <hyperlink ref="B88" r:id="rId3" display="https://www.dell.com/en-ca/shop/laptops-ultrabooks/latitude-3420/spd/latitude-14-3420-laptop/s117l3420ca" xr:uid="{AA5BC5A3-4F86-4D2F-AAB1-BADE9C81CB69}"/>
    <hyperlink ref="B90" r:id="rId4" display="https://www.dell.com/en-ca/shop/laptops-ultrabooks/xps-13-laptop/spd/xps-13-9315-laptop/nxps139315_s100me" xr:uid="{2C60E7B3-86C2-47B1-A558-9066714CCC3C}"/>
    <hyperlink ref="B92" r:id="rId5" display="https://www.dell.com/en-ca/shop/laptops-ultrabooks/latitude-5400-chromebook-enterprise/spd/latitude-14-5400-chrome-laptop/ss02lc540014usca" xr:uid="{BBC90D4D-5487-4658-A17F-DDCF19C65948}"/>
    <hyperlink ref="B94" r:id="rId6" display="https://www.dell.com/en-ca/shop/laptops-ultrabooks/precision-3560-workstation-configurable/spd/precision-15-3560-laptop/xctop356015usca_vp" xr:uid="{56EDACB9-C8E1-4FA6-B47D-A48FEB959CB1}"/>
    <hyperlink ref="B96" r:id="rId7" display="https://www.dell.com/en-ca/shop/dell-desktops-workstations/inspiron-desktop/spd/inspiron-3910-desktop/di3910_s6032e" xr:uid="{ABEC8F1C-3643-4D69-B207-4C06BF3C5412}"/>
    <hyperlink ref="B98" r:id="rId8" display="https://www.dell.com/en-ca/shop/dell-desktops-workstations/optiplex-3000-thin-client/spd/optiplex-3000-thin-client/s001o3000tcca" xr:uid="{F007F0F4-4C2A-4C46-A6F7-2187673343D6}"/>
    <hyperlink ref="B100" r:id="rId9" display="https://www.dell.com/en-ca/shop/dell-desktops-workstations/new-vostro-small-form-factor/spd/vostro-3710-desktop/smv3710w11ps64995ca" xr:uid="{B0FB6951-BC8B-46B9-B6E5-373303DD5B66}"/>
    <hyperlink ref="B102" r:id="rId10" display="https://www.dell.com/en-ca/shop/dell-desktops-workstations/xps-desktop/spd/xps-8950-desktop/dxps8950_s501e" xr:uid="{C305AF7C-30F5-4B04-9AD9-37FA37AE8D09}"/>
    <hyperlink ref="B104" r:id="rId11" display="https://www.dell.com/en-ca/shop/workstations/new-precision-3260-compact-workstation/spd/precision-3260-workstation/s002dpt3260ca_vp" xr:uid="{C9FAACCE-A170-42F9-BD26-4ACA4CF2FA3E}"/>
    <hyperlink ref="B106" r:id="rId12" display="https://www.dell.com/en-ca/shop/dell-27-monitor-se2722h/apd/210-ayyh/monitors-monitor-accessories" xr:uid="{12B546C8-1524-4A2C-B639-EA73DEC30D6F}"/>
    <hyperlink ref="B108" r:id="rId13" display="https://www.dell.com/en-ca/shop/dell-performance-dock-wd19dc-module/apd/450-aimw/pc-accessories" xr:uid="{FF20EF92-66A8-4D00-A693-B20766E1F808}"/>
    <hyperlink ref="B110" r:id="rId14" display="https://www.dell.com/en-ca/shop/visiontek-displayport-cable-2-m-4k-support/apd/aa410855/monitors-monitor-accessories" xr:uid="{9A27A858-A5D5-4C6D-A396-4084EDEA870E}"/>
    <hyperlink ref="B112" r:id="rId15" display="https://www.dell.com/en-ca/shop/dell-pro-wireless-keyboard-and-mouse-km5221w/apd/580-ajis/pc-accessories" xr:uid="{EC39723A-1F6E-4ABB-B2D6-998B74483D98}"/>
    <hyperlink ref="B114" r:id="rId16" display="https://www.dell.com/en-ca/shop/new-alienware-wired-wireless-gaming-mouse-aw610m/apd/545-bbcc/pc-accessories" xr:uid="{C6070622-3AB3-453A-83A9-DF0B9737D529}"/>
    <hyperlink ref="B116" r:id="rId17" display="https://www.dell.com/en-ca/shop/cyber-acoustics-acm-500rb-headphones-full-size-wired-35-mm-jack/apd/a9030718/audio" xr:uid="{F322BEA8-69E6-43A7-8EE4-FCBBC8AE2909}"/>
    <hyperlink ref="B118" r:id="rId18" display="https://www.dell.com/en-ca/shop/dell-ecoloop-pro-backpack/apd/460-bdkh/carrying-cases" xr:uid="{67672D7C-76D9-4240-B410-961D4DCF10FC}"/>
    <hyperlink ref="B120" r:id="rId19" display="https://www.dell.com/en-ca/shop/dell-45mm-barrel-90w-power-adapter-with-6ft-cord/apd/492-bckw/pc-accessories" xr:uid="{AF465613-D421-4E0B-A936-935C4AAD8BF2}"/>
    <hyperlink ref="B122" r:id="rId20" display="https://www.dell.com/en-ca/shop/dell-pro-webcam-wb5023/apd/319-bbjj/pc-accessories" xr:uid="{90338E12-9BB7-467E-BD9A-983DBB465A3B}"/>
    <hyperlink ref="B124" r:id="rId21" display="https://www.dell.com/en-ca/shop/download-microsoft-office-home-and-business-2021-all-languages-online-product-key-license-1-license/apd/ab792159/software" xr:uid="{5859262A-EA0B-43D5-9DE2-2779D51C104B}"/>
    <hyperlink ref="B40" r:id="rId22" display="https://www.dell.com/en-ca/shop/download-microsoft-office-home-and-business-2021-all-languages-online-product-key-license-1-license/apd/ab792159/software" xr:uid="{A0A37716-878C-40FE-9DE2-6AA7E4AEFB11}"/>
    <hyperlink ref="B38" r:id="rId23" display="https://www.lenovo.com/ca/en/p/accessories-and-software/webcams-and-video/Webcams-&amp;-Video_Webcams/GXC1D05522" xr:uid="{1F69E313-11E0-4401-9F27-DC28132F4448}"/>
    <hyperlink ref="B36" r:id="rId24" display="https://www.lenovo.com/ca/en/p/accessories-and-software/chargers-and-batteries/chargers/GX20L29355" xr:uid="{E72D848D-FE5D-46BE-830E-76CCFA2E2967}"/>
    <hyperlink ref="B34" r:id="rId25" display="https://www.lenovo.com/ca/en/p/accessories-and-software/cases-and-bags/backpacks/GX40Q75215" xr:uid="{0E983BBF-E3B4-4A43-8226-D85088461479}"/>
    <hyperlink ref="B32" r:id="rId26" display="https://www.lenovo.com/ca/en/p/accessories-and-software/audio/headsets/GXD1B67867" xr:uid="{FE01694A-5F7D-4FB4-93CA-BDC9BC76E97A}"/>
    <hyperlink ref="B30" r:id="rId27" display="https://www.lenovo.com/ca/en/p/accessories-and-software/keyboards-and-mice/mice/GX30P93886" xr:uid="{2918B69E-D32A-4BAC-B34A-8656B7FDD1B7}"/>
    <hyperlink ref="B28" r:id="rId28" display="https://www.lenovo.com/ca/en/p/accessories-and-software/keyboards-and-mice/keyboard-and-mouse-combos/GX30N81775" xr:uid="{54B6C7E6-1E7C-4B14-BDC0-3575033C50EB}"/>
    <hyperlink ref="B26" r:id="rId29" display="https://www.lenovo.com/ca/en/p/accessories-and-software/cables-and-adapters/cables/4X90U90618" xr:uid="{C89D2F53-F6CE-44F5-91CB-A522CF9B5A4C}"/>
    <hyperlink ref="B24" r:id="rId30" display="https://www.lenovo.com/ca/en/p/accessories-and-software/docking/Docking_USB-Docks-(Universal-Cable-Docks)/40AU0065US" xr:uid="{E38F138D-874D-4A2E-B020-0379F8591775}"/>
    <hyperlink ref="B22" r:id="rId31" display="https://www.lenovo.com/ca/en/p/accessories-and-software/monitors/office/62AAKAR6US" xr:uid="{1BCEE8D0-C280-40B8-8698-2B8A19E4597F}"/>
    <hyperlink ref="B20" r:id="rId32" display="https://www.lenovo.com/ca/en/p/desktops/thinkcentre/thinkcentre-neo-series/ThinkCentre-Neo-50s-Intel-SFF/11SX005TUS" xr:uid="{5F9ECC1E-D653-4C96-80F1-0922B80D48A0}"/>
    <hyperlink ref="B18" r:id="rId33" display="https://www.lenovo.com/ca/en/p/workstations/thinkstation-p-series/ThinkStation-P358-Tower-(AMD)/30GL004WUS" xr:uid="{59A568E8-1C0B-4FBE-8751-C5CEAF48F668}"/>
    <hyperlink ref="B16" r:id="rId34" display="https://www.lenovo.com/ca/en/p/desktops/thinkcentre/m-series-towers/11TC1MDM90T/11D4CTO1WWCA1" xr:uid="{D40EDB4D-7994-4B1C-84CA-54AAAC1C8C04}"/>
    <hyperlink ref="B14" r:id="rId35" display="https://www.lenovo.com/ca/en/p/desktops/thinkcentre/m-series-sff/ThinkCentre-M75s-Gen-2/11JDCTO1WWCA1" xr:uid="{031912DD-56C7-47C9-8A11-6300C650E021}"/>
    <hyperlink ref="B12" r:id="rId36" display="https://www.lenovo.com/ca/en/p/desktops/ideacentre/300-series/IdeaCentre-3i-Gen-7-(Intel)/90SM003RUS" xr:uid="{6F745D05-FFF0-4734-AACD-D8C2DD63CFD5}"/>
    <hyperlink ref="B10" r:id="rId37" display="https://www.lenovo.com/ca/en/p/laptops/lenovo/lenovo_slim_series/Lenovo-Slim-7-14-inch-Intel/82SXCTO1WWCA1" xr:uid="{D4A3D0D1-CFA9-4829-A287-EA2FDBD0C3F0}"/>
    <hyperlink ref="B8" r:id="rId38" display="https://www.lenovo.com/ca/en/p/laptops/thinkbook/thinkbook-series/ThinkBook-15-Gen-4-(15-inch-AMD)/21DLCTO1WWCA1" xr:uid="{AEAD5F66-0F76-4BAC-B4C1-6BC707506DB6}"/>
    <hyperlink ref="B6" r:id="rId39" display="https://www.lenovo.com/ca/en/p/laptops/yoga/yoga-2-in-1-series/Yoga-6-Gen-7-(13-inch-AMD)/82UD0001US" xr:uid="{916F2D9D-F0F6-435A-85DC-E56DD183BCB9}"/>
    <hyperlink ref="B4" r:id="rId40" display="https://www.lenovo.com/ca/en/p/laptops/thinkpad/thinkpadc/ThinkPad-C13-Yoga-Chromebook-Enterprise/20UXS06A00" xr:uid="{47DFB63A-7AF4-4971-8719-AF3A09978593}"/>
    <hyperlink ref="B2" r:id="rId41" display="https://www.lenovo.com/ca/en/p/laptops/lenovo/windows-edu-laptops/Lenovo-100e-2nd-Gen-(AMD)/82GJ000DUS" xr:uid="{7E1174B6-B4BD-4C9E-A5E5-92CD9A6E426F}"/>
    <hyperlink ref="B82" r:id="rId42" display="https://www.dell.com/en-ca/shop/download-microsoft-office-home-and-business-2021-all-languages-online-product-key-license-1-license/apd/ab792159/software" xr:uid="{56AE658F-E4A7-433F-997E-301C8DA89068}"/>
    <hyperlink ref="B80" r:id="rId43" display="https://www.hp.com/ca-en/shop/product.aspx?id=53X26AA&amp;opt=ABL&amp;sel=ACC" xr:uid="{B855E7B0-7220-4B3C-91EB-FCBC4F1CC663}"/>
    <hyperlink ref="B78" r:id="rId44" display="https://www.hp.com/ca-en/shop/product.aspx?id=V7W66UT&amp;opt=ABA&amp;sel=ACC" xr:uid="{F0CE7456-235F-421F-9010-A8E9AB7E8828}"/>
    <hyperlink ref="B76" r:id="rId45" display="https://www.hp.com/ca-en/shop/Product.aspx?id=5EE91AA&amp;opt=ABL&amp;sel=ACC" xr:uid="{75C98DB0-F399-4F35-9071-6A51ECCBF31D}"/>
    <hyperlink ref="B74" r:id="rId46" display="https://www.hp.com/ca-en/shop/product.aspx?id=2J875AA&amp;opt=ABL&amp;sel=ACC" xr:uid="{BB70A1DB-A652-4702-890D-CE4D3D341084}"/>
    <hyperlink ref="B72" r:id="rId47" display="https://www.hp.com/ca-en/shop/Product.aspx?id=4P5Q1AA&amp;opt=&amp;sel=ACC" xr:uid="{066A389B-D056-4547-BE36-1B403967C263}"/>
    <hyperlink ref="B70" r:id="rId48" display="https://www.hp.com/ca-en/shop/product.aspx?id=4R013AA&amp;opt=ABL&amp;sel=ACC" xr:uid="{3D50131F-DA13-4152-9B3A-16C82BEF21A8}"/>
    <hyperlink ref="B68" r:id="rId49" display="https://www.hp.com/ca-en/shop/Product.aspx?id=22J67AA&amp;opt=&amp;sel=ACC" xr:uid="{668543B5-7A27-42EB-B38D-6F6B704BE9F7}"/>
    <hyperlink ref="B66" r:id="rId50" display="https://www.hp.com/ca-en/shop/product.aspx?id=5TW10AA&amp;opt=ABA&amp;sel=ACC" xr:uid="{75762CAB-36DF-441D-8C07-02BC5B252EAF}"/>
    <hyperlink ref="B64" r:id="rId51" display="https://www.hp.com/ca-en/shop/product.aspx?id=2H1A4AA&amp;opt=ABA&amp;sel=MTO" xr:uid="{A89F27D4-269A-4A92-8191-B47A1BB268FD}"/>
    <hyperlink ref="B62" r:id="rId52" display="https://www.hp.com/ca-en/shop/product.aspx?id=683J9UT&amp;opt=ABA&amp;sel=DTP" xr:uid="{5D40856C-C7B5-4D33-8002-5C867D9783D8}"/>
    <hyperlink ref="B60" r:id="rId53" display="https://www.hp.com/ca-en/shop/product.aspx?id=644B1UT&amp;opt=ABA&amp;sel=DTP" xr:uid="{F65F4F32-A94E-46D5-ADF3-B594C65A3FA8}"/>
    <hyperlink ref="B58" r:id="rId54" display="https://www.hp.com/ca-en/shop/product.aspx?id=691Y9UT&amp;opt=ABA&amp;sel=DTP" xr:uid="{ED607D07-57B1-488E-894E-6141944DA903}"/>
    <hyperlink ref="B56" r:id="rId55" display="https://www.hp.com/ca-en/shop/product.aspx?id=319N4AA&amp;opt=ABL&amp;sel=DTP" xr:uid="{A52106EB-EC5A-4A60-A185-15D9A3A149BB}"/>
    <hyperlink ref="B54" r:id="rId56" display="https://www.hp.com/ca-en/shop/product.aspx?id=318J1AA&amp;opt=ABL&amp;sel=DTP" xr:uid="{AF5A3D98-71D1-4B39-BC52-77F22702B860}"/>
    <hyperlink ref="B52" r:id="rId57" display="https://www.hp.com/ca-en/shop/product.aspx?id=63Q06UT&amp;opt=ABA&amp;sel=NTB" xr:uid="{DAA77DB4-A209-4621-A31C-21C1173B0DC6}"/>
    <hyperlink ref="B50" r:id="rId58" display="https://www.hp.com/ca-en/shop/product.aspx?id=613Q2UT&amp;opt=ABA&amp;sel=NTB" xr:uid="{213881BC-65E7-4F4C-A597-D8DDC281DD22}"/>
    <hyperlink ref="B48" r:id="rId59" display="https://www.hp.com/ca-en/shop/product.aspx?id=64T29UT&amp;opt=ABA&amp;sel=NTB" xr:uid="{4BEB0D51-720F-4EF4-9CCF-B59723D9CB50}"/>
    <hyperlink ref="B46" r:id="rId60" display="https://www.hp.com/ca-en/shop/product.aspx?id=2L7T8UA&amp;opt=ABL&amp;sel=NTB" xr:uid="{44AC1669-0E1A-4122-B60B-91BB43F0CD9D}"/>
    <hyperlink ref="B44" r:id="rId61" display="https://www.hp.com/ca-en/shop/product.aspx?id=7DA26UT&amp;opt=ABA&amp;sel=NTB" xr:uid="{E72CC8C2-830A-4C23-AC2A-3792DA4F7245}"/>
    <hyperlink ref="B42" r:id="rId62" display="https://www.hp.com/ca-en/shop/product.aspx?id=10M11UA&amp;opt=ABL&amp;sel=NTB" xr:uid="{49758BEE-7ABD-4F32-A7A7-FAEFA7CE9142}"/>
  </hyperlinks>
  <pageMargins left="0.7" right="0.7" top="0.75" bottom="0.75" header="0.3" footer="0.3"/>
  <pageSetup orientation="portrait" horizontalDpi="4294967293" verticalDpi="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Laptops</vt:lpstr>
      <vt:lpstr>Desktops</vt:lpstr>
      <vt:lpstr>PC Accessories</vt:lpstr>
      <vt:lpstr>Whole_file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Felix</cp:lastModifiedBy>
  <dcterms:created xsi:type="dcterms:W3CDTF">2022-11-13T20:10:49Z</dcterms:created>
  <dcterms:modified xsi:type="dcterms:W3CDTF">2022-11-21T04:07:54Z</dcterms:modified>
</cp:coreProperties>
</file>