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2\petstudybuddies\"/>
    </mc:Choice>
  </mc:AlternateContent>
  <xr:revisionPtr revIDLastSave="0" documentId="8_{6A767178-D40E-4795-92FB-B6F147E55DB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P75" i="2"/>
  <c r="O75" i="2"/>
  <c r="P74" i="2"/>
  <c r="O74" i="2"/>
  <c r="O73" i="2"/>
  <c r="P73" i="2" s="1"/>
  <c r="O72" i="2"/>
  <c r="P72" i="2" s="1"/>
  <c r="O71" i="2"/>
  <c r="P71" i="2" s="1"/>
  <c r="O70" i="2"/>
  <c r="P70" i="2" s="1"/>
  <c r="P69" i="2"/>
  <c r="O69" i="2"/>
  <c r="P68" i="2"/>
  <c r="O68" i="2"/>
  <c r="O67" i="2"/>
  <c r="P67" i="2" s="1"/>
  <c r="O66" i="2"/>
  <c r="P66" i="2" s="1"/>
  <c r="O65" i="2"/>
  <c r="P65" i="2" s="1"/>
  <c r="O64" i="2"/>
  <c r="P64" i="2" s="1"/>
  <c r="P63" i="2"/>
  <c r="O63" i="2"/>
  <c r="P62" i="2"/>
  <c r="O62" i="2"/>
  <c r="O61" i="2"/>
  <c r="P61" i="2" s="1"/>
  <c r="O60" i="2"/>
  <c r="P60" i="2" s="1"/>
  <c r="O59" i="2"/>
  <c r="P59" i="2" s="1"/>
  <c r="O58" i="2"/>
  <c r="P58" i="2" s="1"/>
  <c r="P57" i="2"/>
  <c r="O57" i="2"/>
  <c r="P56" i="2"/>
  <c r="O56" i="2"/>
  <c r="O55" i="2"/>
  <c r="P55" i="2" s="1"/>
  <c r="O54" i="2"/>
  <c r="P54" i="2" s="1"/>
  <c r="O53" i="2"/>
  <c r="P53" i="2" s="1"/>
  <c r="O52" i="2"/>
  <c r="P52" i="2" s="1"/>
  <c r="P51" i="2"/>
  <c r="O51" i="2"/>
  <c r="P50" i="2"/>
  <c r="O50" i="2"/>
  <c r="O49" i="2"/>
  <c r="P49" i="2" s="1"/>
  <c r="O48" i="2"/>
  <c r="P48" i="2" s="1"/>
  <c r="O47" i="2"/>
  <c r="P47" i="2" s="1"/>
  <c r="O46" i="2"/>
  <c r="P46" i="2" s="1"/>
  <c r="P45" i="2"/>
  <c r="O45" i="2"/>
  <c r="P44" i="2"/>
  <c r="O44" i="2"/>
  <c r="O43" i="2"/>
  <c r="P43" i="2" s="1"/>
  <c r="O42" i="2"/>
  <c r="P42" i="2" s="1"/>
  <c r="O41" i="2"/>
  <c r="P41" i="2" s="1"/>
  <c r="O40" i="2"/>
  <c r="P40" i="2" s="1"/>
  <c r="P39" i="2"/>
  <c r="O39" i="2"/>
  <c r="P38" i="2"/>
  <c r="O38" i="2"/>
  <c r="O37" i="2"/>
  <c r="P37" i="2" s="1"/>
  <c r="O36" i="2"/>
  <c r="P36" i="2" s="1"/>
  <c r="O35" i="2"/>
  <c r="P35" i="2" s="1"/>
  <c r="O34" i="2"/>
  <c r="P34" i="2" s="1"/>
  <c r="P33" i="2"/>
  <c r="O33" i="2"/>
  <c r="P32" i="2"/>
  <c r="O32" i="2"/>
  <c r="O31" i="2"/>
  <c r="P31" i="2" s="1"/>
  <c r="O30" i="2"/>
  <c r="P30" i="2" s="1"/>
  <c r="O29" i="2"/>
  <c r="P29" i="2" s="1"/>
  <c r="O28" i="2"/>
  <c r="P28" i="2" s="1"/>
  <c r="P27" i="2"/>
  <c r="O27" i="2"/>
  <c r="P26" i="2"/>
  <c r="O26" i="2"/>
  <c r="O25" i="2"/>
  <c r="P25" i="2" s="1"/>
  <c r="O24" i="2"/>
  <c r="P24" i="2" s="1"/>
  <c r="O23" i="2"/>
  <c r="P23" i="2" s="1"/>
  <c r="O22" i="2"/>
  <c r="P22" i="2" s="1"/>
  <c r="P21" i="2"/>
  <c r="O21" i="2"/>
  <c r="P20" i="2"/>
  <c r="O20" i="2"/>
  <c r="O19" i="2"/>
  <c r="P19" i="2" s="1"/>
  <c r="O18" i="2"/>
  <c r="P18" i="2" s="1"/>
  <c r="O17" i="2"/>
  <c r="P17" i="2" s="1"/>
  <c r="O16" i="2"/>
  <c r="P16" i="2" s="1"/>
  <c r="P15" i="2"/>
  <c r="O15" i="2"/>
  <c r="P14" i="2"/>
  <c r="O14" i="2"/>
  <c r="O13" i="2"/>
  <c r="P13" i="2" s="1"/>
  <c r="O12" i="2"/>
  <c r="P12" i="2" s="1"/>
  <c r="O11" i="2"/>
  <c r="P11" i="2" s="1"/>
  <c r="O10" i="2"/>
  <c r="P10" i="2" s="1"/>
  <c r="P9" i="2"/>
  <c r="O9" i="2"/>
  <c r="P8" i="2"/>
  <c r="O8" i="2"/>
  <c r="O7" i="2"/>
  <c r="P7" i="2" s="1"/>
  <c r="O6" i="2"/>
  <c r="P6" i="2" s="1"/>
  <c r="O5" i="2"/>
  <c r="P5" i="2" s="1"/>
  <c r="O4" i="2"/>
  <c r="P4" i="2" s="1"/>
  <c r="P3" i="2"/>
  <c r="O3" i="2"/>
  <c r="P2" i="2"/>
  <c r="O2" i="2"/>
  <c r="Q80" i="1"/>
  <c r="S80" i="1" s="1"/>
  <c r="Q79" i="1"/>
  <c r="S79" i="1" s="1"/>
  <c r="Q78" i="1"/>
  <c r="S78" i="1" s="1"/>
  <c r="Q77" i="1"/>
  <c r="S77" i="1" s="1"/>
  <c r="S76" i="1"/>
  <c r="Q76" i="1"/>
  <c r="S75" i="1"/>
  <c r="Q75" i="1"/>
  <c r="Q74" i="1"/>
  <c r="S74" i="1" s="1"/>
  <c r="Q73" i="1"/>
  <c r="S73" i="1" s="1"/>
  <c r="Q72" i="1"/>
  <c r="S72" i="1" s="1"/>
  <c r="Q71" i="1"/>
  <c r="S71" i="1" s="1"/>
  <c r="S70" i="1"/>
  <c r="Q70" i="1"/>
  <c r="S69" i="1"/>
  <c r="Q69" i="1"/>
  <c r="Q68" i="1"/>
  <c r="S68" i="1" s="1"/>
  <c r="Q67" i="1"/>
  <c r="S67" i="1" s="1"/>
  <c r="Q66" i="1"/>
  <c r="S66" i="1" s="1"/>
  <c r="Q65" i="1"/>
  <c r="S65" i="1" s="1"/>
  <c r="S64" i="1"/>
  <c r="Q64" i="1"/>
  <c r="S63" i="1"/>
  <c r="Q63" i="1"/>
  <c r="Q62" i="1"/>
  <c r="S62" i="1" s="1"/>
  <c r="Q61" i="1"/>
  <c r="S61" i="1" s="1"/>
  <c r="Q60" i="1"/>
  <c r="S60" i="1" s="1"/>
  <c r="Q59" i="1"/>
  <c r="S59" i="1" s="1"/>
  <c r="S58" i="1"/>
  <c r="Q58" i="1"/>
  <c r="S57" i="1"/>
  <c r="Q57" i="1"/>
  <c r="Q56" i="1"/>
  <c r="S56" i="1" s="1"/>
  <c r="Q55" i="1"/>
  <c r="S55" i="1" s="1"/>
  <c r="Q54" i="1"/>
  <c r="S54" i="1" s="1"/>
  <c r="Q53" i="1"/>
  <c r="S53" i="1" s="1"/>
  <c r="S52" i="1"/>
  <c r="Q52" i="1"/>
  <c r="S51" i="1"/>
  <c r="Q51" i="1"/>
  <c r="Q50" i="1"/>
  <c r="S50" i="1" s="1"/>
  <c r="Q49" i="1"/>
  <c r="S49" i="1" s="1"/>
  <c r="Q48" i="1"/>
  <c r="S48" i="1" s="1"/>
  <c r="Q47" i="1"/>
  <c r="S47" i="1" s="1"/>
  <c r="S46" i="1"/>
  <c r="Q46" i="1"/>
  <c r="S45" i="1"/>
  <c r="Q45" i="1"/>
  <c r="Q44" i="1"/>
  <c r="S44" i="1" s="1"/>
  <c r="Q43" i="1"/>
  <c r="S43" i="1" s="1"/>
  <c r="Q42" i="1"/>
  <c r="S42" i="1" s="1"/>
  <c r="Q41" i="1"/>
  <c r="S41" i="1" s="1"/>
  <c r="S40" i="1"/>
  <c r="Q40" i="1"/>
  <c r="S39" i="1"/>
  <c r="Q39" i="1"/>
  <c r="Q38" i="1"/>
  <c r="S38" i="1" s="1"/>
  <c r="Q37" i="1"/>
  <c r="S37" i="1" s="1"/>
  <c r="Q36" i="1"/>
  <c r="S36" i="1" s="1"/>
  <c r="Q35" i="1"/>
  <c r="S35" i="1" s="1"/>
  <c r="S34" i="1"/>
  <c r="Q34" i="1"/>
  <c r="S33" i="1"/>
  <c r="Q33" i="1"/>
  <c r="Q32" i="1"/>
  <c r="S32" i="1" s="1"/>
  <c r="Q31" i="1"/>
  <c r="S31" i="1" s="1"/>
  <c r="Q30" i="1"/>
  <c r="S30" i="1" s="1"/>
  <c r="Q29" i="1"/>
  <c r="S29" i="1" s="1"/>
  <c r="S28" i="1"/>
  <c r="Q28" i="1"/>
  <c r="S27" i="1"/>
  <c r="Q27" i="1"/>
  <c r="Q26" i="1"/>
  <c r="S26" i="1" s="1"/>
  <c r="Q25" i="1"/>
  <c r="S25" i="1" s="1"/>
  <c r="Q24" i="1"/>
  <c r="S24" i="1" s="1"/>
  <c r="Q23" i="1"/>
  <c r="S23" i="1" s="1"/>
  <c r="S22" i="1"/>
  <c r="Q22" i="1"/>
  <c r="S21" i="1"/>
  <c r="Q21" i="1"/>
  <c r="Q20" i="1"/>
  <c r="S20" i="1" s="1"/>
  <c r="Q19" i="1"/>
  <c r="S19" i="1" s="1"/>
  <c r="Q18" i="1"/>
  <c r="S18" i="1" s="1"/>
  <c r="Q17" i="1"/>
  <c r="S17" i="1" s="1"/>
  <c r="S16" i="1"/>
  <c r="Q16" i="1"/>
  <c r="S15" i="1"/>
  <c r="Q15" i="1"/>
  <c r="Q14" i="1"/>
  <c r="S14" i="1" s="1"/>
  <c r="Q13" i="1"/>
  <c r="S13" i="1" s="1"/>
  <c r="Q12" i="1"/>
  <c r="S12" i="1" s="1"/>
  <c r="Q11" i="1"/>
  <c r="S11" i="1" s="1"/>
  <c r="S10" i="1"/>
  <c r="Q10" i="1"/>
  <c r="S9" i="1"/>
  <c r="Q9" i="1"/>
  <c r="Q8" i="1"/>
  <c r="S8" i="1" s="1"/>
  <c r="Q7" i="1"/>
  <c r="S7" i="1" s="1"/>
  <c r="Q6" i="1"/>
  <c r="S6" i="1" s="1"/>
  <c r="Q5" i="1"/>
  <c r="S5" i="1" s="1"/>
  <c r="S4" i="1"/>
  <c r="Q4" i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<sst xmlns="http://schemas.openxmlformats.org/spreadsheetml/2006/main" count="82" uniqueCount="64">
  <si>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</si>
  <si>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</si>
  <si>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</si>
  <si>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</si>
  <si>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</si>
  <si>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</si>
  <si>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</si>
  <si>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</si>
  <si>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</si>
  <si>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</si>
  <si>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</si>
  <si>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</si>
  <si>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</si>
  <si>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</si>
  <si>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</si>
  <si>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</si>
  <si>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</si>
  <si>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</si>
  <si>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</si>
  <si>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</si>
  <si>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</si>
  <si>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</si>
  <si>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</si>
  <si>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</si>
  <si>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</si>
  <si>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</si>
  <si>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</si>
  <si>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</si>
  <si>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</si>
  <si>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</si>
  <si>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</si>
  <si>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</si>
  <si>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</si>
  <si>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</si>
  <si>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</si>
  <si>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</si>
  <si>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</si>
  <si>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</si>
  <si>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</si>
  <si>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</si>
  <si>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</si>
  <si>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</si>
  <si>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</si>
  <si>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</si>
  <si>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</si>
  <si>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</si>
  <si>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</si>
  <si>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</si>
  <si>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</si>
  <si>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</si>
  <si>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</si>
  <si>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</si>
  <si>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</si>
  <si>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</si>
  <si>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</si>
  <si>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Felix</t>
  </si>
  <si>
    <t>Schindler</t>
  </si>
  <si>
    <t>Kristin</t>
  </si>
  <si>
    <t>Behringer</t>
  </si>
  <si>
    <t>Bastian</t>
  </si>
  <si>
    <t>Bodenhöfer</t>
  </si>
  <si>
    <t>fs146</t>
  </si>
  <si>
    <t>kb136</t>
  </si>
  <si>
    <t>PetStuddyBuddies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</si>
</sst>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CAA63A4D-D0F2-420C-BD5B-1587CCFAD2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2C2E1FA-B5B6-497E-8F2F-7666245C0E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9084C78C-A3EF-4FE4-A7B0-32156FFD98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2603F7ED-8304-45D3-91AA-868007FD51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9C8ADB9C-1A00-4A17-9263-69489E3F8D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A948636-3E8D-45BF-8301-0429D216B0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895E986-9AA1-46DE-BFCE-4EC29123657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798B81B8-7EAA-4207-B0E0-6CD9845BB8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3946D01C-A2EA-45AC-B8DF-EBABE2A838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7F14BB8-E361-459C-B576-50FA63DD09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P5" sqref="P5"/>
    </sheetView>
  </sheetViews>
  <sheetFormatPr baseColWidth="10" defaultColWidth="9.140625" defaultRowHeight="15" x14ac:dyDescent="0.25"/>
  <cols>
    <col min="1" max="3" width="10.7109375" customWidth="1"/>
    <col min="4" max="4" width="6.5703125" customWidth="1"/>
    <col min="5" max="5" width="13" customWidth="1"/>
    <col min="6" max="6" width="17.140625" customWidth="1"/>
    <col min="7" max="7" width="11.85546875" customWidth="1"/>
    <col min="8" max="8" width="16" customWidth="1"/>
    <col min="9" max="9" width="6.28515625" customWidth="1"/>
    <col min="10" max="10" width="6.140625" customWidth="1"/>
    <col min="11" max="11" width="4.42578125" customWidth="1"/>
    <col min="12" max="12" width="14.5703125" customWidth="1"/>
    <col min="13" max="13" width="4.42578125" customWidth="1"/>
    <col min="14" max="14" width="11.42578125" customWidth="1"/>
    <col min="15" max="15" width="12.42578125" customWidth="1"/>
    <col min="16" max="16" width="10.285156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B2" t="s">
        <v>55</v>
      </c>
      <c r="C2" t="s">
        <v>56</v>
      </c>
      <c r="D2" t="s">
        <v>61</v>
      </c>
      <c r="E2">
        <v>40892</v>
      </c>
      <c r="F2" t="s">
        <v>63</v>
      </c>
      <c r="G2">
        <v>2</v>
      </c>
      <c r="H2">
        <v>1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2</v>
      </c>
      <c r="Q2" s="3">
        <f t="shared" ref="Q2:Q33" si="0">SUM(G2:P2)</f>
        <v>23</v>
      </c>
      <c r="S2" s="3">
        <f>VLOOKUP(Q2,Notenspiegel!$D$17:$E$47,2,0)</f>
        <v>2.2999999999999998</v>
      </c>
    </row>
    <row r="3" spans="1:19" x14ac:dyDescent="0.25">
      <c r="B3" t="s">
        <v>57</v>
      </c>
      <c r="C3" t="s">
        <v>58</v>
      </c>
      <c r="D3" t="s">
        <v>62</v>
      </c>
      <c r="E3">
        <v>40898</v>
      </c>
      <c r="F3" t="s">
        <v>63</v>
      </c>
      <c r="G3">
        <v>2</v>
      </c>
      <c r="H3">
        <v>1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Q3" s="3">
        <f t="shared" si="0"/>
        <v>23</v>
      </c>
      <c r="S3" s="3">
        <f>VLOOKUP(Q3,Notenspiegel!$D$17:$E$47,2,0)</f>
        <v>2.2999999999999998</v>
      </c>
    </row>
    <row r="4" spans="1:19" x14ac:dyDescent="0.25">
      <c r="B4" t="s">
        <v>59</v>
      </c>
      <c r="C4" t="s">
        <v>60</v>
      </c>
      <c r="Q4" s="3">
        <f t="shared" si="0"/>
        <v>0</v>
      </c>
      <c r="S4" s="3">
        <f>VLOOKUP(Q4,Notenspiegel!$D$17:$E$47,2,0)</f>
        <v>5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97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97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97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25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Kiki</cp:lastModifiedBy>
  <cp:revision>6</cp:revision>
  <dcterms:created xsi:type="dcterms:W3CDTF">2015-06-11T08:40:26Z</dcterms:created>
  <dcterms:modified xsi:type="dcterms:W3CDTF">2021-07-31T14:41:33Z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