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micxie_student_unimelb_edu_au/Documents/Work/Excel/"/>
    </mc:Choice>
  </mc:AlternateContent>
  <xr:revisionPtr revIDLastSave="49" documentId="13_ncr:40009_{9011A403-47E5-440B-B7E1-02326158FD21}" xr6:coauthVersionLast="47" xr6:coauthVersionMax="47" xr10:uidLastSave="{8B3050DD-A28A-4382-AB96-79DA19F1B4B8}"/>
  <bookViews>
    <workbookView xWindow="-105" yWindow="0" windowWidth="19410" windowHeight="20985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<sst xmlns="http://schemas.openxmlformats.org/spreadsheetml/2006/main" count="168" uniqueCount="37">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</sst>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Xie" refreshedDate="45079.005464351852" createdVersion="8" refreshedVersion="8" minRefreshableVersion="3" recordCount="49" xr:uid="{A3741B0F-9D8E-446F-B9CF-C322107C7FC1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6F820-D6DE-47E0-9F45-DE2DF8D077D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27434-30AF-4277-B1E5-7FA6AB219AA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3">
    <pivotField axis="axisRow" showAll="0" sortType="descending">
      <items count="13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5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 r="1">
      <x v="2"/>
    </i>
    <i r="1">
      <x v="4"/>
    </i>
    <i r="1">
      <x v="13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CFC67-4ECF-497D-91AC-CE6C5AE07031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D5DC6-6035-4A10-94A1-67B40C005CAD}" name="Table1" displayName="Table1" ref="A1:C50" totalsRowShown="0">
  <autoFilter ref="A1:C50" xr:uid="{C50D5DC6-6035-4A10-94A1-67B40C005CAD}"/>
  <tableColumns count="3">
    <tableColumn id="1" xr3:uid="{3A257BA5-438F-4362-BA0E-15448A470D44}" name="Department"/>
    <tableColumn id="2" xr3:uid="{AEAC4B2A-0572-435B-BE0C-CA46C0406526}" name="Equipment Class"/>
    <tableColumn id="3" xr3:uid="{64C4A9B9-51F3-4560-92FA-D6B38E9C6E44}" name="Equipment 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515F-44CD-4F5F-BA0A-C23C5075A994}">
  <dimension ref="A3:B16"/>
  <sheetViews>
    <sheetView workbookViewId="0">
      <selection activeCell="A3" sqref="A3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3905-6EDF-44DB-9224-8EF15403550F}">
  <dimension ref="A3:B28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16</v>
      </c>
      <c r="B5" s="3">
        <v>5</v>
      </c>
    </row>
    <row r="6" spans="1:2" x14ac:dyDescent="0.25">
      <c r="A6" s="4" t="s">
        <v>13</v>
      </c>
      <c r="B6" s="3">
        <v>248</v>
      </c>
    </row>
    <row r="7" spans="1:2" x14ac:dyDescent="0.25">
      <c r="A7" s="4" t="s">
        <v>11</v>
      </c>
      <c r="B7" s="3">
        <v>98</v>
      </c>
    </row>
    <row r="8" spans="1:2" x14ac:dyDescent="0.25">
      <c r="A8" s="4" t="s">
        <v>28</v>
      </c>
      <c r="B8" s="3">
        <v>276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4</v>
      </c>
      <c r="B10" s="3">
        <v>37</v>
      </c>
    </row>
    <row r="11" spans="1:2" x14ac:dyDescent="0.25">
      <c r="A11" s="4" t="s">
        <v>7</v>
      </c>
      <c r="B11" s="3">
        <v>53</v>
      </c>
    </row>
    <row r="12" spans="1:2" x14ac:dyDescent="0.25">
      <c r="A12" s="4" t="s">
        <v>27</v>
      </c>
      <c r="B12" s="3">
        <v>379</v>
      </c>
    </row>
    <row r="13" spans="1:2" x14ac:dyDescent="0.25">
      <c r="A13" s="4" t="s">
        <v>10</v>
      </c>
      <c r="B13" s="3">
        <v>32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4" t="s">
        <v>11</v>
      </c>
      <c r="B21" s="3">
        <v>1</v>
      </c>
    </row>
    <row r="22" spans="1:2" x14ac:dyDescent="0.25">
      <c r="A22" s="4" t="s">
        <v>6</v>
      </c>
      <c r="B22" s="3">
        <v>3</v>
      </c>
    </row>
    <row r="23" spans="1:2" x14ac:dyDescent="0.25">
      <c r="A23" s="4" t="s">
        <v>10</v>
      </c>
      <c r="B23" s="3">
        <v>2</v>
      </c>
    </row>
    <row r="24" spans="1:2" x14ac:dyDescent="0.25">
      <c r="A24" s="2" t="s">
        <v>24</v>
      </c>
      <c r="B24" s="3">
        <v>5</v>
      </c>
    </row>
    <row r="25" spans="1:2" x14ac:dyDescent="0.25">
      <c r="A25" s="2" t="s">
        <v>8</v>
      </c>
      <c r="B25" s="3">
        <v>2</v>
      </c>
    </row>
    <row r="26" spans="1:2" x14ac:dyDescent="0.25">
      <c r="A26" s="2" t="s">
        <v>14</v>
      </c>
      <c r="B26" s="3">
        <v>1</v>
      </c>
    </row>
    <row r="27" spans="1:2" x14ac:dyDescent="0.25">
      <c r="A27" s="2" t="s">
        <v>17</v>
      </c>
      <c r="B27" s="3">
        <v>1</v>
      </c>
    </row>
    <row r="28" spans="1:2" x14ac:dyDescent="0.25">
      <c r="A28" s="2" t="s">
        <v>35</v>
      </c>
      <c r="B28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E5F4-C863-484C-9C96-BC32E34ECFFF}">
  <dimension ref="A3:B21"/>
  <sheetViews>
    <sheetView tabSelected="1" workbookViewId="0">
      <selection activeCell="F23" sqref="F23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26</v>
      </c>
      <c r="B6" s="3">
        <v>5</v>
      </c>
    </row>
    <row r="7" spans="1:2" x14ac:dyDescent="0.25">
      <c r="A7" s="4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/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 t="s">
        <v>6</v>
      </c>
      <c r="C2">
        <v>21</v>
      </c>
      <c r="E2" t="s">
        <v>29</v>
      </c>
      <c r="F2">
        <f>SUM(Table1[Equipment Count])</f>
        <v>1582</v>
      </c>
    </row>
    <row r="3" spans="1:6" x14ac:dyDescent="0.25">
      <c r="A3" t="s">
        <v>5</v>
      </c>
      <c r="B3" t="s">
        <v>7</v>
      </c>
      <c r="C3">
        <v>1</v>
      </c>
      <c r="E3" t="s">
        <v>30</v>
      </c>
      <c r="F3">
        <f>AVERAGE(Table1[Equipment Count])</f>
        <v>32.285714285714285</v>
      </c>
    </row>
    <row r="4" spans="1:6" x14ac:dyDescent="0.25">
      <c r="A4" t="s">
        <v>5</v>
      </c>
      <c r="B4" t="s">
        <v>4</v>
      </c>
      <c r="C4">
        <v>23</v>
      </c>
      <c r="E4" t="s">
        <v>31</v>
      </c>
      <c r="F4">
        <f>MIN(Table1[Equipment Count])</f>
        <v>1</v>
      </c>
    </row>
    <row r="5" spans="1:6" x14ac:dyDescent="0.25">
      <c r="A5" t="s">
        <v>8</v>
      </c>
      <c r="B5" t="s">
        <v>4</v>
      </c>
      <c r="C5">
        <v>2</v>
      </c>
      <c r="E5" t="s">
        <v>32</v>
      </c>
      <c r="F5">
        <f>MAX(Table1[Equipment Count])</f>
        <v>379</v>
      </c>
    </row>
    <row r="6" spans="1:6" x14ac:dyDescent="0.25">
      <c r="A6" t="s">
        <v>9</v>
      </c>
      <c r="B6" t="s">
        <v>6</v>
      </c>
      <c r="C6">
        <v>3</v>
      </c>
      <c r="E6" t="s">
        <v>33</v>
      </c>
      <c r="F6">
        <f>COUNT(Table1[Equipment Count])</f>
        <v>49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Xie</cp:lastModifiedBy>
  <dcterms:created xsi:type="dcterms:W3CDTF">2020-09-01T17:18:12Z</dcterms:created>
  <dcterms:modified xsi:type="dcterms:W3CDTF">2023-06-01T14:12:56Z</dcterms:modified>
</cp:coreProperties>
</file>