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fanto\Université Laval\OptiqueExperimentale_FB_FAD_PHY5 - General\labV_projet\"/>
    </mc:Choice>
  </mc:AlternateContent>
  <xr:revisionPtr revIDLastSave="0" documentId="8_{5DD14F11-4DFD-4280-AF6E-20B7BB712D7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artie 1" sheetId="1" r:id="rId1"/>
    <sheet name="Partie 2" sheetId="2" r:id="rId2"/>
    <sheet name="Partie 3a" sheetId="3" r:id="rId3"/>
    <sheet name="Partie 3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4" l="1"/>
  <c r="F9" i="4"/>
  <c r="I8" i="4"/>
  <c r="F8" i="4"/>
  <c r="I7" i="4"/>
  <c r="F7" i="4"/>
  <c r="I6" i="4"/>
  <c r="F6" i="4"/>
  <c r="I5" i="4"/>
  <c r="F5" i="4"/>
  <c r="I4" i="4"/>
  <c r="F4" i="4"/>
  <c r="I3" i="4"/>
  <c r="F3" i="4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<sst xmlns="http://schemas.openxmlformats.org/spreadsheetml/2006/main" count="36" uniqueCount="27">
  <si>
    <t>bruit (%)</t>
  </si>
  <si>
    <t>mu_B</t>
  </si>
  <si>
    <t>sigma_B</t>
  </si>
  <si>
    <t>Cône clair</t>
  </si>
  <si>
    <t>Cöne sombre</t>
  </si>
  <si>
    <t>mu_0</t>
  </si>
  <si>
    <t>CNR</t>
  </si>
  <si>
    <t>ms</t>
  </si>
  <si>
    <t>shutter speed (fps)</t>
  </si>
  <si>
    <t>mu (ln(I_0/I))</t>
  </si>
  <si>
    <t>sigma</t>
  </si>
  <si>
    <t>Ouverture de la fente</t>
  </si>
  <si>
    <t>doigt 1 (plus gros)</t>
  </si>
  <si>
    <t>doigt 2</t>
  </si>
  <si>
    <t>doigt 3</t>
  </si>
  <si>
    <t>doigt 4 (plus petit)</t>
  </si>
  <si>
    <t>mu</t>
  </si>
  <si>
    <t>pas de fenêtre</t>
  </si>
  <si>
    <t xml:space="preserve"> ± 0,2</t>
  </si>
  <si>
    <t xml:space="preserve"> ± 0,1</t>
  </si>
  <si>
    <t>± 0,1</t>
  </si>
  <si>
    <t>Volume solution ajoutée (ml)</t>
  </si>
  <si>
    <t>2D \mu</t>
  </si>
  <si>
    <t>3D \mu</t>
  </si>
  <si>
    <t>3D \sigma</t>
  </si>
  <si>
    <t>2D ln(I_0/I)</t>
  </si>
  <si>
    <t>2D \sigma \ln(I_0/I)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</si>
</sst>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1" fillId="0" borderId="6" xfId="0" applyNumberFormat="1" applyFont="1" applyBorder="1" applyAlignment="1">
      <alignment horizontal="left"/>
    </xf>
    <xf numFmtId="3" fontId="1" fillId="0" borderId="6" xfId="0" applyNumberFormat="1" applyFont="1" applyBorder="1" applyAlignment="1">
      <alignment horizontal="left"/>
    </xf>
    <xf numFmtId="3" fontId="1" fillId="0" borderId="6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164" fontId="1" fillId="0" borderId="6" xfId="0" applyNumberFormat="1" applyFont="1" applyBorder="1" applyAlignment="1">
      <alignment horizontal="left"/>
    </xf>
    <xf numFmtId="164" fontId="1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164" fontId="1" fillId="0" borderId="7" xfId="0" applyNumberFormat="1" applyFont="1" applyBorder="1" applyAlignment="1">
      <alignment horizontal="right"/>
    </xf>
    <xf numFmtId="164" fontId="0" fillId="0" borderId="0" xfId="0" applyNumberFormat="1"/>
    <xf numFmtId="3" fontId="1" fillId="0" borderId="6" xfId="0" applyNumberFormat="1" applyFont="1" applyBorder="1" applyAlignment="1">
      <alignment horizontal="left" wrapText="1"/>
    </xf>
    <xf numFmtId="4" fontId="1" fillId="0" borderId="6" xfId="0" applyNumberFormat="1" applyFont="1" applyBorder="1" applyAlignment="1">
      <alignment horizontal="left" wrapText="1"/>
    </xf>
    <xf numFmtId="4" fontId="1" fillId="0" borderId="8" xfId="0" applyNumberFormat="1" applyFont="1" applyBorder="1" applyAlignment="1">
      <alignment horizontal="right"/>
    </xf>
    <xf numFmtId="4" fontId="1" fillId="0" borderId="9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1"/>
  <sheetViews>
    <sheetView tabSelected="1" workbookViewId="0">
      <selection activeCell="G8" sqref="G8"/>
    </sheetView>
  </sheetViews>
  <sheetFormatPr baseColWidth="10" defaultColWidth="9.23046875" defaultRowHeight="14.6" x14ac:dyDescent="0.4"/>
  <cols>
    <col min="1" max="1" width="13.53515625" style="24" bestFit="1" customWidth="1"/>
    <col min="2" max="3" width="14.3046875" style="14" bestFit="1" customWidth="1"/>
    <col min="4" max="5" width="13.53515625" style="14" bestFit="1" customWidth="1"/>
    <col min="6" max="6" width="16.3046875" style="14" bestFit="1" customWidth="1"/>
    <col min="7" max="7" width="19.53515625" bestFit="1" customWidth="1"/>
    <col min="8" max="8" width="13.53515625" style="14" bestFit="1" customWidth="1"/>
  </cols>
  <sheetData>
    <row r="1" spans="1:8" ht="18.75" customHeight="1" x14ac:dyDescent="0.4">
      <c r="A1" s="20" t="s">
        <v>21</v>
      </c>
      <c r="B1" s="21" t="s">
        <v>22</v>
      </c>
      <c r="C1" s="8" t="s">
        <v>23</v>
      </c>
      <c r="D1" s="8" t="s">
        <v>24</v>
      </c>
      <c r="E1" s="8" t="s">
        <v>25</v>
      </c>
      <c r="F1" s="8" t="s">
        <v>26</v>
      </c>
    </row>
    <row r="2" spans="1:8" ht="18.75" customHeight="1" x14ac:dyDescent="0.4">
      <c r="A2" s="10">
        <v>0</v>
      </c>
      <c r="B2" s="16">
        <f t="shared" ref="B2:B11" si="0">E2/7</f>
        <v>2.5714285714285715E-4</v>
      </c>
      <c r="C2" s="11">
        <v>4.0000000000000002E-4</v>
      </c>
      <c r="D2" s="11">
        <v>5.9999999999999995E-4</v>
      </c>
      <c r="E2" s="11">
        <v>1.8E-3</v>
      </c>
      <c r="F2">
        <v>2.0999999999999999E-3</v>
      </c>
    </row>
    <row r="3" spans="1:8" ht="18.75" customHeight="1" x14ac:dyDescent="0.4">
      <c r="A3" s="10">
        <v>1</v>
      </c>
      <c r="B3" s="16">
        <f t="shared" si="0"/>
        <v>0.1021</v>
      </c>
      <c r="C3" s="11">
        <v>8.6499999999999994E-2</v>
      </c>
      <c r="D3" s="11">
        <v>2.3E-3</v>
      </c>
      <c r="E3" s="11">
        <v>0.7147</v>
      </c>
      <c r="F3">
        <v>6.8999999999999999E-3</v>
      </c>
      <c r="H3" s="22">
        <v>0.72160000000000002</v>
      </c>
    </row>
    <row r="4" spans="1:8" ht="18.75" customHeight="1" x14ac:dyDescent="0.4">
      <c r="A4" s="10">
        <v>2</v>
      </c>
      <c r="B4" s="16">
        <f t="shared" si="0"/>
        <v>0.18964285714285714</v>
      </c>
      <c r="C4" s="11">
        <v>0.15820000000000001</v>
      </c>
      <c r="D4" s="11">
        <v>3.0000000000000001E-3</v>
      </c>
      <c r="E4" s="11">
        <v>1.3274999999999999</v>
      </c>
      <c r="F4">
        <v>6.4000000000000003E-3</v>
      </c>
      <c r="H4" s="22">
        <v>1.3339000000000001</v>
      </c>
    </row>
    <row r="5" spans="1:8" ht="18.75" customHeight="1" x14ac:dyDescent="0.4">
      <c r="A5" s="10">
        <v>3</v>
      </c>
      <c r="B5" s="16">
        <f t="shared" si="0"/>
        <v>0.26919999999999999</v>
      </c>
      <c r="C5" s="11">
        <v>0.2167</v>
      </c>
      <c r="D5" s="11">
        <v>4.5999999999999999E-3</v>
      </c>
      <c r="E5" s="11">
        <v>1.8844000000000001</v>
      </c>
      <c r="F5">
        <v>9.1999999999999998E-3</v>
      </c>
      <c r="H5" s="22">
        <v>1.8935999999999999</v>
      </c>
    </row>
    <row r="6" spans="1:8" ht="18.75" customHeight="1" x14ac:dyDescent="0.4">
      <c r="A6" s="10">
        <v>5</v>
      </c>
      <c r="B6" s="16">
        <f t="shared" si="0"/>
        <v>0.36627142857142853</v>
      </c>
      <c r="C6" s="11">
        <v>0.2707</v>
      </c>
      <c r="D6" s="11">
        <v>8.6999999999999994E-3</v>
      </c>
      <c r="E6" s="11">
        <v>2.5638999999999998</v>
      </c>
      <c r="F6">
        <v>1.34E-2</v>
      </c>
      <c r="H6" s="23">
        <v>2.5773000000000001</v>
      </c>
    </row>
    <row r="7" spans="1:8" ht="18.75" customHeight="1" x14ac:dyDescent="0.4">
      <c r="A7" s="10">
        <v>7</v>
      </c>
      <c r="B7" s="16">
        <f t="shared" si="0"/>
        <v>0.41564285714285715</v>
      </c>
      <c r="C7" s="11">
        <v>0.2792</v>
      </c>
      <c r="D7" s="11">
        <v>1.2200000000000001E-2</v>
      </c>
      <c r="E7" s="11">
        <v>2.9095</v>
      </c>
      <c r="F7">
        <v>0.17699999999999999</v>
      </c>
      <c r="H7" s="23">
        <v>2.9272</v>
      </c>
    </row>
    <row r="8" spans="1:8" ht="18.75" customHeight="1" x14ac:dyDescent="0.4">
      <c r="A8" s="10">
        <v>9</v>
      </c>
      <c r="B8" s="16">
        <f t="shared" si="0"/>
        <v>0.43820000000000003</v>
      </c>
      <c r="C8" s="11">
        <v>0.2737</v>
      </c>
      <c r="D8" s="11">
        <v>1.4500000000000001E-2</v>
      </c>
      <c r="E8" s="11">
        <v>3.0674000000000001</v>
      </c>
      <c r="F8">
        <v>0.20300000000000001</v>
      </c>
      <c r="H8" s="23">
        <v>3.0876999999999999</v>
      </c>
    </row>
    <row r="9" spans="1:8" ht="18.75" customHeight="1" x14ac:dyDescent="0.4">
      <c r="A9" s="10">
        <v>11</v>
      </c>
      <c r="B9" s="16">
        <f t="shared" si="0"/>
        <v>0.44911428571428574</v>
      </c>
      <c r="C9" s="11">
        <v>0.26779999999999998</v>
      </c>
      <c r="D9" s="11">
        <v>1.5900000000000001E-2</v>
      </c>
      <c r="E9" s="11">
        <v>3.1438000000000001</v>
      </c>
      <c r="F9">
        <v>0.222</v>
      </c>
      <c r="H9" s="23">
        <v>3.1659999999999999</v>
      </c>
    </row>
    <row r="10" spans="1:8" ht="18.75" customHeight="1" x14ac:dyDescent="0.4">
      <c r="A10" s="10">
        <v>13</v>
      </c>
      <c r="B10" s="16">
        <f t="shared" si="0"/>
        <v>0.45452857142857145</v>
      </c>
      <c r="C10" s="11">
        <v>0.26179999999999998</v>
      </c>
      <c r="D10" s="11">
        <v>1.67E-2</v>
      </c>
      <c r="E10" s="11">
        <v>3.1817000000000002</v>
      </c>
      <c r="F10">
        <v>0.23</v>
      </c>
      <c r="H10" s="23">
        <v>3.2046999999999999</v>
      </c>
    </row>
    <row r="11" spans="1:8" ht="18.75" customHeight="1" x14ac:dyDescent="0.4">
      <c r="A11" s="10">
        <v>15</v>
      </c>
      <c r="B11" s="11">
        <f t="shared" si="0"/>
        <v>0.45889999999999997</v>
      </c>
      <c r="C11" s="11">
        <v>0.2581</v>
      </c>
      <c r="D11" s="11">
        <v>1.7299999999999999E-2</v>
      </c>
      <c r="E11" s="11">
        <v>3.2122999999999999</v>
      </c>
      <c r="F11">
        <v>0.23400000000000001</v>
      </c>
      <c r="H11" s="23">
        <v>3.2357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12"/>
  <sheetViews>
    <sheetView workbookViewId="0"/>
  </sheetViews>
  <sheetFormatPr baseColWidth="10" defaultColWidth="9.23046875" defaultRowHeight="14.6" x14ac:dyDescent="0.4"/>
  <cols>
    <col min="1" max="1" width="13.53515625" bestFit="1" customWidth="1"/>
    <col min="2" max="2" width="21.53515625" style="13" bestFit="1" customWidth="1"/>
    <col min="3" max="10" width="13.53515625" style="19" bestFit="1" customWidth="1"/>
  </cols>
  <sheetData>
    <row r="1" spans="1:10" ht="18.75" customHeight="1" x14ac:dyDescent="0.4">
      <c r="B1" s="8" t="s">
        <v>11</v>
      </c>
      <c r="C1" s="25" t="s">
        <v>12</v>
      </c>
      <c r="D1" s="25"/>
      <c r="E1" s="25" t="s">
        <v>13</v>
      </c>
      <c r="F1" s="25"/>
      <c r="G1" s="25" t="s">
        <v>14</v>
      </c>
      <c r="H1" s="25"/>
      <c r="I1" s="25" t="s">
        <v>15</v>
      </c>
      <c r="J1" s="25"/>
    </row>
    <row r="2" spans="1:10" ht="18.75" customHeight="1" x14ac:dyDescent="0.4">
      <c r="B2" s="8"/>
      <c r="C2" s="15" t="s">
        <v>16</v>
      </c>
      <c r="D2" s="15" t="s">
        <v>10</v>
      </c>
      <c r="E2" s="15" t="s">
        <v>16</v>
      </c>
      <c r="F2" s="15" t="s">
        <v>10</v>
      </c>
      <c r="G2" s="15" t="s">
        <v>16</v>
      </c>
      <c r="H2" s="15" t="s">
        <v>10</v>
      </c>
      <c r="I2" s="15" t="s">
        <v>16</v>
      </c>
      <c r="J2" s="15" t="s">
        <v>10</v>
      </c>
    </row>
    <row r="3" spans="1:10" ht="18.75" customHeight="1" x14ac:dyDescent="0.4">
      <c r="B3" s="8" t="s">
        <v>17</v>
      </c>
      <c r="C3" s="16">
        <v>0.80610000000000004</v>
      </c>
      <c r="D3" s="16">
        <v>2.4799999999999999E-2</v>
      </c>
      <c r="E3" s="16">
        <v>0.81420000000000003</v>
      </c>
      <c r="F3" s="16">
        <v>9.7000000000000003E-3</v>
      </c>
      <c r="G3" s="16">
        <v>0.8</v>
      </c>
      <c r="H3" s="16">
        <v>8.2000000000000007E-3</v>
      </c>
      <c r="I3" s="16">
        <v>0.82440000000000002</v>
      </c>
      <c r="J3" s="16">
        <v>6.4999999999999997E-3</v>
      </c>
    </row>
    <row r="4" spans="1:10" ht="19.5" customHeight="1" x14ac:dyDescent="0.45">
      <c r="A4" s="17" t="s">
        <v>18</v>
      </c>
      <c r="B4" s="11">
        <v>1.5</v>
      </c>
      <c r="C4" s="16">
        <v>0.90159999999999996</v>
      </c>
      <c r="D4" s="16">
        <v>1.9099999999999999E-2</v>
      </c>
      <c r="E4" s="16">
        <v>0.91449999999999998</v>
      </c>
      <c r="F4" s="16">
        <v>1.0999999999999999E-2</v>
      </c>
      <c r="G4" s="16">
        <v>0.90169999999999995</v>
      </c>
      <c r="H4" s="16">
        <v>1.32E-2</v>
      </c>
      <c r="I4" s="16">
        <v>0.93159999999999998</v>
      </c>
      <c r="J4" s="16">
        <v>8.5000000000000006E-3</v>
      </c>
    </row>
    <row r="5" spans="1:10" ht="19.5" customHeight="1" x14ac:dyDescent="0.45">
      <c r="A5" s="17" t="s">
        <v>19</v>
      </c>
      <c r="B5" s="10">
        <v>1</v>
      </c>
      <c r="C5" s="16">
        <v>0.98419999999999996</v>
      </c>
      <c r="D5" s="16">
        <v>2.1399999999999999E-2</v>
      </c>
      <c r="E5" s="16">
        <v>1.0042</v>
      </c>
      <c r="F5" s="16">
        <v>1.5100000000000001E-2</v>
      </c>
      <c r="G5" s="16">
        <v>0.99760000000000004</v>
      </c>
      <c r="H5" s="16">
        <v>1.3299999999999999E-2</v>
      </c>
      <c r="I5" s="16">
        <v>0.99319999999999997</v>
      </c>
      <c r="J5" s="16">
        <v>6.2199999999999998E-2</v>
      </c>
    </row>
    <row r="6" spans="1:10" ht="20.25" customHeight="1" x14ac:dyDescent="0.45">
      <c r="A6" s="17" t="s">
        <v>20</v>
      </c>
      <c r="B6" s="11">
        <v>0.5</v>
      </c>
      <c r="C6" s="16">
        <v>1.1100000000000001</v>
      </c>
      <c r="D6" s="16">
        <v>2.5399999999999999E-2</v>
      </c>
      <c r="E6" s="16">
        <v>1.1544000000000001</v>
      </c>
      <c r="F6" s="16">
        <v>2.47E-2</v>
      </c>
      <c r="G6" s="16">
        <v>1.1638999999999999</v>
      </c>
      <c r="H6" s="16">
        <v>2.3199999999999998E-2</v>
      </c>
      <c r="I6" s="16">
        <v>1.2465999999999999</v>
      </c>
      <c r="J6" s="16">
        <v>2.5700000000000001E-2</v>
      </c>
    </row>
    <row r="7" spans="1:10" ht="18.75" customHeight="1" x14ac:dyDescent="0.4">
      <c r="C7" s="18"/>
      <c r="D7" s="18"/>
      <c r="E7" s="18"/>
      <c r="F7" s="18"/>
      <c r="G7" s="18"/>
      <c r="H7" s="18"/>
      <c r="I7" s="18"/>
      <c r="J7" s="18"/>
    </row>
    <row r="8" spans="1:10" ht="18.75" customHeight="1" x14ac:dyDescent="0.4">
      <c r="C8" s="18"/>
      <c r="D8" s="18"/>
      <c r="E8" s="18"/>
      <c r="F8" s="18"/>
      <c r="G8" s="18"/>
      <c r="H8" s="18"/>
      <c r="I8" s="18"/>
      <c r="J8" s="18"/>
    </row>
    <row r="9" spans="1:10" ht="18.75" customHeight="1" x14ac:dyDescent="0.4">
      <c r="C9" s="18"/>
      <c r="D9" s="18"/>
      <c r="E9" s="18"/>
      <c r="F9" s="18"/>
      <c r="G9" s="18"/>
      <c r="H9" s="18"/>
      <c r="I9" s="18"/>
      <c r="J9" s="18"/>
    </row>
    <row r="10" spans="1:10" ht="18.75" customHeight="1" x14ac:dyDescent="0.4">
      <c r="C10" s="18"/>
      <c r="D10" s="18"/>
      <c r="E10" s="18"/>
      <c r="F10" s="18"/>
      <c r="G10" s="18"/>
      <c r="H10" s="18"/>
      <c r="I10" s="18"/>
      <c r="J10" s="18"/>
    </row>
    <row r="11" spans="1:10" ht="18.75" customHeight="1" x14ac:dyDescent="0.4">
      <c r="C11" s="18"/>
      <c r="D11" s="18"/>
      <c r="E11" s="18"/>
      <c r="F11" s="18"/>
      <c r="G11" s="18"/>
      <c r="H11" s="18"/>
      <c r="I11" s="18"/>
      <c r="J11" s="18"/>
    </row>
    <row r="12" spans="1:10" ht="18.75" customHeight="1" x14ac:dyDescent="0.4">
      <c r="C12" s="18"/>
      <c r="D12" s="18"/>
      <c r="E12" s="18"/>
      <c r="F12" s="18"/>
      <c r="G12" s="18"/>
      <c r="H12" s="18"/>
      <c r="I12" s="18"/>
      <c r="J12" s="18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6"/>
  <sheetViews>
    <sheetView workbookViewId="0"/>
  </sheetViews>
  <sheetFormatPr baseColWidth="10" defaultColWidth="9.23046875" defaultRowHeight="14.6" x14ac:dyDescent="0.4"/>
  <cols>
    <col min="1" max="1" width="13.53515625" style="14" bestFit="1" customWidth="1"/>
    <col min="2" max="2" width="16" style="14" bestFit="1" customWidth="1"/>
    <col min="3" max="3" width="13" style="14" bestFit="1" customWidth="1"/>
    <col min="4" max="4" width="13.53515625" style="14" bestFit="1" customWidth="1"/>
  </cols>
  <sheetData>
    <row r="1" spans="1:4" ht="18.75" customHeight="1" x14ac:dyDescent="0.4">
      <c r="A1" s="8" t="s">
        <v>7</v>
      </c>
      <c r="B1" s="8" t="s">
        <v>8</v>
      </c>
      <c r="C1" s="8" t="s">
        <v>9</v>
      </c>
      <c r="D1" s="8" t="s">
        <v>10</v>
      </c>
    </row>
    <row r="2" spans="1:4" ht="18.75" customHeight="1" x14ac:dyDescent="0.4">
      <c r="A2" s="11">
        <v>79.569999999999993</v>
      </c>
      <c r="B2" s="11">
        <v>12.53</v>
      </c>
      <c r="C2" s="10">
        <v>0</v>
      </c>
      <c r="D2" s="10">
        <v>0</v>
      </c>
    </row>
    <row r="3" spans="1:4" ht="18.75" customHeight="1" x14ac:dyDescent="0.4">
      <c r="A3" s="11">
        <v>67.22</v>
      </c>
      <c r="B3" s="11">
        <v>14.83</v>
      </c>
      <c r="C3" s="11">
        <v>5.8099999999999999E-2</v>
      </c>
      <c r="D3" s="11">
        <v>2.8E-3</v>
      </c>
    </row>
    <row r="4" spans="1:4" ht="18.75" customHeight="1" x14ac:dyDescent="0.4">
      <c r="A4" s="11">
        <v>62.91</v>
      </c>
      <c r="B4" s="11">
        <v>15.96</v>
      </c>
      <c r="C4" s="11">
        <v>0.1166</v>
      </c>
      <c r="D4" s="11">
        <v>3.8E-3</v>
      </c>
    </row>
    <row r="5" spans="1:4" ht="18.75" customHeight="1" x14ac:dyDescent="0.4">
      <c r="A5" s="11">
        <v>57.35</v>
      </c>
      <c r="B5" s="11">
        <v>17.39</v>
      </c>
      <c r="C5" s="11">
        <v>0.20080000000000001</v>
      </c>
      <c r="D5" s="11">
        <v>3.3999999999999998E-3</v>
      </c>
    </row>
    <row r="6" spans="1:4" ht="18.75" customHeight="1" x14ac:dyDescent="0.4">
      <c r="A6" s="11">
        <v>51.98</v>
      </c>
      <c r="B6" s="11">
        <v>19.18</v>
      </c>
      <c r="C6" s="11">
        <v>0.29099999999999998</v>
      </c>
      <c r="D6" s="11">
        <v>4.0000000000000001E-3</v>
      </c>
    </row>
    <row r="7" spans="1:4" ht="18.75" customHeight="1" x14ac:dyDescent="0.4">
      <c r="A7" s="11">
        <v>46.92</v>
      </c>
      <c r="B7" s="11">
        <v>21.22</v>
      </c>
      <c r="C7" s="11">
        <v>0.38829999999999998</v>
      </c>
      <c r="D7" s="11">
        <v>4.0000000000000001E-3</v>
      </c>
    </row>
    <row r="8" spans="1:4" ht="18.75" customHeight="1" x14ac:dyDescent="0.4">
      <c r="A8" s="11">
        <v>40.549999999999997</v>
      </c>
      <c r="B8" s="11">
        <v>24.56</v>
      </c>
      <c r="C8" s="11">
        <v>0.52610000000000001</v>
      </c>
      <c r="D8" s="11">
        <v>4.3E-3</v>
      </c>
    </row>
    <row r="9" spans="1:4" ht="18.75" customHeight="1" x14ac:dyDescent="0.4">
      <c r="A9" s="11">
        <v>37.42</v>
      </c>
      <c r="B9" s="11">
        <v>26.6</v>
      </c>
      <c r="C9" s="11">
        <v>0.60219999999999996</v>
      </c>
      <c r="D9" s="11">
        <v>4.4999999999999997E-3</v>
      </c>
    </row>
    <row r="10" spans="1:4" ht="18.75" customHeight="1" x14ac:dyDescent="0.4">
      <c r="A10" s="11">
        <v>33.86</v>
      </c>
      <c r="B10" s="11">
        <v>29.41</v>
      </c>
      <c r="C10" s="11">
        <v>0.69850000000000001</v>
      </c>
      <c r="D10" s="11">
        <v>4.4000000000000003E-3</v>
      </c>
    </row>
    <row r="11" spans="1:4" ht="18.75" customHeight="1" x14ac:dyDescent="0.4">
      <c r="A11" s="11">
        <v>1.68</v>
      </c>
      <c r="B11" s="11">
        <v>30.43</v>
      </c>
      <c r="C11" s="11">
        <v>2.8996</v>
      </c>
      <c r="D11" s="11">
        <v>1.24E-2</v>
      </c>
    </row>
    <row r="12" spans="1:4" ht="18.75" customHeight="1" x14ac:dyDescent="0.4">
      <c r="A12" s="11">
        <v>5.24</v>
      </c>
      <c r="B12" s="11">
        <v>30.43</v>
      </c>
      <c r="C12" s="11">
        <v>2.2646000000000002</v>
      </c>
      <c r="D12" s="11">
        <v>6.7000000000000002E-3</v>
      </c>
    </row>
    <row r="13" spans="1:4" ht="18.75" customHeight="1" x14ac:dyDescent="0.4">
      <c r="A13" s="11">
        <v>8.15</v>
      </c>
      <c r="B13" s="11">
        <v>30.43</v>
      </c>
      <c r="C13" s="11">
        <v>1.9427000000000001</v>
      </c>
      <c r="D13" s="11">
        <v>6.1000000000000004E-3</v>
      </c>
    </row>
    <row r="14" spans="1:4" ht="18.75" customHeight="1" x14ac:dyDescent="0.4">
      <c r="A14" s="11">
        <v>13.65</v>
      </c>
      <c r="B14" s="11">
        <v>30.43</v>
      </c>
      <c r="C14" s="11">
        <v>1.5136000000000001</v>
      </c>
      <c r="D14" s="11">
        <v>5.4000000000000003E-3</v>
      </c>
    </row>
    <row r="15" spans="1:4" ht="18.75" customHeight="1" x14ac:dyDescent="0.4">
      <c r="A15" s="11">
        <v>18.510000000000002</v>
      </c>
      <c r="B15" s="11">
        <v>30.43</v>
      </c>
      <c r="C15" s="11">
        <v>1.2503</v>
      </c>
      <c r="D15" s="11">
        <v>5.1999999999999998E-3</v>
      </c>
    </row>
    <row r="16" spans="1:4" ht="18.75" customHeight="1" x14ac:dyDescent="0.4">
      <c r="A16" s="11">
        <v>24.32</v>
      </c>
      <c r="B16" s="11">
        <v>30.43</v>
      </c>
      <c r="C16" s="11">
        <v>1.0028999999999999</v>
      </c>
      <c r="D16" s="11">
        <v>4.5999999999999999E-3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0"/>
  <sheetViews>
    <sheetView workbookViewId="0"/>
  </sheetViews>
  <sheetFormatPr baseColWidth="10" defaultColWidth="9.23046875" defaultRowHeight="14.6" x14ac:dyDescent="0.4"/>
  <cols>
    <col min="1" max="1" width="13.53515625" style="12" bestFit="1" customWidth="1"/>
    <col min="2" max="4" width="13.53515625" style="13" bestFit="1" customWidth="1"/>
    <col min="5" max="5" width="13.53515625" style="12" bestFit="1" customWidth="1"/>
    <col min="6" max="6" width="13.53515625" style="13" bestFit="1" customWidth="1"/>
    <col min="7" max="7" width="14" style="13" bestFit="1" customWidth="1"/>
    <col min="8" max="8" width="13.53515625" style="12" bestFit="1" customWidth="1"/>
    <col min="9" max="9" width="13.53515625" style="13" bestFit="1" customWidth="1"/>
    <col min="10" max="10" width="11.53515625" bestFit="1" customWidth="1"/>
    <col min="11" max="11" width="13.53515625" bestFit="1" customWidth="1"/>
  </cols>
  <sheetData>
    <row r="1" spans="1:9" ht="18.75" customHeight="1" x14ac:dyDescent="0.4">
      <c r="A1" s="1" t="s">
        <v>0</v>
      </c>
      <c r="B1" s="2" t="s">
        <v>1</v>
      </c>
      <c r="C1" s="2" t="s">
        <v>2</v>
      </c>
      <c r="D1" s="3" t="s">
        <v>3</v>
      </c>
      <c r="E1" s="4"/>
      <c r="F1" s="5"/>
      <c r="G1" s="3" t="s">
        <v>4</v>
      </c>
      <c r="H1" s="4"/>
      <c r="I1" s="5"/>
    </row>
    <row r="2" spans="1:9" ht="18.75" customHeight="1" x14ac:dyDescent="0.4">
      <c r="A2" s="6"/>
      <c r="B2" s="7"/>
      <c r="C2" s="7"/>
      <c r="D2" s="8" t="s">
        <v>5</v>
      </c>
      <c r="E2" s="9"/>
      <c r="F2" s="8" t="s">
        <v>6</v>
      </c>
      <c r="G2" s="8" t="s">
        <v>5</v>
      </c>
      <c r="H2" s="9"/>
      <c r="I2" s="8" t="s">
        <v>6</v>
      </c>
    </row>
    <row r="3" spans="1:9" ht="18.75" customHeight="1" x14ac:dyDescent="0.4">
      <c r="A3" s="10">
        <v>0</v>
      </c>
      <c r="B3" s="11">
        <v>1.8E-3</v>
      </c>
      <c r="C3" s="11">
        <v>3.5999999999999999E-3</v>
      </c>
      <c r="D3" s="11">
        <v>0.94359999999999999</v>
      </c>
      <c r="E3" s="10">
        <v>0</v>
      </c>
      <c r="F3" s="11">
        <f t="shared" ref="F3:F9" si="0">(D3-B3)/C3</f>
        <v>261.61111111111109</v>
      </c>
      <c r="G3" s="11">
        <v>0.16209999999999999</v>
      </c>
      <c r="H3" s="10">
        <v>0</v>
      </c>
      <c r="I3" s="11">
        <f t="shared" ref="I3:I9" si="1">(G3-B3)/C3</f>
        <v>44.527777777777779</v>
      </c>
    </row>
    <row r="4" spans="1:9" ht="18.75" customHeight="1" x14ac:dyDescent="0.4">
      <c r="A4" s="10">
        <v>1</v>
      </c>
      <c r="B4" s="11">
        <v>2.7000000000000001E-3</v>
      </c>
      <c r="C4" s="11">
        <v>4.7999999999999996E-3</v>
      </c>
      <c r="D4" s="11">
        <v>0.94440000000000002</v>
      </c>
      <c r="E4" s="10">
        <v>1</v>
      </c>
      <c r="F4" s="11">
        <f t="shared" si="0"/>
        <v>196.1875</v>
      </c>
      <c r="G4" s="11">
        <v>0.15790000000000001</v>
      </c>
      <c r="H4" s="10">
        <v>1</v>
      </c>
      <c r="I4" s="11">
        <f t="shared" si="1"/>
        <v>32.333333333333336</v>
      </c>
    </row>
    <row r="5" spans="1:9" ht="18.75" customHeight="1" x14ac:dyDescent="0.4">
      <c r="A5" s="10">
        <v>2</v>
      </c>
      <c r="B5" s="11">
        <v>4.4999999999999997E-3</v>
      </c>
      <c r="C5" s="11">
        <v>7.7999999999999996E-3</v>
      </c>
      <c r="D5" s="11">
        <v>0.90449999999999997</v>
      </c>
      <c r="E5" s="10">
        <v>2</v>
      </c>
      <c r="F5" s="11">
        <f t="shared" si="0"/>
        <v>115.38461538461539</v>
      </c>
      <c r="G5" s="11">
        <v>0.15609999999999999</v>
      </c>
      <c r="H5" s="10">
        <v>2</v>
      </c>
      <c r="I5" s="11">
        <f t="shared" si="1"/>
        <v>19.435897435897434</v>
      </c>
    </row>
    <row r="6" spans="1:9" ht="18.75" customHeight="1" x14ac:dyDescent="0.4">
      <c r="A6" s="10">
        <v>3</v>
      </c>
      <c r="B6" s="11">
        <v>6.7000000000000002E-3</v>
      </c>
      <c r="C6" s="11">
        <v>1.12E-2</v>
      </c>
      <c r="D6" s="11">
        <v>0.99960000000000004</v>
      </c>
      <c r="E6" s="10">
        <v>3</v>
      </c>
      <c r="F6" s="11">
        <f t="shared" si="0"/>
        <v>88.651785714285722</v>
      </c>
      <c r="G6" s="11">
        <v>0.1547</v>
      </c>
      <c r="H6" s="10">
        <v>3</v>
      </c>
      <c r="I6" s="11">
        <f t="shared" si="1"/>
        <v>13.214285714285714</v>
      </c>
    </row>
    <row r="7" spans="1:9" ht="18.75" customHeight="1" x14ac:dyDescent="0.4">
      <c r="A7" s="10">
        <v>6</v>
      </c>
      <c r="B7" s="11">
        <v>1.38E-2</v>
      </c>
      <c r="C7" s="11">
        <v>2.23E-2</v>
      </c>
      <c r="D7" s="11">
        <v>1.4839</v>
      </c>
      <c r="E7" s="10">
        <v>6</v>
      </c>
      <c r="F7" s="11">
        <f t="shared" si="0"/>
        <v>65.923766816143498</v>
      </c>
      <c r="G7" s="11">
        <v>0.19900000000000001</v>
      </c>
      <c r="H7" s="10">
        <v>6</v>
      </c>
      <c r="I7" s="11">
        <f t="shared" si="1"/>
        <v>8.304932735426009</v>
      </c>
    </row>
    <row r="8" spans="1:9" ht="18.75" customHeight="1" x14ac:dyDescent="0.4">
      <c r="A8" s="10">
        <v>10</v>
      </c>
      <c r="B8" s="11">
        <v>3.3099999999999997E-2</v>
      </c>
      <c r="C8" s="11">
        <v>5.5399999999999998E-2</v>
      </c>
      <c r="D8" s="11">
        <v>2.1358999999999999</v>
      </c>
      <c r="E8" s="10">
        <v>10</v>
      </c>
      <c r="F8" s="11">
        <f t="shared" si="0"/>
        <v>37.95667870036101</v>
      </c>
      <c r="G8" s="11">
        <v>0.26119999999999999</v>
      </c>
      <c r="H8" s="10">
        <v>10</v>
      </c>
      <c r="I8" s="11">
        <f t="shared" si="1"/>
        <v>4.1173285198555956</v>
      </c>
    </row>
    <row r="9" spans="1:9" ht="18.75" customHeight="1" x14ac:dyDescent="0.4">
      <c r="A9" s="10">
        <v>20</v>
      </c>
      <c r="B9" s="11">
        <v>0.14979999999999999</v>
      </c>
      <c r="C9" s="11">
        <v>0.22850000000000001</v>
      </c>
      <c r="D9" s="11">
        <v>1.8220000000000001</v>
      </c>
      <c r="E9" s="10">
        <v>20</v>
      </c>
      <c r="F9" s="11">
        <f t="shared" si="0"/>
        <v>7.3181619256017507</v>
      </c>
      <c r="G9" s="11">
        <v>0.37630000000000002</v>
      </c>
      <c r="H9" s="10">
        <v>20</v>
      </c>
      <c r="I9" s="11">
        <f t="shared" si="1"/>
        <v>0.99124726477024083</v>
      </c>
    </row>
    <row r="10" spans="1:9" ht="18.75" customHeight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Partie 1</vt:lpstr>
      <vt:lpstr>Partie 2</vt:lpstr>
      <vt:lpstr>Partie 3a</vt:lpstr>
      <vt:lpstr>Partie 3b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Félix-Antoine Dupuis</dc:creator>
  <cp:lastModifiedBy>Félix-Antoine Dupuis</cp:lastModifiedBy>
  <dcterms:created xsi:type="dcterms:W3CDTF">2024-03-27T04:36:13Z</dcterms:created>
  <dcterms:modified xsi:type="dcterms:W3CDTF">2024-03-27T04:38:48Z</dcterms:modified>
</cp:coreProperties>
</file>