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artie 1"/>
    <sheet r:id="rId2" sheetId="2" name="Partie 2"/>
    <sheet r:id="rId3" sheetId="3" name="Partie 3a"/>
    <sheet r:id="rId4" sheetId="4" name="Partie 3b"/>
  </sheets>
  <calcPr fullCalcOnLoad="1"/>
</workbook>
</file>

<file path=xl/sharedStrings.xml><?xml version="1.0" encoding="utf-8"?>
<sst xmlns="http://schemas.openxmlformats.org/spreadsheetml/2006/main" count="36" uniqueCount="27">
  <si>
    <t>bruit (%)</t>
  </si>
  <si>
    <t>mu_B</t>
  </si>
  <si>
    <t>sigma_B</t>
  </si>
  <si>
    <t>Cône clair</t>
  </si>
  <si>
    <t>Cöne sombre</t>
  </si>
  <si>
    <t>mu_0</t>
  </si>
  <si>
    <t>CNR</t>
  </si>
  <si>
    <t>ms</t>
  </si>
  <si>
    <t>shutter speed (fps)</t>
  </si>
  <si>
    <t>mu (ln(I_0/I))</t>
  </si>
  <si>
    <t>sigma</t>
  </si>
  <si>
    <t>Ouverture de la fente</t>
  </si>
  <si>
    <t>doigt 1 (plus gros)</t>
  </si>
  <si>
    <t>doigt 2</t>
  </si>
  <si>
    <t>doigt 3</t>
  </si>
  <si>
    <t>doigt 4 (plus petit)</t>
  </si>
  <si>
    <t>mu</t>
  </si>
  <si>
    <t>pas de fenêtre</t>
  </si>
  <si>
    <t xml:space="preserve"> ± 0,2</t>
  </si>
  <si>
    <t xml:space="preserve"> ± 0,1</t>
  </si>
  <si>
    <t>± 0,1</t>
  </si>
  <si>
    <t>Volume solution ajoutée (ml)</t>
  </si>
  <si>
    <t>2D \mu</t>
  </si>
  <si>
    <t>3D \mu</t>
  </si>
  <si>
    <t>3D \sigma</t>
  </si>
  <si>
    <t>2D ln(I_0/I)</t>
  </si>
  <si>
    <t>2D \sigma \ln(I_0/I)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</si>
</sst>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5" applyBorder="1" fontId="1" applyFont="1" fillId="0" applyAlignment="1">
      <alignment horizontal="center"/>
    </xf>
    <xf xfId="0" numFmtId="4" applyNumberFormat="1" borderId="5" applyBorder="1" fontId="1" applyFont="1" fillId="0" applyAlignment="1">
      <alignment horizontal="center"/>
    </xf>
    <xf xfId="0" numFmtId="4" applyNumberFormat="1" borderId="6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4" applyNumberFormat="1" borderId="6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6" applyBorder="1" fontId="1" applyFont="1" fillId="0" applyAlignment="1">
      <alignment horizontal="center"/>
    </xf>
    <xf xfId="0" numFmtId="164" applyNumberFormat="1" borderId="6" applyBorder="1" fontId="1" applyFont="1" fillId="0" applyAlignment="1">
      <alignment horizontal="left"/>
    </xf>
    <xf xfId="0" numFmtId="164" applyNumberFormat="1" borderId="6" applyBorder="1" fontId="1" applyFont="1" fillId="0" applyAlignment="1">
      <alignment horizontal="right"/>
    </xf>
    <xf xfId="0" numFmtId="0" borderId="6" applyBorder="1" fontId="2" applyFont="1" fillId="0" applyAlignment="1">
      <alignment horizontal="left"/>
    </xf>
    <xf xfId="0" numFmtId="164" applyNumberFormat="1" borderId="7" applyBorder="1" fontId="1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3" applyNumberFormat="1" borderId="6" applyBorder="1" fontId="1" applyFont="1" fillId="0" applyAlignment="1">
      <alignment horizontal="left" wrapText="1"/>
    </xf>
    <xf xfId="0" numFmtId="4" applyNumberFormat="1" borderId="6" applyBorder="1" fontId="1" applyFont="1" fillId="0" applyAlignment="1">
      <alignment horizontal="left" wrapText="1"/>
    </xf>
    <xf xfId="0" numFmtId="4" applyNumberFormat="1" borderId="0" fontId="0" fillId="0" applyAlignment="1">
      <alignment horizontal="right"/>
    </xf>
    <xf xfId="0" numFmtId="4" applyNumberFormat="1" borderId="8" applyBorder="1" fontId="1" applyFont="1" fillId="0" applyAlignment="1">
      <alignment horizontal="right"/>
    </xf>
    <xf xfId="0" numFmtId="4" applyNumberFormat="1" borderId="9" applyBorder="1" fontId="1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1"/>
  <sheetViews>
    <sheetView workbookViewId="0" tabSelected="1"/>
  </sheetViews>
  <sheetFormatPr defaultRowHeight="15" x14ac:dyDescent="0.25"/>
  <cols>
    <col min="1" max="1" style="30" width="13.576428571428572" customWidth="1" bestFit="1"/>
    <col min="2" max="2" style="18" width="14.290714285714287" customWidth="1" bestFit="1"/>
    <col min="3" max="3" style="18" width="14.290714285714287" customWidth="1" bestFit="1"/>
    <col min="4" max="4" style="18" width="13.576428571428572" customWidth="1" bestFit="1"/>
    <col min="5" max="5" style="18" width="13.576428571428572" customWidth="1" bestFit="1"/>
    <col min="6" max="6" style="18" width="16.290714285714284" customWidth="1" bestFit="1"/>
    <col min="7" max="7" style="17" width="19.576428571428572" customWidth="1" bestFit="1"/>
    <col min="8" max="8" style="18" width="13.576428571428572" customWidth="1" bestFit="1"/>
  </cols>
  <sheetData>
    <row x14ac:dyDescent="0.25" r="1" customHeight="1" ht="18.75">
      <c r="A1" s="25" t="s">
        <v>21</v>
      </c>
      <c r="B1" s="26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6"/>
      <c r="H1" s="27"/>
    </row>
    <row x14ac:dyDescent="0.25" r="2" customHeight="1" ht="18.75">
      <c r="A2" s="11">
        <v>0</v>
      </c>
      <c r="B2" s="21">
        <f>E2/7</f>
      </c>
      <c r="C2" s="12">
        <v>0.0004</v>
      </c>
      <c r="D2" s="12">
        <v>0.0006</v>
      </c>
      <c r="E2" s="12">
        <v>0.0018</v>
      </c>
      <c r="F2" s="12">
        <v>0.0021</v>
      </c>
      <c r="G2" s="6"/>
      <c r="H2" s="27"/>
    </row>
    <row x14ac:dyDescent="0.25" r="3" customHeight="1" ht="18.75">
      <c r="A3" s="11">
        <v>1</v>
      </c>
      <c r="B3" s="21">
        <f>E3/7</f>
      </c>
      <c r="C3" s="12">
        <v>0.0865</v>
      </c>
      <c r="D3" s="12">
        <v>0.0023</v>
      </c>
      <c r="E3" s="12">
        <v>0.7147</v>
      </c>
      <c r="F3" s="12">
        <f>H3-E3</f>
      </c>
      <c r="G3" s="6"/>
      <c r="H3" s="28">
        <v>0.7216</v>
      </c>
    </row>
    <row x14ac:dyDescent="0.25" r="4" customHeight="1" ht="18.75">
      <c r="A4" s="11">
        <v>2</v>
      </c>
      <c r="B4" s="21">
        <f>E4/7</f>
      </c>
      <c r="C4" s="12">
        <v>0.1582</v>
      </c>
      <c r="D4" s="12">
        <v>0.003</v>
      </c>
      <c r="E4" s="12">
        <v>1.3275</v>
      </c>
      <c r="F4" s="12">
        <f>H4-E4</f>
      </c>
      <c r="G4" s="6"/>
      <c r="H4" s="28">
        <v>1.3339</v>
      </c>
    </row>
    <row x14ac:dyDescent="0.25" r="5" customHeight="1" ht="18.75">
      <c r="A5" s="11">
        <v>3</v>
      </c>
      <c r="B5" s="21">
        <f>E5/7</f>
      </c>
      <c r="C5" s="12">
        <v>0.2167</v>
      </c>
      <c r="D5" s="12">
        <v>0.0046</v>
      </c>
      <c r="E5" s="12">
        <v>1.8844</v>
      </c>
      <c r="F5" s="12">
        <f>H5-E5</f>
      </c>
      <c r="G5" s="6"/>
      <c r="H5" s="28">
        <v>1.8936</v>
      </c>
    </row>
    <row x14ac:dyDescent="0.25" r="6" customHeight="1" ht="18.75">
      <c r="A6" s="11">
        <v>5</v>
      </c>
      <c r="B6" s="21">
        <f>E6/7</f>
      </c>
      <c r="C6" s="12">
        <v>0.2707</v>
      </c>
      <c r="D6" s="12">
        <v>0.0087</v>
      </c>
      <c r="E6" s="12">
        <v>2.5639</v>
      </c>
      <c r="F6" s="12">
        <f>H6-E6</f>
      </c>
      <c r="G6" s="6"/>
      <c r="H6" s="29">
        <v>2.5773</v>
      </c>
    </row>
    <row x14ac:dyDescent="0.25" r="7" customHeight="1" ht="18.75">
      <c r="A7" s="11">
        <v>7</v>
      </c>
      <c r="B7" s="21">
        <f>E7/7</f>
      </c>
      <c r="C7" s="12">
        <v>0.2792</v>
      </c>
      <c r="D7" s="12">
        <v>0.0122</v>
      </c>
      <c r="E7" s="12">
        <v>2.9095</v>
      </c>
      <c r="F7" s="12">
        <f>H7-E7</f>
      </c>
      <c r="G7" s="6"/>
      <c r="H7" s="29">
        <v>2.9272</v>
      </c>
    </row>
    <row x14ac:dyDescent="0.25" r="8" customHeight="1" ht="18.75">
      <c r="A8" s="11">
        <v>9</v>
      </c>
      <c r="B8" s="21">
        <f>E8/7</f>
      </c>
      <c r="C8" s="12">
        <v>0.2737</v>
      </c>
      <c r="D8" s="12">
        <v>0.0145</v>
      </c>
      <c r="E8" s="12">
        <v>3.0674</v>
      </c>
      <c r="F8" s="12">
        <f>H8-E8</f>
      </c>
      <c r="G8" s="6"/>
      <c r="H8" s="29">
        <v>3.0877</v>
      </c>
    </row>
    <row x14ac:dyDescent="0.25" r="9" customHeight="1" ht="18.75">
      <c r="A9" s="11">
        <v>11</v>
      </c>
      <c r="B9" s="21">
        <f>E9/7</f>
      </c>
      <c r="C9" s="12">
        <v>0.2678</v>
      </c>
      <c r="D9" s="12">
        <v>0.0159</v>
      </c>
      <c r="E9" s="12">
        <v>3.1438</v>
      </c>
      <c r="F9" s="12">
        <f>H9-E9</f>
      </c>
      <c r="G9" s="6"/>
      <c r="H9" s="29">
        <v>3.166</v>
      </c>
    </row>
    <row x14ac:dyDescent="0.25" r="10" customHeight="1" ht="18.75">
      <c r="A10" s="11">
        <v>13</v>
      </c>
      <c r="B10" s="21">
        <f>E10/7</f>
      </c>
      <c r="C10" s="12">
        <v>0.2618</v>
      </c>
      <c r="D10" s="12">
        <v>0.0167</v>
      </c>
      <c r="E10" s="12">
        <v>3.1817</v>
      </c>
      <c r="F10" s="12">
        <f>H10-E10</f>
      </c>
      <c r="G10" s="6"/>
      <c r="H10" s="29">
        <v>3.2047</v>
      </c>
    </row>
    <row x14ac:dyDescent="0.25" r="11" customHeight="1" ht="18.75">
      <c r="A11" s="11">
        <v>15</v>
      </c>
      <c r="B11" s="12">
        <f>E11/7</f>
      </c>
      <c r="C11" s="12">
        <v>0.2581</v>
      </c>
      <c r="D11" s="12">
        <v>0.0173</v>
      </c>
      <c r="E11" s="12">
        <v>3.2123</v>
      </c>
      <c r="F11" s="12">
        <f>H11-E11</f>
      </c>
      <c r="G11" s="6"/>
      <c r="H11" s="29">
        <v>3.2357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2"/>
  <sheetViews>
    <sheetView workbookViewId="0"/>
  </sheetViews>
  <sheetFormatPr defaultRowHeight="15" x14ac:dyDescent="0.25"/>
  <cols>
    <col min="1" max="1" style="17" width="13.576428571428572" customWidth="1" bestFit="1"/>
    <col min="2" max="2" style="16" width="21.576428571428572" customWidth="1" bestFit="1"/>
    <col min="3" max="3" style="24" width="13.576428571428572" customWidth="1" bestFit="1"/>
    <col min="4" max="4" style="24" width="13.576428571428572" customWidth="1" bestFit="1"/>
    <col min="5" max="5" style="24" width="13.576428571428572" customWidth="1" bestFit="1"/>
    <col min="6" max="6" style="24" width="13.576428571428572" customWidth="1" bestFit="1"/>
    <col min="7" max="7" style="24" width="13.576428571428572" customWidth="1" bestFit="1"/>
    <col min="8" max="8" style="24" width="13.576428571428572" customWidth="1" bestFit="1"/>
    <col min="9" max="9" style="24" width="13.576428571428572" customWidth="1" bestFit="1"/>
    <col min="10" max="10" style="24" width="13.576428571428572" customWidth="1" bestFit="1"/>
  </cols>
  <sheetData>
    <row x14ac:dyDescent="0.25" r="1" customHeight="1" ht="18.75">
      <c r="A1" s="6"/>
      <c r="B1" s="9" t="s">
        <v>11</v>
      </c>
      <c r="C1" s="19" t="s">
        <v>12</v>
      </c>
      <c r="D1" s="19"/>
      <c r="E1" s="19" t="s">
        <v>13</v>
      </c>
      <c r="F1" s="19"/>
      <c r="G1" s="19" t="s">
        <v>14</v>
      </c>
      <c r="H1" s="19"/>
      <c r="I1" s="19" t="s">
        <v>15</v>
      </c>
      <c r="J1" s="19"/>
    </row>
    <row x14ac:dyDescent="0.25" r="2" customHeight="1" ht="18.75">
      <c r="A2" s="6"/>
      <c r="B2" s="9"/>
      <c r="C2" s="20" t="s">
        <v>16</v>
      </c>
      <c r="D2" s="20" t="s">
        <v>10</v>
      </c>
      <c r="E2" s="20" t="s">
        <v>16</v>
      </c>
      <c r="F2" s="20" t="s">
        <v>10</v>
      </c>
      <c r="G2" s="20" t="s">
        <v>16</v>
      </c>
      <c r="H2" s="20" t="s">
        <v>10</v>
      </c>
      <c r="I2" s="20" t="s">
        <v>16</v>
      </c>
      <c r="J2" s="20" t="s">
        <v>10</v>
      </c>
    </row>
    <row x14ac:dyDescent="0.25" r="3" customHeight="1" ht="18.75">
      <c r="A3" s="6"/>
      <c r="B3" s="9" t="s">
        <v>17</v>
      </c>
      <c r="C3" s="21">
        <v>0.8061</v>
      </c>
      <c r="D3" s="21">
        <v>0.0248</v>
      </c>
      <c r="E3" s="21">
        <v>0.8142</v>
      </c>
      <c r="F3" s="21">
        <v>0.0097</v>
      </c>
      <c r="G3" s="21">
        <v>0.8</v>
      </c>
      <c r="H3" s="21">
        <v>0.0082</v>
      </c>
      <c r="I3" s="21">
        <v>0.8244</v>
      </c>
      <c r="J3" s="21">
        <v>0.0065</v>
      </c>
    </row>
    <row x14ac:dyDescent="0.25" r="4" customHeight="1" ht="19.5">
      <c r="A4" s="22" t="s">
        <v>18</v>
      </c>
      <c r="B4" s="12">
        <v>1.5</v>
      </c>
      <c r="C4" s="21">
        <v>0.9016</v>
      </c>
      <c r="D4" s="21">
        <v>0.0191</v>
      </c>
      <c r="E4" s="21">
        <v>0.9145</v>
      </c>
      <c r="F4" s="21">
        <v>0.011</v>
      </c>
      <c r="G4" s="21">
        <v>0.9017</v>
      </c>
      <c r="H4" s="21">
        <v>0.0132</v>
      </c>
      <c r="I4" s="21">
        <v>0.9316</v>
      </c>
      <c r="J4" s="21">
        <v>0.0085</v>
      </c>
    </row>
    <row x14ac:dyDescent="0.25" r="5" customHeight="1" ht="19.5">
      <c r="A5" s="22" t="s">
        <v>19</v>
      </c>
      <c r="B5" s="11">
        <v>1</v>
      </c>
      <c r="C5" s="21">
        <v>0.9842</v>
      </c>
      <c r="D5" s="21">
        <v>0.0214</v>
      </c>
      <c r="E5" s="21">
        <v>1.0042</v>
      </c>
      <c r="F5" s="21">
        <v>0.0151</v>
      </c>
      <c r="G5" s="21">
        <v>0.9976</v>
      </c>
      <c r="H5" s="21">
        <v>0.0133</v>
      </c>
      <c r="I5" s="21">
        <v>0.9932</v>
      </c>
      <c r="J5" s="21">
        <v>0.0622</v>
      </c>
    </row>
    <row x14ac:dyDescent="0.25" r="6" customHeight="1" ht="20.25">
      <c r="A6" s="22" t="s">
        <v>20</v>
      </c>
      <c r="B6" s="12">
        <v>0.5</v>
      </c>
      <c r="C6" s="21">
        <v>1.11</v>
      </c>
      <c r="D6" s="21">
        <v>0.0254</v>
      </c>
      <c r="E6" s="21">
        <v>1.1544</v>
      </c>
      <c r="F6" s="21">
        <v>0.0247</v>
      </c>
      <c r="G6" s="21">
        <v>1.1639</v>
      </c>
      <c r="H6" s="21">
        <v>0.0232</v>
      </c>
      <c r="I6" s="21">
        <v>1.2466</v>
      </c>
      <c r="J6" s="21">
        <v>0.0257</v>
      </c>
    </row>
    <row x14ac:dyDescent="0.25" r="7" customHeight="1" ht="18.75">
      <c r="A7" s="6"/>
      <c r="B7" s="14"/>
      <c r="C7" s="23"/>
      <c r="D7" s="23"/>
      <c r="E7" s="23"/>
      <c r="F7" s="23"/>
      <c r="G7" s="23"/>
      <c r="H7" s="23"/>
      <c r="I7" s="23"/>
      <c r="J7" s="23"/>
    </row>
    <row x14ac:dyDescent="0.25" r="8" customHeight="1" ht="18.75">
      <c r="A8" s="6"/>
      <c r="B8" s="14"/>
      <c r="C8" s="23"/>
      <c r="D8" s="23"/>
      <c r="E8" s="23"/>
      <c r="F8" s="23"/>
      <c r="G8" s="23"/>
      <c r="H8" s="23"/>
      <c r="I8" s="23"/>
      <c r="J8" s="23"/>
    </row>
    <row x14ac:dyDescent="0.25" r="9" customHeight="1" ht="18.75">
      <c r="A9" s="6"/>
      <c r="B9" s="14"/>
      <c r="C9" s="23"/>
      <c r="D9" s="23"/>
      <c r="E9" s="23"/>
      <c r="F9" s="23"/>
      <c r="G9" s="23"/>
      <c r="H9" s="23"/>
      <c r="I9" s="23"/>
      <c r="J9" s="23"/>
    </row>
    <row x14ac:dyDescent="0.25" r="10" customHeight="1" ht="18.75">
      <c r="A10" s="6"/>
      <c r="B10" s="14"/>
      <c r="C10" s="23"/>
      <c r="D10" s="23"/>
      <c r="E10" s="23"/>
      <c r="F10" s="23"/>
      <c r="G10" s="23"/>
      <c r="H10" s="23"/>
      <c r="I10" s="23"/>
      <c r="J10" s="23"/>
    </row>
    <row x14ac:dyDescent="0.25" r="11" customHeight="1" ht="18.75">
      <c r="A11" s="6"/>
      <c r="B11" s="14"/>
      <c r="C11" s="23"/>
      <c r="D11" s="23"/>
      <c r="E11" s="23"/>
      <c r="F11" s="23"/>
      <c r="G11" s="23"/>
      <c r="H11" s="23"/>
      <c r="I11" s="23"/>
      <c r="J11" s="23"/>
    </row>
    <row x14ac:dyDescent="0.25" r="12" customHeight="1" ht="18.75">
      <c r="A12" s="6"/>
      <c r="B12" s="14"/>
      <c r="C12" s="23"/>
      <c r="D12" s="23"/>
      <c r="E12" s="23"/>
      <c r="F12" s="23"/>
      <c r="G12" s="23"/>
      <c r="H12" s="23"/>
      <c r="I12" s="23"/>
      <c r="J12" s="23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6"/>
  <sheetViews>
    <sheetView workbookViewId="0"/>
  </sheetViews>
  <sheetFormatPr defaultRowHeight="15" x14ac:dyDescent="0.25"/>
  <cols>
    <col min="1" max="1" style="18" width="13.576428571428572" customWidth="1" bestFit="1"/>
    <col min="2" max="2" style="18" width="16.005" customWidth="1" bestFit="1"/>
    <col min="3" max="3" style="18" width="13.005" customWidth="1" bestFit="1"/>
    <col min="4" max="4" style="18" width="13.576428571428572" customWidth="1" bestFit="1"/>
  </cols>
  <sheetData>
    <row x14ac:dyDescent="0.25" r="1" customHeight="1" ht="18.75">
      <c r="A1" s="9" t="s">
        <v>7</v>
      </c>
      <c r="B1" s="9" t="s">
        <v>8</v>
      </c>
      <c r="C1" s="9" t="s">
        <v>9</v>
      </c>
      <c r="D1" s="9" t="s">
        <v>10</v>
      </c>
    </row>
    <row x14ac:dyDescent="0.25" r="2" customHeight="1" ht="18.75">
      <c r="A2" s="12">
        <v>79.57</v>
      </c>
      <c r="B2" s="12">
        <v>12.53</v>
      </c>
      <c r="C2" s="11">
        <v>0</v>
      </c>
      <c r="D2" s="11">
        <v>0</v>
      </c>
    </row>
    <row x14ac:dyDescent="0.25" r="3" customHeight="1" ht="18.75">
      <c r="A3" s="12">
        <v>67.22</v>
      </c>
      <c r="B3" s="12">
        <v>14.83</v>
      </c>
      <c r="C3" s="12">
        <v>0.0581</v>
      </c>
      <c r="D3" s="12">
        <v>0.0028</v>
      </c>
    </row>
    <row x14ac:dyDescent="0.25" r="4" customHeight="1" ht="18.75">
      <c r="A4" s="12">
        <v>62.91</v>
      </c>
      <c r="B4" s="12">
        <v>15.96</v>
      </c>
      <c r="C4" s="12">
        <v>0.1166</v>
      </c>
      <c r="D4" s="12">
        <v>0.0038</v>
      </c>
    </row>
    <row x14ac:dyDescent="0.25" r="5" customHeight="1" ht="18.75">
      <c r="A5" s="12">
        <v>57.35</v>
      </c>
      <c r="B5" s="12">
        <v>17.39</v>
      </c>
      <c r="C5" s="12">
        <v>0.2008</v>
      </c>
      <c r="D5" s="12">
        <v>0.0034</v>
      </c>
    </row>
    <row x14ac:dyDescent="0.25" r="6" customHeight="1" ht="18.75">
      <c r="A6" s="12">
        <v>51.98</v>
      </c>
      <c r="B6" s="12">
        <v>19.18</v>
      </c>
      <c r="C6" s="12">
        <v>0.291</v>
      </c>
      <c r="D6" s="12">
        <v>0.004</v>
      </c>
    </row>
    <row x14ac:dyDescent="0.25" r="7" customHeight="1" ht="18.75">
      <c r="A7" s="12">
        <v>46.92</v>
      </c>
      <c r="B7" s="12">
        <v>21.22</v>
      </c>
      <c r="C7" s="12">
        <v>0.3883</v>
      </c>
      <c r="D7" s="12">
        <v>0.004</v>
      </c>
    </row>
    <row x14ac:dyDescent="0.25" r="8" customHeight="1" ht="18.75">
      <c r="A8" s="12">
        <v>40.55</v>
      </c>
      <c r="B8" s="12">
        <v>24.56</v>
      </c>
      <c r="C8" s="12">
        <v>0.5261</v>
      </c>
      <c r="D8" s="12">
        <v>0.0043</v>
      </c>
    </row>
    <row x14ac:dyDescent="0.25" r="9" customHeight="1" ht="18.75">
      <c r="A9" s="12">
        <v>37.42</v>
      </c>
      <c r="B9" s="12">
        <v>26.6</v>
      </c>
      <c r="C9" s="12">
        <v>0.6022</v>
      </c>
      <c r="D9" s="12">
        <v>0.0045</v>
      </c>
    </row>
    <row x14ac:dyDescent="0.25" r="10" customHeight="1" ht="18.75">
      <c r="A10" s="12">
        <v>33.86</v>
      </c>
      <c r="B10" s="12">
        <v>29.41</v>
      </c>
      <c r="C10" s="12">
        <v>0.6985</v>
      </c>
      <c r="D10" s="12">
        <v>0.0044</v>
      </c>
    </row>
    <row x14ac:dyDescent="0.25" r="11" customHeight="1" ht="18.75">
      <c r="A11" s="12">
        <v>1.68</v>
      </c>
      <c r="B11" s="12">
        <v>30.43</v>
      </c>
      <c r="C11" s="12">
        <v>2.8996</v>
      </c>
      <c r="D11" s="12">
        <v>0.0124</v>
      </c>
    </row>
    <row x14ac:dyDescent="0.25" r="12" customHeight="1" ht="18.75">
      <c r="A12" s="12">
        <v>5.24</v>
      </c>
      <c r="B12" s="12">
        <v>30.43</v>
      </c>
      <c r="C12" s="12">
        <v>2.2646</v>
      </c>
      <c r="D12" s="12">
        <v>0.0067</v>
      </c>
    </row>
    <row x14ac:dyDescent="0.25" r="13" customHeight="1" ht="18.75">
      <c r="A13" s="12">
        <v>8.15</v>
      </c>
      <c r="B13" s="12">
        <v>30.43</v>
      </c>
      <c r="C13" s="12">
        <v>1.9427</v>
      </c>
      <c r="D13" s="12">
        <v>0.0061</v>
      </c>
    </row>
    <row x14ac:dyDescent="0.25" r="14" customHeight="1" ht="18.75">
      <c r="A14" s="12">
        <v>13.65</v>
      </c>
      <c r="B14" s="12">
        <v>30.43</v>
      </c>
      <c r="C14" s="12">
        <v>1.5136</v>
      </c>
      <c r="D14" s="12">
        <v>0.0054</v>
      </c>
    </row>
    <row x14ac:dyDescent="0.25" r="15" customHeight="1" ht="18.75">
      <c r="A15" s="12">
        <v>18.51</v>
      </c>
      <c r="B15" s="12">
        <v>30.43</v>
      </c>
      <c r="C15" s="12">
        <v>1.2503</v>
      </c>
      <c r="D15" s="12">
        <v>0.0052</v>
      </c>
    </row>
    <row x14ac:dyDescent="0.25" r="16" customHeight="1" ht="18.75">
      <c r="A16" s="12">
        <v>24.32</v>
      </c>
      <c r="B16" s="12">
        <v>30.43</v>
      </c>
      <c r="C16" s="12">
        <v>1.0029</v>
      </c>
      <c r="D16" s="12">
        <v>0.0046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"/>
  <sheetViews>
    <sheetView workbookViewId="0"/>
  </sheetViews>
  <sheetFormatPr defaultRowHeight="15" x14ac:dyDescent="0.25"/>
  <cols>
    <col min="1" max="1" style="15" width="13.576428571428572" customWidth="1" bestFit="1"/>
    <col min="2" max="2" style="16" width="13.576428571428572" customWidth="1" bestFit="1"/>
    <col min="3" max="3" style="16" width="13.576428571428572" customWidth="1" bestFit="1"/>
    <col min="4" max="4" style="16" width="13.576428571428572" customWidth="1" bestFit="1"/>
    <col min="5" max="5" style="15" width="13.576428571428572" customWidth="1" bestFit="1"/>
    <col min="6" max="6" style="16" width="13.576428571428572" customWidth="1" bestFit="1"/>
    <col min="7" max="7" style="16" width="14.005" customWidth="1" bestFit="1"/>
    <col min="8" max="8" style="15" width="13.576428571428572" customWidth="1" bestFit="1"/>
    <col min="9" max="9" style="16" width="13.576428571428572" customWidth="1" bestFit="1"/>
    <col min="10" max="10" style="17" width="11.576428571428572" customWidth="1" bestFit="1"/>
    <col min="11" max="11" style="17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  <c r="J1" s="6"/>
      <c r="K1" s="6"/>
    </row>
    <row x14ac:dyDescent="0.25" r="2" customHeight="1" ht="18.75">
      <c r="A2" s="7"/>
      <c r="B2" s="8"/>
      <c r="C2" s="8"/>
      <c r="D2" s="9" t="s">
        <v>5</v>
      </c>
      <c r="E2" s="10"/>
      <c r="F2" s="9" t="s">
        <v>6</v>
      </c>
      <c r="G2" s="9" t="s">
        <v>5</v>
      </c>
      <c r="H2" s="10"/>
      <c r="I2" s="9" t="s">
        <v>6</v>
      </c>
      <c r="J2" s="6"/>
      <c r="K2" s="6"/>
    </row>
    <row x14ac:dyDescent="0.25" r="3" customHeight="1" ht="18.75">
      <c r="A3" s="11">
        <v>0</v>
      </c>
      <c r="B3" s="12">
        <v>0.0018</v>
      </c>
      <c r="C3" s="12">
        <v>0.0036</v>
      </c>
      <c r="D3" s="12">
        <v>0.9436</v>
      </c>
      <c r="E3" s="11">
        <v>0</v>
      </c>
      <c r="F3" s="12">
        <f>(D3-B3)/C3</f>
      </c>
      <c r="G3" s="12">
        <v>0.1621</v>
      </c>
      <c r="H3" s="11">
        <v>0</v>
      </c>
      <c r="I3" s="12">
        <f>(G3-B3)/C3</f>
      </c>
      <c r="J3" s="6"/>
      <c r="K3" s="6"/>
    </row>
    <row x14ac:dyDescent="0.25" r="4" customHeight="1" ht="18.75">
      <c r="A4" s="11">
        <v>1</v>
      </c>
      <c r="B4" s="12">
        <v>0.0027</v>
      </c>
      <c r="C4" s="12">
        <v>0.0048</v>
      </c>
      <c r="D4" s="12">
        <v>0.9444</v>
      </c>
      <c r="E4" s="11">
        <v>1</v>
      </c>
      <c r="F4" s="12">
        <f>(D4-B4)/C4</f>
      </c>
      <c r="G4" s="12">
        <v>0.1579</v>
      </c>
      <c r="H4" s="11">
        <v>1</v>
      </c>
      <c r="I4" s="12">
        <f>(G4-B4)/C4</f>
      </c>
      <c r="J4" s="6"/>
      <c r="K4" s="6"/>
    </row>
    <row x14ac:dyDescent="0.25" r="5" customHeight="1" ht="18.75">
      <c r="A5" s="11">
        <v>2</v>
      </c>
      <c r="B5" s="12">
        <v>0.0045</v>
      </c>
      <c r="C5" s="12">
        <v>0.0078</v>
      </c>
      <c r="D5" s="12">
        <v>0.9045</v>
      </c>
      <c r="E5" s="11">
        <v>2</v>
      </c>
      <c r="F5" s="12">
        <f>(D5-B5)/C5</f>
      </c>
      <c r="G5" s="12">
        <v>0.1561</v>
      </c>
      <c r="H5" s="11">
        <v>2</v>
      </c>
      <c r="I5" s="12">
        <f>(G5-B5)/C5</f>
      </c>
      <c r="J5" s="6"/>
      <c r="K5" s="6"/>
    </row>
    <row x14ac:dyDescent="0.25" r="6" customHeight="1" ht="18.75">
      <c r="A6" s="11">
        <v>3</v>
      </c>
      <c r="B6" s="12">
        <v>0.0067</v>
      </c>
      <c r="C6" s="12">
        <v>0.0112</v>
      </c>
      <c r="D6" s="12">
        <v>0.9996</v>
      </c>
      <c r="E6" s="11">
        <v>3</v>
      </c>
      <c r="F6" s="12">
        <f>(D6-B6)/C6</f>
      </c>
      <c r="G6" s="12">
        <v>0.1547</v>
      </c>
      <c r="H6" s="11">
        <v>3</v>
      </c>
      <c r="I6" s="12">
        <f>(G6-B6)/C6</f>
      </c>
      <c r="J6" s="6"/>
      <c r="K6" s="6"/>
    </row>
    <row x14ac:dyDescent="0.25" r="7" customHeight="1" ht="18.75">
      <c r="A7" s="11">
        <v>6</v>
      </c>
      <c r="B7" s="12">
        <v>0.0138</v>
      </c>
      <c r="C7" s="12">
        <v>0.0223</v>
      </c>
      <c r="D7" s="12">
        <v>1.4839</v>
      </c>
      <c r="E7" s="11">
        <v>6</v>
      </c>
      <c r="F7" s="12">
        <f>(D7-B7)/C7</f>
      </c>
      <c r="G7" s="12">
        <v>0.199</v>
      </c>
      <c r="H7" s="11">
        <v>6</v>
      </c>
      <c r="I7" s="12">
        <f>(G7-B7)/C7</f>
      </c>
      <c r="J7" s="6"/>
      <c r="K7" s="6"/>
    </row>
    <row x14ac:dyDescent="0.25" r="8" customHeight="1" ht="18.75">
      <c r="A8" s="11">
        <v>10</v>
      </c>
      <c r="B8" s="12">
        <v>0.0331</v>
      </c>
      <c r="C8" s="12">
        <v>0.0554</v>
      </c>
      <c r="D8" s="12">
        <v>2.1359</v>
      </c>
      <c r="E8" s="11">
        <v>10</v>
      </c>
      <c r="F8" s="12">
        <f>(D8-B8)/C8</f>
      </c>
      <c r="G8" s="12">
        <v>0.2612</v>
      </c>
      <c r="H8" s="11">
        <v>10</v>
      </c>
      <c r="I8" s="12">
        <f>(G8-B8)/C8</f>
      </c>
      <c r="J8" s="6"/>
      <c r="K8" s="6"/>
    </row>
    <row x14ac:dyDescent="0.25" r="9" customHeight="1" ht="18.75">
      <c r="A9" s="11">
        <v>20</v>
      </c>
      <c r="B9" s="12">
        <v>0.1498</v>
      </c>
      <c r="C9" s="12">
        <v>0.2285</v>
      </c>
      <c r="D9" s="12">
        <v>1.822</v>
      </c>
      <c r="E9" s="11">
        <v>20</v>
      </c>
      <c r="F9" s="12">
        <f>(D9-B9)/C9</f>
      </c>
      <c r="G9" s="12">
        <v>0.3763</v>
      </c>
      <c r="H9" s="11">
        <v>20</v>
      </c>
      <c r="I9" s="12">
        <f>(G9-B9)/C9</f>
      </c>
      <c r="J9" s="6"/>
      <c r="K9" s="6"/>
    </row>
    <row x14ac:dyDescent="0.25" r="10" customHeight="1" ht="18.75">
      <c r="A10" s="13"/>
      <c r="B10" s="14"/>
      <c r="C10" s="14"/>
      <c r="D10" s="14"/>
      <c r="E10" s="13"/>
      <c r="F10" s="14"/>
      <c r="G10" s="14"/>
      <c r="H10" s="13"/>
      <c r="I10" s="14"/>
      <c r="J10" s="6"/>
      <c r="K10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Partie 1</vt:lpstr>
      <vt:lpstr>Partie 2</vt:lpstr>
      <vt:lpstr>Partie 3a</vt:lpstr>
      <vt:lpstr>Partie 3b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2024-03-27T04:35:02.816Z</dcterms:created>
  <dcterms:modified xsi:type="dcterms:W3CDTF">2024-03-27T04:35:02.816Z</dcterms:modified>
</cp:coreProperties>
</file>