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errschuck/PycharmProjects/python_test/Evaluation/"/>
    </mc:Choice>
  </mc:AlternateContent>
  <xr:revisionPtr revIDLastSave="0" documentId="13_ncr:1_{4929530B-FBCD-8045-A7B8-5A6AEDB129B6}" xr6:coauthVersionLast="47" xr6:coauthVersionMax="47" xr10:uidLastSave="{00000000-0000-0000-0000-000000000000}"/>
  <bookViews>
    <workbookView xWindow="20" yWindow="500" windowWidth="33600" windowHeight="18800" xr2:uid="{789CD50E-5BAC-444E-A3D7-1CFCEDFD3EF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3" i="1" l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M94" i="1"/>
  <c r="N94" i="1"/>
  <c r="O94" i="1"/>
  <c r="P94" i="1"/>
  <c r="Q94" i="1"/>
  <c r="B88" i="1"/>
  <c r="D88" i="1"/>
  <c r="C88" i="1"/>
  <c r="E88" i="1"/>
  <c r="G88" i="1"/>
  <c r="F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94" i="1"/>
  <c r="B94" i="1"/>
  <c r="C94" i="1"/>
  <c r="D94" i="1"/>
  <c r="E94" i="1"/>
  <c r="F94" i="1"/>
  <c r="G94" i="1"/>
  <c r="H94" i="1"/>
  <c r="I94" i="1"/>
  <c r="J94" i="1"/>
  <c r="K94" i="1"/>
  <c r="L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J85" i="1"/>
  <c r="I85" i="1"/>
  <c r="H85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85" i="1"/>
  <c r="B85" i="1"/>
  <c r="C85" i="1"/>
  <c r="D85" i="1"/>
  <c r="E85" i="1"/>
  <c r="F85" i="1"/>
  <c r="G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D56" i="1"/>
  <c r="C56" i="1"/>
  <c r="B56" i="1"/>
  <c r="A56" i="1"/>
  <c r="F108" i="1"/>
  <c r="I108" i="1"/>
  <c r="L108" i="1"/>
  <c r="O108" i="1"/>
  <c r="R108" i="1"/>
  <c r="U108" i="1"/>
  <c r="X108" i="1"/>
  <c r="AA108" i="1"/>
  <c r="AD108" i="1"/>
  <c r="AG108" i="1"/>
  <c r="AJ108" i="1"/>
  <c r="AM108" i="1"/>
  <c r="C108" i="1"/>
  <c r="AF107" i="1"/>
  <c r="AG107" i="1"/>
  <c r="AH107" i="1"/>
  <c r="AI107" i="1"/>
  <c r="AJ107" i="1"/>
  <c r="AK107" i="1"/>
  <c r="AL107" i="1"/>
  <c r="AM107" i="1"/>
  <c r="AN107" i="1"/>
  <c r="Z107" i="1"/>
  <c r="AA107" i="1"/>
  <c r="AB107" i="1"/>
  <c r="AC107" i="1"/>
  <c r="AD107" i="1"/>
  <c r="AE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D107" i="1"/>
  <c r="C107" i="1"/>
  <c r="B107" i="1"/>
  <c r="C112" i="1" l="1"/>
  <c r="AM112" i="1"/>
  <c r="AJ112" i="1"/>
  <c r="AG112" i="1"/>
  <c r="AD112" i="1"/>
  <c r="AA112" i="1"/>
  <c r="X112" i="1"/>
  <c r="U112" i="1"/>
  <c r="R112" i="1"/>
  <c r="O112" i="1"/>
  <c r="L112" i="1"/>
  <c r="I112" i="1"/>
  <c r="F112" i="1"/>
  <c r="C110" i="1"/>
  <c r="C111" i="1"/>
  <c r="L111" i="1"/>
  <c r="AM110" i="1"/>
  <c r="AD111" i="1"/>
  <c r="AD110" i="1"/>
  <c r="AA111" i="1"/>
  <c r="R110" i="1"/>
  <c r="AG110" i="1"/>
  <c r="I111" i="1"/>
  <c r="L110" i="1"/>
  <c r="X110" i="1"/>
  <c r="O110" i="1"/>
  <c r="F110" i="1"/>
  <c r="U111" i="1"/>
  <c r="R111" i="1"/>
  <c r="AJ111" i="1"/>
  <c r="AM111" i="1"/>
  <c r="I110" i="1"/>
  <c r="AG111" i="1"/>
  <c r="AJ110" i="1"/>
  <c r="F111" i="1"/>
  <c r="O111" i="1"/>
  <c r="AA110" i="1"/>
  <c r="U110" i="1"/>
  <c r="X111" i="1"/>
</calcChain>
</file>

<file path=xl/sharedStrings.xml><?xml version="1.0" encoding="utf-8"?>
<sst xmlns="http://schemas.openxmlformats.org/spreadsheetml/2006/main" count="105" uniqueCount="78">
  <si>
    <t>BicycleManufacturing.txt</t>
  </si>
  <si>
    <t>ClaimsCreation.txt</t>
  </si>
  <si>
    <t>Dispatch-of-goods.txt</t>
  </si>
  <si>
    <t>Hospital.txt</t>
  </si>
  <si>
    <t>Hotel.txt</t>
  </si>
  <si>
    <t>HotelService.txt</t>
  </si>
  <si>
    <t>Model1-2.txt</t>
  </si>
  <si>
    <t>Model1-4.txt</t>
  </si>
  <si>
    <t>Model10-1.txt</t>
  </si>
  <si>
    <t>Model10-10.txt</t>
  </si>
  <si>
    <t>Model10-11.txt</t>
  </si>
  <si>
    <t>Model10-12.txt</t>
  </si>
  <si>
    <t>Model10-13.txt</t>
  </si>
  <si>
    <t>Model10-14.txt</t>
  </si>
  <si>
    <t>Model10-3.txt</t>
  </si>
  <si>
    <t>Model10-4.txt</t>
  </si>
  <si>
    <t>Model10-5.txt</t>
  </si>
  <si>
    <t>Model10-6.txt</t>
  </si>
  <si>
    <t>Model10-7.txt</t>
  </si>
  <si>
    <t>Model10-8.txt</t>
  </si>
  <si>
    <t>Model10-9.txt</t>
  </si>
  <si>
    <t>Model2-1.txt</t>
  </si>
  <si>
    <t>Model2-2.txt</t>
  </si>
  <si>
    <t>Model3-1.txt</t>
  </si>
  <si>
    <t>Model3-2.txt</t>
  </si>
  <si>
    <t>Model3-3.txt</t>
  </si>
  <si>
    <t>Model3-4.txt</t>
  </si>
  <si>
    <t>Model3-5.txt</t>
  </si>
  <si>
    <t>Model3-6.txt</t>
  </si>
  <si>
    <t>Model4-1.txt</t>
  </si>
  <si>
    <t>Model5-1.txt</t>
  </si>
  <si>
    <t>Model5-2.txt</t>
  </si>
  <si>
    <t>Model5-3.txt</t>
  </si>
  <si>
    <t>Model6-2.txt</t>
  </si>
  <si>
    <t>Model6-3.txt</t>
  </si>
  <si>
    <t>Model6-4.txt</t>
  </si>
  <si>
    <t>Model7-1.txt</t>
  </si>
  <si>
    <t>Model8-1.txt</t>
  </si>
  <si>
    <t>Model8-2.txt</t>
  </si>
  <si>
    <t>Model8-3.txt</t>
  </si>
  <si>
    <t>Model9-1.txt</t>
  </si>
  <si>
    <t>Model9-3.txt</t>
  </si>
  <si>
    <t>Model9-4.txt</t>
  </si>
  <si>
    <t>Model9-5.txt</t>
  </si>
  <si>
    <t>Model9-6.txt</t>
  </si>
  <si>
    <t>Recourse.txt</t>
  </si>
  <si>
    <t>Self-service-restaurant.txt</t>
  </si>
  <si>
    <t>Underwriter.txt</t>
  </si>
  <si>
    <t>Zoo.txt</t>
  </si>
  <si>
    <t>Text</t>
  </si>
  <si>
    <t>Action
FP</t>
  </si>
  <si>
    <t>TP</t>
  </si>
  <si>
    <t xml:space="preserve">
FN</t>
  </si>
  <si>
    <t>Actor
FP</t>
  </si>
  <si>
    <t>Objects
FP</t>
  </si>
  <si>
    <t>Passive
FP</t>
  </si>
  <si>
    <t>Intermediate
Event
FP</t>
  </si>
  <si>
    <t>Start
Event
FP</t>
  </si>
  <si>
    <t>Conjun-ctions
FP</t>
  </si>
  <si>
    <t>Co-reference
FP</t>
  </si>
  <si>
    <t>Message
Event
FP</t>
  </si>
  <si>
    <t>EG:
Condition
FP</t>
  </si>
  <si>
    <t>EG:
Activities
FP</t>
  </si>
  <si>
    <t>End
Event
FP</t>
  </si>
  <si>
    <t>Comments</t>
  </si>
  <si>
    <t>If there is no actor but we have a pool with a wrong actor, it is only one FP for the whole lane (instead for every action in the pool)</t>
  </si>
  <si>
    <t>Precision</t>
  </si>
  <si>
    <t>Recall</t>
  </si>
  <si>
    <t>Measured actions</t>
  </si>
  <si>
    <t>Calculations for all</t>
  </si>
  <si>
    <t>Calculation for every single: (PRECISION, RECALL, F1-SCORE)</t>
  </si>
  <si>
    <t>F1-Score</t>
  </si>
  <si>
    <t>Sum of TP, FP, FN</t>
  </si>
  <si>
    <t>Duplicate of Hotel.txt</t>
  </si>
  <si>
    <t>Exclusive Gateway (det)
FP</t>
  </si>
  <si>
    <t>Too much noise</t>
  </si>
  <si>
    <t>Too large for manual comparison</t>
  </si>
  <si>
    <t>Too much noise, too complicated decisive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</si>
</sst>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4" xfId="0" applyFont="1" applyBorder="1"/>
    <xf numFmtId="0" fontId="1" fillId="0" borderId="0" xfId="0" applyFont="1" applyBorder="1"/>
    <xf numFmtId="0" fontId="2" fillId="2" borderId="6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2" fillId="3" borderId="5" xfId="0" applyNumberFormat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 wrapText="1"/>
    </xf>
    <xf numFmtId="0" fontId="2" fillId="3" borderId="3" xfId="0" applyNumberFormat="1" applyFont="1" applyFill="1" applyBorder="1" applyAlignment="1">
      <alignment horizontal="center" wrapText="1"/>
    </xf>
    <xf numFmtId="0" fontId="2" fillId="3" borderId="5" xfId="0" applyNumberFormat="1" applyFont="1" applyFill="1" applyBorder="1" applyAlignment="1">
      <alignment horizontal="center" wrapText="1"/>
    </xf>
    <xf numFmtId="0" fontId="1" fillId="3" borderId="4" xfId="0" applyFont="1" applyFill="1" applyBorder="1"/>
    <xf numFmtId="0" fontId="2" fillId="4" borderId="6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4" xfId="0" applyFont="1" applyFill="1" applyBorder="1"/>
    <xf numFmtId="0" fontId="3" fillId="3" borderId="4" xfId="0" applyFont="1" applyFill="1" applyBorder="1"/>
    <xf numFmtId="0" fontId="2" fillId="4" borderId="4" xfId="0" applyFont="1" applyFill="1" applyBorder="1"/>
    <xf numFmtId="0" fontId="2" fillId="0" borderId="0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0" xfId="0" applyFont="1"/>
    <xf numFmtId="0" fontId="3" fillId="2" borderId="4" xfId="0" applyFont="1" applyFill="1" applyBorder="1"/>
    <xf numFmtId="0" fontId="1" fillId="2" borderId="8" xfId="0" applyFont="1" applyFill="1" applyBorder="1"/>
    <xf numFmtId="0" fontId="1" fillId="4" borderId="8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28DE-9F2D-344D-978A-A975D7019E29}">
  <dimension ref="A1:AP112"/>
  <sheetViews>
    <sheetView tabSelected="1" zoomScaleNormal="100" workbookViewId="0">
      <pane ySplit="1" topLeftCell="A2" activePane="bottomLeft" state="frozen"/>
      <selection pane="bottomLeft" activeCell="U7" sqref="U7"/>
    </sheetView>
  </sheetViews>
  <sheetFormatPr baseColWidth="10" defaultRowHeight="19" x14ac:dyDescent="0.25"/>
  <cols>
    <col min="1" max="1" width="25.83203125" style="18" customWidth="1"/>
    <col min="2" max="2" width="4.83203125" style="4" customWidth="1"/>
    <col min="3" max="3" width="7.33203125" style="4" customWidth="1"/>
    <col min="4" max="4" width="4.6640625" style="2" customWidth="1"/>
    <col min="5" max="5" width="4.83203125" style="4" customWidth="1"/>
    <col min="6" max="6" width="7.33203125" style="4" customWidth="1"/>
    <col min="7" max="7" width="4.6640625" style="2" customWidth="1"/>
    <col min="8" max="8" width="4.83203125" style="4" customWidth="1"/>
    <col min="9" max="9" width="8.33203125" style="4" customWidth="1"/>
    <col min="10" max="10" width="4.6640625" style="2" customWidth="1"/>
    <col min="11" max="11" width="4.83203125" style="4" customWidth="1"/>
    <col min="12" max="12" width="8.6640625" style="4" customWidth="1"/>
    <col min="13" max="13" width="4.6640625" style="2" customWidth="1"/>
    <col min="14" max="14" width="4.83203125" style="4" customWidth="1"/>
    <col min="15" max="15" width="10.6640625" style="4" customWidth="1"/>
    <col min="16" max="16" width="4.6640625" style="2" customWidth="1"/>
    <col min="17" max="17" width="4.83203125" style="4" customWidth="1"/>
    <col min="18" max="18" width="9" style="4" customWidth="1"/>
    <col min="19" max="19" width="4.6640625" style="2" customWidth="1"/>
    <col min="20" max="20" width="4.83203125" style="4" customWidth="1"/>
    <col min="21" max="21" width="8.6640625" style="4" customWidth="1"/>
    <col min="22" max="22" width="4.6640625" style="2" customWidth="1"/>
    <col min="23" max="23" width="4.83203125" style="4" customWidth="1"/>
    <col min="24" max="24" width="7.6640625" style="4" customWidth="1"/>
    <col min="25" max="25" width="4.6640625" style="2" customWidth="1"/>
    <col min="26" max="26" width="4.83203125" style="4" customWidth="1"/>
    <col min="27" max="27" width="14.6640625" style="4" customWidth="1"/>
    <col min="28" max="28" width="4.6640625" style="2" customWidth="1"/>
    <col min="29" max="29" width="4.83203125" style="4" customWidth="1"/>
    <col min="30" max="30" width="9.83203125" style="4" customWidth="1"/>
    <col min="31" max="31" width="4.6640625" style="3" customWidth="1"/>
    <col min="32" max="32" width="4.83203125" style="4" customWidth="1"/>
    <col min="33" max="33" width="15.83203125" style="4" customWidth="1"/>
    <col min="34" max="34" width="4.6640625" style="2" customWidth="1"/>
    <col min="35" max="35" width="4.83203125" style="4" customWidth="1"/>
    <col min="36" max="36" width="15.83203125" style="4" customWidth="1"/>
    <col min="37" max="37" width="4.6640625" style="2" customWidth="1"/>
    <col min="38" max="38" width="4.83203125" style="4" customWidth="1"/>
    <col min="39" max="39" width="15.83203125" style="4" customWidth="1"/>
    <col min="40" max="40" width="4.6640625" style="2" customWidth="1"/>
    <col min="41" max="41" width="10.83203125" style="1"/>
    <col min="42" max="42" width="75.6640625" style="1" customWidth="1"/>
    <col min="43" max="16384" width="10.83203125" style="1"/>
  </cols>
  <sheetData>
    <row r="1" spans="1:42" s="10" customFormat="1" ht="61" thickBot="1" x14ac:dyDescent="0.3">
      <c r="A1" s="9" t="s">
        <v>49</v>
      </c>
      <c r="B1" s="10" t="s">
        <v>51</v>
      </c>
      <c r="C1" s="11" t="s">
        <v>50</v>
      </c>
      <c r="D1" s="12" t="s">
        <v>52</v>
      </c>
      <c r="E1" s="10" t="s">
        <v>51</v>
      </c>
      <c r="F1" s="11" t="s">
        <v>53</v>
      </c>
      <c r="G1" s="12" t="s">
        <v>52</v>
      </c>
      <c r="H1" s="10" t="s">
        <v>51</v>
      </c>
      <c r="I1" s="11" t="s">
        <v>54</v>
      </c>
      <c r="J1" s="12" t="s">
        <v>52</v>
      </c>
      <c r="K1" s="10" t="s">
        <v>51</v>
      </c>
      <c r="L1" s="11" t="s">
        <v>55</v>
      </c>
      <c r="M1" s="12" t="s">
        <v>52</v>
      </c>
      <c r="N1" s="10" t="s">
        <v>51</v>
      </c>
      <c r="O1" s="11" t="s">
        <v>59</v>
      </c>
      <c r="P1" s="12" t="s">
        <v>52</v>
      </c>
      <c r="Q1" s="10" t="s">
        <v>51</v>
      </c>
      <c r="R1" s="11" t="s">
        <v>58</v>
      </c>
      <c r="S1" s="12" t="s">
        <v>52</v>
      </c>
      <c r="T1" s="10" t="s">
        <v>51</v>
      </c>
      <c r="U1" s="11" t="s">
        <v>57</v>
      </c>
      <c r="V1" s="12" t="s">
        <v>52</v>
      </c>
      <c r="W1" s="10" t="s">
        <v>51</v>
      </c>
      <c r="X1" s="11" t="s">
        <v>63</v>
      </c>
      <c r="Y1" s="12" t="s">
        <v>52</v>
      </c>
      <c r="Z1" s="10" t="s">
        <v>51</v>
      </c>
      <c r="AA1" s="11" t="s">
        <v>56</v>
      </c>
      <c r="AB1" s="12" t="s">
        <v>52</v>
      </c>
      <c r="AC1" s="10" t="s">
        <v>51</v>
      </c>
      <c r="AD1" s="11" t="s">
        <v>60</v>
      </c>
      <c r="AE1" s="13" t="s">
        <v>52</v>
      </c>
      <c r="AF1" s="10" t="s">
        <v>51</v>
      </c>
      <c r="AG1" s="11" t="s">
        <v>74</v>
      </c>
      <c r="AH1" s="12" t="s">
        <v>52</v>
      </c>
      <c r="AI1" s="10" t="s">
        <v>51</v>
      </c>
      <c r="AJ1" s="11" t="s">
        <v>61</v>
      </c>
      <c r="AK1" s="12" t="s">
        <v>52</v>
      </c>
      <c r="AL1" s="10" t="s">
        <v>51</v>
      </c>
      <c r="AM1" s="11" t="s">
        <v>62</v>
      </c>
      <c r="AN1" s="12" t="s">
        <v>52</v>
      </c>
      <c r="AP1" s="10" t="s">
        <v>64</v>
      </c>
    </row>
    <row r="2" spans="1:42" x14ac:dyDescent="0.25">
      <c r="A2" s="14"/>
    </row>
    <row r="3" spans="1:42" x14ac:dyDescent="0.25">
      <c r="A3" s="14" t="s">
        <v>0</v>
      </c>
      <c r="B3" s="4">
        <v>14</v>
      </c>
      <c r="C3" s="4">
        <v>1</v>
      </c>
      <c r="D3" s="2">
        <v>0</v>
      </c>
      <c r="E3" s="4">
        <v>11</v>
      </c>
      <c r="F3" s="4">
        <v>4</v>
      </c>
      <c r="G3" s="2">
        <v>0</v>
      </c>
      <c r="H3" s="4">
        <v>20</v>
      </c>
      <c r="I3" s="4">
        <v>1</v>
      </c>
      <c r="J3" s="2">
        <v>5</v>
      </c>
      <c r="K3" s="4">
        <v>5</v>
      </c>
      <c r="L3" s="4">
        <v>0</v>
      </c>
      <c r="M3" s="2">
        <v>0</v>
      </c>
      <c r="N3" s="4">
        <v>0</v>
      </c>
      <c r="O3" s="4">
        <v>0</v>
      </c>
      <c r="P3" s="2">
        <v>2</v>
      </c>
      <c r="Q3" s="4">
        <v>3</v>
      </c>
      <c r="R3" s="4">
        <v>0</v>
      </c>
      <c r="S3" s="2">
        <v>0</v>
      </c>
      <c r="T3" s="4">
        <v>1</v>
      </c>
      <c r="U3" s="4">
        <v>0</v>
      </c>
      <c r="V3" s="2">
        <v>0</v>
      </c>
      <c r="W3" s="4">
        <v>1</v>
      </c>
      <c r="X3" s="4">
        <v>0</v>
      </c>
      <c r="Y3" s="2">
        <v>1</v>
      </c>
      <c r="Z3" s="4">
        <v>1</v>
      </c>
      <c r="AA3" s="4">
        <v>0</v>
      </c>
      <c r="AB3" s="2">
        <v>0</v>
      </c>
      <c r="AC3" s="4">
        <v>0</v>
      </c>
      <c r="AD3" s="4">
        <v>0</v>
      </c>
      <c r="AE3" s="3">
        <v>1</v>
      </c>
      <c r="AF3" s="4">
        <v>4</v>
      </c>
      <c r="AG3" s="4">
        <v>0</v>
      </c>
      <c r="AH3" s="2">
        <v>0</v>
      </c>
      <c r="AI3" s="4">
        <v>3</v>
      </c>
      <c r="AJ3" s="4">
        <v>0</v>
      </c>
      <c r="AK3" s="2">
        <v>0</v>
      </c>
      <c r="AL3" s="4">
        <v>5</v>
      </c>
      <c r="AM3" s="4">
        <v>0</v>
      </c>
      <c r="AN3" s="2">
        <v>2</v>
      </c>
    </row>
    <row r="4" spans="1:42" x14ac:dyDescent="0.25">
      <c r="A4" s="14" t="s">
        <v>1</v>
      </c>
      <c r="B4" s="4">
        <v>5</v>
      </c>
      <c r="C4" s="4">
        <v>1</v>
      </c>
      <c r="D4" s="2">
        <v>0</v>
      </c>
      <c r="E4" s="4">
        <v>5</v>
      </c>
      <c r="F4" s="4">
        <v>0</v>
      </c>
      <c r="G4" s="2">
        <v>1</v>
      </c>
      <c r="H4" s="4">
        <v>11</v>
      </c>
      <c r="J4" s="2">
        <v>4</v>
      </c>
      <c r="K4" s="4">
        <v>3</v>
      </c>
      <c r="L4" s="4">
        <v>0</v>
      </c>
      <c r="M4" s="2">
        <v>0</v>
      </c>
      <c r="N4" s="4">
        <v>0</v>
      </c>
      <c r="O4" s="4">
        <v>0</v>
      </c>
      <c r="P4" s="2">
        <v>0</v>
      </c>
      <c r="Q4" s="4">
        <v>1</v>
      </c>
      <c r="R4" s="4">
        <v>0</v>
      </c>
      <c r="S4" s="2">
        <v>0</v>
      </c>
      <c r="T4" s="4">
        <v>1</v>
      </c>
      <c r="U4" s="4">
        <v>0</v>
      </c>
      <c r="V4" s="2">
        <v>0</v>
      </c>
      <c r="W4" s="4">
        <v>1</v>
      </c>
      <c r="X4" s="4">
        <v>0</v>
      </c>
      <c r="Y4" s="2">
        <v>0</v>
      </c>
      <c r="Z4" s="4">
        <v>0</v>
      </c>
      <c r="AA4" s="4">
        <v>0</v>
      </c>
      <c r="AB4" s="2">
        <v>0</v>
      </c>
      <c r="AC4" s="4">
        <v>0</v>
      </c>
      <c r="AD4" s="4">
        <v>0</v>
      </c>
      <c r="AE4" s="3">
        <v>0</v>
      </c>
      <c r="AF4" s="4">
        <v>0</v>
      </c>
      <c r="AG4" s="4">
        <v>0</v>
      </c>
      <c r="AH4" s="2">
        <v>0</v>
      </c>
      <c r="AI4" s="4">
        <v>0</v>
      </c>
      <c r="AJ4" s="4">
        <v>0</v>
      </c>
      <c r="AK4" s="2">
        <v>0</v>
      </c>
      <c r="AL4" s="4">
        <v>0</v>
      </c>
      <c r="AM4" s="4">
        <v>0</v>
      </c>
      <c r="AN4" s="2">
        <v>0</v>
      </c>
    </row>
    <row r="5" spans="1:42" x14ac:dyDescent="0.25">
      <c r="A5" s="14" t="s">
        <v>2</v>
      </c>
      <c r="B5" s="4">
        <v>7</v>
      </c>
      <c r="C5" s="4">
        <v>2</v>
      </c>
      <c r="D5" s="2">
        <v>1</v>
      </c>
      <c r="E5" s="4">
        <v>8</v>
      </c>
      <c r="F5" s="4">
        <v>1</v>
      </c>
      <c r="G5" s="2">
        <v>1</v>
      </c>
      <c r="H5" s="4">
        <v>11</v>
      </c>
      <c r="I5" s="4">
        <v>3</v>
      </c>
      <c r="J5" s="2">
        <v>3</v>
      </c>
      <c r="K5" s="4">
        <v>3</v>
      </c>
      <c r="L5" s="4">
        <v>0</v>
      </c>
      <c r="M5" s="2">
        <v>1</v>
      </c>
      <c r="N5" s="4">
        <v>1</v>
      </c>
      <c r="O5" s="4">
        <v>0</v>
      </c>
      <c r="P5" s="2">
        <v>0</v>
      </c>
      <c r="Q5" s="4">
        <v>1</v>
      </c>
      <c r="R5" s="4">
        <v>0</v>
      </c>
      <c r="S5" s="2">
        <v>1</v>
      </c>
      <c r="T5" s="4">
        <v>1</v>
      </c>
      <c r="U5" s="4">
        <v>0</v>
      </c>
      <c r="V5" s="2">
        <v>0</v>
      </c>
      <c r="W5" s="4">
        <v>2</v>
      </c>
      <c r="X5" s="4">
        <v>0</v>
      </c>
      <c r="Y5" s="2">
        <v>0</v>
      </c>
      <c r="Z5" s="4">
        <v>0</v>
      </c>
      <c r="AA5" s="4">
        <v>0</v>
      </c>
      <c r="AB5" s="2">
        <v>1</v>
      </c>
      <c r="AC5" s="4">
        <v>0</v>
      </c>
      <c r="AD5" s="4">
        <v>0</v>
      </c>
      <c r="AE5" s="3">
        <v>0</v>
      </c>
      <c r="AF5" s="4">
        <v>2</v>
      </c>
      <c r="AG5" s="4">
        <v>0</v>
      </c>
      <c r="AH5" s="2">
        <v>3</v>
      </c>
      <c r="AI5" s="4">
        <v>2</v>
      </c>
      <c r="AJ5" s="4">
        <v>0</v>
      </c>
      <c r="AK5" s="2">
        <v>2</v>
      </c>
      <c r="AL5" s="4">
        <v>2</v>
      </c>
      <c r="AM5" s="4">
        <v>0</v>
      </c>
      <c r="AN5" s="2">
        <v>3</v>
      </c>
    </row>
    <row r="6" spans="1:42" x14ac:dyDescent="0.25">
      <c r="A6" s="19" t="s">
        <v>3</v>
      </c>
      <c r="AP6" s="1" t="s">
        <v>77</v>
      </c>
    </row>
    <row r="7" spans="1:42" x14ac:dyDescent="0.25">
      <c r="A7" s="19" t="s">
        <v>4</v>
      </c>
      <c r="AP7" s="1" t="s">
        <v>75</v>
      </c>
    </row>
    <row r="8" spans="1:42" x14ac:dyDescent="0.25">
      <c r="A8" s="19" t="s">
        <v>5</v>
      </c>
      <c r="AP8" s="1" t="s">
        <v>73</v>
      </c>
    </row>
    <row r="9" spans="1:42" x14ac:dyDescent="0.25">
      <c r="A9" s="14" t="s">
        <v>6</v>
      </c>
      <c r="B9" s="4">
        <v>8</v>
      </c>
      <c r="C9" s="4">
        <v>2</v>
      </c>
      <c r="D9" s="2">
        <v>0</v>
      </c>
      <c r="E9" s="4">
        <v>7</v>
      </c>
      <c r="F9" s="4">
        <v>3</v>
      </c>
      <c r="G9" s="2">
        <v>0</v>
      </c>
      <c r="H9" s="4">
        <v>12</v>
      </c>
      <c r="I9" s="4">
        <v>0</v>
      </c>
      <c r="J9" s="2">
        <v>0</v>
      </c>
      <c r="K9" s="4">
        <v>2</v>
      </c>
      <c r="L9" s="4">
        <v>0</v>
      </c>
      <c r="M9" s="2">
        <v>0</v>
      </c>
      <c r="N9" s="4">
        <v>0</v>
      </c>
      <c r="O9" s="4">
        <v>1</v>
      </c>
      <c r="P9" s="2">
        <v>0</v>
      </c>
      <c r="Q9" s="4">
        <v>2</v>
      </c>
      <c r="R9" s="4">
        <v>0</v>
      </c>
      <c r="S9" s="2">
        <v>3</v>
      </c>
      <c r="T9" s="4">
        <v>1</v>
      </c>
      <c r="U9" s="4">
        <v>0</v>
      </c>
      <c r="V9" s="2">
        <v>0</v>
      </c>
      <c r="W9" s="4">
        <v>2</v>
      </c>
      <c r="X9" s="4">
        <v>0</v>
      </c>
      <c r="Y9" s="2">
        <v>1</v>
      </c>
      <c r="Z9" s="4">
        <v>0</v>
      </c>
      <c r="AA9" s="4">
        <v>0</v>
      </c>
      <c r="AB9" s="2">
        <v>0</v>
      </c>
      <c r="AC9" s="4">
        <v>0</v>
      </c>
      <c r="AD9" s="4">
        <v>0</v>
      </c>
      <c r="AE9" s="3">
        <v>0</v>
      </c>
      <c r="AF9" s="4">
        <v>2</v>
      </c>
      <c r="AG9" s="4">
        <v>0</v>
      </c>
      <c r="AH9" s="2">
        <v>0</v>
      </c>
      <c r="AI9" s="4">
        <v>2</v>
      </c>
      <c r="AJ9" s="4">
        <v>0</v>
      </c>
      <c r="AK9" s="2">
        <v>0</v>
      </c>
      <c r="AL9" s="4">
        <v>4</v>
      </c>
      <c r="AM9" s="4">
        <v>0</v>
      </c>
      <c r="AN9" s="2">
        <v>0</v>
      </c>
    </row>
    <row r="10" spans="1:42" x14ac:dyDescent="0.25">
      <c r="A10" s="14" t="s">
        <v>7</v>
      </c>
      <c r="B10" s="4">
        <v>12</v>
      </c>
      <c r="C10" s="4">
        <v>5</v>
      </c>
      <c r="D10" s="2">
        <v>2</v>
      </c>
      <c r="E10" s="4">
        <v>18</v>
      </c>
      <c r="F10" s="4">
        <v>1</v>
      </c>
      <c r="G10" s="2">
        <v>2</v>
      </c>
      <c r="H10" s="4">
        <v>28</v>
      </c>
      <c r="I10" s="4">
        <v>0</v>
      </c>
      <c r="J10" s="2">
        <v>11</v>
      </c>
      <c r="K10" s="4">
        <v>0</v>
      </c>
      <c r="L10" s="4">
        <v>0</v>
      </c>
      <c r="M10" s="2">
        <v>0</v>
      </c>
      <c r="N10" s="4">
        <v>11</v>
      </c>
      <c r="O10" s="4">
        <v>0</v>
      </c>
      <c r="P10" s="2">
        <v>3</v>
      </c>
      <c r="Q10" s="4">
        <v>3</v>
      </c>
      <c r="R10" s="4">
        <v>0</v>
      </c>
      <c r="S10" s="2">
        <v>1</v>
      </c>
      <c r="T10" s="4">
        <v>1</v>
      </c>
      <c r="U10" s="4">
        <v>0</v>
      </c>
      <c r="V10" s="2">
        <v>0</v>
      </c>
      <c r="W10" s="4">
        <v>1</v>
      </c>
      <c r="X10" s="4">
        <v>0</v>
      </c>
      <c r="Y10" s="2">
        <v>1</v>
      </c>
      <c r="Z10" s="4">
        <v>1</v>
      </c>
      <c r="AA10" s="4">
        <v>0</v>
      </c>
      <c r="AB10" s="2">
        <v>0</v>
      </c>
      <c r="AC10" s="4">
        <v>1</v>
      </c>
      <c r="AD10" s="4">
        <v>0</v>
      </c>
      <c r="AE10" s="3">
        <v>0</v>
      </c>
      <c r="AF10" s="4">
        <v>0</v>
      </c>
      <c r="AG10" s="4">
        <v>0</v>
      </c>
      <c r="AH10" s="2">
        <v>1</v>
      </c>
      <c r="AI10" s="4">
        <v>0</v>
      </c>
      <c r="AJ10" s="4">
        <v>0</v>
      </c>
      <c r="AK10" s="2">
        <v>1</v>
      </c>
      <c r="AL10" s="4">
        <v>0</v>
      </c>
      <c r="AM10" s="4">
        <v>0</v>
      </c>
      <c r="AN10" s="2">
        <v>1</v>
      </c>
    </row>
    <row r="11" spans="1:42" x14ac:dyDescent="0.25">
      <c r="A11" s="19" t="s">
        <v>21</v>
      </c>
      <c r="AP11" s="1" t="s">
        <v>76</v>
      </c>
    </row>
    <row r="12" spans="1:42" x14ac:dyDescent="0.25">
      <c r="A12" s="19" t="s">
        <v>22</v>
      </c>
      <c r="AP12" s="1" t="s">
        <v>76</v>
      </c>
    </row>
    <row r="13" spans="1:42" x14ac:dyDescent="0.25">
      <c r="A13" s="14" t="s">
        <v>23</v>
      </c>
      <c r="B13" s="4">
        <v>8</v>
      </c>
      <c r="C13" s="4">
        <v>0</v>
      </c>
      <c r="D13" s="2">
        <v>1</v>
      </c>
      <c r="E13" s="4">
        <v>9</v>
      </c>
      <c r="F13" s="4">
        <v>0</v>
      </c>
      <c r="G13" s="2">
        <v>0</v>
      </c>
      <c r="H13" s="4">
        <v>9</v>
      </c>
      <c r="I13" s="4">
        <v>0</v>
      </c>
      <c r="J13" s="2">
        <v>3</v>
      </c>
      <c r="K13" s="4">
        <v>4</v>
      </c>
      <c r="L13" s="4">
        <v>0</v>
      </c>
      <c r="M13" s="2">
        <v>0</v>
      </c>
      <c r="N13" s="4">
        <v>0</v>
      </c>
      <c r="O13" s="4">
        <v>0</v>
      </c>
      <c r="P13" s="2">
        <v>0</v>
      </c>
      <c r="Q13" s="4">
        <v>0</v>
      </c>
      <c r="R13" s="4">
        <v>0</v>
      </c>
      <c r="S13" s="2">
        <v>1</v>
      </c>
      <c r="T13" s="4">
        <v>1</v>
      </c>
      <c r="U13" s="4">
        <v>0</v>
      </c>
      <c r="V13" s="2">
        <v>0</v>
      </c>
      <c r="W13" s="4">
        <v>1</v>
      </c>
      <c r="X13" s="4">
        <v>0</v>
      </c>
      <c r="Y13" s="2">
        <v>0</v>
      </c>
      <c r="Z13" s="4">
        <v>1</v>
      </c>
      <c r="AA13" s="4">
        <v>0</v>
      </c>
      <c r="AB13" s="2">
        <v>0</v>
      </c>
      <c r="AC13" s="4">
        <v>3</v>
      </c>
      <c r="AD13" s="4">
        <v>0</v>
      </c>
      <c r="AE13" s="3">
        <v>0</v>
      </c>
      <c r="AF13" s="4">
        <v>0</v>
      </c>
      <c r="AG13" s="4">
        <v>0</v>
      </c>
      <c r="AH13" s="2">
        <v>0</v>
      </c>
      <c r="AI13" s="4">
        <v>0</v>
      </c>
      <c r="AJ13" s="4">
        <v>0</v>
      </c>
      <c r="AK13" s="2">
        <v>0</v>
      </c>
      <c r="AL13" s="4">
        <v>0</v>
      </c>
      <c r="AM13" s="4">
        <v>0</v>
      </c>
      <c r="AN13" s="2">
        <v>0</v>
      </c>
    </row>
    <row r="14" spans="1:42" x14ac:dyDescent="0.25">
      <c r="A14" s="14" t="s">
        <v>24</v>
      </c>
      <c r="B14" s="4">
        <v>6</v>
      </c>
      <c r="C14" s="4">
        <v>1</v>
      </c>
      <c r="D14" s="2">
        <v>0</v>
      </c>
      <c r="E14" s="4">
        <v>0</v>
      </c>
      <c r="F14" s="4">
        <v>0</v>
      </c>
      <c r="G14" s="2">
        <v>0</v>
      </c>
      <c r="H14" s="4">
        <v>7</v>
      </c>
      <c r="I14" s="4">
        <v>0</v>
      </c>
      <c r="J14" s="2">
        <v>1</v>
      </c>
      <c r="K14" s="4">
        <v>2</v>
      </c>
      <c r="L14" s="4">
        <v>0</v>
      </c>
      <c r="M14" s="2">
        <v>2</v>
      </c>
      <c r="N14" s="4">
        <v>0</v>
      </c>
      <c r="O14" s="4">
        <v>1</v>
      </c>
      <c r="P14" s="2">
        <v>1</v>
      </c>
      <c r="Q14" s="4">
        <v>1</v>
      </c>
      <c r="R14" s="4">
        <v>0</v>
      </c>
      <c r="S14" s="2">
        <v>0</v>
      </c>
      <c r="T14" s="4">
        <v>1</v>
      </c>
      <c r="U14" s="4">
        <v>0</v>
      </c>
      <c r="V14" s="2">
        <v>0</v>
      </c>
      <c r="W14" s="4">
        <v>1</v>
      </c>
      <c r="X14" s="4">
        <v>0</v>
      </c>
      <c r="Y14" s="2">
        <v>0</v>
      </c>
      <c r="Z14" s="4">
        <v>1</v>
      </c>
      <c r="AA14" s="4">
        <v>0</v>
      </c>
      <c r="AB14" s="2">
        <v>0</v>
      </c>
      <c r="AC14" s="4">
        <v>0</v>
      </c>
      <c r="AD14" s="4">
        <v>0</v>
      </c>
      <c r="AE14" s="3">
        <v>0</v>
      </c>
      <c r="AF14" s="4">
        <v>1</v>
      </c>
      <c r="AG14" s="4">
        <v>0</v>
      </c>
      <c r="AH14" s="2">
        <v>0</v>
      </c>
      <c r="AI14" s="4">
        <v>1</v>
      </c>
      <c r="AJ14" s="4">
        <v>0</v>
      </c>
      <c r="AK14" s="2">
        <v>0</v>
      </c>
      <c r="AL14" s="4">
        <v>2</v>
      </c>
      <c r="AM14" s="4">
        <v>0</v>
      </c>
      <c r="AN14" s="2">
        <v>0</v>
      </c>
    </row>
    <row r="15" spans="1:42" x14ac:dyDescent="0.25">
      <c r="A15" s="14" t="s">
        <v>25</v>
      </c>
      <c r="B15" s="4">
        <v>5</v>
      </c>
      <c r="C15" s="4">
        <v>1</v>
      </c>
      <c r="D15" s="2">
        <v>0</v>
      </c>
      <c r="E15" s="4">
        <v>6</v>
      </c>
      <c r="F15" s="4">
        <v>1</v>
      </c>
      <c r="G15" s="2">
        <v>0</v>
      </c>
      <c r="H15" s="4">
        <v>6</v>
      </c>
      <c r="I15" s="4">
        <v>0</v>
      </c>
      <c r="J15" s="2">
        <v>2</v>
      </c>
      <c r="K15" s="4">
        <v>4</v>
      </c>
      <c r="L15" s="4">
        <v>0</v>
      </c>
      <c r="M15" s="2">
        <v>0</v>
      </c>
      <c r="N15" s="4">
        <v>1</v>
      </c>
      <c r="O15" s="4">
        <v>0</v>
      </c>
      <c r="P15" s="2">
        <v>1</v>
      </c>
      <c r="Q15" s="4">
        <v>1</v>
      </c>
      <c r="R15" s="4">
        <v>0</v>
      </c>
      <c r="S15" s="2">
        <v>0</v>
      </c>
      <c r="T15" s="4">
        <v>1</v>
      </c>
      <c r="U15" s="4">
        <v>0</v>
      </c>
      <c r="V15" s="2">
        <v>0</v>
      </c>
      <c r="W15" s="4">
        <v>1</v>
      </c>
      <c r="X15" s="4">
        <v>0</v>
      </c>
      <c r="Y15" s="2">
        <v>0</v>
      </c>
      <c r="Z15" s="4">
        <v>1</v>
      </c>
      <c r="AA15" s="4">
        <v>0</v>
      </c>
      <c r="AB15" s="2">
        <v>0</v>
      </c>
      <c r="AC15" s="4">
        <v>1</v>
      </c>
      <c r="AD15" s="4">
        <v>0</v>
      </c>
      <c r="AE15" s="3">
        <v>0</v>
      </c>
      <c r="AF15" s="4">
        <v>2</v>
      </c>
      <c r="AG15" s="4">
        <v>0</v>
      </c>
      <c r="AH15" s="2">
        <v>0</v>
      </c>
      <c r="AI15" s="4">
        <v>2</v>
      </c>
      <c r="AJ15" s="4">
        <v>0</v>
      </c>
      <c r="AK15" s="2">
        <v>0</v>
      </c>
      <c r="AL15" s="4">
        <v>2</v>
      </c>
      <c r="AM15" s="4">
        <v>0</v>
      </c>
      <c r="AN15" s="2">
        <v>0</v>
      </c>
    </row>
    <row r="16" spans="1:42" x14ac:dyDescent="0.25">
      <c r="A16" s="14" t="s">
        <v>26</v>
      </c>
      <c r="B16" s="4">
        <v>4</v>
      </c>
      <c r="C16" s="4">
        <v>0</v>
      </c>
      <c r="D16" s="2">
        <v>0</v>
      </c>
      <c r="E16" s="4">
        <v>0</v>
      </c>
      <c r="F16" s="4">
        <v>1</v>
      </c>
      <c r="G16" s="2">
        <v>0</v>
      </c>
      <c r="H16" s="4">
        <v>8</v>
      </c>
      <c r="I16" s="4">
        <v>1</v>
      </c>
      <c r="J16" s="2">
        <v>1</v>
      </c>
      <c r="K16" s="4">
        <v>4</v>
      </c>
      <c r="L16" s="4">
        <v>0</v>
      </c>
      <c r="M16" s="2">
        <v>0</v>
      </c>
      <c r="N16" s="4">
        <v>0</v>
      </c>
      <c r="O16" s="4">
        <v>0</v>
      </c>
      <c r="P16" s="2">
        <v>1</v>
      </c>
      <c r="Q16" s="4">
        <v>0</v>
      </c>
      <c r="R16" s="4">
        <v>0</v>
      </c>
      <c r="S16" s="2">
        <v>1</v>
      </c>
      <c r="T16" s="4">
        <v>1</v>
      </c>
      <c r="U16" s="4">
        <v>0</v>
      </c>
      <c r="V16" s="2">
        <v>0</v>
      </c>
      <c r="W16" s="4">
        <v>2</v>
      </c>
      <c r="X16" s="4">
        <v>1</v>
      </c>
      <c r="Y16" s="2">
        <v>0</v>
      </c>
      <c r="Z16" s="4">
        <v>0</v>
      </c>
      <c r="AA16" s="4">
        <v>0</v>
      </c>
      <c r="AB16" s="2">
        <v>1</v>
      </c>
      <c r="AC16" s="4">
        <v>2</v>
      </c>
      <c r="AD16" s="4">
        <v>0</v>
      </c>
      <c r="AE16" s="3">
        <v>0</v>
      </c>
      <c r="AF16" s="4">
        <v>2</v>
      </c>
      <c r="AG16" s="4">
        <v>0</v>
      </c>
      <c r="AH16" s="2">
        <v>0</v>
      </c>
      <c r="AI16" s="4">
        <v>2</v>
      </c>
      <c r="AJ16" s="4">
        <v>0</v>
      </c>
      <c r="AK16" s="2">
        <v>0</v>
      </c>
      <c r="AL16" s="4">
        <v>2</v>
      </c>
      <c r="AM16" s="4">
        <v>0</v>
      </c>
      <c r="AN16" s="2">
        <v>1</v>
      </c>
    </row>
    <row r="17" spans="1:42" x14ac:dyDescent="0.25">
      <c r="A17" s="14" t="s">
        <v>27</v>
      </c>
      <c r="B17" s="4">
        <v>12</v>
      </c>
      <c r="C17" s="4">
        <v>3</v>
      </c>
      <c r="D17" s="2">
        <v>1</v>
      </c>
      <c r="E17" s="4">
        <v>11</v>
      </c>
      <c r="F17" s="4">
        <v>3</v>
      </c>
      <c r="G17" s="2">
        <v>2</v>
      </c>
      <c r="H17" s="4">
        <v>16</v>
      </c>
      <c r="I17" s="4">
        <v>2</v>
      </c>
      <c r="J17" s="2">
        <v>5</v>
      </c>
      <c r="K17" s="4">
        <v>8</v>
      </c>
      <c r="L17" s="4">
        <v>0</v>
      </c>
      <c r="M17" s="2">
        <v>1</v>
      </c>
      <c r="N17" s="4">
        <v>1</v>
      </c>
      <c r="O17" s="4">
        <v>0</v>
      </c>
      <c r="P17" s="2">
        <v>1</v>
      </c>
      <c r="Q17" s="4">
        <v>5</v>
      </c>
      <c r="R17" s="4">
        <v>1</v>
      </c>
      <c r="S17" s="2">
        <v>1</v>
      </c>
      <c r="T17" s="4">
        <v>1</v>
      </c>
      <c r="U17" s="4">
        <v>0</v>
      </c>
      <c r="V17" s="2">
        <v>0</v>
      </c>
      <c r="W17" s="4">
        <v>1</v>
      </c>
      <c r="X17" s="4">
        <v>0</v>
      </c>
      <c r="Y17" s="2">
        <v>0</v>
      </c>
      <c r="Z17" s="4">
        <v>1</v>
      </c>
      <c r="AA17" s="4">
        <v>0</v>
      </c>
      <c r="AB17" s="2">
        <v>0</v>
      </c>
      <c r="AC17" s="4">
        <v>0</v>
      </c>
      <c r="AD17" s="4">
        <v>0</v>
      </c>
      <c r="AE17" s="3">
        <v>1</v>
      </c>
      <c r="AF17" s="4">
        <v>1</v>
      </c>
      <c r="AG17" s="4">
        <v>0</v>
      </c>
      <c r="AH17" s="2">
        <v>0</v>
      </c>
      <c r="AI17" s="4">
        <v>1</v>
      </c>
      <c r="AJ17" s="4">
        <v>0</v>
      </c>
      <c r="AK17" s="2">
        <v>0</v>
      </c>
      <c r="AL17" s="4">
        <v>2</v>
      </c>
      <c r="AM17" s="4">
        <v>0</v>
      </c>
      <c r="AN17" s="2">
        <v>1</v>
      </c>
    </row>
    <row r="18" spans="1:42" x14ac:dyDescent="0.25">
      <c r="A18" s="14" t="s">
        <v>28</v>
      </c>
      <c r="B18" s="4">
        <v>8</v>
      </c>
      <c r="C18" s="4">
        <v>0</v>
      </c>
      <c r="D18" s="2">
        <v>0</v>
      </c>
      <c r="E18" s="4">
        <v>1</v>
      </c>
      <c r="F18" s="4">
        <v>0</v>
      </c>
      <c r="G18" s="2">
        <v>0</v>
      </c>
      <c r="H18" s="4">
        <v>12</v>
      </c>
      <c r="I18" s="4">
        <v>1</v>
      </c>
      <c r="J18" s="2">
        <v>1</v>
      </c>
      <c r="K18" s="4">
        <v>10</v>
      </c>
      <c r="L18" s="4">
        <v>0</v>
      </c>
      <c r="M18" s="2">
        <v>0</v>
      </c>
      <c r="N18" s="4">
        <v>0</v>
      </c>
      <c r="O18" s="4">
        <v>0</v>
      </c>
      <c r="P18" s="2">
        <v>1</v>
      </c>
      <c r="Q18" s="4">
        <v>0</v>
      </c>
      <c r="R18" s="4">
        <v>0</v>
      </c>
      <c r="S18" s="2">
        <v>0</v>
      </c>
      <c r="T18" s="4">
        <v>1</v>
      </c>
      <c r="U18" s="4">
        <v>0</v>
      </c>
      <c r="V18" s="2">
        <v>0</v>
      </c>
      <c r="W18" s="4">
        <v>1</v>
      </c>
      <c r="X18" s="4">
        <v>0</v>
      </c>
      <c r="Y18" s="2">
        <v>1</v>
      </c>
      <c r="Z18" s="4">
        <v>2</v>
      </c>
      <c r="AA18" s="4">
        <v>0</v>
      </c>
      <c r="AB18" s="2">
        <v>1</v>
      </c>
      <c r="AC18" s="4">
        <v>1</v>
      </c>
      <c r="AD18" s="4">
        <v>0</v>
      </c>
      <c r="AE18" s="3">
        <v>0</v>
      </c>
      <c r="AF18" s="4">
        <v>2</v>
      </c>
      <c r="AG18" s="4">
        <v>0</v>
      </c>
      <c r="AH18" s="2">
        <v>0</v>
      </c>
      <c r="AI18" s="4">
        <v>2</v>
      </c>
      <c r="AJ18" s="4">
        <v>0</v>
      </c>
      <c r="AK18" s="2">
        <v>0</v>
      </c>
      <c r="AL18" s="4">
        <v>4</v>
      </c>
      <c r="AM18" s="4">
        <v>0</v>
      </c>
      <c r="AN18" s="2">
        <v>0</v>
      </c>
    </row>
    <row r="19" spans="1:42" x14ac:dyDescent="0.25">
      <c r="A19" s="19" t="s">
        <v>29</v>
      </c>
      <c r="AP19" s="1" t="s">
        <v>76</v>
      </c>
    </row>
    <row r="20" spans="1:42" x14ac:dyDescent="0.25">
      <c r="A20" s="14" t="s">
        <v>30</v>
      </c>
      <c r="B20" s="4">
        <v>5</v>
      </c>
      <c r="C20" s="4">
        <v>2</v>
      </c>
      <c r="D20" s="2">
        <v>0</v>
      </c>
      <c r="E20" s="4">
        <v>1</v>
      </c>
      <c r="F20" s="4">
        <v>1</v>
      </c>
      <c r="G20" s="2">
        <v>0</v>
      </c>
      <c r="H20" s="4">
        <v>8</v>
      </c>
      <c r="I20" s="4">
        <v>0</v>
      </c>
      <c r="J20" s="2">
        <v>1</v>
      </c>
      <c r="K20" s="4">
        <v>4</v>
      </c>
      <c r="L20" s="4">
        <v>0</v>
      </c>
      <c r="M20" s="2">
        <v>0</v>
      </c>
      <c r="N20" s="4">
        <v>0</v>
      </c>
      <c r="O20" s="4">
        <v>0</v>
      </c>
      <c r="P20" s="2">
        <v>0</v>
      </c>
      <c r="Q20" s="4">
        <v>0</v>
      </c>
      <c r="R20" s="4">
        <v>0</v>
      </c>
      <c r="S20" s="2">
        <v>0</v>
      </c>
      <c r="T20" s="4">
        <v>1</v>
      </c>
      <c r="U20" s="4">
        <v>0</v>
      </c>
      <c r="V20" s="2">
        <v>0</v>
      </c>
      <c r="W20" s="4">
        <v>1</v>
      </c>
      <c r="X20" s="4">
        <v>0</v>
      </c>
      <c r="Y20" s="2">
        <v>0</v>
      </c>
      <c r="Z20" s="4">
        <v>0</v>
      </c>
      <c r="AA20" s="4">
        <v>0</v>
      </c>
      <c r="AB20" s="2">
        <v>1</v>
      </c>
      <c r="AC20" s="4">
        <v>2</v>
      </c>
      <c r="AD20" s="4">
        <v>0</v>
      </c>
      <c r="AE20" s="3">
        <v>0</v>
      </c>
      <c r="AF20" s="4">
        <v>2</v>
      </c>
      <c r="AG20" s="4">
        <v>0</v>
      </c>
      <c r="AH20" s="2">
        <v>1</v>
      </c>
      <c r="AI20" s="4">
        <v>2</v>
      </c>
      <c r="AJ20" s="4">
        <v>0</v>
      </c>
      <c r="AK20" s="2">
        <v>1</v>
      </c>
      <c r="AL20" s="4">
        <v>2</v>
      </c>
      <c r="AM20" s="4">
        <v>0</v>
      </c>
      <c r="AN20" s="2">
        <v>1</v>
      </c>
      <c r="AP20" s="1" t="s">
        <v>65</v>
      </c>
    </row>
    <row r="21" spans="1:42" x14ac:dyDescent="0.25">
      <c r="A21" s="14" t="s">
        <v>31</v>
      </c>
      <c r="B21" s="4">
        <v>6</v>
      </c>
      <c r="C21" s="4">
        <v>1</v>
      </c>
      <c r="D21" s="2">
        <v>3</v>
      </c>
      <c r="E21" s="4">
        <v>7</v>
      </c>
      <c r="F21" s="4">
        <v>0</v>
      </c>
      <c r="G21" s="2">
        <v>0</v>
      </c>
      <c r="H21" s="4">
        <v>5</v>
      </c>
      <c r="I21" s="4">
        <v>0</v>
      </c>
      <c r="J21" s="2">
        <v>2</v>
      </c>
      <c r="K21" s="4">
        <v>3</v>
      </c>
      <c r="L21" s="4">
        <v>0</v>
      </c>
      <c r="M21" s="2">
        <v>0</v>
      </c>
      <c r="N21" s="4">
        <v>0</v>
      </c>
      <c r="O21" s="4">
        <v>0</v>
      </c>
      <c r="P21" s="2">
        <v>0</v>
      </c>
      <c r="Q21" s="4">
        <v>1</v>
      </c>
      <c r="R21" s="4">
        <v>0</v>
      </c>
      <c r="S21" s="2">
        <v>0</v>
      </c>
      <c r="T21" s="4">
        <v>1</v>
      </c>
      <c r="U21" s="4">
        <v>0</v>
      </c>
      <c r="V21" s="2">
        <v>0</v>
      </c>
      <c r="W21" s="4">
        <v>2</v>
      </c>
      <c r="X21" s="4">
        <v>1</v>
      </c>
      <c r="Y21" s="2">
        <v>0</v>
      </c>
      <c r="Z21" s="4">
        <v>1</v>
      </c>
      <c r="AA21" s="4">
        <v>0</v>
      </c>
      <c r="AB21" s="2">
        <v>1</v>
      </c>
      <c r="AC21" s="4">
        <v>1</v>
      </c>
      <c r="AD21" s="4">
        <v>0</v>
      </c>
      <c r="AE21" s="3">
        <v>0</v>
      </c>
      <c r="AF21" s="4">
        <v>2</v>
      </c>
      <c r="AG21" s="4">
        <v>0</v>
      </c>
      <c r="AH21" s="2">
        <v>1</v>
      </c>
      <c r="AI21" s="4">
        <v>1</v>
      </c>
      <c r="AJ21" s="4">
        <v>0</v>
      </c>
      <c r="AK21" s="2">
        <v>1</v>
      </c>
      <c r="AL21" s="4">
        <v>3</v>
      </c>
      <c r="AM21" s="4">
        <v>0</v>
      </c>
      <c r="AN21" s="2">
        <v>2</v>
      </c>
    </row>
    <row r="22" spans="1:42" x14ac:dyDescent="0.25">
      <c r="A22" s="19" t="s">
        <v>32</v>
      </c>
    </row>
    <row r="23" spans="1:42" x14ac:dyDescent="0.25">
      <c r="A23" s="14" t="s">
        <v>33</v>
      </c>
      <c r="B23" s="4">
        <v>4</v>
      </c>
      <c r="C23" s="4">
        <v>1</v>
      </c>
      <c r="D23" s="2">
        <v>0</v>
      </c>
      <c r="E23" s="4">
        <v>5</v>
      </c>
      <c r="F23" s="4">
        <v>0</v>
      </c>
      <c r="G23" s="2">
        <v>0</v>
      </c>
      <c r="H23" s="4">
        <v>7</v>
      </c>
      <c r="I23" s="4">
        <v>0</v>
      </c>
      <c r="J23" s="2">
        <v>0</v>
      </c>
      <c r="K23" s="4">
        <v>0</v>
      </c>
      <c r="L23" s="4">
        <v>0</v>
      </c>
      <c r="M23" s="2">
        <v>0</v>
      </c>
      <c r="N23" s="4">
        <v>0</v>
      </c>
      <c r="O23" s="4">
        <v>0</v>
      </c>
      <c r="P23" s="2">
        <v>0</v>
      </c>
      <c r="Q23" s="4">
        <v>0</v>
      </c>
      <c r="R23" s="4">
        <v>0</v>
      </c>
      <c r="S23" s="2">
        <v>0</v>
      </c>
      <c r="T23" s="4">
        <v>1</v>
      </c>
      <c r="U23" s="4">
        <v>0</v>
      </c>
      <c r="V23" s="2">
        <v>0</v>
      </c>
      <c r="W23" s="4">
        <v>1</v>
      </c>
      <c r="X23" s="4">
        <v>0</v>
      </c>
      <c r="Y23" s="2">
        <v>0</v>
      </c>
      <c r="Z23" s="4">
        <v>0</v>
      </c>
      <c r="AA23" s="4">
        <v>0</v>
      </c>
      <c r="AB23" s="2">
        <v>1</v>
      </c>
      <c r="AC23" s="4">
        <v>3</v>
      </c>
      <c r="AD23" s="4">
        <v>0</v>
      </c>
      <c r="AE23" s="3">
        <v>0</v>
      </c>
      <c r="AF23" s="4">
        <v>0</v>
      </c>
      <c r="AG23" s="4">
        <v>0</v>
      </c>
      <c r="AH23" s="2">
        <v>0</v>
      </c>
      <c r="AI23" s="4">
        <v>0</v>
      </c>
      <c r="AJ23" s="4">
        <v>0</v>
      </c>
      <c r="AK23" s="2">
        <v>0</v>
      </c>
      <c r="AL23" s="4">
        <v>0</v>
      </c>
      <c r="AM23" s="4">
        <v>0</v>
      </c>
      <c r="AN23" s="2">
        <v>0</v>
      </c>
    </row>
    <row r="24" spans="1:42" x14ac:dyDescent="0.25">
      <c r="A24" s="19" t="s">
        <v>34</v>
      </c>
    </row>
    <row r="25" spans="1:42" x14ac:dyDescent="0.25">
      <c r="A25" s="19" t="s">
        <v>35</v>
      </c>
    </row>
    <row r="26" spans="1:42" x14ac:dyDescent="0.25">
      <c r="A26" s="14" t="s">
        <v>36</v>
      </c>
      <c r="B26" s="4">
        <v>7</v>
      </c>
      <c r="C26" s="4">
        <v>0</v>
      </c>
      <c r="D26" s="2">
        <v>0</v>
      </c>
      <c r="E26" s="4">
        <v>6</v>
      </c>
      <c r="F26" s="4">
        <v>1</v>
      </c>
      <c r="G26" s="2">
        <v>0</v>
      </c>
      <c r="H26" s="4">
        <v>10</v>
      </c>
      <c r="I26" s="4">
        <v>0</v>
      </c>
      <c r="J26" s="2">
        <v>0</v>
      </c>
      <c r="K26" s="4">
        <v>0</v>
      </c>
      <c r="L26" s="4">
        <v>0</v>
      </c>
      <c r="M26" s="2">
        <v>0</v>
      </c>
      <c r="N26" s="4">
        <v>3</v>
      </c>
      <c r="O26" s="4">
        <v>1</v>
      </c>
      <c r="P26" s="2">
        <v>0</v>
      </c>
      <c r="Q26" s="4">
        <v>0</v>
      </c>
      <c r="R26" s="4">
        <v>0</v>
      </c>
      <c r="S26" s="2">
        <v>0</v>
      </c>
      <c r="T26" s="4">
        <v>1</v>
      </c>
      <c r="U26" s="4">
        <v>0</v>
      </c>
      <c r="V26" s="2">
        <v>0</v>
      </c>
      <c r="W26" s="4">
        <v>2</v>
      </c>
      <c r="X26" s="4">
        <v>1</v>
      </c>
      <c r="Y26" s="2">
        <v>0</v>
      </c>
      <c r="Z26" s="4">
        <v>0</v>
      </c>
      <c r="AA26" s="4">
        <v>0</v>
      </c>
      <c r="AB26" s="2">
        <v>0</v>
      </c>
      <c r="AC26" s="4">
        <v>1</v>
      </c>
      <c r="AD26" s="4">
        <v>0</v>
      </c>
      <c r="AE26" s="3">
        <v>0</v>
      </c>
      <c r="AF26" s="4">
        <v>1</v>
      </c>
      <c r="AG26" s="4">
        <v>0</v>
      </c>
      <c r="AH26" s="2">
        <v>0</v>
      </c>
      <c r="AI26" s="4">
        <v>1</v>
      </c>
      <c r="AJ26" s="4">
        <v>0</v>
      </c>
      <c r="AK26" s="2">
        <v>0</v>
      </c>
      <c r="AL26" s="4">
        <v>3</v>
      </c>
      <c r="AM26" s="4">
        <v>0</v>
      </c>
      <c r="AN26" s="2">
        <v>0</v>
      </c>
    </row>
    <row r="27" spans="1:42" x14ac:dyDescent="0.25">
      <c r="A27" s="19" t="s">
        <v>37</v>
      </c>
      <c r="AP27" s="1" t="s">
        <v>75</v>
      </c>
    </row>
    <row r="28" spans="1:42" x14ac:dyDescent="0.25">
      <c r="A28" s="14" t="s">
        <v>38</v>
      </c>
      <c r="B28" s="4">
        <v>8</v>
      </c>
      <c r="C28" s="4">
        <v>1</v>
      </c>
      <c r="D28" s="2">
        <v>1</v>
      </c>
      <c r="E28" s="4">
        <v>10</v>
      </c>
      <c r="F28" s="4">
        <v>0</v>
      </c>
      <c r="G28" s="2">
        <v>0</v>
      </c>
      <c r="H28" s="4">
        <v>10</v>
      </c>
      <c r="I28" s="4">
        <v>0</v>
      </c>
      <c r="J28" s="2">
        <v>3</v>
      </c>
      <c r="K28" s="4">
        <v>2</v>
      </c>
      <c r="L28" s="4">
        <v>0</v>
      </c>
      <c r="M28" s="2">
        <v>0</v>
      </c>
      <c r="N28" s="4">
        <v>1</v>
      </c>
      <c r="O28" s="4">
        <v>2</v>
      </c>
      <c r="P28" s="2">
        <v>0</v>
      </c>
      <c r="Q28" s="4">
        <v>3</v>
      </c>
      <c r="S28" s="2">
        <v>1</v>
      </c>
      <c r="T28" s="4">
        <v>1</v>
      </c>
      <c r="U28" s="4">
        <v>0</v>
      </c>
      <c r="V28" s="2">
        <v>0</v>
      </c>
      <c r="W28" s="4">
        <v>2</v>
      </c>
      <c r="X28" s="4">
        <v>0</v>
      </c>
      <c r="Y28" s="2">
        <v>0</v>
      </c>
      <c r="Z28" s="4">
        <v>1</v>
      </c>
      <c r="AA28" s="4">
        <v>0</v>
      </c>
      <c r="AB28" s="2">
        <v>0</v>
      </c>
      <c r="AC28" s="4">
        <v>1</v>
      </c>
      <c r="AD28" s="4">
        <v>0</v>
      </c>
      <c r="AE28" s="3">
        <v>0</v>
      </c>
      <c r="AF28" s="4">
        <v>2</v>
      </c>
      <c r="AG28" s="4">
        <v>0</v>
      </c>
      <c r="AH28" s="2">
        <v>0</v>
      </c>
      <c r="AI28" s="4">
        <v>1</v>
      </c>
      <c r="AJ28" s="4">
        <v>0</v>
      </c>
      <c r="AK28" s="2">
        <v>0</v>
      </c>
      <c r="AL28" s="4">
        <v>3</v>
      </c>
      <c r="AM28" s="4">
        <v>0</v>
      </c>
      <c r="AN28" s="2">
        <v>3</v>
      </c>
    </row>
    <row r="29" spans="1:42" x14ac:dyDescent="0.25">
      <c r="A29" s="14" t="s">
        <v>39</v>
      </c>
      <c r="B29" s="4">
        <v>5</v>
      </c>
      <c r="C29" s="4">
        <v>1</v>
      </c>
      <c r="D29" s="2">
        <v>0</v>
      </c>
      <c r="E29" s="4">
        <v>7</v>
      </c>
      <c r="F29" s="4">
        <v>0</v>
      </c>
      <c r="G29" s="2">
        <v>0</v>
      </c>
      <c r="H29" s="4">
        <v>17</v>
      </c>
      <c r="I29" s="4">
        <v>2</v>
      </c>
      <c r="J29" s="2">
        <v>1</v>
      </c>
      <c r="K29" s="4">
        <v>0</v>
      </c>
      <c r="L29" s="4">
        <v>0</v>
      </c>
      <c r="M29" s="2">
        <v>0</v>
      </c>
      <c r="N29" s="4">
        <v>2</v>
      </c>
      <c r="O29" s="4">
        <v>0</v>
      </c>
      <c r="P29" s="2">
        <v>0</v>
      </c>
      <c r="Q29" s="4">
        <v>0</v>
      </c>
      <c r="R29" s="4">
        <v>0</v>
      </c>
      <c r="S29" s="2">
        <v>0</v>
      </c>
      <c r="T29" s="4">
        <v>1</v>
      </c>
      <c r="U29" s="4">
        <v>0</v>
      </c>
      <c r="V29" s="2">
        <v>0</v>
      </c>
      <c r="W29" s="4">
        <v>1</v>
      </c>
      <c r="X29" s="4">
        <v>0</v>
      </c>
      <c r="Y29" s="2">
        <v>1</v>
      </c>
      <c r="Z29" s="4">
        <v>1</v>
      </c>
      <c r="AA29" s="4">
        <v>0</v>
      </c>
      <c r="AB29" s="2">
        <v>0</v>
      </c>
      <c r="AC29" s="4">
        <v>0</v>
      </c>
      <c r="AD29" s="4">
        <v>0</v>
      </c>
      <c r="AE29" s="3">
        <v>0</v>
      </c>
      <c r="AF29" s="4">
        <v>0</v>
      </c>
      <c r="AG29" s="4">
        <v>0</v>
      </c>
      <c r="AH29" s="2">
        <v>2</v>
      </c>
      <c r="AI29" s="4">
        <v>0</v>
      </c>
      <c r="AJ29" s="4">
        <v>0</v>
      </c>
      <c r="AK29" s="2">
        <v>1</v>
      </c>
      <c r="AL29" s="4">
        <v>0</v>
      </c>
      <c r="AM29" s="4">
        <v>1</v>
      </c>
      <c r="AN29" s="2">
        <v>2</v>
      </c>
    </row>
    <row r="30" spans="1:42" x14ac:dyDescent="0.25">
      <c r="A30" s="19" t="s">
        <v>40</v>
      </c>
    </row>
    <row r="31" spans="1:42" x14ac:dyDescent="0.25">
      <c r="A31" s="14" t="s">
        <v>41</v>
      </c>
      <c r="B31" s="4">
        <v>6</v>
      </c>
      <c r="C31" s="4">
        <v>0</v>
      </c>
      <c r="D31" s="2">
        <v>2</v>
      </c>
      <c r="E31" s="4">
        <v>6</v>
      </c>
      <c r="F31" s="4">
        <v>1</v>
      </c>
      <c r="G31" s="2">
        <v>0</v>
      </c>
      <c r="H31" s="4">
        <v>9</v>
      </c>
      <c r="I31" s="4">
        <v>1</v>
      </c>
      <c r="J31" s="2">
        <v>5</v>
      </c>
      <c r="K31" s="4">
        <v>1</v>
      </c>
      <c r="L31" s="4">
        <v>0</v>
      </c>
      <c r="M31" s="2">
        <v>0</v>
      </c>
      <c r="N31" s="4">
        <v>0</v>
      </c>
      <c r="O31" s="4">
        <v>0</v>
      </c>
      <c r="P31" s="2">
        <v>0</v>
      </c>
      <c r="Q31" s="4">
        <v>3</v>
      </c>
      <c r="R31" s="4">
        <v>0</v>
      </c>
      <c r="S31" s="2">
        <v>1</v>
      </c>
      <c r="T31" s="4">
        <v>1</v>
      </c>
      <c r="U31" s="4">
        <v>0</v>
      </c>
      <c r="V31" s="2">
        <v>0</v>
      </c>
      <c r="W31" s="4">
        <v>1</v>
      </c>
      <c r="X31" s="4">
        <v>0</v>
      </c>
      <c r="Y31" s="2">
        <v>0</v>
      </c>
      <c r="Z31" s="4">
        <v>0</v>
      </c>
      <c r="AA31" s="4">
        <v>0</v>
      </c>
      <c r="AB31" s="2">
        <v>1</v>
      </c>
      <c r="AC31" s="4">
        <v>1</v>
      </c>
      <c r="AD31" s="4">
        <v>0</v>
      </c>
      <c r="AE31" s="3">
        <v>0</v>
      </c>
      <c r="AF31" s="4">
        <v>0</v>
      </c>
      <c r="AG31" s="4">
        <v>0</v>
      </c>
      <c r="AH31" s="2">
        <v>0</v>
      </c>
      <c r="AI31" s="4">
        <v>0</v>
      </c>
      <c r="AJ31" s="4">
        <v>0</v>
      </c>
      <c r="AK31" s="2">
        <v>0</v>
      </c>
      <c r="AL31" s="4">
        <v>0</v>
      </c>
      <c r="AM31" s="4">
        <v>0</v>
      </c>
      <c r="AN31" s="2">
        <v>0</v>
      </c>
    </row>
    <row r="32" spans="1:42" x14ac:dyDescent="0.25">
      <c r="A32" s="14" t="s">
        <v>42</v>
      </c>
      <c r="B32" s="4">
        <v>9</v>
      </c>
      <c r="C32" s="4">
        <v>0</v>
      </c>
      <c r="D32" s="2">
        <v>1</v>
      </c>
      <c r="E32" s="4">
        <v>8</v>
      </c>
      <c r="F32" s="4">
        <v>2</v>
      </c>
      <c r="G32" s="2">
        <v>1</v>
      </c>
      <c r="H32" s="4">
        <v>8</v>
      </c>
      <c r="I32" s="4">
        <v>0</v>
      </c>
      <c r="J32" s="2">
        <v>4</v>
      </c>
      <c r="K32" s="4">
        <v>2</v>
      </c>
      <c r="L32" s="4">
        <v>0</v>
      </c>
      <c r="M32" s="2">
        <v>1</v>
      </c>
      <c r="N32" s="4">
        <v>1</v>
      </c>
      <c r="O32" s="4">
        <v>0</v>
      </c>
      <c r="P32" s="2">
        <v>0</v>
      </c>
      <c r="Q32" s="4">
        <v>3</v>
      </c>
      <c r="R32" s="4">
        <v>1</v>
      </c>
      <c r="S32" s="2">
        <v>0</v>
      </c>
      <c r="T32" s="4">
        <v>1</v>
      </c>
      <c r="U32" s="4">
        <v>0</v>
      </c>
      <c r="V32" s="2">
        <v>0</v>
      </c>
      <c r="W32" s="4">
        <v>1</v>
      </c>
      <c r="X32" s="4">
        <v>0</v>
      </c>
      <c r="Y32" s="2">
        <v>0</v>
      </c>
      <c r="Z32" s="4">
        <v>1</v>
      </c>
      <c r="AA32" s="4">
        <v>0</v>
      </c>
      <c r="AB32" s="2">
        <v>0</v>
      </c>
      <c r="AC32" s="4">
        <v>0</v>
      </c>
      <c r="AD32" s="4">
        <v>0</v>
      </c>
      <c r="AE32" s="3">
        <v>0</v>
      </c>
      <c r="AF32" s="4">
        <v>0</v>
      </c>
      <c r="AG32" s="4">
        <v>0</v>
      </c>
      <c r="AH32" s="2">
        <v>0</v>
      </c>
      <c r="AI32" s="4">
        <v>0</v>
      </c>
      <c r="AJ32" s="4">
        <v>0</v>
      </c>
      <c r="AK32" s="2">
        <v>0</v>
      </c>
      <c r="AL32" s="4">
        <v>0</v>
      </c>
      <c r="AM32" s="4">
        <v>0</v>
      </c>
      <c r="AN32" s="2">
        <v>0</v>
      </c>
    </row>
    <row r="33" spans="1:40" x14ac:dyDescent="0.25">
      <c r="A33" s="14" t="s">
        <v>43</v>
      </c>
      <c r="B33" s="4">
        <v>10</v>
      </c>
      <c r="C33" s="4">
        <v>1</v>
      </c>
      <c r="D33" s="2">
        <v>0</v>
      </c>
      <c r="E33" s="4">
        <v>9</v>
      </c>
      <c r="F33" s="4">
        <v>2</v>
      </c>
      <c r="G33" s="2">
        <v>0</v>
      </c>
      <c r="H33" s="4">
        <v>13</v>
      </c>
      <c r="I33" s="4">
        <v>1</v>
      </c>
      <c r="J33" s="2">
        <v>4</v>
      </c>
      <c r="K33" s="4">
        <v>5</v>
      </c>
      <c r="L33" s="4">
        <v>0</v>
      </c>
      <c r="M33" s="2">
        <v>1</v>
      </c>
      <c r="N33" s="4">
        <v>0</v>
      </c>
      <c r="O33" s="4">
        <v>0</v>
      </c>
      <c r="P33" s="2">
        <v>0</v>
      </c>
      <c r="Q33" s="4">
        <v>3</v>
      </c>
      <c r="R33" s="4">
        <v>0</v>
      </c>
      <c r="S33" s="2">
        <v>0</v>
      </c>
      <c r="T33" s="4">
        <v>1</v>
      </c>
      <c r="U33" s="4">
        <v>0</v>
      </c>
      <c r="V33" s="2">
        <v>0</v>
      </c>
      <c r="W33" s="4">
        <v>1</v>
      </c>
      <c r="X33" s="4">
        <v>0</v>
      </c>
      <c r="Y33" s="2">
        <v>0</v>
      </c>
      <c r="Z33" s="4">
        <v>1</v>
      </c>
      <c r="AA33" s="4">
        <v>0</v>
      </c>
      <c r="AB33" s="2">
        <v>0</v>
      </c>
      <c r="AC33" s="4">
        <v>3</v>
      </c>
      <c r="AD33" s="4">
        <v>0</v>
      </c>
      <c r="AE33" s="3">
        <v>0</v>
      </c>
      <c r="AF33" s="4">
        <v>3</v>
      </c>
      <c r="AG33" s="4">
        <v>0</v>
      </c>
      <c r="AH33" s="2">
        <v>1</v>
      </c>
      <c r="AI33" s="4">
        <v>2</v>
      </c>
      <c r="AJ33" s="4">
        <v>0</v>
      </c>
      <c r="AK33" s="2">
        <v>3</v>
      </c>
      <c r="AL33" s="4">
        <v>5</v>
      </c>
      <c r="AM33" s="4">
        <v>1</v>
      </c>
      <c r="AN33" s="2">
        <v>0</v>
      </c>
    </row>
    <row r="34" spans="1:40" x14ac:dyDescent="0.25">
      <c r="A34" s="19" t="s">
        <v>44</v>
      </c>
    </row>
    <row r="35" spans="1:40" x14ac:dyDescent="0.25">
      <c r="A35" s="14" t="s">
        <v>8</v>
      </c>
      <c r="B35" s="4">
        <v>4</v>
      </c>
      <c r="C35" s="4">
        <v>0</v>
      </c>
      <c r="D35" s="2">
        <v>0</v>
      </c>
      <c r="E35" s="4">
        <v>4</v>
      </c>
      <c r="F35" s="4">
        <v>0</v>
      </c>
      <c r="G35" s="2">
        <v>0</v>
      </c>
      <c r="H35" s="4">
        <v>7</v>
      </c>
      <c r="I35" s="4">
        <v>0</v>
      </c>
      <c r="J35" s="2">
        <v>0</v>
      </c>
      <c r="K35" s="4">
        <v>0</v>
      </c>
      <c r="L35" s="4">
        <v>0</v>
      </c>
      <c r="M35" s="2">
        <v>0</v>
      </c>
      <c r="N35" s="4">
        <v>0</v>
      </c>
      <c r="O35" s="4">
        <v>0</v>
      </c>
      <c r="P35" s="2">
        <v>0</v>
      </c>
      <c r="Q35" s="4">
        <v>0</v>
      </c>
      <c r="R35" s="4">
        <v>0</v>
      </c>
      <c r="S35" s="2">
        <v>1</v>
      </c>
      <c r="T35" s="4">
        <v>1</v>
      </c>
      <c r="U35" s="4">
        <v>0</v>
      </c>
      <c r="V35" s="2">
        <v>0</v>
      </c>
      <c r="W35" s="4">
        <v>1</v>
      </c>
      <c r="X35" s="4">
        <v>0</v>
      </c>
      <c r="Y35" s="2">
        <v>0</v>
      </c>
      <c r="Z35" s="4">
        <v>1</v>
      </c>
      <c r="AA35" s="4">
        <v>0</v>
      </c>
      <c r="AB35" s="2">
        <v>0</v>
      </c>
      <c r="AC35" s="4">
        <v>0</v>
      </c>
      <c r="AD35" s="4">
        <v>0</v>
      </c>
      <c r="AE35" s="3">
        <v>0</v>
      </c>
      <c r="AF35" s="4">
        <v>0</v>
      </c>
      <c r="AG35" s="4">
        <v>0</v>
      </c>
      <c r="AH35" s="2">
        <v>1</v>
      </c>
      <c r="AI35" s="4">
        <v>0</v>
      </c>
      <c r="AJ35" s="4">
        <v>0</v>
      </c>
      <c r="AK35" s="2">
        <v>0</v>
      </c>
      <c r="AL35" s="4">
        <v>0</v>
      </c>
      <c r="AM35" s="4">
        <v>0</v>
      </c>
      <c r="AN35" s="2">
        <v>2</v>
      </c>
    </row>
    <row r="36" spans="1:40" x14ac:dyDescent="0.25">
      <c r="A36" s="14" t="s">
        <v>9</v>
      </c>
      <c r="B36" s="4">
        <v>8</v>
      </c>
      <c r="C36" s="4">
        <v>1</v>
      </c>
      <c r="D36" s="2">
        <v>0</v>
      </c>
      <c r="E36" s="4">
        <v>8</v>
      </c>
      <c r="F36" s="4">
        <v>1</v>
      </c>
      <c r="G36" s="2">
        <v>0</v>
      </c>
      <c r="H36" s="4">
        <v>11</v>
      </c>
      <c r="I36" s="4">
        <v>0</v>
      </c>
      <c r="J36" s="2">
        <v>5</v>
      </c>
      <c r="K36" s="4">
        <v>0</v>
      </c>
      <c r="L36" s="4">
        <v>0</v>
      </c>
      <c r="M36" s="2">
        <v>0</v>
      </c>
      <c r="N36" s="4">
        <v>1</v>
      </c>
      <c r="O36" s="4">
        <v>0</v>
      </c>
      <c r="P36" s="2">
        <v>0</v>
      </c>
      <c r="Q36" s="4">
        <v>1</v>
      </c>
      <c r="R36" s="4">
        <v>0</v>
      </c>
      <c r="S36" s="2">
        <v>0</v>
      </c>
      <c r="T36" s="4">
        <v>1</v>
      </c>
      <c r="U36" s="4">
        <v>0</v>
      </c>
      <c r="V36" s="2">
        <v>0</v>
      </c>
      <c r="W36" s="4">
        <v>1</v>
      </c>
      <c r="X36" s="4">
        <v>0</v>
      </c>
      <c r="Y36" s="2">
        <v>0</v>
      </c>
      <c r="Z36" s="4">
        <v>0</v>
      </c>
      <c r="AA36" s="4">
        <v>0</v>
      </c>
      <c r="AB36" s="2">
        <v>1</v>
      </c>
      <c r="AC36" s="4">
        <v>0</v>
      </c>
      <c r="AD36" s="4">
        <v>0</v>
      </c>
      <c r="AE36" s="3">
        <v>0</v>
      </c>
      <c r="AF36" s="4">
        <v>2</v>
      </c>
      <c r="AG36" s="4">
        <v>0</v>
      </c>
      <c r="AH36" s="2">
        <v>0</v>
      </c>
      <c r="AI36" s="4">
        <v>1</v>
      </c>
      <c r="AJ36" s="4">
        <v>0</v>
      </c>
      <c r="AK36" s="2">
        <v>0</v>
      </c>
      <c r="AL36" s="4">
        <v>3</v>
      </c>
      <c r="AM36" s="4">
        <v>0</v>
      </c>
      <c r="AN36" s="2">
        <v>0</v>
      </c>
    </row>
    <row r="37" spans="1:40" x14ac:dyDescent="0.25">
      <c r="A37" s="14" t="s">
        <v>10</v>
      </c>
      <c r="B37" s="4">
        <v>7</v>
      </c>
      <c r="C37" s="4">
        <v>0</v>
      </c>
      <c r="D37" s="2">
        <v>1</v>
      </c>
      <c r="E37" s="4">
        <v>7</v>
      </c>
      <c r="F37" s="4">
        <v>0</v>
      </c>
      <c r="G37" s="2">
        <v>1</v>
      </c>
      <c r="H37" s="4">
        <v>11</v>
      </c>
      <c r="I37" s="4">
        <v>1</v>
      </c>
      <c r="J37" s="2">
        <v>2</v>
      </c>
      <c r="K37" s="4">
        <v>0</v>
      </c>
      <c r="L37" s="4">
        <v>0</v>
      </c>
      <c r="M37" s="2">
        <v>0</v>
      </c>
      <c r="N37" s="4">
        <v>0</v>
      </c>
      <c r="O37" s="4">
        <v>0</v>
      </c>
      <c r="P37" s="2">
        <v>0</v>
      </c>
      <c r="Q37" s="4">
        <v>0</v>
      </c>
      <c r="R37" s="4">
        <v>0</v>
      </c>
      <c r="S37" s="2">
        <v>2</v>
      </c>
      <c r="T37" s="4">
        <v>1</v>
      </c>
      <c r="U37" s="4">
        <v>0</v>
      </c>
      <c r="V37" s="2">
        <v>0</v>
      </c>
      <c r="W37" s="4">
        <v>1</v>
      </c>
      <c r="X37" s="4">
        <v>0</v>
      </c>
      <c r="Y37" s="2">
        <v>0</v>
      </c>
      <c r="Z37" s="4">
        <v>0</v>
      </c>
      <c r="AA37" s="4">
        <v>0</v>
      </c>
      <c r="AB37" s="2">
        <v>1</v>
      </c>
      <c r="AC37" s="4">
        <v>1</v>
      </c>
      <c r="AD37" s="4">
        <v>0</v>
      </c>
      <c r="AE37" s="3">
        <v>1</v>
      </c>
      <c r="AF37" s="4">
        <v>0</v>
      </c>
      <c r="AG37" s="4">
        <v>0</v>
      </c>
      <c r="AH37" s="2">
        <v>2</v>
      </c>
      <c r="AI37" s="4">
        <v>0</v>
      </c>
      <c r="AJ37" s="4">
        <v>0</v>
      </c>
      <c r="AK37" s="2">
        <v>0</v>
      </c>
      <c r="AL37" s="4">
        <v>0</v>
      </c>
      <c r="AM37" s="4">
        <v>0</v>
      </c>
      <c r="AN37" s="2">
        <v>4</v>
      </c>
    </row>
    <row r="38" spans="1:40" x14ac:dyDescent="0.25">
      <c r="A38" s="14" t="s">
        <v>11</v>
      </c>
      <c r="B38" s="4">
        <v>4</v>
      </c>
      <c r="C38" s="4">
        <v>0</v>
      </c>
      <c r="D38" s="2">
        <v>0</v>
      </c>
      <c r="E38" s="4">
        <v>4</v>
      </c>
      <c r="F38" s="4">
        <v>0</v>
      </c>
      <c r="G38" s="2">
        <v>0</v>
      </c>
      <c r="H38" s="4">
        <v>10</v>
      </c>
      <c r="I38" s="4">
        <v>0</v>
      </c>
      <c r="J38" s="2">
        <v>2</v>
      </c>
      <c r="K38" s="4">
        <v>0</v>
      </c>
      <c r="L38" s="4">
        <v>0</v>
      </c>
      <c r="M38" s="2">
        <v>0</v>
      </c>
      <c r="N38" s="4">
        <v>0</v>
      </c>
      <c r="O38" s="4">
        <v>0</v>
      </c>
      <c r="P38" s="2">
        <v>0</v>
      </c>
      <c r="Q38" s="4">
        <v>0</v>
      </c>
      <c r="R38" s="4">
        <v>0</v>
      </c>
      <c r="S38" s="2">
        <v>1</v>
      </c>
      <c r="T38" s="4">
        <v>1</v>
      </c>
      <c r="U38" s="4">
        <v>0</v>
      </c>
      <c r="V38" s="2">
        <v>0</v>
      </c>
      <c r="W38" s="4">
        <v>1</v>
      </c>
      <c r="X38" s="4">
        <v>0</v>
      </c>
      <c r="Y38" s="2">
        <v>1</v>
      </c>
      <c r="Z38" s="4">
        <v>0</v>
      </c>
      <c r="AA38" s="4">
        <v>0</v>
      </c>
      <c r="AB38" s="2">
        <v>0</v>
      </c>
      <c r="AC38" s="4">
        <v>0</v>
      </c>
      <c r="AD38" s="4">
        <v>0</v>
      </c>
      <c r="AE38" s="3">
        <v>0</v>
      </c>
      <c r="AF38" s="4">
        <v>0</v>
      </c>
      <c r="AG38" s="4">
        <v>0</v>
      </c>
      <c r="AH38" s="2">
        <v>1</v>
      </c>
      <c r="AI38" s="4">
        <v>0</v>
      </c>
      <c r="AJ38" s="4">
        <v>0</v>
      </c>
      <c r="AK38" s="2">
        <v>0</v>
      </c>
      <c r="AL38" s="4">
        <v>0</v>
      </c>
      <c r="AM38" s="4">
        <v>0</v>
      </c>
      <c r="AN38" s="2">
        <v>2</v>
      </c>
    </row>
    <row r="39" spans="1:40" x14ac:dyDescent="0.25">
      <c r="A39" s="14" t="s">
        <v>12</v>
      </c>
      <c r="B39" s="4">
        <v>3</v>
      </c>
      <c r="C39" s="4">
        <v>0</v>
      </c>
      <c r="D39" s="2">
        <v>0</v>
      </c>
      <c r="E39" s="4">
        <v>3</v>
      </c>
      <c r="F39" s="4">
        <v>0</v>
      </c>
      <c r="G39" s="2">
        <v>0</v>
      </c>
      <c r="H39" s="4">
        <v>4</v>
      </c>
      <c r="I39" s="4">
        <v>0</v>
      </c>
      <c r="J39" s="2">
        <v>2</v>
      </c>
      <c r="K39" s="4">
        <v>0</v>
      </c>
      <c r="L39" s="4">
        <v>0</v>
      </c>
      <c r="M39" s="2">
        <v>0</v>
      </c>
      <c r="N39" s="4">
        <v>0</v>
      </c>
      <c r="O39" s="4">
        <v>0</v>
      </c>
      <c r="P39" s="2">
        <v>0</v>
      </c>
      <c r="Q39" s="4">
        <v>0</v>
      </c>
      <c r="R39" s="4">
        <v>0</v>
      </c>
      <c r="S39" s="2">
        <v>0</v>
      </c>
      <c r="T39" s="4">
        <v>1</v>
      </c>
      <c r="U39" s="4">
        <v>0</v>
      </c>
      <c r="V39" s="2">
        <v>0</v>
      </c>
      <c r="W39" s="4">
        <v>1</v>
      </c>
      <c r="X39" s="4">
        <v>0</v>
      </c>
      <c r="Y39" s="2">
        <v>0</v>
      </c>
      <c r="Z39" s="4">
        <v>0</v>
      </c>
      <c r="AA39" s="4">
        <v>0</v>
      </c>
      <c r="AB39" s="2">
        <v>0</v>
      </c>
      <c r="AC39" s="4">
        <v>0</v>
      </c>
      <c r="AD39" s="4">
        <v>0</v>
      </c>
      <c r="AE39" s="3">
        <v>0</v>
      </c>
      <c r="AF39" s="4">
        <v>0</v>
      </c>
      <c r="AG39" s="4">
        <v>0</v>
      </c>
      <c r="AH39" s="2">
        <v>0</v>
      </c>
      <c r="AI39" s="4">
        <v>0</v>
      </c>
      <c r="AJ39" s="4">
        <v>0</v>
      </c>
      <c r="AK39" s="2">
        <v>0</v>
      </c>
      <c r="AL39" s="4">
        <v>0</v>
      </c>
      <c r="AM39" s="4">
        <v>0</v>
      </c>
      <c r="AN39" s="2">
        <v>0</v>
      </c>
    </row>
    <row r="40" spans="1:40" x14ac:dyDescent="0.25">
      <c r="A40" s="14" t="s">
        <v>13</v>
      </c>
      <c r="B40" s="4">
        <v>4</v>
      </c>
      <c r="C40" s="4">
        <v>0</v>
      </c>
      <c r="D40" s="2">
        <v>4</v>
      </c>
      <c r="E40" s="4">
        <v>4</v>
      </c>
      <c r="F40" s="4">
        <v>0</v>
      </c>
      <c r="G40" s="2">
        <v>4</v>
      </c>
      <c r="H40" s="4">
        <v>10</v>
      </c>
      <c r="I40" s="4">
        <v>0</v>
      </c>
      <c r="J40" s="2">
        <v>2</v>
      </c>
      <c r="K40" s="4">
        <v>0</v>
      </c>
      <c r="L40" s="4">
        <v>0</v>
      </c>
      <c r="M40" s="2">
        <v>0</v>
      </c>
      <c r="N40" s="4">
        <v>0</v>
      </c>
      <c r="O40" s="4">
        <v>0</v>
      </c>
      <c r="P40" s="2">
        <v>0</v>
      </c>
      <c r="Q40" s="4">
        <v>0</v>
      </c>
      <c r="R40" s="4">
        <v>0</v>
      </c>
      <c r="S40" s="2">
        <v>3</v>
      </c>
      <c r="T40" s="4">
        <v>1</v>
      </c>
      <c r="U40" s="4">
        <v>0</v>
      </c>
      <c r="V40" s="2">
        <v>0</v>
      </c>
      <c r="W40" s="4">
        <v>1</v>
      </c>
      <c r="X40" s="4">
        <v>0</v>
      </c>
      <c r="Y40" s="2">
        <v>1</v>
      </c>
      <c r="Z40" s="4">
        <v>1</v>
      </c>
      <c r="AA40" s="4">
        <v>0</v>
      </c>
      <c r="AB40" s="2">
        <v>1</v>
      </c>
      <c r="AC40" s="4">
        <v>0</v>
      </c>
      <c r="AD40" s="4">
        <v>0</v>
      </c>
      <c r="AE40" s="3">
        <v>0</v>
      </c>
      <c r="AF40" s="4">
        <v>2</v>
      </c>
      <c r="AG40" s="4">
        <v>0</v>
      </c>
      <c r="AH40" s="2">
        <v>4</v>
      </c>
      <c r="AI40" s="4">
        <v>2</v>
      </c>
      <c r="AJ40" s="4">
        <v>0</v>
      </c>
      <c r="AK40" s="2">
        <v>2</v>
      </c>
      <c r="AL40" s="4">
        <v>2</v>
      </c>
      <c r="AM40" s="4">
        <v>0</v>
      </c>
      <c r="AN40" s="2">
        <v>6</v>
      </c>
    </row>
    <row r="41" spans="1:40" x14ac:dyDescent="0.25">
      <c r="A41" s="14" t="s">
        <v>14</v>
      </c>
      <c r="B41" s="4">
        <v>12</v>
      </c>
      <c r="C41" s="4">
        <v>0</v>
      </c>
      <c r="D41" s="2">
        <v>0</v>
      </c>
      <c r="E41" s="4">
        <v>11</v>
      </c>
      <c r="F41" s="4">
        <v>0</v>
      </c>
      <c r="G41" s="2">
        <v>1</v>
      </c>
      <c r="H41" s="4">
        <v>18</v>
      </c>
      <c r="I41" s="4">
        <v>0</v>
      </c>
      <c r="J41" s="2">
        <v>4</v>
      </c>
      <c r="K41" s="4">
        <v>0</v>
      </c>
      <c r="L41" s="4">
        <v>0</v>
      </c>
      <c r="M41" s="2">
        <v>0</v>
      </c>
      <c r="N41" s="4">
        <v>0</v>
      </c>
      <c r="O41" s="4">
        <v>0</v>
      </c>
      <c r="P41" s="2">
        <v>0</v>
      </c>
      <c r="Q41" s="4">
        <v>1</v>
      </c>
      <c r="R41" s="4">
        <v>0</v>
      </c>
      <c r="S41" s="2">
        <v>0</v>
      </c>
      <c r="T41" s="4">
        <v>1</v>
      </c>
      <c r="U41" s="4">
        <v>0</v>
      </c>
      <c r="V41" s="2">
        <v>0</v>
      </c>
      <c r="W41" s="4">
        <v>1</v>
      </c>
      <c r="X41" s="4">
        <v>0</v>
      </c>
      <c r="Y41" s="2">
        <v>0</v>
      </c>
      <c r="Z41" s="4">
        <v>0</v>
      </c>
      <c r="AA41" s="4">
        <v>0</v>
      </c>
      <c r="AB41" s="2">
        <v>0</v>
      </c>
      <c r="AC41" s="4">
        <v>0</v>
      </c>
      <c r="AD41" s="4">
        <v>0</v>
      </c>
      <c r="AE41" s="3">
        <v>0</v>
      </c>
      <c r="AF41" s="4">
        <v>2</v>
      </c>
      <c r="AG41" s="4">
        <v>0</v>
      </c>
      <c r="AH41" s="2">
        <v>1</v>
      </c>
      <c r="AI41" s="4">
        <v>1</v>
      </c>
      <c r="AJ41" s="4">
        <v>0</v>
      </c>
      <c r="AK41" s="2">
        <v>0</v>
      </c>
      <c r="AL41" s="4">
        <v>3</v>
      </c>
      <c r="AM41" s="4">
        <v>0</v>
      </c>
      <c r="AN41" s="2">
        <v>1</v>
      </c>
    </row>
    <row r="42" spans="1:40" x14ac:dyDescent="0.25">
      <c r="A42" s="14" t="s">
        <v>15</v>
      </c>
      <c r="B42" s="4">
        <v>10</v>
      </c>
      <c r="C42" s="4">
        <v>0</v>
      </c>
      <c r="D42" s="2">
        <v>2</v>
      </c>
      <c r="E42" s="4">
        <v>10</v>
      </c>
      <c r="F42" s="4">
        <v>0</v>
      </c>
      <c r="G42" s="2">
        <v>2</v>
      </c>
      <c r="H42" s="4">
        <v>17</v>
      </c>
      <c r="I42" s="4">
        <v>1</v>
      </c>
      <c r="J42" s="2">
        <v>9</v>
      </c>
      <c r="K42" s="4">
        <v>0</v>
      </c>
      <c r="L42" s="4">
        <v>0</v>
      </c>
      <c r="M42" s="2">
        <v>0</v>
      </c>
      <c r="N42" s="4">
        <v>0</v>
      </c>
      <c r="O42" s="4">
        <v>0</v>
      </c>
      <c r="P42" s="2">
        <v>0</v>
      </c>
      <c r="Q42" s="4">
        <v>1</v>
      </c>
      <c r="R42" s="4">
        <v>0</v>
      </c>
      <c r="S42" s="2">
        <v>0</v>
      </c>
      <c r="T42" s="4">
        <v>1</v>
      </c>
      <c r="U42" s="4">
        <v>0</v>
      </c>
      <c r="V42" s="2">
        <v>0</v>
      </c>
      <c r="W42" s="4">
        <v>1</v>
      </c>
      <c r="X42" s="4">
        <v>0</v>
      </c>
      <c r="Y42" s="2">
        <v>0</v>
      </c>
      <c r="Z42" s="4">
        <v>0</v>
      </c>
      <c r="AA42" s="4">
        <v>0</v>
      </c>
      <c r="AB42" s="2">
        <v>0</v>
      </c>
      <c r="AC42" s="4">
        <v>1</v>
      </c>
      <c r="AD42" s="4">
        <v>0</v>
      </c>
      <c r="AE42" s="3">
        <v>0</v>
      </c>
      <c r="AF42" s="4">
        <v>1</v>
      </c>
      <c r="AG42" s="4">
        <v>0</v>
      </c>
      <c r="AH42" s="2">
        <v>2</v>
      </c>
      <c r="AI42" s="4">
        <v>0</v>
      </c>
      <c r="AJ42" s="4">
        <v>0</v>
      </c>
      <c r="AK42" s="2">
        <v>0</v>
      </c>
      <c r="AL42" s="4">
        <v>2</v>
      </c>
      <c r="AM42" s="4">
        <v>0</v>
      </c>
      <c r="AN42" s="2">
        <v>2</v>
      </c>
    </row>
    <row r="43" spans="1:40" x14ac:dyDescent="0.25">
      <c r="A43" s="14" t="s">
        <v>16</v>
      </c>
      <c r="B43" s="4">
        <v>5</v>
      </c>
      <c r="C43" s="4">
        <v>0</v>
      </c>
      <c r="D43" s="2">
        <v>0</v>
      </c>
      <c r="E43" s="4">
        <v>5</v>
      </c>
      <c r="F43" s="4">
        <v>0</v>
      </c>
      <c r="G43" s="2">
        <v>0</v>
      </c>
      <c r="H43" s="4">
        <v>6</v>
      </c>
      <c r="I43" s="4">
        <v>0</v>
      </c>
      <c r="J43" s="2">
        <v>2</v>
      </c>
      <c r="K43" s="4">
        <v>0</v>
      </c>
      <c r="L43" s="4">
        <v>0</v>
      </c>
      <c r="M43" s="2">
        <v>0</v>
      </c>
      <c r="N43" s="4">
        <v>0</v>
      </c>
      <c r="O43" s="4">
        <v>0</v>
      </c>
      <c r="P43" s="2">
        <v>0</v>
      </c>
      <c r="Q43" s="4">
        <v>1</v>
      </c>
      <c r="R43" s="4">
        <v>0</v>
      </c>
      <c r="S43" s="2">
        <v>0</v>
      </c>
      <c r="T43" s="4">
        <v>1</v>
      </c>
      <c r="U43" s="4">
        <v>0</v>
      </c>
      <c r="V43" s="2">
        <v>0</v>
      </c>
      <c r="W43" s="4">
        <v>1</v>
      </c>
      <c r="X43" s="4">
        <v>0</v>
      </c>
      <c r="Y43" s="2">
        <v>0</v>
      </c>
      <c r="Z43" s="4">
        <v>0</v>
      </c>
      <c r="AA43" s="4">
        <v>0</v>
      </c>
      <c r="AB43" s="2">
        <v>0</v>
      </c>
      <c r="AC43" s="4">
        <v>2</v>
      </c>
      <c r="AD43" s="4">
        <v>0</v>
      </c>
      <c r="AE43" s="3">
        <v>0</v>
      </c>
      <c r="AF43" s="4">
        <v>0</v>
      </c>
      <c r="AG43" s="4">
        <v>0</v>
      </c>
      <c r="AH43" s="2">
        <v>0</v>
      </c>
      <c r="AI43" s="4">
        <v>0</v>
      </c>
      <c r="AJ43" s="4">
        <v>0</v>
      </c>
      <c r="AK43" s="2">
        <v>0</v>
      </c>
      <c r="AL43" s="4">
        <v>0</v>
      </c>
      <c r="AM43" s="4">
        <v>0</v>
      </c>
      <c r="AN43" s="2">
        <v>0</v>
      </c>
    </row>
    <row r="44" spans="1:40" x14ac:dyDescent="0.25">
      <c r="A44" s="14" t="s">
        <v>17</v>
      </c>
      <c r="B44" s="4">
        <v>4</v>
      </c>
      <c r="C44" s="4">
        <v>0</v>
      </c>
      <c r="D44" s="2">
        <v>0</v>
      </c>
      <c r="E44" s="4">
        <v>4</v>
      </c>
      <c r="F44" s="4">
        <v>0</v>
      </c>
      <c r="G44" s="2">
        <v>0</v>
      </c>
      <c r="H44" s="4">
        <v>5</v>
      </c>
      <c r="I44" s="4">
        <v>0</v>
      </c>
      <c r="J44" s="2">
        <v>0</v>
      </c>
      <c r="K44" s="4">
        <v>0</v>
      </c>
      <c r="L44" s="4">
        <v>0</v>
      </c>
      <c r="M44" s="2">
        <v>0</v>
      </c>
      <c r="N44" s="4">
        <v>0</v>
      </c>
      <c r="O44" s="4">
        <v>0</v>
      </c>
      <c r="P44" s="2">
        <v>0</v>
      </c>
      <c r="Q44" s="4">
        <v>1</v>
      </c>
      <c r="R44" s="4">
        <v>0</v>
      </c>
      <c r="S44" s="2">
        <v>0</v>
      </c>
      <c r="T44" s="4">
        <v>1</v>
      </c>
      <c r="U44" s="4">
        <v>0</v>
      </c>
      <c r="V44" s="2">
        <v>0</v>
      </c>
      <c r="W44" s="4">
        <v>2</v>
      </c>
      <c r="X44" s="4">
        <v>0</v>
      </c>
      <c r="Y44" s="2">
        <v>0</v>
      </c>
      <c r="Z44" s="4">
        <v>0</v>
      </c>
      <c r="AA44" s="4">
        <v>0</v>
      </c>
      <c r="AB44" s="2">
        <v>0</v>
      </c>
      <c r="AC44" s="4">
        <v>0</v>
      </c>
      <c r="AD44" s="4">
        <v>0</v>
      </c>
      <c r="AE44" s="3">
        <v>1</v>
      </c>
      <c r="AF44" s="4">
        <v>1</v>
      </c>
      <c r="AG44" s="4">
        <v>0</v>
      </c>
      <c r="AH44" s="2">
        <v>0</v>
      </c>
      <c r="AI44" s="4">
        <v>0</v>
      </c>
      <c r="AJ44" s="4">
        <v>0</v>
      </c>
      <c r="AK44" s="2">
        <v>0</v>
      </c>
      <c r="AL44" s="4">
        <v>2</v>
      </c>
      <c r="AM44" s="4">
        <v>0</v>
      </c>
      <c r="AN44" s="2">
        <v>0</v>
      </c>
    </row>
    <row r="45" spans="1:40" x14ac:dyDescent="0.25">
      <c r="A45" s="14" t="s">
        <v>18</v>
      </c>
      <c r="B45" s="4">
        <v>7</v>
      </c>
      <c r="C45" s="4">
        <v>0</v>
      </c>
      <c r="D45" s="2">
        <v>0</v>
      </c>
      <c r="E45" s="4">
        <v>7</v>
      </c>
      <c r="F45" s="4">
        <v>0</v>
      </c>
      <c r="G45" s="2">
        <v>0</v>
      </c>
      <c r="H45" s="4">
        <v>14</v>
      </c>
      <c r="I45" s="4">
        <v>0</v>
      </c>
      <c r="J45" s="2">
        <v>2</v>
      </c>
      <c r="K45" s="4">
        <v>0</v>
      </c>
      <c r="L45" s="4">
        <v>0</v>
      </c>
      <c r="M45" s="2">
        <v>0</v>
      </c>
      <c r="N45" s="4">
        <v>0</v>
      </c>
      <c r="O45" s="4">
        <v>0</v>
      </c>
      <c r="P45" s="2">
        <v>0</v>
      </c>
      <c r="Q45" s="4">
        <v>0</v>
      </c>
      <c r="R45" s="4">
        <v>0</v>
      </c>
      <c r="S45" s="2">
        <v>1</v>
      </c>
      <c r="T45" s="4">
        <v>1</v>
      </c>
      <c r="U45" s="4">
        <v>0</v>
      </c>
      <c r="V45" s="2">
        <v>0</v>
      </c>
      <c r="W45" s="4">
        <v>1</v>
      </c>
      <c r="X45" s="4">
        <v>0</v>
      </c>
      <c r="Y45" s="2">
        <v>0</v>
      </c>
      <c r="Z45" s="4">
        <v>0</v>
      </c>
      <c r="AA45" s="4">
        <v>0</v>
      </c>
      <c r="AB45" s="2">
        <v>0</v>
      </c>
      <c r="AC45" s="4">
        <v>0</v>
      </c>
      <c r="AD45" s="4">
        <v>0</v>
      </c>
      <c r="AE45" s="3">
        <v>0</v>
      </c>
      <c r="AF45" s="4">
        <v>0</v>
      </c>
      <c r="AG45" s="4">
        <v>0</v>
      </c>
      <c r="AH45" s="2">
        <v>1</v>
      </c>
      <c r="AI45" s="4">
        <v>0</v>
      </c>
      <c r="AJ45" s="4">
        <v>0</v>
      </c>
      <c r="AK45" s="2">
        <v>0</v>
      </c>
      <c r="AL45" s="4">
        <v>0</v>
      </c>
      <c r="AM45" s="4">
        <v>0</v>
      </c>
      <c r="AN45" s="2">
        <v>2</v>
      </c>
    </row>
    <row r="46" spans="1:40" x14ac:dyDescent="0.25">
      <c r="A46" s="14" t="s">
        <v>19</v>
      </c>
      <c r="B46" s="4">
        <v>8</v>
      </c>
      <c r="C46" s="4">
        <v>0</v>
      </c>
      <c r="D46" s="2">
        <v>0</v>
      </c>
      <c r="E46" s="4">
        <v>7</v>
      </c>
      <c r="F46" s="4">
        <v>0</v>
      </c>
      <c r="G46" s="2">
        <v>1</v>
      </c>
      <c r="H46" s="4">
        <v>12</v>
      </c>
      <c r="I46" s="4">
        <v>0</v>
      </c>
      <c r="J46" s="2">
        <v>3</v>
      </c>
      <c r="K46" s="4">
        <v>0</v>
      </c>
      <c r="L46" s="4">
        <v>0</v>
      </c>
      <c r="M46" s="2">
        <v>0</v>
      </c>
      <c r="N46" s="4">
        <v>1</v>
      </c>
      <c r="O46" s="4">
        <v>0</v>
      </c>
      <c r="P46" s="2">
        <v>0</v>
      </c>
      <c r="Q46" s="4">
        <v>1</v>
      </c>
      <c r="R46" s="4">
        <v>0</v>
      </c>
      <c r="S46" s="2">
        <v>0</v>
      </c>
      <c r="T46" s="4">
        <v>1</v>
      </c>
      <c r="U46" s="4">
        <v>0</v>
      </c>
      <c r="V46" s="2">
        <v>0</v>
      </c>
      <c r="W46" s="4">
        <v>1</v>
      </c>
      <c r="X46" s="4">
        <v>0</v>
      </c>
      <c r="Y46" s="2">
        <v>0</v>
      </c>
      <c r="Z46" s="4">
        <v>0</v>
      </c>
      <c r="AA46" s="4">
        <v>0</v>
      </c>
      <c r="AB46" s="2">
        <v>0</v>
      </c>
      <c r="AC46" s="4">
        <v>0</v>
      </c>
      <c r="AD46" s="4">
        <v>0</v>
      </c>
      <c r="AE46" s="3">
        <v>0</v>
      </c>
      <c r="AF46" s="4">
        <v>1</v>
      </c>
      <c r="AG46" s="4">
        <v>0</v>
      </c>
      <c r="AH46" s="2">
        <v>0</v>
      </c>
      <c r="AI46" s="4">
        <v>0</v>
      </c>
      <c r="AJ46" s="4">
        <v>0</v>
      </c>
      <c r="AK46" s="2">
        <v>0</v>
      </c>
      <c r="AL46" s="4">
        <v>2</v>
      </c>
      <c r="AM46" s="4">
        <v>0</v>
      </c>
      <c r="AN46" s="2">
        <v>0</v>
      </c>
    </row>
    <row r="47" spans="1:40" x14ac:dyDescent="0.25">
      <c r="A47" s="14" t="s">
        <v>20</v>
      </c>
      <c r="B47" s="4">
        <v>6</v>
      </c>
      <c r="C47" s="4">
        <v>1</v>
      </c>
      <c r="D47" s="2">
        <v>0</v>
      </c>
      <c r="E47" s="4">
        <v>6</v>
      </c>
      <c r="F47" s="4">
        <v>1</v>
      </c>
      <c r="G47" s="2">
        <v>0</v>
      </c>
      <c r="H47" s="4">
        <v>5</v>
      </c>
      <c r="I47" s="4">
        <v>1</v>
      </c>
      <c r="J47" s="2">
        <v>4</v>
      </c>
      <c r="K47" s="4">
        <v>0</v>
      </c>
      <c r="L47" s="4">
        <v>0</v>
      </c>
      <c r="M47" s="2">
        <v>0</v>
      </c>
      <c r="N47" s="4">
        <v>0</v>
      </c>
      <c r="O47" s="4">
        <v>0</v>
      </c>
      <c r="P47" s="2">
        <v>0</v>
      </c>
      <c r="Q47" s="4">
        <v>2</v>
      </c>
      <c r="R47" s="4">
        <v>0</v>
      </c>
      <c r="S47" s="2">
        <v>0</v>
      </c>
      <c r="T47" s="4">
        <v>1</v>
      </c>
      <c r="U47" s="4">
        <v>0</v>
      </c>
      <c r="V47" s="2">
        <v>0</v>
      </c>
      <c r="W47" s="4">
        <v>2</v>
      </c>
      <c r="X47" s="4">
        <v>0</v>
      </c>
      <c r="Y47" s="2">
        <v>0</v>
      </c>
      <c r="Z47" s="4">
        <v>0</v>
      </c>
      <c r="AA47" s="4">
        <v>0</v>
      </c>
      <c r="AB47" s="2">
        <v>1</v>
      </c>
      <c r="AC47" s="4">
        <v>0</v>
      </c>
      <c r="AD47" s="4">
        <v>0</v>
      </c>
      <c r="AE47" s="3">
        <v>0</v>
      </c>
      <c r="AF47" s="4">
        <v>2</v>
      </c>
      <c r="AG47" s="4">
        <v>0</v>
      </c>
      <c r="AH47" s="2">
        <v>0</v>
      </c>
      <c r="AI47" s="4">
        <v>0</v>
      </c>
      <c r="AJ47" s="4">
        <v>0</v>
      </c>
      <c r="AK47" s="2">
        <v>0</v>
      </c>
      <c r="AL47" s="4">
        <v>4</v>
      </c>
      <c r="AM47" s="4">
        <v>0</v>
      </c>
      <c r="AN47" s="2">
        <v>0</v>
      </c>
    </row>
    <row r="48" spans="1:40" x14ac:dyDescent="0.25">
      <c r="A48" s="14" t="s">
        <v>45</v>
      </c>
      <c r="B48" s="4">
        <v>10</v>
      </c>
      <c r="C48" s="4">
        <v>1</v>
      </c>
      <c r="D48" s="2">
        <v>2</v>
      </c>
      <c r="E48" s="4">
        <v>11</v>
      </c>
      <c r="F48" s="4">
        <v>0</v>
      </c>
      <c r="G48" s="2">
        <v>2</v>
      </c>
      <c r="H48" s="4">
        <v>16</v>
      </c>
      <c r="I48" s="4">
        <v>1</v>
      </c>
      <c r="J48" s="2">
        <v>5</v>
      </c>
      <c r="K48" s="4">
        <v>0</v>
      </c>
      <c r="L48" s="4">
        <v>0</v>
      </c>
      <c r="M48" s="2">
        <v>0</v>
      </c>
      <c r="N48" s="4">
        <v>0</v>
      </c>
      <c r="O48" s="4">
        <v>0</v>
      </c>
      <c r="P48" s="2">
        <v>0</v>
      </c>
      <c r="Q48" s="4">
        <v>3</v>
      </c>
      <c r="R48" s="4">
        <v>0</v>
      </c>
      <c r="S48" s="2">
        <v>0</v>
      </c>
      <c r="T48" s="4">
        <v>1</v>
      </c>
      <c r="U48" s="4">
        <v>1</v>
      </c>
      <c r="V48" s="2">
        <v>0</v>
      </c>
      <c r="W48" s="4">
        <v>1</v>
      </c>
      <c r="X48" s="4">
        <v>0</v>
      </c>
      <c r="Y48" s="2">
        <v>3</v>
      </c>
      <c r="Z48" s="4">
        <v>1</v>
      </c>
      <c r="AA48" s="4">
        <v>0</v>
      </c>
      <c r="AB48" s="2">
        <v>1</v>
      </c>
      <c r="AC48" s="4">
        <v>1</v>
      </c>
      <c r="AD48" s="4">
        <v>0</v>
      </c>
      <c r="AE48" s="3">
        <v>0</v>
      </c>
      <c r="AF48" s="4">
        <v>4</v>
      </c>
      <c r="AG48" s="4">
        <v>0</v>
      </c>
      <c r="AH48" s="2">
        <v>1</v>
      </c>
      <c r="AI48" s="4">
        <v>4</v>
      </c>
      <c r="AJ48" s="4">
        <v>0</v>
      </c>
      <c r="AK48" s="2">
        <v>1</v>
      </c>
      <c r="AL48" s="4">
        <v>4</v>
      </c>
      <c r="AM48" s="4">
        <v>0</v>
      </c>
      <c r="AN48" s="2">
        <v>3</v>
      </c>
    </row>
    <row r="49" spans="1:40" x14ac:dyDescent="0.25">
      <c r="A49" s="19" t="s">
        <v>46</v>
      </c>
    </row>
    <row r="50" spans="1:40" x14ac:dyDescent="0.25">
      <c r="A50" s="19" t="s">
        <v>47</v>
      </c>
    </row>
    <row r="51" spans="1:40" x14ac:dyDescent="0.25">
      <c r="A51" s="14" t="s">
        <v>48</v>
      </c>
      <c r="B51" s="4">
        <v>15</v>
      </c>
      <c r="C51" s="4">
        <v>1</v>
      </c>
      <c r="D51" s="2">
        <v>2</v>
      </c>
      <c r="E51" s="4">
        <v>15</v>
      </c>
      <c r="F51" s="4">
        <v>4</v>
      </c>
      <c r="G51" s="2">
        <v>0</v>
      </c>
      <c r="H51" s="4">
        <v>26</v>
      </c>
      <c r="I51" s="4">
        <v>0</v>
      </c>
      <c r="J51" s="2">
        <v>9</v>
      </c>
      <c r="K51" s="4">
        <v>2</v>
      </c>
      <c r="L51" s="4">
        <v>0</v>
      </c>
      <c r="M51" s="2">
        <v>0</v>
      </c>
      <c r="N51" s="4">
        <v>1</v>
      </c>
      <c r="O51" s="4">
        <v>4</v>
      </c>
      <c r="P51" s="2">
        <v>0</v>
      </c>
      <c r="Q51" s="4">
        <v>3</v>
      </c>
      <c r="R51" s="4">
        <v>1</v>
      </c>
      <c r="S51" s="2">
        <v>0</v>
      </c>
      <c r="T51" s="4">
        <v>1</v>
      </c>
      <c r="U51" s="4">
        <v>0</v>
      </c>
      <c r="V51" s="2">
        <v>0</v>
      </c>
      <c r="W51" s="4">
        <v>1</v>
      </c>
      <c r="X51" s="4">
        <v>0</v>
      </c>
      <c r="Y51" s="2">
        <v>0</v>
      </c>
      <c r="Z51" s="4">
        <v>2</v>
      </c>
      <c r="AA51" s="4">
        <v>0</v>
      </c>
      <c r="AB51" s="2">
        <v>1</v>
      </c>
      <c r="AC51" s="4">
        <v>1</v>
      </c>
      <c r="AD51" s="4">
        <v>0</v>
      </c>
      <c r="AE51" s="3">
        <v>0</v>
      </c>
      <c r="AF51" s="4">
        <v>3</v>
      </c>
      <c r="AG51" s="4">
        <v>0</v>
      </c>
      <c r="AH51" s="2">
        <v>0</v>
      </c>
      <c r="AI51" s="4">
        <v>2</v>
      </c>
      <c r="AJ51" s="4">
        <v>0</v>
      </c>
      <c r="AK51" s="2">
        <v>1</v>
      </c>
      <c r="AL51" s="4">
        <v>3</v>
      </c>
      <c r="AM51" s="4">
        <v>0</v>
      </c>
      <c r="AN51" s="2">
        <v>0</v>
      </c>
    </row>
    <row r="52" spans="1:40" x14ac:dyDescent="0.25">
      <c r="A52" s="14"/>
    </row>
    <row r="53" spans="1:40" ht="20" thickBot="1" x14ac:dyDescent="0.3">
      <c r="A53" s="14"/>
    </row>
    <row r="54" spans="1:40" s="6" customFormat="1" ht="21" thickTop="1" thickBot="1" x14ac:dyDescent="0.3">
      <c r="A54" s="5" t="s">
        <v>70</v>
      </c>
      <c r="AE54" s="7"/>
      <c r="AN54" s="26"/>
    </row>
    <row r="55" spans="1:40" ht="20" thickTop="1" x14ac:dyDescent="0.25">
      <c r="A55" s="8"/>
    </row>
    <row r="56" spans="1:40" x14ac:dyDescent="0.25">
      <c r="A56" s="8" t="str">
        <f>A3</f>
        <v>BicycleManufacturing.txt</v>
      </c>
      <c r="B56" s="4">
        <f>IF(OR(ISBLANK(B3),ISBLANK(C3), ISBLANK(D3)), "", IF(B3+C3&gt;0, B3/(B3+C3), 0))</f>
        <v>0.93333333333333335</v>
      </c>
      <c r="C56" s="4">
        <f>IF(OR(ISBLANK(B3),ISBLANK(C3), ISBLANK(D3)), "", IF(B3+D3&gt;0, B3/(B3+D3), 0))</f>
        <v>1</v>
      </c>
      <c r="D56" s="2">
        <f>IF(OR(ISBLANK(B3),ISBLANK(C3), ISBLANK(D3), B3+C3+D3=0), "", (2*B3)/(2*B3+C3+D3))</f>
        <v>0.96551724137931039</v>
      </c>
      <c r="E56" s="4">
        <f>IF(OR(ISBLANK(E3),ISBLANK(F3), ISBLANK(G3)), "", IF(E3+F3&gt;0, E3/(E3+F3), 0))</f>
        <v>0.73333333333333328</v>
      </c>
      <c r="F56" s="4">
        <f>IF(OR(ISBLANK(E3),ISBLANK(F3), ISBLANK(G3)), "", IF(E3+G3&gt;0, E3/(E3+G3), 0))</f>
        <v>1</v>
      </c>
      <c r="G56" s="2">
        <f>IF(OR(ISBLANK(E3),ISBLANK(F3), ISBLANK(G3), E3+F3+G3=0), "", (2*E3)/(2*E3+F3+G3))</f>
        <v>0.84615384615384615</v>
      </c>
      <c r="H56" s="4">
        <f>IF(OR(ISBLANK(H3),ISBLANK(I3), ISBLANK(J3)), "", IF(H3+I3&gt;0, H3/(H3+I3), 0))</f>
        <v>0.95238095238095233</v>
      </c>
      <c r="I56" s="4">
        <f>IF(OR(ISBLANK(H3),ISBLANK(I3), ISBLANK(J3)), "", IF(H3+J3&gt;0, H3/(H3+J3), 0))</f>
        <v>0.8</v>
      </c>
      <c r="J56" s="2">
        <f>IF(OR(ISBLANK(H3),ISBLANK(I3), ISBLANK(J3), H3+I3+J3=0), "", (2*H3)/(2*H3+I3+J3))</f>
        <v>0.86956521739130432</v>
      </c>
      <c r="K56" s="4">
        <f>IF(OR(ISBLANK(K3),ISBLANK(L3), ISBLANK(M3)), "", IF(K3+L3&gt;0, K3/(K3+L3), 0))</f>
        <v>1</v>
      </c>
      <c r="L56" s="4">
        <f>IF(OR(ISBLANK(K3),ISBLANK(L3), ISBLANK(M3)), "", IF(K3+M3&gt;0, K3/(K3+M3), 0))</f>
        <v>1</v>
      </c>
      <c r="M56" s="2">
        <f>IF(OR(ISBLANK(K3),ISBLANK(L3), ISBLANK(M3), K3+L3+M3=0), "", (2*K3)/(2*K3+L3+M3))</f>
        <v>1</v>
      </c>
      <c r="N56" s="4">
        <f>IF(OR(ISBLANK(N3),ISBLANK(O3), ISBLANK(P3)), "", IF(N3+O3&gt;0, N3/(N3+O3), 0))</f>
        <v>0</v>
      </c>
      <c r="O56" s="4">
        <f>IF(OR(ISBLANK(N3),ISBLANK(O3), ISBLANK(P3)), "", IF(N3+P3&gt;0, N3/(N3+P3), 0))</f>
        <v>0</v>
      </c>
      <c r="P56" s="2">
        <f>IF(OR(ISBLANK(N3),ISBLANK(O3), ISBLANK(P3), N3+O3+P3=0), "", (2*N3)/(2*N3+O3+P3))</f>
        <v>0</v>
      </c>
      <c r="Q56" s="4">
        <f>IF(OR(ISBLANK(Q3),ISBLANK(R3), ISBLANK(S3)), "", IF(Q3+R3&gt;0, Q3/(Q3+R3), 0))</f>
        <v>1</v>
      </c>
      <c r="R56" s="4">
        <f>IF(OR(ISBLANK(Q3),ISBLANK(R3), ISBLANK(S3)), "", IF(Q3+S3&gt;0, Q3/(Q3+S3), 0))</f>
        <v>1</v>
      </c>
      <c r="S56" s="2">
        <f>IF(OR(ISBLANK(Q3),ISBLANK(R3), ISBLANK(S3), Q3+R3+S3=0), "", (2*Q3)/(2*Q3+R3+S3))</f>
        <v>1</v>
      </c>
      <c r="T56" s="4">
        <f>IF(OR(ISBLANK(T3),ISBLANK(U3), ISBLANK(V3)), "", IF(T3+U3&gt;0, T3/(T3+U3), 0))</f>
        <v>1</v>
      </c>
      <c r="U56" s="4">
        <f>IF(OR(ISBLANK(T3),ISBLANK(U3), ISBLANK(V3)), "", IF(T3+V3&gt;0, T3/(T3+V3), 0))</f>
        <v>1</v>
      </c>
      <c r="V56" s="2">
        <f>IF(OR(ISBLANK(T3),ISBLANK(U3), ISBLANK(V3), T3+U3+V3=0), "", (2*T3)/(2*T3+U3+V3))</f>
        <v>1</v>
      </c>
      <c r="W56" s="4">
        <f>IF(OR(ISBLANK(W3),ISBLANK(X3), ISBLANK(Y3)), "", IF(W3+X3&gt;0, W3/(W3+X3), 0))</f>
        <v>1</v>
      </c>
      <c r="X56" s="4">
        <f>IF(OR(ISBLANK(W3),ISBLANK(X3), ISBLANK(Y3)), "", IF(W3+Y3&gt;0, W3/(W3+Y3), 0))</f>
        <v>0.5</v>
      </c>
      <c r="Y56" s="2">
        <f>IF(OR(ISBLANK(W3),ISBLANK(X3), ISBLANK(Y3), W3+X3+Y3=0), "", (2*W3)/(2*W3+X3+Y3))</f>
        <v>0.66666666666666663</v>
      </c>
      <c r="Z56" s="4">
        <f>IF(OR(ISBLANK(Z3),ISBLANK(AA3), ISBLANK(AB3)), "", IF(Z3+AA3&gt;0, Z3/(Z3+AA3), 0))</f>
        <v>1</v>
      </c>
      <c r="AA56" s="4">
        <f>IF(OR(ISBLANK(Z3),ISBLANK(AA3), ISBLANK(AB3)), "", IF(Z3+AB3&gt;0, Z3/(Z3+AB3), 0))</f>
        <v>1</v>
      </c>
      <c r="AB56" s="2">
        <f>IF(OR(ISBLANK(Z3),ISBLANK(AA3), ISBLANK(AB3), Z3+AA3+AB3=0), "", (2*Z3)/(2*Z3+AA3+AB3))</f>
        <v>1</v>
      </c>
      <c r="AC56" s="4">
        <f>IF(OR(ISBLANK(AC3),ISBLANK(AD3), ISBLANK(AE3)), "", IF(AC3+AD3&gt;0, AC3/(AC3+AD3), 0))</f>
        <v>0</v>
      </c>
      <c r="AD56" s="4">
        <f>IF(OR(ISBLANK(AC3),ISBLANK(AD3), ISBLANK(AE3)), "", IF(AC3+AE3&gt;0, AC3/(AC3+AE3), 0))</f>
        <v>0</v>
      </c>
      <c r="AE56" s="3">
        <f>IF(OR(ISBLANK(AC3),ISBLANK(AD3), ISBLANK(AE3), AC3+AD3+AE3=0), "", (2*AC3)/(2*AC3+AD3+AE3))</f>
        <v>0</v>
      </c>
      <c r="AF56" s="4">
        <f>IF(OR(ISBLANK(AF3),ISBLANK(AG3), ISBLANK(AH3)), "", IF(AF3+AG3&gt;0, AF3/(AF3+AG3), 0))</f>
        <v>1</v>
      </c>
      <c r="AG56" s="4">
        <f>IF(OR(ISBLANK(AF3),ISBLANK(AG3), ISBLANK(AH3)), "", IF(AF3+AH3&gt;0, AF3/(AF3+AH3), 0))</f>
        <v>1</v>
      </c>
      <c r="AH56" s="2">
        <f>IF(OR(ISBLANK(AF3),ISBLANK(AG3), ISBLANK(AH3), AF3+AG3+AH3=0), "", (2*AF3)/(2*AF3+AG3+AH3))</f>
        <v>1</v>
      </c>
      <c r="AI56" s="4">
        <f>IF(OR(ISBLANK(AI3),ISBLANK(AJ3), ISBLANK(AK3)), "", IF(AI3+AJ3&gt;0, AI3/(AI3+AJ3), 0))</f>
        <v>1</v>
      </c>
      <c r="AJ56" s="4">
        <f>IF(OR(ISBLANK(AI3),ISBLANK(AJ3), ISBLANK(AK3)), "", IF(AI3+AK3&gt;0, AI3/(AI3+AK3), 0))</f>
        <v>1</v>
      </c>
      <c r="AK56" s="2">
        <f>IF(OR(ISBLANK(AI3),ISBLANK(AJ3), ISBLANK(AK3), AI3+AJ3+AK3=0), "", (2*AI3)/(2*AI3+AJ3+AK3))</f>
        <v>1</v>
      </c>
      <c r="AL56" s="4">
        <f>IF(OR(ISBLANK(AL3),ISBLANK(AM3), ISBLANK(AN3)), "", IF(AL3+AM3&gt;0, AL3/(AL3+AM3), 0))</f>
        <v>1</v>
      </c>
      <c r="AM56" s="4">
        <f>IF(OR(ISBLANK(AL3),ISBLANK(AM3), ISBLANK(AN3)), "", IF(AL3+AN3&gt;0, AL3/(AL3+AN3), 0))</f>
        <v>0.7142857142857143</v>
      </c>
      <c r="AN56" s="2">
        <f>IF(OR(ISBLANK(AL3),ISBLANK(AM3), ISBLANK(AN3), AL3+AM3+AN3=0), "", (2*AL3)/(2*AL3+AM3+AN3))</f>
        <v>0.83333333333333337</v>
      </c>
    </row>
    <row r="57" spans="1:40" x14ac:dyDescent="0.25">
      <c r="A57" s="8" t="str">
        <f>A4</f>
        <v>ClaimsCreation.txt</v>
      </c>
      <c r="B57" s="4">
        <f>IF(OR(ISBLANK(B4),ISBLANK(C4), ISBLANK(D4)), "", IF(B4+C4&gt;0, B4/(B4+C4), 0))</f>
        <v>0.83333333333333337</v>
      </c>
      <c r="C57" s="4">
        <f>IF(OR(ISBLANK(B4),ISBLANK(C4), ISBLANK(D4)), "", IF(B4+D4&gt;0, B4/(B4+D4), 0))</f>
        <v>1</v>
      </c>
      <c r="D57" s="2">
        <f>IF(OR(ISBLANK(B4),ISBLANK(C4), ISBLANK(D4), B4+C4+D4=0), "", (2*B4)/(2*B4+C4+D4))</f>
        <v>0.90909090909090906</v>
      </c>
      <c r="E57" s="4">
        <f>IF(OR(ISBLANK(E4),ISBLANK(F4), ISBLANK(G4)), "", IF(E4+F4&gt;0, E4/(E4+F4), 0))</f>
        <v>1</v>
      </c>
      <c r="F57" s="4">
        <f>IF(OR(ISBLANK(E4),ISBLANK(F4), ISBLANK(G4)), "", IF(E4+G4&gt;0, E4/(E4+G4), 0))</f>
        <v>0.83333333333333337</v>
      </c>
      <c r="G57" s="2">
        <f>IF(OR(ISBLANK(E4),ISBLANK(F4), ISBLANK(G4), E4+F4+G4=0), "", (2*E4)/(2*E4+F4+G4))</f>
        <v>0.90909090909090906</v>
      </c>
      <c r="H57" s="4" t="str">
        <f>IF(OR(ISBLANK(H4),ISBLANK(I4), ISBLANK(J4)), "", IF(H4+I4&gt;0, H4/(H4+I4), 0))</f>
        <v/>
      </c>
      <c r="I57" s="4" t="str">
        <f>IF(OR(ISBLANK(H4),ISBLANK(I4), ISBLANK(J4)), "", IF(H4+J4&gt;0, H4/(H4+J4), 0))</f>
        <v/>
      </c>
      <c r="J57" s="2" t="str">
        <f>IF(OR(ISBLANK(H4),ISBLANK(I4), ISBLANK(J4), H4+I4+J4=0), "", (2*H4)/(2*H4+I4+J4))</f>
        <v/>
      </c>
      <c r="K57" s="4">
        <f>IF(OR(ISBLANK(K4),ISBLANK(L4), ISBLANK(M4)), "", IF(K4+L4&gt;0, K4/(K4+L4), 0))</f>
        <v>1</v>
      </c>
      <c r="L57" s="4">
        <f>IF(OR(ISBLANK(K4),ISBLANK(L4), ISBLANK(M4)), "", IF(K4+M4&gt;0, K4/(K4+M4), 0))</f>
        <v>1</v>
      </c>
      <c r="M57" s="2">
        <f>IF(OR(ISBLANK(K4),ISBLANK(L4), ISBLANK(M4), K4+L4+M4=0), "", (2*K4)/(2*K4+L4+M4))</f>
        <v>1</v>
      </c>
      <c r="N57" s="4">
        <f>IF(OR(ISBLANK(N4),ISBLANK(O4), ISBLANK(P4)), "", IF(N4+O4&gt;0, N4/(N4+O4), 0))</f>
        <v>0</v>
      </c>
      <c r="O57" s="4">
        <f>IF(OR(ISBLANK(N4),ISBLANK(O4), ISBLANK(P4)), "", IF(N4+P4&gt;0, N4/(N4+P4), 0))</f>
        <v>0</v>
      </c>
      <c r="P57" s="2" t="str">
        <f>IF(OR(ISBLANK(N4),ISBLANK(O4), ISBLANK(P4), N4+O4+P4=0), "", (2*N4)/(2*N4+O4+P4))</f>
        <v/>
      </c>
      <c r="Q57" s="4">
        <f>IF(OR(ISBLANK(Q4),ISBLANK(R4), ISBLANK(S4)), "", IF(Q4+R4&gt;0, Q4/(Q4+R4), 0))</f>
        <v>1</v>
      </c>
      <c r="R57" s="4">
        <f>IF(OR(ISBLANK(Q4),ISBLANK(R4), ISBLANK(S4)), "", IF(Q4+S4&gt;0, Q4/(Q4+S4), 0))</f>
        <v>1</v>
      </c>
      <c r="S57" s="2">
        <f>IF(OR(ISBLANK(Q4),ISBLANK(R4), ISBLANK(S4), Q4+R4+S4=0), "", (2*Q4)/(2*Q4+R4+S4))</f>
        <v>1</v>
      </c>
      <c r="T57" s="4">
        <f>IF(OR(ISBLANK(T4),ISBLANK(U4), ISBLANK(V4)), "", IF(T4+U4&gt;0, T4/(T4+U4), 0))</f>
        <v>1</v>
      </c>
      <c r="U57" s="4">
        <f>IF(OR(ISBLANK(T4),ISBLANK(U4), ISBLANK(V4)), "", IF(T4+V4&gt;0, T4/(T4+V4), 0))</f>
        <v>1</v>
      </c>
      <c r="V57" s="2">
        <f>IF(OR(ISBLANK(T4),ISBLANK(U4), ISBLANK(V4), T4+U4+V4=0), "", (2*T4)/(2*T4+U4+V4))</f>
        <v>1</v>
      </c>
      <c r="W57" s="4">
        <f>IF(OR(ISBLANK(W4),ISBLANK(X4), ISBLANK(Y4)), "", IF(W4+X4&gt;0, W4/(W4+X4), 0))</f>
        <v>1</v>
      </c>
      <c r="X57" s="4">
        <f>IF(OR(ISBLANK(W4),ISBLANK(X4), ISBLANK(Y4)), "", IF(W4+Y4&gt;0, W4/(W4+Y4), 0))</f>
        <v>1</v>
      </c>
      <c r="Y57" s="2">
        <f>IF(OR(ISBLANK(W4),ISBLANK(X4), ISBLANK(Y4), W4+X4+Y4=0), "", (2*W4)/(2*W4+X4+Y4))</f>
        <v>1</v>
      </c>
      <c r="Z57" s="4">
        <f>IF(OR(ISBLANK(Z4),ISBLANK(AA4), ISBLANK(AB4)), "", IF(Z4+AA4&gt;0, Z4/(Z4+AA4), 0))</f>
        <v>0</v>
      </c>
      <c r="AA57" s="4">
        <f>IF(OR(ISBLANK(Z4),ISBLANK(AA4), ISBLANK(AB4)), "", IF(Z4+AB4&gt;0, Z4/(Z4+AB4), 0))</f>
        <v>0</v>
      </c>
      <c r="AB57" s="2" t="str">
        <f>IF(OR(ISBLANK(Z4),ISBLANK(AA4), ISBLANK(AB4), Z4+AA4+AB4=0), "", (2*Z4)/(2*Z4+AA4+AB4))</f>
        <v/>
      </c>
      <c r="AC57" s="4">
        <f>IF(OR(ISBLANK(AC4),ISBLANK(AD4), ISBLANK(AE4)), "", IF(AC4+AD4&gt;0, AC4/(AC4+AD4), 0))</f>
        <v>0</v>
      </c>
      <c r="AD57" s="4">
        <f>IF(OR(ISBLANK(AC4),ISBLANK(AD4), ISBLANK(AE4)), "", IF(AC4+AE4&gt;0, AC4/(AC4+AE4), 0))</f>
        <v>0</v>
      </c>
      <c r="AE57" s="3" t="str">
        <f>IF(OR(ISBLANK(AC4),ISBLANK(AD4), ISBLANK(AE4), AC4+AD4+AE4=0), "", (2*AC4)/(2*AC4+AD4+AE4))</f>
        <v/>
      </c>
      <c r="AF57" s="4">
        <f>IF(OR(ISBLANK(AF4),ISBLANK(AG4), ISBLANK(AH4)), "", IF(AF4+AG4&gt;0, AF4/(AF4+AG4), 0))</f>
        <v>0</v>
      </c>
      <c r="AG57" s="4">
        <f>IF(OR(ISBLANK(AF4),ISBLANK(AG4), ISBLANK(AH4)), "", IF(AF4+AH4&gt;0, AF4/(AF4+AH4), 0))</f>
        <v>0</v>
      </c>
      <c r="AH57" s="2" t="str">
        <f>IF(OR(ISBLANK(AF4),ISBLANK(AG4), ISBLANK(AH4), AF4+AG4+AH4=0), "", (2*AF4)/(2*AF4+AG4+AH4))</f>
        <v/>
      </c>
      <c r="AI57" s="4">
        <f>IF(OR(ISBLANK(AI4),ISBLANK(AJ4), ISBLANK(AK4)), "", IF(AI4+AJ4&gt;0, AI4/(AI4+AJ4), 0))</f>
        <v>0</v>
      </c>
      <c r="AJ57" s="4">
        <f>IF(OR(ISBLANK(AI4),ISBLANK(AJ4), ISBLANK(AK4)), "", IF(AI4+AK4&gt;0, AI4/(AI4+AK4), 0))</f>
        <v>0</v>
      </c>
      <c r="AK57" s="2" t="str">
        <f>IF(OR(ISBLANK(AI4),ISBLANK(AJ4), ISBLANK(AK4), AI4+AJ4+AK4=0), "", (2*AI4)/(2*AI4+AJ4+AK4))</f>
        <v/>
      </c>
      <c r="AL57" s="4">
        <f>IF(OR(ISBLANK(AL4),ISBLANK(AM4), ISBLANK(AN4)), "", IF(AL4+AM4&gt;0, AL4/(AL4+AM4), 0))</f>
        <v>0</v>
      </c>
      <c r="AM57" s="4">
        <f>IF(OR(ISBLANK(AL4),ISBLANK(AM4), ISBLANK(AN4)), "", IF(AL4+AN4&gt;0, AL4/(AL4+AN4), 0))</f>
        <v>0</v>
      </c>
      <c r="AN57" s="2" t="str">
        <f>IF(OR(ISBLANK(AL4),ISBLANK(AM4), ISBLANK(AN4), AL4+AM4+AN4=0), "", (2*AL4)/(2*AL4+AM4+AN4))</f>
        <v/>
      </c>
    </row>
    <row r="58" spans="1:40" x14ac:dyDescent="0.25">
      <c r="A58" s="8" t="str">
        <f>A5</f>
        <v>Dispatch-of-goods.txt</v>
      </c>
      <c r="B58" s="4">
        <f>IF(OR(ISBLANK(B5),ISBLANK(C5), ISBLANK(D5)), "", IF(B5+C5&gt;0, B5/(B5+C5), 0))</f>
        <v>0.77777777777777779</v>
      </c>
      <c r="C58" s="4">
        <f>IF(OR(ISBLANK(B5),ISBLANK(C5), ISBLANK(D5)), "", IF(B5+D5&gt;0, B5/(B5+D5), 0))</f>
        <v>0.875</v>
      </c>
      <c r="D58" s="2">
        <f>IF(OR(ISBLANK(B5),ISBLANK(C5), ISBLANK(D5), B5+C5+D5=0), "", (2*B5)/(2*B5+C5+D5))</f>
        <v>0.82352941176470584</v>
      </c>
      <c r="E58" s="4">
        <f>IF(OR(ISBLANK(E5),ISBLANK(F5), ISBLANK(G5)), "", IF(E5+F5&gt;0, E5/(E5+F5), 0))</f>
        <v>0.88888888888888884</v>
      </c>
      <c r="F58" s="4">
        <f>IF(OR(ISBLANK(E5),ISBLANK(F5), ISBLANK(G5)), "", IF(E5+G5&gt;0, E5/(E5+G5), 0))</f>
        <v>0.88888888888888884</v>
      </c>
      <c r="G58" s="2">
        <f>IF(OR(ISBLANK(E5),ISBLANK(F5), ISBLANK(G5), E5+F5+G5=0), "", (2*E5)/(2*E5+F5+G5))</f>
        <v>0.88888888888888884</v>
      </c>
      <c r="H58" s="4">
        <f>IF(OR(ISBLANK(H5),ISBLANK(I5), ISBLANK(J5)), "", IF(H5+I5&gt;0, H5/(H5+I5), 0))</f>
        <v>0.7857142857142857</v>
      </c>
      <c r="I58" s="4">
        <f>IF(OR(ISBLANK(H5),ISBLANK(I5), ISBLANK(J5)), "", IF(H5+J5&gt;0, H5/(H5+J5), 0))</f>
        <v>0.7857142857142857</v>
      </c>
      <c r="J58" s="2">
        <f>IF(OR(ISBLANK(H5),ISBLANK(I5), ISBLANK(J5), H5+I5+J5=0), "", (2*H5)/(2*H5+I5+J5))</f>
        <v>0.7857142857142857</v>
      </c>
      <c r="K58" s="4">
        <f>IF(OR(ISBLANK(K5),ISBLANK(L5), ISBLANK(M5)), "", IF(K5+L5&gt;0, K5/(K5+L5), 0))</f>
        <v>1</v>
      </c>
      <c r="L58" s="4">
        <f>IF(OR(ISBLANK(K5),ISBLANK(L5), ISBLANK(M5)), "", IF(K5+M5&gt;0, K5/(K5+M5), 0))</f>
        <v>0.75</v>
      </c>
      <c r="M58" s="2">
        <f>IF(OR(ISBLANK(K5),ISBLANK(L5), ISBLANK(M5), K5+L5+M5=0), "", (2*K5)/(2*K5+L5+M5))</f>
        <v>0.8571428571428571</v>
      </c>
      <c r="N58" s="4">
        <f>IF(OR(ISBLANK(N5),ISBLANK(O5), ISBLANK(P5)), "", IF(N5+O5&gt;0, N5/(N5+O5), 0))</f>
        <v>1</v>
      </c>
      <c r="O58" s="4">
        <f>IF(OR(ISBLANK(N5),ISBLANK(O5), ISBLANK(P5)), "", IF(N5+P5&gt;0, N5/(N5+P5), 0))</f>
        <v>1</v>
      </c>
      <c r="P58" s="2">
        <f>IF(OR(ISBLANK(N5),ISBLANK(O5), ISBLANK(P5), N5+O5+P5=0), "", (2*N5)/(2*N5+O5+P5))</f>
        <v>1</v>
      </c>
      <c r="Q58" s="4">
        <f>IF(OR(ISBLANK(Q5),ISBLANK(R5), ISBLANK(S5)), "", IF(Q5+R5&gt;0, Q5/(Q5+R5), 0))</f>
        <v>1</v>
      </c>
      <c r="R58" s="4">
        <f>IF(OR(ISBLANK(Q5),ISBLANK(R5), ISBLANK(S5)), "", IF(Q5+S5&gt;0, Q5/(Q5+S5), 0))</f>
        <v>0.5</v>
      </c>
      <c r="S58" s="2">
        <f>IF(OR(ISBLANK(Q5),ISBLANK(R5), ISBLANK(S5), Q5+R5+S5=0), "", (2*Q5)/(2*Q5+R5+S5))</f>
        <v>0.66666666666666663</v>
      </c>
      <c r="T58" s="4">
        <f>IF(OR(ISBLANK(T5),ISBLANK(U5), ISBLANK(V5)), "", IF(T5+U5&gt;0, T5/(T5+U5), 0))</f>
        <v>1</v>
      </c>
      <c r="U58" s="4">
        <f>IF(OR(ISBLANK(T5),ISBLANK(U5), ISBLANK(V5)), "", IF(T5+V5&gt;0, T5/(T5+V5), 0))</f>
        <v>1</v>
      </c>
      <c r="V58" s="2">
        <f>IF(OR(ISBLANK(T5),ISBLANK(U5), ISBLANK(V5), T5+U5+V5=0), "", (2*T5)/(2*T5+U5+V5))</f>
        <v>1</v>
      </c>
      <c r="W58" s="4">
        <f>IF(OR(ISBLANK(W5),ISBLANK(X5), ISBLANK(Y5)), "", IF(W5+X5&gt;0, W5/(W5+X5), 0))</f>
        <v>1</v>
      </c>
      <c r="X58" s="4">
        <f>IF(OR(ISBLANK(W5),ISBLANK(X5), ISBLANK(Y5)), "", IF(W5+Y5&gt;0, W5/(W5+Y5), 0))</f>
        <v>1</v>
      </c>
      <c r="Y58" s="2">
        <f>IF(OR(ISBLANK(W5),ISBLANK(X5), ISBLANK(Y5), W5+X5+Y5=0), "", (2*W5)/(2*W5+X5+Y5))</f>
        <v>1</v>
      </c>
      <c r="Z58" s="4">
        <f>IF(OR(ISBLANK(Z5),ISBLANK(AA5), ISBLANK(AB5)), "", IF(Z5+AA5&gt;0, Z5/(Z5+AA5), 0))</f>
        <v>0</v>
      </c>
      <c r="AA58" s="4">
        <f>IF(OR(ISBLANK(Z5),ISBLANK(AA5), ISBLANK(AB5)), "", IF(Z5+AB5&gt;0, Z5/(Z5+AB5), 0))</f>
        <v>0</v>
      </c>
      <c r="AB58" s="2">
        <f>IF(OR(ISBLANK(Z5),ISBLANK(AA5), ISBLANK(AB5), Z5+AA5+AB5=0), "", (2*Z5)/(2*Z5+AA5+AB5))</f>
        <v>0</v>
      </c>
      <c r="AC58" s="4">
        <f>IF(OR(ISBLANK(AC5),ISBLANK(AD5), ISBLANK(AE5)), "", IF(AC5+AD5&gt;0, AC5/(AC5+AD5), 0))</f>
        <v>0</v>
      </c>
      <c r="AD58" s="4">
        <f>IF(OR(ISBLANK(AC5),ISBLANK(AD5), ISBLANK(AE5)), "", IF(AC5+AE5&gt;0, AC5/(AC5+AE5), 0))</f>
        <v>0</v>
      </c>
      <c r="AE58" s="3" t="str">
        <f>IF(OR(ISBLANK(AC5),ISBLANK(AD5), ISBLANK(AE5), AC5+AD5+AE5=0), "", (2*AC5)/(2*AC5+AD5+AE5))</f>
        <v/>
      </c>
      <c r="AF58" s="4">
        <f>IF(OR(ISBLANK(AF5),ISBLANK(AG5), ISBLANK(AH5)), "", IF(AF5+AG5&gt;0, AF5/(AF5+AG5), 0))</f>
        <v>1</v>
      </c>
      <c r="AG58" s="4">
        <f>IF(OR(ISBLANK(AF5),ISBLANK(AG5), ISBLANK(AH5)), "", IF(AF5+AH5&gt;0, AF5/(AF5+AH5), 0))</f>
        <v>0.4</v>
      </c>
      <c r="AH58" s="2">
        <f>IF(OR(ISBLANK(AF5),ISBLANK(AG5), ISBLANK(AH5), AF5+AG5+AH5=0), "", (2*AF5)/(2*AF5+AG5+AH5))</f>
        <v>0.5714285714285714</v>
      </c>
      <c r="AI58" s="4">
        <f>IF(OR(ISBLANK(AI5),ISBLANK(AJ5), ISBLANK(AK5)), "", IF(AI5+AJ5&gt;0, AI5/(AI5+AJ5), 0))</f>
        <v>1</v>
      </c>
      <c r="AJ58" s="4">
        <f>IF(OR(ISBLANK(AI5),ISBLANK(AJ5), ISBLANK(AK5)), "", IF(AI5+AK5&gt;0, AI5/(AI5+AK5), 0))</f>
        <v>0.5</v>
      </c>
      <c r="AK58" s="2">
        <f>IF(OR(ISBLANK(AI5),ISBLANK(AJ5), ISBLANK(AK5), AI5+AJ5+AK5=0), "", (2*AI5)/(2*AI5+AJ5+AK5))</f>
        <v>0.66666666666666663</v>
      </c>
      <c r="AL58" s="4">
        <f>IF(OR(ISBLANK(AL5),ISBLANK(AM5), ISBLANK(AN5)), "", IF(AL5+AM5&gt;0, AL5/(AL5+AM5), 0))</f>
        <v>1</v>
      </c>
      <c r="AM58" s="4">
        <f>IF(OR(ISBLANK(AL5),ISBLANK(AM5), ISBLANK(AN5)), "", IF(AL5+AN5&gt;0, AL5/(AL5+AN5), 0))</f>
        <v>0.4</v>
      </c>
      <c r="AN58" s="2">
        <f>IF(OR(ISBLANK(AL5),ISBLANK(AM5), ISBLANK(AN5), AL5+AM5+AN5=0), "", (2*AL5)/(2*AL5+AM5+AN5))</f>
        <v>0.5714285714285714</v>
      </c>
    </row>
    <row r="59" spans="1:40" x14ac:dyDescent="0.25">
      <c r="A59" s="25" t="str">
        <f>A6</f>
        <v>Hospital.txt</v>
      </c>
      <c r="B59" s="4" t="str">
        <f>IF(OR(ISBLANK(B6),ISBLANK(C6), ISBLANK(D6)), "", IF(B6+C6&gt;0, B6/(B6+C6), 0))</f>
        <v/>
      </c>
      <c r="C59" s="4" t="str">
        <f>IF(OR(ISBLANK(B6),ISBLANK(C6), ISBLANK(D6)), "", IF(B6+D6&gt;0, B6/(B6+D6), 0))</f>
        <v/>
      </c>
      <c r="D59" s="2" t="str">
        <f>IF(OR(ISBLANK(B6),ISBLANK(C6), ISBLANK(D6), B6+C6+D6=0), "", (2*B6)/(2*B6+C6+D6))</f>
        <v/>
      </c>
      <c r="E59" s="4" t="str">
        <f>IF(OR(ISBLANK(E6),ISBLANK(F6), ISBLANK(G6)), "", IF(E6+F6&gt;0, E6/(E6+F6), 0))</f>
        <v/>
      </c>
      <c r="F59" s="4" t="str">
        <f>IF(OR(ISBLANK(E6),ISBLANK(F6), ISBLANK(G6)), "", IF(E6+G6&gt;0, E6/(E6+G6), 0))</f>
        <v/>
      </c>
      <c r="G59" s="2" t="str">
        <f>IF(OR(ISBLANK(E6),ISBLANK(F6), ISBLANK(G6), E6+F6+G6=0), "", (2*E6)/(2*E6+F6+G6))</f>
        <v/>
      </c>
      <c r="H59" s="4" t="str">
        <f>IF(OR(ISBLANK(H6),ISBLANK(I6), ISBLANK(J6)), "", IF(H6+I6&gt;0, H6/(H6+I6), 0))</f>
        <v/>
      </c>
      <c r="I59" s="4" t="str">
        <f>IF(OR(ISBLANK(H6),ISBLANK(I6), ISBLANK(J6)), "", IF(H6+J6&gt;0, H6/(H6+J6), 0))</f>
        <v/>
      </c>
      <c r="J59" s="2" t="str">
        <f>IF(OR(ISBLANK(H6),ISBLANK(I6), ISBLANK(J6), H6+I6+J6=0), "", (2*H6)/(2*H6+I6+J6))</f>
        <v/>
      </c>
      <c r="K59" s="4" t="str">
        <f>IF(OR(ISBLANK(K6),ISBLANK(L6), ISBLANK(M6)), "", IF(K6+L6&gt;0, K6/(K6+L6), 0))</f>
        <v/>
      </c>
      <c r="L59" s="4" t="str">
        <f>IF(OR(ISBLANK(K6),ISBLANK(L6), ISBLANK(M6)), "", IF(K6+M6&gt;0, K6/(K6+M6), 0))</f>
        <v/>
      </c>
      <c r="M59" s="2" t="str">
        <f>IF(OR(ISBLANK(K6),ISBLANK(L6), ISBLANK(M6), K6+L6+M6=0), "", (2*K6)/(2*K6+L6+M6))</f>
        <v/>
      </c>
      <c r="N59" s="4" t="str">
        <f>IF(OR(ISBLANK(N6),ISBLANK(O6), ISBLANK(P6)), "", IF(N6+O6&gt;0, N6/(N6+O6), 0))</f>
        <v/>
      </c>
      <c r="O59" s="4" t="str">
        <f>IF(OR(ISBLANK(N6),ISBLANK(O6), ISBLANK(P6)), "", IF(N6+P6&gt;0, N6/(N6+P6), 0))</f>
        <v/>
      </c>
      <c r="P59" s="2" t="str">
        <f>IF(OR(ISBLANK(N6),ISBLANK(O6), ISBLANK(P6), N6+O6+P6=0), "", (2*N6)/(2*N6+O6+P6))</f>
        <v/>
      </c>
      <c r="Q59" s="4" t="str">
        <f>IF(OR(ISBLANK(Q6),ISBLANK(R6), ISBLANK(S6)), "", IF(Q6+R6&gt;0, Q6/(Q6+R6), 0))</f>
        <v/>
      </c>
      <c r="R59" s="4" t="str">
        <f>IF(OR(ISBLANK(Q6),ISBLANK(R6), ISBLANK(S6)), "", IF(Q6+S6&gt;0, Q6/(Q6+S6), 0))</f>
        <v/>
      </c>
      <c r="S59" s="2" t="str">
        <f>IF(OR(ISBLANK(Q6),ISBLANK(R6), ISBLANK(S6), Q6+R6+S6=0), "", (2*Q6)/(2*Q6+R6+S6))</f>
        <v/>
      </c>
      <c r="T59" s="4" t="str">
        <f>IF(OR(ISBLANK(T6),ISBLANK(U6), ISBLANK(V6)), "", IF(T6+U6&gt;0, T6/(T6+U6), 0))</f>
        <v/>
      </c>
      <c r="U59" s="4" t="str">
        <f>IF(OR(ISBLANK(T6),ISBLANK(U6), ISBLANK(V6)), "", IF(T6+V6&gt;0, T6/(T6+V6), 0))</f>
        <v/>
      </c>
      <c r="V59" s="2" t="str">
        <f>IF(OR(ISBLANK(T6),ISBLANK(U6), ISBLANK(V6), T6+U6+V6=0), "", (2*T6)/(2*T6+U6+V6))</f>
        <v/>
      </c>
      <c r="W59" s="4" t="str">
        <f>IF(OR(ISBLANK(W6),ISBLANK(X6), ISBLANK(Y6)), "", IF(W6+X6&gt;0, W6/(W6+X6), 0))</f>
        <v/>
      </c>
      <c r="X59" s="4" t="str">
        <f>IF(OR(ISBLANK(W6),ISBLANK(X6), ISBLANK(Y6)), "", IF(W6+Y6&gt;0, W6/(W6+Y6), 0))</f>
        <v/>
      </c>
      <c r="Y59" s="2" t="str">
        <f>IF(OR(ISBLANK(W6),ISBLANK(X6), ISBLANK(Y6), W6+X6+Y6=0), "", (2*W6)/(2*W6+X6+Y6))</f>
        <v/>
      </c>
      <c r="Z59" s="4" t="str">
        <f>IF(OR(ISBLANK(Z6),ISBLANK(AA6), ISBLANK(AB6)), "", IF(Z6+AA6&gt;0, Z6/(Z6+AA6), 0))</f>
        <v/>
      </c>
      <c r="AA59" s="4" t="str">
        <f>IF(OR(ISBLANK(Z6),ISBLANK(AA6), ISBLANK(AB6)), "", IF(Z6+AB6&gt;0, Z6/(Z6+AB6), 0))</f>
        <v/>
      </c>
      <c r="AB59" s="2" t="str">
        <f>IF(OR(ISBLANK(Z6),ISBLANK(AA6), ISBLANK(AB6), Z6+AA6+AB6=0), "", (2*Z6)/(2*Z6+AA6+AB6))</f>
        <v/>
      </c>
      <c r="AC59" s="4" t="str">
        <f>IF(OR(ISBLANK(AC6),ISBLANK(AD6), ISBLANK(AE6)), "", IF(AC6+AD6&gt;0, AC6/(AC6+AD6), 0))</f>
        <v/>
      </c>
      <c r="AD59" s="4" t="str">
        <f>IF(OR(ISBLANK(AC6),ISBLANK(AD6), ISBLANK(AE6)), "", IF(AC6+AE6&gt;0, AC6/(AC6+AE6), 0))</f>
        <v/>
      </c>
      <c r="AE59" s="3" t="str">
        <f>IF(OR(ISBLANK(AC6),ISBLANK(AD6), ISBLANK(AE6), AC6+AD6+AE6=0), "", (2*AC6)/(2*AC6+AD6+AE6))</f>
        <v/>
      </c>
      <c r="AF59" s="4" t="str">
        <f>IF(OR(ISBLANK(AF6),ISBLANK(AG6), ISBLANK(AH6)), "", IF(AF6+AG6&gt;0, AF6/(AF6+AG6), 0))</f>
        <v/>
      </c>
      <c r="AG59" s="4" t="str">
        <f>IF(OR(ISBLANK(AF6),ISBLANK(AG6), ISBLANK(AH6)), "", IF(AF6+AH6&gt;0, AF6/(AF6+AH6), 0))</f>
        <v/>
      </c>
      <c r="AH59" s="2" t="str">
        <f>IF(OR(ISBLANK(AF6),ISBLANK(AG6), ISBLANK(AH6), AF6+AG6+AH6=0), "", (2*AF6)/(2*AF6+AG6+AH6))</f>
        <v/>
      </c>
      <c r="AI59" s="4" t="str">
        <f>IF(OR(ISBLANK(AI6),ISBLANK(AJ6), ISBLANK(AK6)), "", IF(AI6+AJ6&gt;0, AI6/(AI6+AJ6), 0))</f>
        <v/>
      </c>
      <c r="AJ59" s="4" t="str">
        <f>IF(OR(ISBLANK(AI6),ISBLANK(AJ6), ISBLANK(AK6)), "", IF(AI6+AK6&gt;0, AI6/(AI6+AK6), 0))</f>
        <v/>
      </c>
      <c r="AK59" s="2" t="str">
        <f>IF(OR(ISBLANK(AI6),ISBLANK(AJ6), ISBLANK(AK6), AI6+AJ6+AK6=0), "", (2*AI6)/(2*AI6+AJ6+AK6))</f>
        <v/>
      </c>
      <c r="AL59" s="4" t="str">
        <f>IF(OR(ISBLANK(AL6),ISBLANK(AM6), ISBLANK(AN6)), "", IF(AL6+AM6&gt;0, AL6/(AL6+AM6), 0))</f>
        <v/>
      </c>
      <c r="AM59" s="4" t="str">
        <f>IF(OR(ISBLANK(AL6),ISBLANK(AM6), ISBLANK(AN6)), "", IF(AL6+AN6&gt;0, AL6/(AL6+AN6), 0))</f>
        <v/>
      </c>
      <c r="AN59" s="2" t="str">
        <f>IF(OR(ISBLANK(AL6),ISBLANK(AM6), ISBLANK(AN6), AL6+AM6+AN6=0), "", (2*AL6)/(2*AL6+AM6+AN6))</f>
        <v/>
      </c>
    </row>
    <row r="60" spans="1:40" x14ac:dyDescent="0.25">
      <c r="A60" s="25" t="str">
        <f>A7</f>
        <v>Hotel.txt</v>
      </c>
      <c r="B60" s="4" t="str">
        <f>IF(OR(ISBLANK(B7),ISBLANK(C7), ISBLANK(D7)), "", IF(B7+C7&gt;0, B7/(B7+C7), 0))</f>
        <v/>
      </c>
      <c r="C60" s="4" t="str">
        <f>IF(OR(ISBLANK(B7),ISBLANK(C7), ISBLANK(D7)), "", IF(B7+D7&gt;0, B7/(B7+D7), 0))</f>
        <v/>
      </c>
      <c r="D60" s="2" t="str">
        <f>IF(OR(ISBLANK(B7),ISBLANK(C7), ISBLANK(D7), B7+C7+D7=0), "", (2*B7)/(2*B7+C7+D7))</f>
        <v/>
      </c>
      <c r="E60" s="4" t="str">
        <f>IF(OR(ISBLANK(E7),ISBLANK(F7), ISBLANK(G7)), "", IF(E7+F7&gt;0, E7/(E7+F7), 0))</f>
        <v/>
      </c>
      <c r="F60" s="4" t="str">
        <f>IF(OR(ISBLANK(E7),ISBLANK(F7), ISBLANK(G7)), "", IF(E7+G7&gt;0, E7/(E7+G7), 0))</f>
        <v/>
      </c>
      <c r="G60" s="2" t="str">
        <f>IF(OR(ISBLANK(E7),ISBLANK(F7), ISBLANK(G7), E7+F7+G7=0), "", (2*E7)/(2*E7+F7+G7))</f>
        <v/>
      </c>
      <c r="H60" s="4" t="str">
        <f>IF(OR(ISBLANK(H7),ISBLANK(I7), ISBLANK(J7)), "", IF(H7+I7&gt;0, H7/(H7+I7), 0))</f>
        <v/>
      </c>
      <c r="I60" s="4" t="str">
        <f>IF(OR(ISBLANK(H7),ISBLANK(I7), ISBLANK(J7)), "", IF(H7+J7&gt;0, H7/(H7+J7), 0))</f>
        <v/>
      </c>
      <c r="J60" s="2" t="str">
        <f>IF(OR(ISBLANK(H7),ISBLANK(I7), ISBLANK(J7), H7+I7+J7=0), "", (2*H7)/(2*H7+I7+J7))</f>
        <v/>
      </c>
      <c r="K60" s="4" t="str">
        <f>IF(OR(ISBLANK(K7),ISBLANK(L7), ISBLANK(M7)), "", IF(K7+L7&gt;0, K7/(K7+L7), 0))</f>
        <v/>
      </c>
      <c r="L60" s="4" t="str">
        <f>IF(OR(ISBLANK(K7),ISBLANK(L7), ISBLANK(M7)), "", IF(K7+M7&gt;0, K7/(K7+M7), 0))</f>
        <v/>
      </c>
      <c r="M60" s="2" t="str">
        <f>IF(OR(ISBLANK(K7),ISBLANK(L7), ISBLANK(M7), K7+L7+M7=0), "", (2*K7)/(2*K7+L7+M7))</f>
        <v/>
      </c>
      <c r="N60" s="4" t="str">
        <f>IF(OR(ISBLANK(N7),ISBLANK(O7), ISBLANK(P7)), "", IF(N7+O7&gt;0, N7/(N7+O7), 0))</f>
        <v/>
      </c>
      <c r="O60" s="4" t="str">
        <f>IF(OR(ISBLANK(N7),ISBLANK(O7), ISBLANK(P7)), "", IF(N7+P7&gt;0, N7/(N7+P7), 0))</f>
        <v/>
      </c>
      <c r="P60" s="2" t="str">
        <f>IF(OR(ISBLANK(N7),ISBLANK(O7), ISBLANK(P7), N7+O7+P7=0), "", (2*N7)/(2*N7+O7+P7))</f>
        <v/>
      </c>
      <c r="Q60" s="4" t="str">
        <f>IF(OR(ISBLANK(Q7),ISBLANK(R7), ISBLANK(S7)), "", IF(Q7+R7&gt;0, Q7/(Q7+R7), 0))</f>
        <v/>
      </c>
      <c r="R60" s="4" t="str">
        <f>IF(OR(ISBLANK(Q7),ISBLANK(R7), ISBLANK(S7)), "", IF(Q7+S7&gt;0, Q7/(Q7+S7), 0))</f>
        <v/>
      </c>
      <c r="S60" s="2" t="str">
        <f>IF(OR(ISBLANK(Q7),ISBLANK(R7), ISBLANK(S7), Q7+R7+S7=0), "", (2*Q7)/(2*Q7+R7+S7))</f>
        <v/>
      </c>
      <c r="T60" s="4" t="str">
        <f>IF(OR(ISBLANK(T7),ISBLANK(U7), ISBLANK(V7)), "", IF(T7+U7&gt;0, T7/(T7+U7), 0))</f>
        <v/>
      </c>
      <c r="U60" s="4" t="str">
        <f>IF(OR(ISBLANK(T7),ISBLANK(U7), ISBLANK(V7)), "", IF(T7+V7&gt;0, T7/(T7+V7), 0))</f>
        <v/>
      </c>
      <c r="V60" s="2" t="str">
        <f>IF(OR(ISBLANK(T7),ISBLANK(U7), ISBLANK(V7), T7+U7+V7=0), "", (2*T7)/(2*T7+U7+V7))</f>
        <v/>
      </c>
      <c r="W60" s="4" t="str">
        <f>IF(OR(ISBLANK(W7),ISBLANK(X7), ISBLANK(Y7)), "", IF(W7+X7&gt;0, W7/(W7+X7), 0))</f>
        <v/>
      </c>
      <c r="X60" s="4" t="str">
        <f>IF(OR(ISBLANK(W7),ISBLANK(X7), ISBLANK(Y7)), "", IF(W7+Y7&gt;0, W7/(W7+Y7), 0))</f>
        <v/>
      </c>
      <c r="Y60" s="2" t="str">
        <f>IF(OR(ISBLANK(W7),ISBLANK(X7), ISBLANK(Y7), W7+X7+Y7=0), "", (2*W7)/(2*W7+X7+Y7))</f>
        <v/>
      </c>
      <c r="Z60" s="4" t="str">
        <f>IF(OR(ISBLANK(Z7),ISBLANK(AA7), ISBLANK(AB7)), "", IF(Z7+AA7&gt;0, Z7/(Z7+AA7), 0))</f>
        <v/>
      </c>
      <c r="AA60" s="4" t="str">
        <f>IF(OR(ISBLANK(Z7),ISBLANK(AA7), ISBLANK(AB7)), "", IF(Z7+AB7&gt;0, Z7/(Z7+AB7), 0))</f>
        <v/>
      </c>
      <c r="AB60" s="2" t="str">
        <f>IF(OR(ISBLANK(Z7),ISBLANK(AA7), ISBLANK(AB7), Z7+AA7+AB7=0), "", (2*Z7)/(2*Z7+AA7+AB7))</f>
        <v/>
      </c>
      <c r="AC60" s="4" t="str">
        <f>IF(OR(ISBLANK(AC7),ISBLANK(AD7), ISBLANK(AE7)), "", IF(AC7+AD7&gt;0, AC7/(AC7+AD7), 0))</f>
        <v/>
      </c>
      <c r="AD60" s="4" t="str">
        <f>IF(OR(ISBLANK(AC7),ISBLANK(AD7), ISBLANK(AE7)), "", IF(AC7+AE7&gt;0, AC7/(AC7+AE7), 0))</f>
        <v/>
      </c>
      <c r="AE60" s="3" t="str">
        <f>IF(OR(ISBLANK(AC7),ISBLANK(AD7), ISBLANK(AE7), AC7+AD7+AE7=0), "", (2*AC7)/(2*AC7+AD7+AE7))</f>
        <v/>
      </c>
      <c r="AF60" s="4" t="str">
        <f>IF(OR(ISBLANK(AF7),ISBLANK(AG7), ISBLANK(AH7)), "", IF(AF7+AG7&gt;0, AF7/(AF7+AG7), 0))</f>
        <v/>
      </c>
      <c r="AG60" s="4" t="str">
        <f>IF(OR(ISBLANK(AF7),ISBLANK(AG7), ISBLANK(AH7)), "", IF(AF7+AH7&gt;0, AF7/(AF7+AH7), 0))</f>
        <v/>
      </c>
      <c r="AH60" s="2" t="str">
        <f>IF(OR(ISBLANK(AF7),ISBLANK(AG7), ISBLANK(AH7), AF7+AG7+AH7=0), "", (2*AF7)/(2*AF7+AG7+AH7))</f>
        <v/>
      </c>
      <c r="AI60" s="4" t="str">
        <f>IF(OR(ISBLANK(AI7),ISBLANK(AJ7), ISBLANK(AK7)), "", IF(AI7+AJ7&gt;0, AI7/(AI7+AJ7), 0))</f>
        <v/>
      </c>
      <c r="AJ60" s="4" t="str">
        <f>IF(OR(ISBLANK(AI7),ISBLANK(AJ7), ISBLANK(AK7)), "", IF(AI7+AK7&gt;0, AI7/(AI7+AK7), 0))</f>
        <v/>
      </c>
      <c r="AK60" s="2" t="str">
        <f>IF(OR(ISBLANK(AI7),ISBLANK(AJ7), ISBLANK(AK7), AI7+AJ7+AK7=0), "", (2*AI7)/(2*AI7+AJ7+AK7))</f>
        <v/>
      </c>
      <c r="AL60" s="4" t="str">
        <f>IF(OR(ISBLANK(AL7),ISBLANK(AM7), ISBLANK(AN7)), "", IF(AL7+AM7&gt;0, AL7/(AL7+AM7), 0))</f>
        <v/>
      </c>
      <c r="AM60" s="4" t="str">
        <f>IF(OR(ISBLANK(AL7),ISBLANK(AM7), ISBLANK(AN7)), "", IF(AL7+AN7&gt;0, AL7/(AL7+AN7), 0))</f>
        <v/>
      </c>
      <c r="AN60" s="2" t="str">
        <f>IF(OR(ISBLANK(AL7),ISBLANK(AM7), ISBLANK(AN7), AL7+AM7+AN7=0), "", (2*AL7)/(2*AL7+AM7+AN7))</f>
        <v/>
      </c>
    </row>
    <row r="61" spans="1:40" x14ac:dyDescent="0.25">
      <c r="A61" s="25" t="str">
        <f>A8</f>
        <v>HotelService.txt</v>
      </c>
      <c r="B61" s="4" t="str">
        <f>IF(OR(ISBLANK(B8),ISBLANK(C8), ISBLANK(D8)), "", IF(B8+C8&gt;0, B8/(B8+C8), 0))</f>
        <v/>
      </c>
      <c r="C61" s="4" t="str">
        <f>IF(OR(ISBLANK(B8),ISBLANK(C8), ISBLANK(D8)), "", IF(B8+D8&gt;0, B8/(B8+D8), 0))</f>
        <v/>
      </c>
      <c r="D61" s="2" t="str">
        <f>IF(OR(ISBLANK(B8),ISBLANK(C8), ISBLANK(D8), B8+C8+D8=0), "", (2*B8)/(2*B8+C8+D8))</f>
        <v/>
      </c>
      <c r="E61" s="4" t="str">
        <f>IF(OR(ISBLANK(E8),ISBLANK(F8), ISBLANK(G8)), "", IF(E8+F8&gt;0, E8/(E8+F8), 0))</f>
        <v/>
      </c>
      <c r="F61" s="4" t="str">
        <f>IF(OR(ISBLANK(E8),ISBLANK(F8), ISBLANK(G8)), "", IF(E8+G8&gt;0, E8/(E8+G8), 0))</f>
        <v/>
      </c>
      <c r="G61" s="2" t="str">
        <f>IF(OR(ISBLANK(E8),ISBLANK(F8), ISBLANK(G8), E8+F8+G8=0), "", (2*E8)/(2*E8+F8+G8))</f>
        <v/>
      </c>
      <c r="H61" s="4" t="str">
        <f>IF(OR(ISBLANK(H8),ISBLANK(I8), ISBLANK(J8)), "", IF(H8+I8&gt;0, H8/(H8+I8), 0))</f>
        <v/>
      </c>
      <c r="I61" s="4" t="str">
        <f>IF(OR(ISBLANK(H8),ISBLANK(I8), ISBLANK(J8)), "", IF(H8+J8&gt;0, H8/(H8+J8), 0))</f>
        <v/>
      </c>
      <c r="J61" s="2" t="str">
        <f>IF(OR(ISBLANK(H8),ISBLANK(I8), ISBLANK(J8), H8+I8+J8=0), "", (2*H8)/(2*H8+I8+J8))</f>
        <v/>
      </c>
      <c r="K61" s="4" t="str">
        <f>IF(OR(ISBLANK(K8),ISBLANK(L8), ISBLANK(M8)), "", IF(K8+L8&gt;0, K8/(K8+L8), 0))</f>
        <v/>
      </c>
      <c r="L61" s="4" t="str">
        <f>IF(OR(ISBLANK(K8),ISBLANK(L8), ISBLANK(M8)), "", IF(K8+M8&gt;0, K8/(K8+M8), 0))</f>
        <v/>
      </c>
      <c r="M61" s="2" t="str">
        <f>IF(OR(ISBLANK(K8),ISBLANK(L8), ISBLANK(M8), K8+L8+M8=0), "", (2*K8)/(2*K8+L8+M8))</f>
        <v/>
      </c>
      <c r="N61" s="4" t="str">
        <f>IF(OR(ISBLANK(N8),ISBLANK(O8), ISBLANK(P8)), "", IF(N8+O8&gt;0, N8/(N8+O8), 0))</f>
        <v/>
      </c>
      <c r="O61" s="4" t="str">
        <f>IF(OR(ISBLANK(N8),ISBLANK(O8), ISBLANK(P8)), "", IF(N8+P8&gt;0, N8/(N8+P8), 0))</f>
        <v/>
      </c>
      <c r="P61" s="2" t="str">
        <f>IF(OR(ISBLANK(N8),ISBLANK(O8), ISBLANK(P8), N8+O8+P8=0), "", (2*N8)/(2*N8+O8+P8))</f>
        <v/>
      </c>
      <c r="Q61" s="4" t="str">
        <f>IF(OR(ISBLANK(Q8),ISBLANK(R8), ISBLANK(S8)), "", IF(Q8+R8&gt;0, Q8/(Q8+R8), 0))</f>
        <v/>
      </c>
      <c r="R61" s="4" t="str">
        <f>IF(OR(ISBLANK(Q8),ISBLANK(R8), ISBLANK(S8)), "", IF(Q8+S8&gt;0, Q8/(Q8+S8), 0))</f>
        <v/>
      </c>
      <c r="S61" s="2" t="str">
        <f>IF(OR(ISBLANK(Q8),ISBLANK(R8), ISBLANK(S8), Q8+R8+S8=0), "", (2*Q8)/(2*Q8+R8+S8))</f>
        <v/>
      </c>
      <c r="T61" s="4" t="str">
        <f>IF(OR(ISBLANK(T8),ISBLANK(U8), ISBLANK(V8)), "", IF(T8+U8&gt;0, T8/(T8+U8), 0))</f>
        <v/>
      </c>
      <c r="U61" s="4" t="str">
        <f>IF(OR(ISBLANK(T8),ISBLANK(U8), ISBLANK(V8)), "", IF(T8+V8&gt;0, T8/(T8+V8), 0))</f>
        <v/>
      </c>
      <c r="V61" s="2" t="str">
        <f>IF(OR(ISBLANK(T8),ISBLANK(U8), ISBLANK(V8), T8+U8+V8=0), "", (2*T8)/(2*T8+U8+V8))</f>
        <v/>
      </c>
      <c r="W61" s="4" t="str">
        <f>IF(OR(ISBLANK(W8),ISBLANK(X8), ISBLANK(Y8)), "", IF(W8+X8&gt;0, W8/(W8+X8), 0))</f>
        <v/>
      </c>
      <c r="X61" s="4" t="str">
        <f>IF(OR(ISBLANK(W8),ISBLANK(X8), ISBLANK(Y8)), "", IF(W8+Y8&gt;0, W8/(W8+Y8), 0))</f>
        <v/>
      </c>
      <c r="Y61" s="2" t="str">
        <f>IF(OR(ISBLANK(W8),ISBLANK(X8), ISBLANK(Y8), W8+X8+Y8=0), "", (2*W8)/(2*W8+X8+Y8))</f>
        <v/>
      </c>
      <c r="Z61" s="4" t="str">
        <f>IF(OR(ISBLANK(Z8),ISBLANK(AA8), ISBLANK(AB8)), "", IF(Z8+AA8&gt;0, Z8/(Z8+AA8), 0))</f>
        <v/>
      </c>
      <c r="AA61" s="4" t="str">
        <f>IF(OR(ISBLANK(Z8),ISBLANK(AA8), ISBLANK(AB8)), "", IF(Z8+AB8&gt;0, Z8/(Z8+AB8), 0))</f>
        <v/>
      </c>
      <c r="AB61" s="2" t="str">
        <f>IF(OR(ISBLANK(Z8),ISBLANK(AA8), ISBLANK(AB8), Z8+AA8+AB8=0), "", (2*Z8)/(2*Z8+AA8+AB8))</f>
        <v/>
      </c>
      <c r="AC61" s="4" t="str">
        <f>IF(OR(ISBLANK(AC8),ISBLANK(AD8), ISBLANK(AE8)), "", IF(AC8+AD8&gt;0, AC8/(AC8+AD8), 0))</f>
        <v/>
      </c>
      <c r="AD61" s="4" t="str">
        <f>IF(OR(ISBLANK(AC8),ISBLANK(AD8), ISBLANK(AE8)), "", IF(AC8+AE8&gt;0, AC8/(AC8+AE8), 0))</f>
        <v/>
      </c>
      <c r="AE61" s="3" t="str">
        <f>IF(OR(ISBLANK(AC8),ISBLANK(AD8), ISBLANK(AE8), AC8+AD8+AE8=0), "", (2*AC8)/(2*AC8+AD8+AE8))</f>
        <v/>
      </c>
      <c r="AF61" s="4" t="str">
        <f>IF(OR(ISBLANK(AF8),ISBLANK(AG8), ISBLANK(AH8)), "", IF(AF8+AG8&gt;0, AF8/(AF8+AG8), 0))</f>
        <v/>
      </c>
      <c r="AG61" s="4" t="str">
        <f>IF(OR(ISBLANK(AF8),ISBLANK(AG8), ISBLANK(AH8)), "", IF(AF8+AH8&gt;0, AF8/(AF8+AH8), 0))</f>
        <v/>
      </c>
      <c r="AH61" s="2" t="str">
        <f>IF(OR(ISBLANK(AF8),ISBLANK(AG8), ISBLANK(AH8), AF8+AG8+AH8=0), "", (2*AF8)/(2*AF8+AG8+AH8))</f>
        <v/>
      </c>
      <c r="AI61" s="4" t="str">
        <f>IF(OR(ISBLANK(AI8),ISBLANK(AJ8), ISBLANK(AK8)), "", IF(AI8+AJ8&gt;0, AI8/(AI8+AJ8), 0))</f>
        <v/>
      </c>
      <c r="AJ61" s="4" t="str">
        <f>IF(OR(ISBLANK(AI8),ISBLANK(AJ8), ISBLANK(AK8)), "", IF(AI8+AK8&gt;0, AI8/(AI8+AK8), 0))</f>
        <v/>
      </c>
      <c r="AK61" s="2" t="str">
        <f>IF(OR(ISBLANK(AI8),ISBLANK(AJ8), ISBLANK(AK8), AI8+AJ8+AK8=0), "", (2*AI8)/(2*AI8+AJ8+AK8))</f>
        <v/>
      </c>
      <c r="AL61" s="4" t="str">
        <f>IF(OR(ISBLANK(AL8),ISBLANK(AM8), ISBLANK(AN8)), "", IF(AL8+AM8&gt;0, AL8/(AL8+AM8), 0))</f>
        <v/>
      </c>
      <c r="AM61" s="4" t="str">
        <f>IF(OR(ISBLANK(AL8),ISBLANK(AM8), ISBLANK(AN8)), "", IF(AL8+AN8&gt;0, AL8/(AL8+AN8), 0))</f>
        <v/>
      </c>
      <c r="AN61" s="2" t="str">
        <f>IF(OR(ISBLANK(AL8),ISBLANK(AM8), ISBLANK(AN8), AL8+AM8+AN8=0), "", (2*AL8)/(2*AL8+AM8+AN8))</f>
        <v/>
      </c>
    </row>
    <row r="62" spans="1:40" x14ac:dyDescent="0.25">
      <c r="A62" s="8" t="str">
        <f>A9</f>
        <v>Model1-2.txt</v>
      </c>
      <c r="B62" s="4">
        <f>IF(OR(ISBLANK(B9),ISBLANK(C9), ISBLANK(D9)), "", IF(B9+C9&gt;0, B9/(B9+C9), 0))</f>
        <v>0.8</v>
      </c>
      <c r="C62" s="4">
        <f>IF(OR(ISBLANK(B9),ISBLANK(C9), ISBLANK(D9)), "", IF(B9+D9&gt;0, B9/(B9+D9), 0))</f>
        <v>1</v>
      </c>
      <c r="D62" s="2">
        <f>IF(OR(ISBLANK(B9),ISBLANK(C9), ISBLANK(D9), B9+C9+D9=0), "", (2*B9)/(2*B9+C9+D9))</f>
        <v>0.88888888888888884</v>
      </c>
      <c r="E62" s="4">
        <f>IF(OR(ISBLANK(E9),ISBLANK(F9), ISBLANK(G9)), "", IF(E9+F9&gt;0, E9/(E9+F9), 0))</f>
        <v>0.7</v>
      </c>
      <c r="F62" s="4">
        <f>IF(OR(ISBLANK(E9),ISBLANK(F9), ISBLANK(G9)), "", IF(E9+G9&gt;0, E9/(E9+G9), 0))</f>
        <v>1</v>
      </c>
      <c r="G62" s="2">
        <f>IF(OR(ISBLANK(E9),ISBLANK(F9), ISBLANK(G9), E9+F9+G9=0), "", (2*E9)/(2*E9+F9+G9))</f>
        <v>0.82352941176470584</v>
      </c>
      <c r="H62" s="4">
        <f>IF(OR(ISBLANK(H9),ISBLANK(I9), ISBLANK(J9)), "", IF(H9+I9&gt;0, H9/(H9+I9), 0))</f>
        <v>1</v>
      </c>
      <c r="I62" s="4">
        <f>IF(OR(ISBLANK(H9),ISBLANK(I9), ISBLANK(J9)), "", IF(H9+J9&gt;0, H9/(H9+J9), 0))</f>
        <v>1</v>
      </c>
      <c r="J62" s="2">
        <f>IF(OR(ISBLANK(H9),ISBLANK(I9), ISBLANK(J9), H9+I9+J9=0), "", (2*H9)/(2*H9+I9+J9))</f>
        <v>1</v>
      </c>
      <c r="K62" s="4">
        <f>IF(OR(ISBLANK(K9),ISBLANK(L9), ISBLANK(M9)), "", IF(K9+L9&gt;0, K9/(K9+L9), 0))</f>
        <v>1</v>
      </c>
      <c r="L62" s="4">
        <f>IF(OR(ISBLANK(K9),ISBLANK(L9), ISBLANK(M9)), "", IF(K9+M9&gt;0, K9/(K9+M9), 0))</f>
        <v>1</v>
      </c>
      <c r="M62" s="2">
        <f>IF(OR(ISBLANK(K9),ISBLANK(L9), ISBLANK(M9), K9+L9+M9=0), "", (2*K9)/(2*K9+L9+M9))</f>
        <v>1</v>
      </c>
      <c r="N62" s="4">
        <f>IF(OR(ISBLANK(N9),ISBLANK(O9), ISBLANK(P9)), "", IF(N9+O9&gt;0, N9/(N9+O9), 0))</f>
        <v>0</v>
      </c>
      <c r="O62" s="4">
        <f>IF(OR(ISBLANK(N9),ISBLANK(O9), ISBLANK(P9)), "", IF(N9+P9&gt;0, N9/(N9+P9), 0))</f>
        <v>0</v>
      </c>
      <c r="P62" s="2">
        <f>IF(OR(ISBLANK(N9),ISBLANK(O9), ISBLANK(P9), N9+O9+P9=0), "", (2*N9)/(2*N9+O9+P9))</f>
        <v>0</v>
      </c>
      <c r="Q62" s="4">
        <f>IF(OR(ISBLANK(Q9),ISBLANK(R9), ISBLANK(S9)), "", IF(Q9+R9&gt;0, Q9/(Q9+R9), 0))</f>
        <v>1</v>
      </c>
      <c r="R62" s="4">
        <f>IF(OR(ISBLANK(Q9),ISBLANK(R9), ISBLANK(S9)), "", IF(Q9+S9&gt;0, Q9/(Q9+S9), 0))</f>
        <v>0.4</v>
      </c>
      <c r="S62" s="2">
        <f>IF(OR(ISBLANK(Q9),ISBLANK(R9), ISBLANK(S9), Q9+R9+S9=0), "", (2*Q9)/(2*Q9+R9+S9))</f>
        <v>0.5714285714285714</v>
      </c>
      <c r="T62" s="4">
        <f>IF(OR(ISBLANK(T9),ISBLANK(U9), ISBLANK(V9)), "", IF(T9+U9&gt;0, T9/(T9+U9), 0))</f>
        <v>1</v>
      </c>
      <c r="U62" s="4">
        <f>IF(OR(ISBLANK(T9),ISBLANK(U9), ISBLANK(V9)), "", IF(T9+V9&gt;0, T9/(T9+V9), 0))</f>
        <v>1</v>
      </c>
      <c r="V62" s="2">
        <f>IF(OR(ISBLANK(T9),ISBLANK(U9), ISBLANK(V9), T9+U9+V9=0), "", (2*T9)/(2*T9+U9+V9))</f>
        <v>1</v>
      </c>
      <c r="W62" s="4">
        <f>IF(OR(ISBLANK(W9),ISBLANK(X9), ISBLANK(Y9)), "", IF(W9+X9&gt;0, W9/(W9+X9), 0))</f>
        <v>1</v>
      </c>
      <c r="X62" s="4">
        <f>IF(OR(ISBLANK(W9),ISBLANK(X9), ISBLANK(Y9)), "", IF(W9+Y9&gt;0, W9/(W9+Y9), 0))</f>
        <v>0.66666666666666663</v>
      </c>
      <c r="Y62" s="2">
        <f>IF(OR(ISBLANK(W9),ISBLANK(X9), ISBLANK(Y9), W9+X9+Y9=0), "", (2*W9)/(2*W9+X9+Y9))</f>
        <v>0.8</v>
      </c>
      <c r="Z62" s="4">
        <f>IF(OR(ISBLANK(Z9),ISBLANK(AA9), ISBLANK(AB9)), "", IF(Z9+AA9&gt;0, Z9/(Z9+AA9), 0))</f>
        <v>0</v>
      </c>
      <c r="AA62" s="4">
        <f>IF(OR(ISBLANK(Z9),ISBLANK(AA9), ISBLANK(AB9)), "", IF(Z9+AB9&gt;0, Z9/(Z9+AB9), 0))</f>
        <v>0</v>
      </c>
      <c r="AB62" s="2" t="str">
        <f>IF(OR(ISBLANK(Z9),ISBLANK(AA9), ISBLANK(AB9), Z9+AA9+AB9=0), "", (2*Z9)/(2*Z9+AA9+AB9))</f>
        <v/>
      </c>
      <c r="AC62" s="4">
        <f>IF(OR(ISBLANK(AC9),ISBLANK(AD9), ISBLANK(AE9)), "", IF(AC9+AD9&gt;0, AC9/(AC9+AD9), 0))</f>
        <v>0</v>
      </c>
      <c r="AD62" s="4">
        <f>IF(OR(ISBLANK(AC9),ISBLANK(AD9), ISBLANK(AE9)), "", IF(AC9+AE9&gt;0, AC9/(AC9+AE9), 0))</f>
        <v>0</v>
      </c>
      <c r="AE62" s="3" t="str">
        <f>IF(OR(ISBLANK(AC9),ISBLANK(AD9), ISBLANK(AE9), AC9+AD9+AE9=0), "", (2*AC9)/(2*AC9+AD9+AE9))</f>
        <v/>
      </c>
      <c r="AF62" s="4">
        <f>IF(OR(ISBLANK(AF9),ISBLANK(AG9), ISBLANK(AH9)), "", IF(AF9+AG9&gt;0, AF9/(AF9+AG9), 0))</f>
        <v>1</v>
      </c>
      <c r="AG62" s="4">
        <f>IF(OR(ISBLANK(AF9),ISBLANK(AG9), ISBLANK(AH9)), "", IF(AF9+AH9&gt;0, AF9/(AF9+AH9), 0))</f>
        <v>1</v>
      </c>
      <c r="AH62" s="2">
        <f>IF(OR(ISBLANK(AF9),ISBLANK(AG9), ISBLANK(AH9), AF9+AG9+AH9=0), "", (2*AF9)/(2*AF9+AG9+AH9))</f>
        <v>1</v>
      </c>
      <c r="AI62" s="4">
        <f>IF(OR(ISBLANK(AI9),ISBLANK(AJ9), ISBLANK(AK9)), "", IF(AI9+AJ9&gt;0, AI9/(AI9+AJ9), 0))</f>
        <v>1</v>
      </c>
      <c r="AJ62" s="4">
        <f>IF(OR(ISBLANK(AI9),ISBLANK(AJ9), ISBLANK(AK9)), "", IF(AI9+AK9&gt;0, AI9/(AI9+AK9), 0))</f>
        <v>1</v>
      </c>
      <c r="AK62" s="2">
        <f>IF(OR(ISBLANK(AI9),ISBLANK(AJ9), ISBLANK(AK9), AI9+AJ9+AK9=0), "", (2*AI9)/(2*AI9+AJ9+AK9))</f>
        <v>1</v>
      </c>
      <c r="AL62" s="4">
        <f>IF(OR(ISBLANK(AL9),ISBLANK(AM9), ISBLANK(AN9)), "", IF(AL9+AM9&gt;0, AL9/(AL9+AM9), 0))</f>
        <v>1</v>
      </c>
      <c r="AM62" s="4">
        <f>IF(OR(ISBLANK(AL9),ISBLANK(AM9), ISBLANK(AN9)), "", IF(AL9+AN9&gt;0, AL9/(AL9+AN9), 0))</f>
        <v>1</v>
      </c>
      <c r="AN62" s="2">
        <f>IF(OR(ISBLANK(AL9),ISBLANK(AM9), ISBLANK(AN9), AL9+AM9+AN9=0), "", (2*AL9)/(2*AL9+AM9+AN9))</f>
        <v>1</v>
      </c>
    </row>
    <row r="63" spans="1:40" x14ac:dyDescent="0.25">
      <c r="A63" s="8" t="str">
        <f>A10</f>
        <v>Model1-4.txt</v>
      </c>
      <c r="B63" s="4">
        <f>IF(OR(ISBLANK(B10),ISBLANK(C10), ISBLANK(D10)), "", IF(B10+C10&gt;0, B10/(B10+C10), 0))</f>
        <v>0.70588235294117652</v>
      </c>
      <c r="C63" s="4">
        <f>IF(OR(ISBLANK(B10),ISBLANK(C10), ISBLANK(D10)), "", IF(B10+D10&gt;0, B10/(B10+D10), 0))</f>
        <v>0.8571428571428571</v>
      </c>
      <c r="D63" s="2">
        <f>IF(OR(ISBLANK(B10),ISBLANK(C10), ISBLANK(D10), B10+C10+D10=0), "", (2*B10)/(2*B10+C10+D10))</f>
        <v>0.77419354838709675</v>
      </c>
      <c r="E63" s="4">
        <f>IF(OR(ISBLANK(E10),ISBLANK(F10), ISBLANK(G10)), "", IF(E10+F10&gt;0, E10/(E10+F10), 0))</f>
        <v>0.94736842105263153</v>
      </c>
      <c r="F63" s="4">
        <f>IF(OR(ISBLANK(E10),ISBLANK(F10), ISBLANK(G10)), "", IF(E10+G10&gt;0, E10/(E10+G10), 0))</f>
        <v>0.9</v>
      </c>
      <c r="G63" s="2">
        <f>IF(OR(ISBLANK(E10),ISBLANK(F10), ISBLANK(G10), E10+F10+G10=0), "", (2*E10)/(2*E10+F10+G10))</f>
        <v>0.92307692307692313</v>
      </c>
      <c r="H63" s="4">
        <f>IF(OR(ISBLANK(H10),ISBLANK(I10), ISBLANK(J10)), "", IF(H10+I10&gt;0, H10/(H10+I10), 0))</f>
        <v>1</v>
      </c>
      <c r="I63" s="4">
        <f>IF(OR(ISBLANK(H10),ISBLANK(I10), ISBLANK(J10)), "", IF(H10+J10&gt;0, H10/(H10+J10), 0))</f>
        <v>0.71794871794871795</v>
      </c>
      <c r="J63" s="2">
        <f>IF(OR(ISBLANK(H10),ISBLANK(I10), ISBLANK(J10), H10+I10+J10=0), "", (2*H10)/(2*H10+I10+J10))</f>
        <v>0.83582089552238803</v>
      </c>
      <c r="K63" s="4">
        <f>IF(OR(ISBLANK(K10),ISBLANK(L10), ISBLANK(M10)), "", IF(K10+L10&gt;0, K10/(K10+L10), 0))</f>
        <v>0</v>
      </c>
      <c r="L63" s="4">
        <f>IF(OR(ISBLANK(K10),ISBLANK(L10), ISBLANK(M10)), "", IF(K10+M10&gt;0, K10/(K10+M10), 0))</f>
        <v>0</v>
      </c>
      <c r="M63" s="2" t="str">
        <f>IF(OR(ISBLANK(K10),ISBLANK(L10), ISBLANK(M10), K10+L10+M10=0), "", (2*K10)/(2*K10+L10+M10))</f>
        <v/>
      </c>
      <c r="N63" s="4">
        <f>IF(OR(ISBLANK(N10),ISBLANK(O10), ISBLANK(P10)), "", IF(N10+O10&gt;0, N10/(N10+O10), 0))</f>
        <v>1</v>
      </c>
      <c r="O63" s="4">
        <f>IF(OR(ISBLANK(N10),ISBLANK(O10), ISBLANK(P10)), "", IF(N10+P10&gt;0, N10/(N10+P10), 0))</f>
        <v>0.7857142857142857</v>
      </c>
      <c r="P63" s="2">
        <f>IF(OR(ISBLANK(N10),ISBLANK(O10), ISBLANK(P10), N10+O10+P10=0), "", (2*N10)/(2*N10+O10+P10))</f>
        <v>0.88</v>
      </c>
      <c r="Q63" s="4">
        <f>IF(OR(ISBLANK(Q10),ISBLANK(R10), ISBLANK(S10)), "", IF(Q10+R10&gt;0, Q10/(Q10+R10), 0))</f>
        <v>1</v>
      </c>
      <c r="R63" s="4">
        <f>IF(OR(ISBLANK(Q10),ISBLANK(R10), ISBLANK(S10)), "", IF(Q10+S10&gt;0, Q10/(Q10+S10), 0))</f>
        <v>0.75</v>
      </c>
      <c r="S63" s="2">
        <f>IF(OR(ISBLANK(Q10),ISBLANK(R10), ISBLANK(S10), Q10+R10+S10=0), "", (2*Q10)/(2*Q10+R10+S10))</f>
        <v>0.8571428571428571</v>
      </c>
      <c r="T63" s="4">
        <f>IF(OR(ISBLANK(T10),ISBLANK(U10), ISBLANK(V10)), "", IF(T10+U10&gt;0, T10/(T10+U10), 0))</f>
        <v>1</v>
      </c>
      <c r="U63" s="4">
        <f>IF(OR(ISBLANK(T10),ISBLANK(U10), ISBLANK(V10)), "", IF(T10+V10&gt;0, T10/(T10+V10), 0))</f>
        <v>1</v>
      </c>
      <c r="V63" s="2">
        <f>IF(OR(ISBLANK(T10),ISBLANK(U10), ISBLANK(V10), T10+U10+V10=0), "", (2*T10)/(2*T10+U10+V10))</f>
        <v>1</v>
      </c>
      <c r="W63" s="4">
        <f>IF(OR(ISBLANK(W10),ISBLANK(X10), ISBLANK(Y10)), "", IF(W10+X10&gt;0, W10/(W10+X10), 0))</f>
        <v>1</v>
      </c>
      <c r="X63" s="4">
        <f>IF(OR(ISBLANK(W10),ISBLANK(X10), ISBLANK(Y10)), "", IF(W10+Y10&gt;0, W10/(W10+Y10), 0))</f>
        <v>0.5</v>
      </c>
      <c r="Y63" s="2">
        <f>IF(OR(ISBLANK(W10),ISBLANK(X10), ISBLANK(Y10), W10+X10+Y10=0), "", (2*W10)/(2*W10+X10+Y10))</f>
        <v>0.66666666666666663</v>
      </c>
      <c r="Z63" s="4">
        <f>IF(OR(ISBLANK(Z10),ISBLANK(AA10), ISBLANK(AB10)), "", IF(Z10+AA10&gt;0, Z10/(Z10+AA10), 0))</f>
        <v>1</v>
      </c>
      <c r="AA63" s="4">
        <f>IF(OR(ISBLANK(Z10),ISBLANK(AA10), ISBLANK(AB10)), "", IF(Z10+AB10&gt;0, Z10/(Z10+AB10), 0))</f>
        <v>1</v>
      </c>
      <c r="AB63" s="2">
        <f>IF(OR(ISBLANK(Z10),ISBLANK(AA10), ISBLANK(AB10), Z10+AA10+AB10=0), "", (2*Z10)/(2*Z10+AA10+AB10))</f>
        <v>1</v>
      </c>
      <c r="AC63" s="4">
        <f>IF(OR(ISBLANK(AC10),ISBLANK(AD10), ISBLANK(AE10)), "", IF(AC10+AD10&gt;0, AC10/(AC10+AD10), 0))</f>
        <v>1</v>
      </c>
      <c r="AD63" s="4">
        <f>IF(OR(ISBLANK(AC10),ISBLANK(AD10), ISBLANK(AE10)), "", IF(AC10+AE10&gt;0, AC10/(AC10+AE10), 0))</f>
        <v>1</v>
      </c>
      <c r="AE63" s="3">
        <f>IF(OR(ISBLANK(AC10),ISBLANK(AD10), ISBLANK(AE10), AC10+AD10+AE10=0), "", (2*AC10)/(2*AC10+AD10+AE10))</f>
        <v>1</v>
      </c>
      <c r="AF63" s="4">
        <f>IF(OR(ISBLANK(AF10),ISBLANK(AG10), ISBLANK(AH10)), "", IF(AF10+AG10&gt;0, AF10/(AF10+AG10), 0))</f>
        <v>0</v>
      </c>
      <c r="AG63" s="4">
        <f>IF(OR(ISBLANK(AF10),ISBLANK(AG10), ISBLANK(AH10)), "", IF(AF10+AH10&gt;0, AF10/(AF10+AH10), 0))</f>
        <v>0</v>
      </c>
      <c r="AH63" s="2">
        <f>IF(OR(ISBLANK(AF10),ISBLANK(AG10), ISBLANK(AH10), AF10+AG10+AH10=0), "", (2*AF10)/(2*AF10+AG10+AH10))</f>
        <v>0</v>
      </c>
      <c r="AI63" s="4">
        <f>IF(OR(ISBLANK(AI10),ISBLANK(AJ10), ISBLANK(AK10)), "", IF(AI10+AJ10&gt;0, AI10/(AI10+AJ10), 0))</f>
        <v>0</v>
      </c>
      <c r="AJ63" s="4">
        <f>IF(OR(ISBLANK(AI10),ISBLANK(AJ10), ISBLANK(AK10)), "", IF(AI10+AK10&gt;0, AI10/(AI10+AK10), 0))</f>
        <v>0</v>
      </c>
      <c r="AK63" s="2">
        <f>IF(OR(ISBLANK(AI10),ISBLANK(AJ10), ISBLANK(AK10), AI10+AJ10+AK10=0), "", (2*AI10)/(2*AI10+AJ10+AK10))</f>
        <v>0</v>
      </c>
      <c r="AL63" s="4">
        <f>IF(OR(ISBLANK(AL10),ISBLANK(AM10), ISBLANK(AN10)), "", IF(AL10+AM10&gt;0, AL10/(AL10+AM10), 0))</f>
        <v>0</v>
      </c>
      <c r="AM63" s="4">
        <f>IF(OR(ISBLANK(AL10),ISBLANK(AM10), ISBLANK(AN10)), "", IF(AL10+AN10&gt;0, AL10/(AL10+AN10), 0))</f>
        <v>0</v>
      </c>
      <c r="AN63" s="2">
        <f>IF(OR(ISBLANK(AL10),ISBLANK(AM10), ISBLANK(AN10), AL10+AM10+AN10=0), "", (2*AL10)/(2*AL10+AM10+AN10))</f>
        <v>0</v>
      </c>
    </row>
    <row r="64" spans="1:40" x14ac:dyDescent="0.25">
      <c r="A64" s="25" t="str">
        <f>A11</f>
        <v>Model2-1.txt</v>
      </c>
      <c r="B64" s="4" t="str">
        <f>IF(OR(ISBLANK(B11),ISBLANK(C11), ISBLANK(D11)), "", IF(B11+C11&gt;0, B11/(B11+C11), 0))</f>
        <v/>
      </c>
      <c r="C64" s="4" t="str">
        <f>IF(OR(ISBLANK(B11),ISBLANK(C11), ISBLANK(D11)), "", IF(B11+D11&gt;0, B11/(B11+D11), 0))</f>
        <v/>
      </c>
      <c r="D64" s="2" t="str">
        <f>IF(OR(ISBLANK(B11),ISBLANK(C11), ISBLANK(D11), B11+C11+D11=0), "", (2*B11)/(2*B11+C11+D11))</f>
        <v/>
      </c>
      <c r="E64" s="4" t="str">
        <f>IF(OR(ISBLANK(E11),ISBLANK(F11), ISBLANK(G11)), "", IF(E11+F11&gt;0, E11/(E11+F11), 0))</f>
        <v/>
      </c>
      <c r="F64" s="4" t="str">
        <f>IF(OR(ISBLANK(E11),ISBLANK(F11), ISBLANK(G11)), "", IF(E11+G11&gt;0, E11/(E11+G11), 0))</f>
        <v/>
      </c>
      <c r="G64" s="2" t="str">
        <f>IF(OR(ISBLANK(E11),ISBLANK(F11), ISBLANK(G11), E11+F11+G11=0), "", (2*E11)/(2*E11+F11+G11))</f>
        <v/>
      </c>
      <c r="H64" s="4" t="str">
        <f>IF(OR(ISBLANK(H11),ISBLANK(I11), ISBLANK(J11)), "", IF(H11+I11&gt;0, H11/(H11+I11), 0))</f>
        <v/>
      </c>
      <c r="I64" s="4" t="str">
        <f>IF(OR(ISBLANK(H11),ISBLANK(I11), ISBLANK(J11)), "", IF(H11+J11&gt;0, H11/(H11+J11), 0))</f>
        <v/>
      </c>
      <c r="J64" s="2" t="str">
        <f>IF(OR(ISBLANK(H11),ISBLANK(I11), ISBLANK(J11), H11+I11+J11=0), "", (2*H11)/(2*H11+I11+J11))</f>
        <v/>
      </c>
      <c r="K64" s="4" t="str">
        <f>IF(OR(ISBLANK(K11),ISBLANK(L11), ISBLANK(M11)), "", IF(K11+L11&gt;0, K11/(K11+L11), 0))</f>
        <v/>
      </c>
      <c r="L64" s="4" t="str">
        <f>IF(OR(ISBLANK(K11),ISBLANK(L11), ISBLANK(M11)), "", IF(K11+M11&gt;0, K11/(K11+M11), 0))</f>
        <v/>
      </c>
      <c r="M64" s="2" t="str">
        <f>IF(OR(ISBLANK(K11),ISBLANK(L11), ISBLANK(M11), K11+L11+M11=0), "", (2*K11)/(2*K11+L11+M11))</f>
        <v/>
      </c>
      <c r="N64" s="4" t="str">
        <f>IF(OR(ISBLANK(N11),ISBLANK(O11), ISBLANK(P11)), "", IF(N11+O11&gt;0, N11/(N11+O11), 0))</f>
        <v/>
      </c>
      <c r="O64" s="4" t="str">
        <f>IF(OR(ISBLANK(N11),ISBLANK(O11), ISBLANK(P11)), "", IF(N11+P11&gt;0, N11/(N11+P11), 0))</f>
        <v/>
      </c>
      <c r="P64" s="2" t="str">
        <f>IF(OR(ISBLANK(N11),ISBLANK(O11), ISBLANK(P11), N11+O11+P11=0), "", (2*N11)/(2*N11+O11+P11))</f>
        <v/>
      </c>
      <c r="Q64" s="4" t="str">
        <f>IF(OR(ISBLANK(Q11),ISBLANK(R11), ISBLANK(S11)), "", IF(Q11+R11&gt;0, Q11/(Q11+R11), 0))</f>
        <v/>
      </c>
      <c r="R64" s="4" t="str">
        <f>IF(OR(ISBLANK(Q11),ISBLANK(R11), ISBLANK(S11)), "", IF(Q11+S11&gt;0, Q11/(Q11+S11), 0))</f>
        <v/>
      </c>
      <c r="S64" s="2" t="str">
        <f>IF(OR(ISBLANK(Q11),ISBLANK(R11), ISBLANK(S11), Q11+R11+S11=0), "", (2*Q11)/(2*Q11+R11+S11))</f>
        <v/>
      </c>
      <c r="T64" s="4" t="str">
        <f>IF(OR(ISBLANK(T11),ISBLANK(U11), ISBLANK(V11)), "", IF(T11+U11&gt;0, T11/(T11+U11), 0))</f>
        <v/>
      </c>
      <c r="U64" s="4" t="str">
        <f>IF(OR(ISBLANK(T11),ISBLANK(U11), ISBLANK(V11)), "", IF(T11+V11&gt;0, T11/(T11+V11), 0))</f>
        <v/>
      </c>
      <c r="V64" s="2" t="str">
        <f>IF(OR(ISBLANK(T11),ISBLANK(U11), ISBLANK(V11), T11+U11+V11=0), "", (2*T11)/(2*T11+U11+V11))</f>
        <v/>
      </c>
      <c r="W64" s="4" t="str">
        <f>IF(OR(ISBLANK(W11),ISBLANK(X11), ISBLANK(Y11)), "", IF(W11+X11&gt;0, W11/(W11+X11), 0))</f>
        <v/>
      </c>
      <c r="X64" s="4" t="str">
        <f>IF(OR(ISBLANK(W11),ISBLANK(X11), ISBLANK(Y11)), "", IF(W11+Y11&gt;0, W11/(W11+Y11), 0))</f>
        <v/>
      </c>
      <c r="Y64" s="2" t="str">
        <f>IF(OR(ISBLANK(W11),ISBLANK(X11), ISBLANK(Y11), W11+X11+Y11=0), "", (2*W11)/(2*W11+X11+Y11))</f>
        <v/>
      </c>
      <c r="Z64" s="4" t="str">
        <f>IF(OR(ISBLANK(Z11),ISBLANK(AA11), ISBLANK(AB11)), "", IF(Z11+AA11&gt;0, Z11/(Z11+AA11), 0))</f>
        <v/>
      </c>
      <c r="AA64" s="4" t="str">
        <f>IF(OR(ISBLANK(Z11),ISBLANK(AA11), ISBLANK(AB11)), "", IF(Z11+AB11&gt;0, Z11/(Z11+AB11), 0))</f>
        <v/>
      </c>
      <c r="AB64" s="2" t="str">
        <f>IF(OR(ISBLANK(Z11),ISBLANK(AA11), ISBLANK(AB11), Z11+AA11+AB11=0), "", (2*Z11)/(2*Z11+AA11+AB11))</f>
        <v/>
      </c>
      <c r="AC64" s="4" t="str">
        <f>IF(OR(ISBLANK(AC11),ISBLANK(AD11), ISBLANK(AE11)), "", IF(AC11+AD11&gt;0, AC11/(AC11+AD11), 0))</f>
        <v/>
      </c>
      <c r="AD64" s="4" t="str">
        <f>IF(OR(ISBLANK(AC11),ISBLANK(AD11), ISBLANK(AE11)), "", IF(AC11+AE11&gt;0, AC11/(AC11+AE11), 0))</f>
        <v/>
      </c>
      <c r="AE64" s="3" t="str">
        <f>IF(OR(ISBLANK(AC11),ISBLANK(AD11), ISBLANK(AE11), AC11+AD11+AE11=0), "", (2*AC11)/(2*AC11+AD11+AE11))</f>
        <v/>
      </c>
      <c r="AF64" s="4" t="str">
        <f>IF(OR(ISBLANK(AF11),ISBLANK(AG11), ISBLANK(AH11)), "", IF(AF11+AG11&gt;0, AF11/(AF11+AG11), 0))</f>
        <v/>
      </c>
      <c r="AG64" s="4" t="str">
        <f>IF(OR(ISBLANK(AF11),ISBLANK(AG11), ISBLANK(AH11)), "", IF(AF11+AH11&gt;0, AF11/(AF11+AH11), 0))</f>
        <v/>
      </c>
      <c r="AH64" s="2" t="str">
        <f>IF(OR(ISBLANK(AF11),ISBLANK(AG11), ISBLANK(AH11), AF11+AG11+AH11=0), "", (2*AF11)/(2*AF11+AG11+AH11))</f>
        <v/>
      </c>
      <c r="AI64" s="4" t="str">
        <f>IF(OR(ISBLANK(AI11),ISBLANK(AJ11), ISBLANK(AK11)), "", IF(AI11+AJ11&gt;0, AI11/(AI11+AJ11), 0))</f>
        <v/>
      </c>
      <c r="AJ64" s="4" t="str">
        <f>IF(OR(ISBLANK(AI11),ISBLANK(AJ11), ISBLANK(AK11)), "", IF(AI11+AK11&gt;0, AI11/(AI11+AK11), 0))</f>
        <v/>
      </c>
      <c r="AK64" s="2" t="str">
        <f>IF(OR(ISBLANK(AI11),ISBLANK(AJ11), ISBLANK(AK11), AI11+AJ11+AK11=0), "", (2*AI11)/(2*AI11+AJ11+AK11))</f>
        <v/>
      </c>
      <c r="AL64" s="4" t="str">
        <f>IF(OR(ISBLANK(AL11),ISBLANK(AM11), ISBLANK(AN11)), "", IF(AL11+AM11&gt;0, AL11/(AL11+AM11), 0))</f>
        <v/>
      </c>
      <c r="AM64" s="4" t="str">
        <f>IF(OR(ISBLANK(AL11),ISBLANK(AM11), ISBLANK(AN11)), "", IF(AL11+AN11&gt;0, AL11/(AL11+AN11), 0))</f>
        <v/>
      </c>
      <c r="AN64" s="2" t="str">
        <f>IF(OR(ISBLANK(AL11),ISBLANK(AM11), ISBLANK(AN11), AL11+AM11+AN11=0), "", (2*AL11)/(2*AL11+AM11+AN11))</f>
        <v/>
      </c>
    </row>
    <row r="65" spans="1:40" x14ac:dyDescent="0.25">
      <c r="A65" s="25" t="str">
        <f>A12</f>
        <v>Model2-2.txt</v>
      </c>
      <c r="B65" s="4" t="str">
        <f>IF(OR(ISBLANK(B12),ISBLANK(C12), ISBLANK(D12)), "", IF(B12+C12&gt;0, B12/(B12+C12), 0))</f>
        <v/>
      </c>
      <c r="C65" s="4" t="str">
        <f>IF(OR(ISBLANK(B12),ISBLANK(C12), ISBLANK(D12)), "", IF(B12+D12&gt;0, B12/(B12+D12), 0))</f>
        <v/>
      </c>
      <c r="D65" s="2" t="str">
        <f>IF(OR(ISBLANK(B12),ISBLANK(C12), ISBLANK(D12), B12+C12+D12=0), "", (2*B12)/(2*B12+C12+D12))</f>
        <v/>
      </c>
      <c r="E65" s="4" t="str">
        <f>IF(OR(ISBLANK(E12),ISBLANK(F12), ISBLANK(G12)), "", IF(E12+F12&gt;0, E12/(E12+F12), 0))</f>
        <v/>
      </c>
      <c r="F65" s="4" t="str">
        <f>IF(OR(ISBLANK(E12),ISBLANK(F12), ISBLANK(G12)), "", IF(E12+G12&gt;0, E12/(E12+G12), 0))</f>
        <v/>
      </c>
      <c r="G65" s="2" t="str">
        <f>IF(OR(ISBLANK(E12),ISBLANK(F12), ISBLANK(G12), E12+F12+G12=0), "", (2*E12)/(2*E12+F12+G12))</f>
        <v/>
      </c>
      <c r="H65" s="4" t="str">
        <f>IF(OR(ISBLANK(H12),ISBLANK(I12), ISBLANK(J12)), "", IF(H12+I12&gt;0, H12/(H12+I12), 0))</f>
        <v/>
      </c>
      <c r="I65" s="4" t="str">
        <f>IF(OR(ISBLANK(H12),ISBLANK(I12), ISBLANK(J12)), "", IF(H12+J12&gt;0, H12/(H12+J12), 0))</f>
        <v/>
      </c>
      <c r="J65" s="2" t="str">
        <f>IF(OR(ISBLANK(H12),ISBLANK(I12), ISBLANK(J12), H12+I12+J12=0), "", (2*H12)/(2*H12+I12+J12))</f>
        <v/>
      </c>
      <c r="K65" s="4" t="str">
        <f>IF(OR(ISBLANK(K12),ISBLANK(L12), ISBLANK(M12)), "", IF(K12+L12&gt;0, K12/(K12+L12), 0))</f>
        <v/>
      </c>
      <c r="L65" s="4" t="str">
        <f>IF(OR(ISBLANK(K12),ISBLANK(L12), ISBLANK(M12)), "", IF(K12+M12&gt;0, K12/(K12+M12), 0))</f>
        <v/>
      </c>
      <c r="M65" s="2" t="str">
        <f>IF(OR(ISBLANK(K12),ISBLANK(L12), ISBLANK(M12), K12+L12+M12=0), "", (2*K12)/(2*K12+L12+M12))</f>
        <v/>
      </c>
      <c r="N65" s="4" t="str">
        <f>IF(OR(ISBLANK(N12),ISBLANK(O12), ISBLANK(P12)), "", IF(N12+O12&gt;0, N12/(N12+O12), 0))</f>
        <v/>
      </c>
      <c r="O65" s="4" t="str">
        <f>IF(OR(ISBLANK(N12),ISBLANK(O12), ISBLANK(P12)), "", IF(N12+P12&gt;0, N12/(N12+P12), 0))</f>
        <v/>
      </c>
      <c r="P65" s="2" t="str">
        <f>IF(OR(ISBLANK(N12),ISBLANK(O12), ISBLANK(P12), N12+O12+P12=0), "", (2*N12)/(2*N12+O12+P12))</f>
        <v/>
      </c>
      <c r="Q65" s="4" t="str">
        <f>IF(OR(ISBLANK(Q12),ISBLANK(R12), ISBLANK(S12)), "", IF(Q12+R12&gt;0, Q12/(Q12+R12), 0))</f>
        <v/>
      </c>
      <c r="R65" s="4" t="str">
        <f>IF(OR(ISBLANK(Q12),ISBLANK(R12), ISBLANK(S12)), "", IF(Q12+S12&gt;0, Q12/(Q12+S12), 0))</f>
        <v/>
      </c>
      <c r="S65" s="2" t="str">
        <f>IF(OR(ISBLANK(Q12),ISBLANK(R12), ISBLANK(S12), Q12+R12+S12=0), "", (2*Q12)/(2*Q12+R12+S12))</f>
        <v/>
      </c>
      <c r="T65" s="4" t="str">
        <f>IF(OR(ISBLANK(T12),ISBLANK(U12), ISBLANK(V12)), "", IF(T12+U12&gt;0, T12/(T12+U12), 0))</f>
        <v/>
      </c>
      <c r="U65" s="4" t="str">
        <f>IF(OR(ISBLANK(T12),ISBLANK(U12), ISBLANK(V12)), "", IF(T12+V12&gt;0, T12/(T12+V12), 0))</f>
        <v/>
      </c>
      <c r="V65" s="2" t="str">
        <f>IF(OR(ISBLANK(T12),ISBLANK(U12), ISBLANK(V12), T12+U12+V12=0), "", (2*T12)/(2*T12+U12+V12))</f>
        <v/>
      </c>
      <c r="W65" s="4" t="str">
        <f>IF(OR(ISBLANK(W12),ISBLANK(X12), ISBLANK(Y12)), "", IF(W12+X12&gt;0, W12/(W12+X12), 0))</f>
        <v/>
      </c>
      <c r="X65" s="4" t="str">
        <f>IF(OR(ISBLANK(W12),ISBLANK(X12), ISBLANK(Y12)), "", IF(W12+Y12&gt;0, W12/(W12+Y12), 0))</f>
        <v/>
      </c>
      <c r="Y65" s="2" t="str">
        <f>IF(OR(ISBLANK(W12),ISBLANK(X12), ISBLANK(Y12), W12+X12+Y12=0), "", (2*W12)/(2*W12+X12+Y12))</f>
        <v/>
      </c>
      <c r="Z65" s="4" t="str">
        <f>IF(OR(ISBLANK(Z12),ISBLANK(AA12), ISBLANK(AB12)), "", IF(Z12+AA12&gt;0, Z12/(Z12+AA12), 0))</f>
        <v/>
      </c>
      <c r="AA65" s="4" t="str">
        <f>IF(OR(ISBLANK(Z12),ISBLANK(AA12), ISBLANK(AB12)), "", IF(Z12+AB12&gt;0, Z12/(Z12+AB12), 0))</f>
        <v/>
      </c>
      <c r="AB65" s="2" t="str">
        <f>IF(OR(ISBLANK(Z12),ISBLANK(AA12), ISBLANK(AB12), Z12+AA12+AB12=0), "", (2*Z12)/(2*Z12+AA12+AB12))</f>
        <v/>
      </c>
      <c r="AC65" s="4" t="str">
        <f>IF(OR(ISBLANK(AC12),ISBLANK(AD12), ISBLANK(AE12)), "", IF(AC12+AD12&gt;0, AC12/(AC12+AD12), 0))</f>
        <v/>
      </c>
      <c r="AD65" s="4" t="str">
        <f>IF(OR(ISBLANK(AC12),ISBLANK(AD12), ISBLANK(AE12)), "", IF(AC12+AE12&gt;0, AC12/(AC12+AE12), 0))</f>
        <v/>
      </c>
      <c r="AE65" s="3" t="str">
        <f>IF(OR(ISBLANK(AC12),ISBLANK(AD12), ISBLANK(AE12), AC12+AD12+AE12=0), "", (2*AC12)/(2*AC12+AD12+AE12))</f>
        <v/>
      </c>
      <c r="AF65" s="4" t="str">
        <f>IF(OR(ISBLANK(AF12),ISBLANK(AG12), ISBLANK(AH12)), "", IF(AF12+AG12&gt;0, AF12/(AF12+AG12), 0))</f>
        <v/>
      </c>
      <c r="AG65" s="4" t="str">
        <f>IF(OR(ISBLANK(AF12),ISBLANK(AG12), ISBLANK(AH12)), "", IF(AF12+AH12&gt;0, AF12/(AF12+AH12), 0))</f>
        <v/>
      </c>
      <c r="AH65" s="2" t="str">
        <f>IF(OR(ISBLANK(AF12),ISBLANK(AG12), ISBLANK(AH12), AF12+AG12+AH12=0), "", (2*AF12)/(2*AF12+AG12+AH12))</f>
        <v/>
      </c>
      <c r="AI65" s="4" t="str">
        <f>IF(OR(ISBLANK(AI12),ISBLANK(AJ12), ISBLANK(AK12)), "", IF(AI12+AJ12&gt;0, AI12/(AI12+AJ12), 0))</f>
        <v/>
      </c>
      <c r="AJ65" s="4" t="str">
        <f>IF(OR(ISBLANK(AI12),ISBLANK(AJ12), ISBLANK(AK12)), "", IF(AI12+AK12&gt;0, AI12/(AI12+AK12), 0))</f>
        <v/>
      </c>
      <c r="AK65" s="2" t="str">
        <f>IF(OR(ISBLANK(AI12),ISBLANK(AJ12), ISBLANK(AK12), AI12+AJ12+AK12=0), "", (2*AI12)/(2*AI12+AJ12+AK12))</f>
        <v/>
      </c>
      <c r="AL65" s="4" t="str">
        <f>IF(OR(ISBLANK(AL12),ISBLANK(AM12), ISBLANK(AN12)), "", IF(AL12+AM12&gt;0, AL12/(AL12+AM12), 0))</f>
        <v/>
      </c>
      <c r="AM65" s="4" t="str">
        <f>IF(OR(ISBLANK(AL12),ISBLANK(AM12), ISBLANK(AN12)), "", IF(AL12+AN12&gt;0, AL12/(AL12+AN12), 0))</f>
        <v/>
      </c>
      <c r="AN65" s="2" t="str">
        <f>IF(OR(ISBLANK(AL12),ISBLANK(AM12), ISBLANK(AN12), AL12+AM12+AN12=0), "", (2*AL12)/(2*AL12+AM12+AN12))</f>
        <v/>
      </c>
    </row>
    <row r="66" spans="1:40" x14ac:dyDescent="0.25">
      <c r="A66" s="8" t="str">
        <f>A13</f>
        <v>Model3-1.txt</v>
      </c>
      <c r="B66" s="4">
        <f>IF(OR(ISBLANK(B13),ISBLANK(C13), ISBLANK(D13)), "", IF(B13+C13&gt;0, B13/(B13+C13), 0))</f>
        <v>1</v>
      </c>
      <c r="C66" s="4">
        <f>IF(OR(ISBLANK(B13),ISBLANK(C13), ISBLANK(D13)), "", IF(B13+D13&gt;0, B13/(B13+D13), 0))</f>
        <v>0.88888888888888884</v>
      </c>
      <c r="D66" s="2">
        <f>IF(OR(ISBLANK(B13),ISBLANK(C13), ISBLANK(D13), B13+C13+D13=0), "", (2*B13)/(2*B13+C13+D13))</f>
        <v>0.94117647058823528</v>
      </c>
      <c r="E66" s="4">
        <f>IF(OR(ISBLANK(E13),ISBLANK(F13), ISBLANK(G13)), "", IF(E13+F13&gt;0, E13/(E13+F13), 0))</f>
        <v>1</v>
      </c>
      <c r="F66" s="4">
        <f>IF(OR(ISBLANK(E13),ISBLANK(F13), ISBLANK(G13)), "", IF(E13+G13&gt;0, E13/(E13+G13), 0))</f>
        <v>1</v>
      </c>
      <c r="G66" s="2">
        <f>IF(OR(ISBLANK(E13),ISBLANK(F13), ISBLANK(G13), E13+F13+G13=0), "", (2*E13)/(2*E13+F13+G13))</f>
        <v>1</v>
      </c>
      <c r="H66" s="4">
        <f>IF(OR(ISBLANK(H13),ISBLANK(I13), ISBLANK(J13)), "", IF(H13+I13&gt;0, H13/(H13+I13), 0))</f>
        <v>1</v>
      </c>
      <c r="I66" s="4">
        <f>IF(OR(ISBLANK(H13),ISBLANK(I13), ISBLANK(J13)), "", IF(H13+J13&gt;0, H13/(H13+J13), 0))</f>
        <v>0.75</v>
      </c>
      <c r="J66" s="2">
        <f>IF(OR(ISBLANK(H13),ISBLANK(I13), ISBLANK(J13), H13+I13+J13=0), "", (2*H13)/(2*H13+I13+J13))</f>
        <v>0.8571428571428571</v>
      </c>
      <c r="K66" s="4">
        <f>IF(OR(ISBLANK(K13),ISBLANK(L13), ISBLANK(M13)), "", IF(K13+L13&gt;0, K13/(K13+L13), 0))</f>
        <v>1</v>
      </c>
      <c r="L66" s="4">
        <f>IF(OR(ISBLANK(K13),ISBLANK(L13), ISBLANK(M13)), "", IF(K13+M13&gt;0, K13/(K13+M13), 0))</f>
        <v>1</v>
      </c>
      <c r="M66" s="2">
        <f>IF(OR(ISBLANK(K13),ISBLANK(L13), ISBLANK(M13), K13+L13+M13=0), "", (2*K13)/(2*K13+L13+M13))</f>
        <v>1</v>
      </c>
      <c r="N66" s="4">
        <f>IF(OR(ISBLANK(N13),ISBLANK(O13), ISBLANK(P13)), "", IF(N13+O13&gt;0, N13/(N13+O13), 0))</f>
        <v>0</v>
      </c>
      <c r="O66" s="4">
        <f>IF(OR(ISBLANK(N13),ISBLANK(O13), ISBLANK(P13)), "", IF(N13+P13&gt;0, N13/(N13+P13), 0))</f>
        <v>0</v>
      </c>
      <c r="P66" s="2" t="str">
        <f>IF(OR(ISBLANK(N13),ISBLANK(O13), ISBLANK(P13), N13+O13+P13=0), "", (2*N13)/(2*N13+O13+P13))</f>
        <v/>
      </c>
      <c r="Q66" s="4">
        <f>IF(OR(ISBLANK(Q13),ISBLANK(R13), ISBLANK(S13)), "", IF(Q13+R13&gt;0, Q13/(Q13+R13), 0))</f>
        <v>0</v>
      </c>
      <c r="R66" s="4">
        <f>IF(OR(ISBLANK(Q13),ISBLANK(R13), ISBLANK(S13)), "", IF(Q13+S13&gt;0, Q13/(Q13+S13), 0))</f>
        <v>0</v>
      </c>
      <c r="S66" s="2">
        <f>IF(OR(ISBLANK(Q13),ISBLANK(R13), ISBLANK(S13), Q13+R13+S13=0), "", (2*Q13)/(2*Q13+R13+S13))</f>
        <v>0</v>
      </c>
      <c r="T66" s="4">
        <f>IF(OR(ISBLANK(T13),ISBLANK(U13), ISBLANK(V13)), "", IF(T13+U13&gt;0, T13/(T13+U13), 0))</f>
        <v>1</v>
      </c>
      <c r="U66" s="4">
        <f>IF(OR(ISBLANK(T13),ISBLANK(U13), ISBLANK(V13)), "", IF(T13+V13&gt;0, T13/(T13+V13), 0))</f>
        <v>1</v>
      </c>
      <c r="V66" s="2">
        <f>IF(OR(ISBLANK(T13),ISBLANK(U13), ISBLANK(V13), T13+U13+V13=0), "", (2*T13)/(2*T13+U13+V13))</f>
        <v>1</v>
      </c>
      <c r="W66" s="4">
        <f>IF(OR(ISBLANK(W13),ISBLANK(X13), ISBLANK(Y13)), "", IF(W13+X13&gt;0, W13/(W13+X13), 0))</f>
        <v>1</v>
      </c>
      <c r="X66" s="4">
        <f>IF(OR(ISBLANK(W13),ISBLANK(X13), ISBLANK(Y13)), "", IF(W13+Y13&gt;0, W13/(W13+Y13), 0))</f>
        <v>1</v>
      </c>
      <c r="Y66" s="2">
        <f>IF(OR(ISBLANK(W13),ISBLANK(X13), ISBLANK(Y13), W13+X13+Y13=0), "", (2*W13)/(2*W13+X13+Y13))</f>
        <v>1</v>
      </c>
      <c r="Z66" s="4">
        <f>IF(OR(ISBLANK(Z13),ISBLANK(AA13), ISBLANK(AB13)), "", IF(Z13+AA13&gt;0, Z13/(Z13+AA13), 0))</f>
        <v>1</v>
      </c>
      <c r="AA66" s="4">
        <f>IF(OR(ISBLANK(Z13),ISBLANK(AA13), ISBLANK(AB13)), "", IF(Z13+AB13&gt;0, Z13/(Z13+AB13), 0))</f>
        <v>1</v>
      </c>
      <c r="AB66" s="2">
        <f>IF(OR(ISBLANK(Z13),ISBLANK(AA13), ISBLANK(AB13), Z13+AA13+AB13=0), "", (2*Z13)/(2*Z13+AA13+AB13))</f>
        <v>1</v>
      </c>
      <c r="AC66" s="4">
        <f>IF(OR(ISBLANK(AC13),ISBLANK(AD13), ISBLANK(AE13)), "", IF(AC13+AD13&gt;0, AC13/(AC13+AD13), 0))</f>
        <v>1</v>
      </c>
      <c r="AD66" s="4">
        <f>IF(OR(ISBLANK(AC13),ISBLANK(AD13), ISBLANK(AE13)), "", IF(AC13+AE13&gt;0, AC13/(AC13+AE13), 0))</f>
        <v>1</v>
      </c>
      <c r="AE66" s="3">
        <f>IF(OR(ISBLANK(AC13),ISBLANK(AD13), ISBLANK(AE13), AC13+AD13+AE13=0), "", (2*AC13)/(2*AC13+AD13+AE13))</f>
        <v>1</v>
      </c>
      <c r="AF66" s="4">
        <f>IF(OR(ISBLANK(AF13),ISBLANK(AG13), ISBLANK(AH13)), "", IF(AF13+AG13&gt;0, AF13/(AF13+AG13), 0))</f>
        <v>0</v>
      </c>
      <c r="AG66" s="4">
        <f>IF(OR(ISBLANK(AF13),ISBLANK(AG13), ISBLANK(AH13)), "", IF(AF13+AH13&gt;0, AF13/(AF13+AH13), 0))</f>
        <v>0</v>
      </c>
      <c r="AH66" s="2" t="str">
        <f>IF(OR(ISBLANK(AF13),ISBLANK(AG13), ISBLANK(AH13), AF13+AG13+AH13=0), "", (2*AF13)/(2*AF13+AG13+AH13))</f>
        <v/>
      </c>
      <c r="AI66" s="4">
        <f>IF(OR(ISBLANK(AI13),ISBLANK(AJ13), ISBLANK(AK13)), "", IF(AI13+AJ13&gt;0, AI13/(AI13+AJ13), 0))</f>
        <v>0</v>
      </c>
      <c r="AJ66" s="4">
        <f>IF(OR(ISBLANK(AI13),ISBLANK(AJ13), ISBLANK(AK13)), "", IF(AI13+AK13&gt;0, AI13/(AI13+AK13), 0))</f>
        <v>0</v>
      </c>
      <c r="AK66" s="2" t="str">
        <f>IF(OR(ISBLANK(AI13),ISBLANK(AJ13), ISBLANK(AK13), AI13+AJ13+AK13=0), "", (2*AI13)/(2*AI13+AJ13+AK13))</f>
        <v/>
      </c>
      <c r="AL66" s="4">
        <f>IF(OR(ISBLANK(AL13),ISBLANK(AM13), ISBLANK(AN13)), "", IF(AL13+AM13&gt;0, AL13/(AL13+AM13), 0))</f>
        <v>0</v>
      </c>
      <c r="AM66" s="4">
        <f>IF(OR(ISBLANK(AL13),ISBLANK(AM13), ISBLANK(AN13)), "", IF(AL13+AN13&gt;0, AL13/(AL13+AN13), 0))</f>
        <v>0</v>
      </c>
      <c r="AN66" s="2" t="str">
        <f>IF(OR(ISBLANK(AL13),ISBLANK(AM13), ISBLANK(AN13), AL13+AM13+AN13=0), "", (2*AL13)/(2*AL13+AM13+AN13))</f>
        <v/>
      </c>
    </row>
    <row r="67" spans="1:40" x14ac:dyDescent="0.25">
      <c r="A67" s="8" t="str">
        <f>A14</f>
        <v>Model3-2.txt</v>
      </c>
      <c r="B67" s="4">
        <f>IF(OR(ISBLANK(B14),ISBLANK(C14), ISBLANK(D14)), "", IF(B14+C14&gt;0, B14/(B14+C14), 0))</f>
        <v>0.8571428571428571</v>
      </c>
      <c r="C67" s="4">
        <f>IF(OR(ISBLANK(B14),ISBLANK(C14), ISBLANK(D14)), "", IF(B14+D14&gt;0, B14/(B14+D14), 0))</f>
        <v>1</v>
      </c>
      <c r="D67" s="2">
        <f>IF(OR(ISBLANK(B14),ISBLANK(C14), ISBLANK(D14), B14+C14+D14=0), "", (2*B14)/(2*B14+C14+D14))</f>
        <v>0.92307692307692313</v>
      </c>
      <c r="E67" s="4">
        <f>IF(OR(ISBLANK(E14),ISBLANK(F14), ISBLANK(G14)), "", IF(E14+F14&gt;0, E14/(E14+F14), 0))</f>
        <v>0</v>
      </c>
      <c r="F67" s="4">
        <f>IF(OR(ISBLANK(E14),ISBLANK(F14), ISBLANK(G14)), "", IF(E14+G14&gt;0, E14/(E14+G14), 0))</f>
        <v>0</v>
      </c>
      <c r="G67" s="2" t="str">
        <f>IF(OR(ISBLANK(E14),ISBLANK(F14), ISBLANK(G14), E14+F14+G14=0), "", (2*E14)/(2*E14+F14+G14))</f>
        <v/>
      </c>
      <c r="H67" s="4">
        <f>IF(OR(ISBLANK(H14),ISBLANK(I14), ISBLANK(J14)), "", IF(H14+I14&gt;0, H14/(H14+I14), 0))</f>
        <v>1</v>
      </c>
      <c r="I67" s="4">
        <f>IF(OR(ISBLANK(H14),ISBLANK(I14), ISBLANK(J14)), "", IF(H14+J14&gt;0, H14/(H14+J14), 0))</f>
        <v>0.875</v>
      </c>
      <c r="J67" s="2">
        <f>IF(OR(ISBLANK(H14),ISBLANK(I14), ISBLANK(J14), H14+I14+J14=0), "", (2*H14)/(2*H14+I14+J14))</f>
        <v>0.93333333333333335</v>
      </c>
      <c r="K67" s="4">
        <f>IF(OR(ISBLANK(K14),ISBLANK(L14), ISBLANK(M14)), "", IF(K14+L14&gt;0, K14/(K14+L14), 0))</f>
        <v>1</v>
      </c>
      <c r="L67" s="4">
        <f>IF(OR(ISBLANK(K14),ISBLANK(L14), ISBLANK(M14)), "", IF(K14+M14&gt;0, K14/(K14+M14), 0))</f>
        <v>0.5</v>
      </c>
      <c r="M67" s="2">
        <f>IF(OR(ISBLANK(K14),ISBLANK(L14), ISBLANK(M14), K14+L14+M14=0), "", (2*K14)/(2*K14+L14+M14))</f>
        <v>0.66666666666666663</v>
      </c>
      <c r="N67" s="4">
        <f>IF(OR(ISBLANK(N14),ISBLANK(O14), ISBLANK(P14)), "", IF(N14+O14&gt;0, N14/(N14+O14), 0))</f>
        <v>0</v>
      </c>
      <c r="O67" s="4">
        <f>IF(OR(ISBLANK(N14),ISBLANK(O14), ISBLANK(P14)), "", IF(N14+P14&gt;0, N14/(N14+P14), 0))</f>
        <v>0</v>
      </c>
      <c r="P67" s="2">
        <f>IF(OR(ISBLANK(N14),ISBLANK(O14), ISBLANK(P14), N14+O14+P14=0), "", (2*N14)/(2*N14+O14+P14))</f>
        <v>0</v>
      </c>
      <c r="Q67" s="4">
        <f>IF(OR(ISBLANK(Q14),ISBLANK(R14), ISBLANK(S14)), "", IF(Q14+R14&gt;0, Q14/(Q14+R14), 0))</f>
        <v>1</v>
      </c>
      <c r="R67" s="4">
        <f>IF(OR(ISBLANK(Q14),ISBLANK(R14), ISBLANK(S14)), "", IF(Q14+S14&gt;0, Q14/(Q14+S14), 0))</f>
        <v>1</v>
      </c>
      <c r="S67" s="2">
        <f>IF(OR(ISBLANK(Q14),ISBLANK(R14), ISBLANK(S14), Q14+R14+S14=0), "", (2*Q14)/(2*Q14+R14+S14))</f>
        <v>1</v>
      </c>
      <c r="T67" s="4">
        <f>IF(OR(ISBLANK(T14),ISBLANK(U14), ISBLANK(V14)), "", IF(T14+U14&gt;0, T14/(T14+U14), 0))</f>
        <v>1</v>
      </c>
      <c r="U67" s="4">
        <f>IF(OR(ISBLANK(T14),ISBLANK(U14), ISBLANK(V14)), "", IF(T14+V14&gt;0, T14/(T14+V14), 0))</f>
        <v>1</v>
      </c>
      <c r="V67" s="2">
        <f>IF(OR(ISBLANK(T14),ISBLANK(U14), ISBLANK(V14), T14+U14+V14=0), "", (2*T14)/(2*T14+U14+V14))</f>
        <v>1</v>
      </c>
      <c r="W67" s="4">
        <f>IF(OR(ISBLANK(W14),ISBLANK(X14), ISBLANK(Y14)), "", IF(W14+X14&gt;0, W14/(W14+X14), 0))</f>
        <v>1</v>
      </c>
      <c r="X67" s="4">
        <f>IF(OR(ISBLANK(W14),ISBLANK(X14), ISBLANK(Y14)), "", IF(W14+Y14&gt;0, W14/(W14+Y14), 0))</f>
        <v>1</v>
      </c>
      <c r="Y67" s="2">
        <f>IF(OR(ISBLANK(W14),ISBLANK(X14), ISBLANK(Y14), W14+X14+Y14=0), "", (2*W14)/(2*W14+X14+Y14))</f>
        <v>1</v>
      </c>
      <c r="Z67" s="4">
        <f>IF(OR(ISBLANK(Z14),ISBLANK(AA14), ISBLANK(AB14)), "", IF(Z14+AA14&gt;0, Z14/(Z14+AA14), 0))</f>
        <v>1</v>
      </c>
      <c r="AA67" s="4">
        <f>IF(OR(ISBLANK(Z14),ISBLANK(AA14), ISBLANK(AB14)), "", IF(Z14+AB14&gt;0, Z14/(Z14+AB14), 0))</f>
        <v>1</v>
      </c>
      <c r="AB67" s="2">
        <f>IF(OR(ISBLANK(Z14),ISBLANK(AA14), ISBLANK(AB14), Z14+AA14+AB14=0), "", (2*Z14)/(2*Z14+AA14+AB14))</f>
        <v>1</v>
      </c>
      <c r="AC67" s="4">
        <f>IF(OR(ISBLANK(AC14),ISBLANK(AD14), ISBLANK(AE14)), "", IF(AC14+AD14&gt;0, AC14/(AC14+AD14), 0))</f>
        <v>0</v>
      </c>
      <c r="AD67" s="4">
        <f>IF(OR(ISBLANK(AC14),ISBLANK(AD14), ISBLANK(AE14)), "", IF(AC14+AE14&gt;0, AC14/(AC14+AE14), 0))</f>
        <v>0</v>
      </c>
      <c r="AE67" s="3" t="str">
        <f>IF(OR(ISBLANK(AC14),ISBLANK(AD14), ISBLANK(AE14), AC14+AD14+AE14=0), "", (2*AC14)/(2*AC14+AD14+AE14))</f>
        <v/>
      </c>
      <c r="AF67" s="4">
        <f>IF(OR(ISBLANK(AF14),ISBLANK(AG14), ISBLANK(AH14)), "", IF(AF14+AG14&gt;0, AF14/(AF14+AG14), 0))</f>
        <v>1</v>
      </c>
      <c r="AG67" s="4">
        <f>IF(OR(ISBLANK(AF14),ISBLANK(AG14), ISBLANK(AH14)), "", IF(AF14+AH14&gt;0, AF14/(AF14+AH14), 0))</f>
        <v>1</v>
      </c>
      <c r="AH67" s="2">
        <f>IF(OR(ISBLANK(AF14),ISBLANK(AG14), ISBLANK(AH14), AF14+AG14+AH14=0), "", (2*AF14)/(2*AF14+AG14+AH14))</f>
        <v>1</v>
      </c>
      <c r="AI67" s="4">
        <f>IF(OR(ISBLANK(AI14),ISBLANK(AJ14), ISBLANK(AK14)), "", IF(AI14+AJ14&gt;0, AI14/(AI14+AJ14), 0))</f>
        <v>1</v>
      </c>
      <c r="AJ67" s="4">
        <f>IF(OR(ISBLANK(AI14),ISBLANK(AJ14), ISBLANK(AK14)), "", IF(AI14+AK14&gt;0, AI14/(AI14+AK14), 0))</f>
        <v>1</v>
      </c>
      <c r="AK67" s="2">
        <f>IF(OR(ISBLANK(AI14),ISBLANK(AJ14), ISBLANK(AK14), AI14+AJ14+AK14=0), "", (2*AI14)/(2*AI14+AJ14+AK14))</f>
        <v>1</v>
      </c>
      <c r="AL67" s="4">
        <f>IF(OR(ISBLANK(AL14),ISBLANK(AM14), ISBLANK(AN14)), "", IF(AL14+AM14&gt;0, AL14/(AL14+AM14), 0))</f>
        <v>1</v>
      </c>
      <c r="AM67" s="4">
        <f>IF(OR(ISBLANK(AL14),ISBLANK(AM14), ISBLANK(AN14)), "", IF(AL14+AN14&gt;0, AL14/(AL14+AN14), 0))</f>
        <v>1</v>
      </c>
      <c r="AN67" s="2">
        <f>IF(OR(ISBLANK(AL14),ISBLANK(AM14), ISBLANK(AN14), AL14+AM14+AN14=0), "", (2*AL14)/(2*AL14+AM14+AN14))</f>
        <v>1</v>
      </c>
    </row>
    <row r="68" spans="1:40" x14ac:dyDescent="0.25">
      <c r="A68" s="8" t="str">
        <f>A15</f>
        <v>Model3-3.txt</v>
      </c>
      <c r="B68" s="4">
        <f>IF(OR(ISBLANK(B15),ISBLANK(C15), ISBLANK(D15)), "", IF(B15+C15&gt;0, B15/(B15+C15), 0))</f>
        <v>0.83333333333333337</v>
      </c>
      <c r="C68" s="4">
        <f>IF(OR(ISBLANK(B15),ISBLANK(C15), ISBLANK(D15)), "", IF(B15+D15&gt;0, B15/(B15+D15), 0))</f>
        <v>1</v>
      </c>
      <c r="D68" s="2">
        <f>IF(OR(ISBLANK(B15),ISBLANK(C15), ISBLANK(D15), B15+C15+D15=0), "", (2*B15)/(2*B15+C15+D15))</f>
        <v>0.90909090909090906</v>
      </c>
      <c r="E68" s="4">
        <f>IF(OR(ISBLANK(E15),ISBLANK(F15), ISBLANK(G15)), "", IF(E15+F15&gt;0, E15/(E15+F15), 0))</f>
        <v>0.8571428571428571</v>
      </c>
      <c r="F68" s="4">
        <f>IF(OR(ISBLANK(E15),ISBLANK(F15), ISBLANK(G15)), "", IF(E15+G15&gt;0, E15/(E15+G15), 0))</f>
        <v>1</v>
      </c>
      <c r="G68" s="2">
        <f>IF(OR(ISBLANK(E15),ISBLANK(F15), ISBLANK(G15), E15+F15+G15=0), "", (2*E15)/(2*E15+F15+G15))</f>
        <v>0.92307692307692313</v>
      </c>
      <c r="H68" s="4">
        <f>IF(OR(ISBLANK(H15),ISBLANK(I15), ISBLANK(J15)), "", IF(H15+I15&gt;0, H15/(H15+I15), 0))</f>
        <v>1</v>
      </c>
      <c r="I68" s="4">
        <f>IF(OR(ISBLANK(H15),ISBLANK(I15), ISBLANK(J15)), "", IF(H15+J15&gt;0, H15/(H15+J15), 0))</f>
        <v>0.75</v>
      </c>
      <c r="J68" s="2">
        <f>IF(OR(ISBLANK(H15),ISBLANK(I15), ISBLANK(J15), H15+I15+J15=0), "", (2*H15)/(2*H15+I15+J15))</f>
        <v>0.8571428571428571</v>
      </c>
      <c r="K68" s="4">
        <f>IF(OR(ISBLANK(K15),ISBLANK(L15), ISBLANK(M15)), "", IF(K15+L15&gt;0, K15/(K15+L15), 0))</f>
        <v>1</v>
      </c>
      <c r="L68" s="4">
        <f>IF(OR(ISBLANK(K15),ISBLANK(L15), ISBLANK(M15)), "", IF(K15+M15&gt;0, K15/(K15+M15), 0))</f>
        <v>1</v>
      </c>
      <c r="M68" s="2">
        <f>IF(OR(ISBLANK(K15),ISBLANK(L15), ISBLANK(M15), K15+L15+M15=0), "", (2*K15)/(2*K15+L15+M15))</f>
        <v>1</v>
      </c>
      <c r="N68" s="4">
        <f>IF(OR(ISBLANK(N15),ISBLANK(O15), ISBLANK(P15)), "", IF(N15+O15&gt;0, N15/(N15+O15), 0))</f>
        <v>1</v>
      </c>
      <c r="O68" s="4">
        <f>IF(OR(ISBLANK(N15),ISBLANK(O15), ISBLANK(P15)), "", IF(N15+P15&gt;0, N15/(N15+P15), 0))</f>
        <v>0.5</v>
      </c>
      <c r="P68" s="2">
        <f>IF(OR(ISBLANK(N15),ISBLANK(O15), ISBLANK(P15), N15+O15+P15=0), "", (2*N15)/(2*N15+O15+P15))</f>
        <v>0.66666666666666663</v>
      </c>
      <c r="Q68" s="4">
        <f>IF(OR(ISBLANK(Q15),ISBLANK(R15), ISBLANK(S15)), "", IF(Q15+R15&gt;0, Q15/(Q15+R15), 0))</f>
        <v>1</v>
      </c>
      <c r="R68" s="4">
        <f>IF(OR(ISBLANK(Q15),ISBLANK(R15), ISBLANK(S15)), "", IF(Q15+S15&gt;0, Q15/(Q15+S15), 0))</f>
        <v>1</v>
      </c>
      <c r="S68" s="2">
        <f>IF(OR(ISBLANK(Q15),ISBLANK(R15), ISBLANK(S15), Q15+R15+S15=0), "", (2*Q15)/(2*Q15+R15+S15))</f>
        <v>1</v>
      </c>
      <c r="T68" s="4">
        <f>IF(OR(ISBLANK(T15),ISBLANK(U15), ISBLANK(V15)), "", IF(T15+U15&gt;0, T15/(T15+U15), 0))</f>
        <v>1</v>
      </c>
      <c r="U68" s="4">
        <f>IF(OR(ISBLANK(T15),ISBLANK(U15), ISBLANK(V15)), "", IF(T15+V15&gt;0, T15/(T15+V15), 0))</f>
        <v>1</v>
      </c>
      <c r="V68" s="2">
        <f>IF(OR(ISBLANK(T15),ISBLANK(U15), ISBLANK(V15), T15+U15+V15=0), "", (2*T15)/(2*T15+U15+V15))</f>
        <v>1</v>
      </c>
      <c r="W68" s="4">
        <f>IF(OR(ISBLANK(W15),ISBLANK(X15), ISBLANK(Y15)), "", IF(W15+X15&gt;0, W15/(W15+X15), 0))</f>
        <v>1</v>
      </c>
      <c r="X68" s="4">
        <f>IF(OR(ISBLANK(W15),ISBLANK(X15), ISBLANK(Y15)), "", IF(W15+Y15&gt;0, W15/(W15+Y15), 0))</f>
        <v>1</v>
      </c>
      <c r="Y68" s="2">
        <f>IF(OR(ISBLANK(W15),ISBLANK(X15), ISBLANK(Y15), W15+X15+Y15=0), "", (2*W15)/(2*W15+X15+Y15))</f>
        <v>1</v>
      </c>
      <c r="Z68" s="4">
        <f>IF(OR(ISBLANK(Z15),ISBLANK(AA15), ISBLANK(AB15)), "", IF(Z15+AA15&gt;0, Z15/(Z15+AA15), 0))</f>
        <v>1</v>
      </c>
      <c r="AA68" s="4">
        <f>IF(OR(ISBLANK(Z15),ISBLANK(AA15), ISBLANK(AB15)), "", IF(Z15+AB15&gt;0, Z15/(Z15+AB15), 0))</f>
        <v>1</v>
      </c>
      <c r="AB68" s="2">
        <f>IF(OR(ISBLANK(Z15),ISBLANK(AA15), ISBLANK(AB15), Z15+AA15+AB15=0), "", (2*Z15)/(2*Z15+AA15+AB15))</f>
        <v>1</v>
      </c>
      <c r="AC68" s="4">
        <f>IF(OR(ISBLANK(AC15),ISBLANK(AD15), ISBLANK(AE15)), "", IF(AC15+AD15&gt;0, AC15/(AC15+AD15), 0))</f>
        <v>1</v>
      </c>
      <c r="AD68" s="4">
        <f>IF(OR(ISBLANK(AC15),ISBLANK(AD15), ISBLANK(AE15)), "", IF(AC15+AE15&gt;0, AC15/(AC15+AE15), 0))</f>
        <v>1</v>
      </c>
      <c r="AE68" s="3">
        <f>IF(OR(ISBLANK(AC15),ISBLANK(AD15), ISBLANK(AE15), AC15+AD15+AE15=0), "", (2*AC15)/(2*AC15+AD15+AE15))</f>
        <v>1</v>
      </c>
      <c r="AF68" s="4">
        <f>IF(OR(ISBLANK(AF15),ISBLANK(AG15), ISBLANK(AH15)), "", IF(AF15+AG15&gt;0, AF15/(AF15+AG15), 0))</f>
        <v>1</v>
      </c>
      <c r="AG68" s="4">
        <f>IF(OR(ISBLANK(AF15),ISBLANK(AG15), ISBLANK(AH15)), "", IF(AF15+AH15&gt;0, AF15/(AF15+AH15), 0))</f>
        <v>1</v>
      </c>
      <c r="AH68" s="2">
        <f>IF(OR(ISBLANK(AF15),ISBLANK(AG15), ISBLANK(AH15), AF15+AG15+AH15=0), "", (2*AF15)/(2*AF15+AG15+AH15))</f>
        <v>1</v>
      </c>
      <c r="AI68" s="4">
        <f>IF(OR(ISBLANK(AI15),ISBLANK(AJ15), ISBLANK(AK15)), "", IF(AI15+AJ15&gt;0, AI15/(AI15+AJ15), 0))</f>
        <v>1</v>
      </c>
      <c r="AJ68" s="4">
        <f>IF(OR(ISBLANK(AI15),ISBLANK(AJ15), ISBLANK(AK15)), "", IF(AI15+AK15&gt;0, AI15/(AI15+AK15), 0))</f>
        <v>1</v>
      </c>
      <c r="AK68" s="2">
        <f>IF(OR(ISBLANK(AI15),ISBLANK(AJ15), ISBLANK(AK15), AI15+AJ15+AK15=0), "", (2*AI15)/(2*AI15+AJ15+AK15))</f>
        <v>1</v>
      </c>
      <c r="AL68" s="4">
        <f>IF(OR(ISBLANK(AL15),ISBLANK(AM15), ISBLANK(AN15)), "", IF(AL15+AM15&gt;0, AL15/(AL15+AM15), 0))</f>
        <v>1</v>
      </c>
      <c r="AM68" s="4">
        <f>IF(OR(ISBLANK(AL15),ISBLANK(AM15), ISBLANK(AN15)), "", IF(AL15+AN15&gt;0, AL15/(AL15+AN15), 0))</f>
        <v>1</v>
      </c>
      <c r="AN68" s="2">
        <f>IF(OR(ISBLANK(AL15),ISBLANK(AM15), ISBLANK(AN15), AL15+AM15+AN15=0), "", (2*AL15)/(2*AL15+AM15+AN15))</f>
        <v>1</v>
      </c>
    </row>
    <row r="69" spans="1:40" x14ac:dyDescent="0.25">
      <c r="A69" s="8" t="str">
        <f>A16</f>
        <v>Model3-4.txt</v>
      </c>
      <c r="B69" s="4">
        <f>IF(OR(ISBLANK(B16),ISBLANK(C16), ISBLANK(D16)), "", IF(B16+C16&gt;0, B16/(B16+C16), 0))</f>
        <v>1</v>
      </c>
      <c r="C69" s="4">
        <f>IF(OR(ISBLANK(B16),ISBLANK(C16), ISBLANK(D16)), "", IF(B16+D16&gt;0, B16/(B16+D16), 0))</f>
        <v>1</v>
      </c>
      <c r="D69" s="2">
        <f>IF(OR(ISBLANK(B16),ISBLANK(C16), ISBLANK(D16), B16+C16+D16=0), "", (2*B16)/(2*B16+C16+D16))</f>
        <v>1</v>
      </c>
      <c r="E69" s="4">
        <f>IF(OR(ISBLANK(E16),ISBLANK(F16), ISBLANK(G16)), "", IF(E16+F16&gt;0, E16/(E16+F16), 0))</f>
        <v>0</v>
      </c>
      <c r="F69" s="4">
        <f>IF(OR(ISBLANK(E16),ISBLANK(F16), ISBLANK(G16)), "", IF(E16+G16&gt;0, E16/(E16+G16), 0))</f>
        <v>0</v>
      </c>
      <c r="G69" s="2">
        <f>IF(OR(ISBLANK(E16),ISBLANK(F16), ISBLANK(G16), E16+F16+G16=0), "", (2*E16)/(2*E16+F16+G16))</f>
        <v>0</v>
      </c>
      <c r="H69" s="4">
        <f>IF(OR(ISBLANK(H16),ISBLANK(I16), ISBLANK(J16)), "", IF(H16+I16&gt;0, H16/(H16+I16), 0))</f>
        <v>0.88888888888888884</v>
      </c>
      <c r="I69" s="4">
        <f>IF(OR(ISBLANK(H16),ISBLANK(I16), ISBLANK(J16)), "", IF(H16+J16&gt;0, H16/(H16+J16), 0))</f>
        <v>0.88888888888888884</v>
      </c>
      <c r="J69" s="2">
        <f>IF(OR(ISBLANK(H16),ISBLANK(I16), ISBLANK(J16), H16+I16+J16=0), "", (2*H16)/(2*H16+I16+J16))</f>
        <v>0.88888888888888884</v>
      </c>
      <c r="K69" s="4">
        <f>IF(OR(ISBLANK(K16),ISBLANK(L16), ISBLANK(M16)), "", IF(K16+L16&gt;0, K16/(K16+L16), 0))</f>
        <v>1</v>
      </c>
      <c r="L69" s="4">
        <f>IF(OR(ISBLANK(K16),ISBLANK(L16), ISBLANK(M16)), "", IF(K16+M16&gt;0, K16/(K16+M16), 0))</f>
        <v>1</v>
      </c>
      <c r="M69" s="2">
        <f>IF(OR(ISBLANK(K16),ISBLANK(L16), ISBLANK(M16), K16+L16+M16=0), "", (2*K16)/(2*K16+L16+M16))</f>
        <v>1</v>
      </c>
      <c r="N69" s="4">
        <f>IF(OR(ISBLANK(N16),ISBLANK(O16), ISBLANK(P16)), "", IF(N16+O16&gt;0, N16/(N16+O16), 0))</f>
        <v>0</v>
      </c>
      <c r="O69" s="4">
        <f>IF(OR(ISBLANK(N16),ISBLANK(O16), ISBLANK(P16)), "", IF(N16+P16&gt;0, N16/(N16+P16), 0))</f>
        <v>0</v>
      </c>
      <c r="P69" s="2">
        <f>IF(OR(ISBLANK(N16),ISBLANK(O16), ISBLANK(P16), N16+O16+P16=0), "", (2*N16)/(2*N16+O16+P16))</f>
        <v>0</v>
      </c>
      <c r="Q69" s="4">
        <f>IF(OR(ISBLANK(Q16),ISBLANK(R16), ISBLANK(S16)), "", IF(Q16+R16&gt;0, Q16/(Q16+R16), 0))</f>
        <v>0</v>
      </c>
      <c r="R69" s="4">
        <f>IF(OR(ISBLANK(Q16),ISBLANK(R16), ISBLANK(S16)), "", IF(Q16+S16&gt;0, Q16/(Q16+S16), 0))</f>
        <v>0</v>
      </c>
      <c r="S69" s="2">
        <f>IF(OR(ISBLANK(Q16),ISBLANK(R16), ISBLANK(S16), Q16+R16+S16=0), "", (2*Q16)/(2*Q16+R16+S16))</f>
        <v>0</v>
      </c>
      <c r="T69" s="4">
        <f>IF(OR(ISBLANK(T16),ISBLANK(U16), ISBLANK(V16)), "", IF(T16+U16&gt;0, T16/(T16+U16), 0))</f>
        <v>1</v>
      </c>
      <c r="U69" s="4">
        <f>IF(OR(ISBLANK(T16),ISBLANK(U16), ISBLANK(V16)), "", IF(T16+V16&gt;0, T16/(T16+V16), 0))</f>
        <v>1</v>
      </c>
      <c r="V69" s="2">
        <f>IF(OR(ISBLANK(T16),ISBLANK(U16), ISBLANK(V16), T16+U16+V16=0), "", (2*T16)/(2*T16+U16+V16))</f>
        <v>1</v>
      </c>
      <c r="W69" s="4">
        <f>IF(OR(ISBLANK(W16),ISBLANK(X16), ISBLANK(Y16)), "", IF(W16+X16&gt;0, W16/(W16+X16), 0))</f>
        <v>0.66666666666666663</v>
      </c>
      <c r="X69" s="4">
        <f>IF(OR(ISBLANK(W16),ISBLANK(X16), ISBLANK(Y16)), "", IF(W16+Y16&gt;0, W16/(W16+Y16), 0))</f>
        <v>1</v>
      </c>
      <c r="Y69" s="2">
        <f>IF(OR(ISBLANK(W16),ISBLANK(X16), ISBLANK(Y16), W16+X16+Y16=0), "", (2*W16)/(2*W16+X16+Y16))</f>
        <v>0.8</v>
      </c>
      <c r="Z69" s="4">
        <f>IF(OR(ISBLANK(Z16),ISBLANK(AA16), ISBLANK(AB16)), "", IF(Z16+AA16&gt;0, Z16/(Z16+AA16), 0))</f>
        <v>0</v>
      </c>
      <c r="AA69" s="4">
        <f>IF(OR(ISBLANK(Z16),ISBLANK(AA16), ISBLANK(AB16)), "", IF(Z16+AB16&gt;0, Z16/(Z16+AB16), 0))</f>
        <v>0</v>
      </c>
      <c r="AB69" s="2">
        <f>IF(OR(ISBLANK(Z16),ISBLANK(AA16), ISBLANK(AB16), Z16+AA16+AB16=0), "", (2*Z16)/(2*Z16+AA16+AB16))</f>
        <v>0</v>
      </c>
      <c r="AC69" s="4">
        <f>IF(OR(ISBLANK(AC16),ISBLANK(AD16), ISBLANK(AE16)), "", IF(AC16+AD16&gt;0, AC16/(AC16+AD16), 0))</f>
        <v>1</v>
      </c>
      <c r="AD69" s="4">
        <f>IF(OR(ISBLANK(AC16),ISBLANK(AD16), ISBLANK(AE16)), "", IF(AC16+AE16&gt;0, AC16/(AC16+AE16), 0))</f>
        <v>1</v>
      </c>
      <c r="AE69" s="3">
        <f>IF(OR(ISBLANK(AC16),ISBLANK(AD16), ISBLANK(AE16), AC16+AD16+AE16=0), "", (2*AC16)/(2*AC16+AD16+AE16))</f>
        <v>1</v>
      </c>
      <c r="AF69" s="4">
        <f>IF(OR(ISBLANK(AF16),ISBLANK(AG16), ISBLANK(AH16)), "", IF(AF16+AG16&gt;0, AF16/(AF16+AG16), 0))</f>
        <v>1</v>
      </c>
      <c r="AG69" s="4">
        <f>IF(OR(ISBLANK(AF16),ISBLANK(AG16), ISBLANK(AH16)), "", IF(AF16+AH16&gt;0, AF16/(AF16+AH16), 0))</f>
        <v>1</v>
      </c>
      <c r="AH69" s="2">
        <f>IF(OR(ISBLANK(AF16),ISBLANK(AG16), ISBLANK(AH16), AF16+AG16+AH16=0), "", (2*AF16)/(2*AF16+AG16+AH16))</f>
        <v>1</v>
      </c>
      <c r="AI69" s="4">
        <f>IF(OR(ISBLANK(AI16),ISBLANK(AJ16), ISBLANK(AK16)), "", IF(AI16+AJ16&gt;0, AI16/(AI16+AJ16), 0))</f>
        <v>1</v>
      </c>
      <c r="AJ69" s="4">
        <f>IF(OR(ISBLANK(AI16),ISBLANK(AJ16), ISBLANK(AK16)), "", IF(AI16+AK16&gt;0, AI16/(AI16+AK16), 0))</f>
        <v>1</v>
      </c>
      <c r="AK69" s="2">
        <f>IF(OR(ISBLANK(AI16),ISBLANK(AJ16), ISBLANK(AK16), AI16+AJ16+AK16=0), "", (2*AI16)/(2*AI16+AJ16+AK16))</f>
        <v>1</v>
      </c>
      <c r="AL69" s="4">
        <f>IF(OR(ISBLANK(AL16),ISBLANK(AM16), ISBLANK(AN16)), "", IF(AL16+AM16&gt;0, AL16/(AL16+AM16), 0))</f>
        <v>1</v>
      </c>
      <c r="AM69" s="4">
        <f>IF(OR(ISBLANK(AL16),ISBLANK(AM16), ISBLANK(AN16)), "", IF(AL16+AN16&gt;0, AL16/(AL16+AN16), 0))</f>
        <v>0.66666666666666663</v>
      </c>
      <c r="AN69" s="2">
        <f>IF(OR(ISBLANK(AL16),ISBLANK(AM16), ISBLANK(AN16), AL16+AM16+AN16=0), "", (2*AL16)/(2*AL16+AM16+AN16))</f>
        <v>0.8</v>
      </c>
    </row>
    <row r="70" spans="1:40" x14ac:dyDescent="0.25">
      <c r="A70" s="8" t="str">
        <f>A17</f>
        <v>Model3-5.txt</v>
      </c>
      <c r="B70" s="4">
        <f>IF(OR(ISBLANK(B17),ISBLANK(C17), ISBLANK(D17)), "", IF(B17+C17&gt;0, B17/(B17+C17), 0))</f>
        <v>0.8</v>
      </c>
      <c r="C70" s="4">
        <f>IF(OR(ISBLANK(B17),ISBLANK(C17), ISBLANK(D17)), "", IF(B17+D17&gt;0, B17/(B17+D17), 0))</f>
        <v>0.92307692307692313</v>
      </c>
      <c r="D70" s="2">
        <f>IF(OR(ISBLANK(B17),ISBLANK(C17), ISBLANK(D17), B17+C17+D17=0), "", (2*B17)/(2*B17+C17+D17))</f>
        <v>0.8571428571428571</v>
      </c>
      <c r="E70" s="4">
        <f>IF(OR(ISBLANK(E17),ISBLANK(F17), ISBLANK(G17)), "", IF(E17+F17&gt;0, E17/(E17+F17), 0))</f>
        <v>0.7857142857142857</v>
      </c>
      <c r="F70" s="4">
        <f>IF(OR(ISBLANK(E17),ISBLANK(F17), ISBLANK(G17)), "", IF(E17+G17&gt;0, E17/(E17+G17), 0))</f>
        <v>0.84615384615384615</v>
      </c>
      <c r="G70" s="2">
        <f>IF(OR(ISBLANK(E17),ISBLANK(F17), ISBLANK(G17), E17+F17+G17=0), "", (2*E17)/(2*E17+F17+G17))</f>
        <v>0.81481481481481477</v>
      </c>
      <c r="H70" s="4">
        <f>IF(OR(ISBLANK(H17),ISBLANK(I17), ISBLANK(J17)), "", IF(H17+I17&gt;0, H17/(H17+I17), 0))</f>
        <v>0.88888888888888884</v>
      </c>
      <c r="I70" s="4">
        <f>IF(OR(ISBLANK(H17),ISBLANK(I17), ISBLANK(J17)), "", IF(H17+J17&gt;0, H17/(H17+J17), 0))</f>
        <v>0.76190476190476186</v>
      </c>
      <c r="J70" s="2">
        <f>IF(OR(ISBLANK(H17),ISBLANK(I17), ISBLANK(J17), H17+I17+J17=0), "", (2*H17)/(2*H17+I17+J17))</f>
        <v>0.82051282051282048</v>
      </c>
      <c r="K70" s="4">
        <f>IF(OR(ISBLANK(K17),ISBLANK(L17), ISBLANK(M17)), "", IF(K17+L17&gt;0, K17/(K17+L17), 0))</f>
        <v>1</v>
      </c>
      <c r="L70" s="4">
        <f>IF(OR(ISBLANK(K17),ISBLANK(L17), ISBLANK(M17)), "", IF(K17+M17&gt;0, K17/(K17+M17), 0))</f>
        <v>0.88888888888888884</v>
      </c>
      <c r="M70" s="2">
        <f>IF(OR(ISBLANK(K17),ISBLANK(L17), ISBLANK(M17), K17+L17+M17=0), "", (2*K17)/(2*K17+L17+M17))</f>
        <v>0.94117647058823528</v>
      </c>
      <c r="N70" s="4">
        <f>IF(OR(ISBLANK(N17),ISBLANK(O17), ISBLANK(P17)), "", IF(N17+O17&gt;0, N17/(N17+O17), 0))</f>
        <v>1</v>
      </c>
      <c r="O70" s="4">
        <f>IF(OR(ISBLANK(N17),ISBLANK(O17), ISBLANK(P17)), "", IF(N17+P17&gt;0, N17/(N17+P17), 0))</f>
        <v>0.5</v>
      </c>
      <c r="P70" s="2">
        <f>IF(OR(ISBLANK(N17),ISBLANK(O17), ISBLANK(P17), N17+O17+P17=0), "", (2*N17)/(2*N17+O17+P17))</f>
        <v>0.66666666666666663</v>
      </c>
      <c r="Q70" s="4">
        <f>IF(OR(ISBLANK(Q17),ISBLANK(R17), ISBLANK(S17)), "", IF(Q17+R17&gt;0, Q17/(Q17+R17), 0))</f>
        <v>0.83333333333333337</v>
      </c>
      <c r="R70" s="4">
        <f>IF(OR(ISBLANK(Q17),ISBLANK(R17), ISBLANK(S17)), "", IF(Q17+S17&gt;0, Q17/(Q17+S17), 0))</f>
        <v>0.83333333333333337</v>
      </c>
      <c r="S70" s="2">
        <f>IF(OR(ISBLANK(Q17),ISBLANK(R17), ISBLANK(S17), Q17+R17+S17=0), "", (2*Q17)/(2*Q17+R17+S17))</f>
        <v>0.83333333333333337</v>
      </c>
      <c r="T70" s="4">
        <f>IF(OR(ISBLANK(T17),ISBLANK(U17), ISBLANK(V17)), "", IF(T17+U17&gt;0, T17/(T17+U17), 0))</f>
        <v>1</v>
      </c>
      <c r="U70" s="4">
        <f>IF(OR(ISBLANK(T17),ISBLANK(U17), ISBLANK(V17)), "", IF(T17+V17&gt;0, T17/(T17+V17), 0))</f>
        <v>1</v>
      </c>
      <c r="V70" s="2">
        <f>IF(OR(ISBLANK(T17),ISBLANK(U17), ISBLANK(V17), T17+U17+V17=0), "", (2*T17)/(2*T17+U17+V17))</f>
        <v>1</v>
      </c>
      <c r="W70" s="4">
        <f>IF(OR(ISBLANK(W17),ISBLANK(X17), ISBLANK(Y17)), "", IF(W17+X17&gt;0, W17/(W17+X17), 0))</f>
        <v>1</v>
      </c>
      <c r="X70" s="4">
        <f>IF(OR(ISBLANK(W17),ISBLANK(X17), ISBLANK(Y17)), "", IF(W17+Y17&gt;0, W17/(W17+Y17), 0))</f>
        <v>1</v>
      </c>
      <c r="Y70" s="2">
        <f>IF(OR(ISBLANK(W17),ISBLANK(X17), ISBLANK(Y17), W17+X17+Y17=0), "", (2*W17)/(2*W17+X17+Y17))</f>
        <v>1</v>
      </c>
      <c r="Z70" s="4">
        <f>IF(OR(ISBLANK(Z17),ISBLANK(AA17), ISBLANK(AB17)), "", IF(Z17+AA17&gt;0, Z17/(Z17+AA17), 0))</f>
        <v>1</v>
      </c>
      <c r="AA70" s="4">
        <f>IF(OR(ISBLANK(Z17),ISBLANK(AA17), ISBLANK(AB17)), "", IF(Z17+AB17&gt;0, Z17/(Z17+AB17), 0))</f>
        <v>1</v>
      </c>
      <c r="AB70" s="2">
        <f>IF(OR(ISBLANK(Z17),ISBLANK(AA17), ISBLANK(AB17), Z17+AA17+AB17=0), "", (2*Z17)/(2*Z17+AA17+AB17))</f>
        <v>1</v>
      </c>
      <c r="AC70" s="4">
        <f>IF(OR(ISBLANK(AC17),ISBLANK(AD17), ISBLANK(AE17)), "", IF(AC17+AD17&gt;0, AC17/(AC17+AD17), 0))</f>
        <v>0</v>
      </c>
      <c r="AD70" s="4">
        <f>IF(OR(ISBLANK(AC17),ISBLANK(AD17), ISBLANK(AE17)), "", IF(AC17+AE17&gt;0, AC17/(AC17+AE17), 0))</f>
        <v>0</v>
      </c>
      <c r="AE70" s="3">
        <f>IF(OR(ISBLANK(AC17),ISBLANK(AD17), ISBLANK(AE17), AC17+AD17+AE17=0), "", (2*AC17)/(2*AC17+AD17+AE17))</f>
        <v>0</v>
      </c>
      <c r="AF70" s="4">
        <f>IF(OR(ISBLANK(AF17),ISBLANK(AG17), ISBLANK(AH17)), "", IF(AF17+AG17&gt;0, AF17/(AF17+AG17), 0))</f>
        <v>1</v>
      </c>
      <c r="AG70" s="4">
        <f>IF(OR(ISBLANK(AF17),ISBLANK(AG17), ISBLANK(AH17)), "", IF(AF17+AH17&gt;0, AF17/(AF17+AH17), 0))</f>
        <v>1</v>
      </c>
      <c r="AH70" s="2">
        <f>IF(OR(ISBLANK(AF17),ISBLANK(AG17), ISBLANK(AH17), AF17+AG17+AH17=0), "", (2*AF17)/(2*AF17+AG17+AH17))</f>
        <v>1</v>
      </c>
      <c r="AI70" s="4">
        <f>IF(OR(ISBLANK(AI17),ISBLANK(AJ17), ISBLANK(AK17)), "", IF(AI17+AJ17&gt;0, AI17/(AI17+AJ17), 0))</f>
        <v>1</v>
      </c>
      <c r="AJ70" s="4">
        <f>IF(OR(ISBLANK(AI17),ISBLANK(AJ17), ISBLANK(AK17)), "", IF(AI17+AK17&gt;0, AI17/(AI17+AK17), 0))</f>
        <v>1</v>
      </c>
      <c r="AK70" s="2">
        <f>IF(OR(ISBLANK(AI17),ISBLANK(AJ17), ISBLANK(AK17), AI17+AJ17+AK17=0), "", (2*AI17)/(2*AI17+AJ17+AK17))</f>
        <v>1</v>
      </c>
      <c r="AL70" s="4">
        <f>IF(OR(ISBLANK(AL17),ISBLANK(AM17), ISBLANK(AN17)), "", IF(AL17+AM17&gt;0, AL17/(AL17+AM17), 0))</f>
        <v>1</v>
      </c>
      <c r="AM70" s="4">
        <f>IF(OR(ISBLANK(AL17),ISBLANK(AM17), ISBLANK(AN17)), "", IF(AL17+AN17&gt;0, AL17/(AL17+AN17), 0))</f>
        <v>0.66666666666666663</v>
      </c>
      <c r="AN70" s="2">
        <f>IF(OR(ISBLANK(AL17),ISBLANK(AM17), ISBLANK(AN17), AL17+AM17+AN17=0), "", (2*AL17)/(2*AL17+AM17+AN17))</f>
        <v>0.8</v>
      </c>
    </row>
    <row r="71" spans="1:40" x14ac:dyDescent="0.25">
      <c r="A71" s="8" t="str">
        <f>A18</f>
        <v>Model3-6.txt</v>
      </c>
      <c r="B71" s="4">
        <f>IF(OR(ISBLANK(B18),ISBLANK(C18), ISBLANK(D18)), "", IF(B18+C18&gt;0, B18/(B18+C18), 0))</f>
        <v>1</v>
      </c>
      <c r="C71" s="4">
        <f>IF(OR(ISBLANK(B18),ISBLANK(C18), ISBLANK(D18)), "", IF(B18+D18&gt;0, B18/(B18+D18), 0))</f>
        <v>1</v>
      </c>
      <c r="D71" s="2">
        <f>IF(OR(ISBLANK(B18),ISBLANK(C18), ISBLANK(D18), B18+C18+D18=0), "", (2*B18)/(2*B18+C18+D18))</f>
        <v>1</v>
      </c>
      <c r="E71" s="4">
        <f>IF(OR(ISBLANK(E18),ISBLANK(F18), ISBLANK(G18)), "", IF(E18+F18&gt;0, E18/(E18+F18), 0))</f>
        <v>1</v>
      </c>
      <c r="F71" s="4">
        <f>IF(OR(ISBLANK(E18),ISBLANK(F18), ISBLANK(G18)), "", IF(E18+G18&gt;0, E18/(E18+G18), 0))</f>
        <v>1</v>
      </c>
      <c r="G71" s="2">
        <f>IF(OR(ISBLANK(E18),ISBLANK(F18), ISBLANK(G18), E18+F18+G18=0), "", (2*E18)/(2*E18+F18+G18))</f>
        <v>1</v>
      </c>
      <c r="H71" s="4">
        <f>IF(OR(ISBLANK(H18),ISBLANK(I18), ISBLANK(J18)), "", IF(H18+I18&gt;0, H18/(H18+I18), 0))</f>
        <v>0.92307692307692313</v>
      </c>
      <c r="I71" s="4">
        <f>IF(OR(ISBLANK(H18),ISBLANK(I18), ISBLANK(J18)), "", IF(H18+J18&gt;0, H18/(H18+J18), 0))</f>
        <v>0.92307692307692313</v>
      </c>
      <c r="J71" s="2">
        <f>IF(OR(ISBLANK(H18),ISBLANK(I18), ISBLANK(J18), H18+I18+J18=0), "", (2*H18)/(2*H18+I18+J18))</f>
        <v>0.92307692307692313</v>
      </c>
      <c r="K71" s="4">
        <f>IF(OR(ISBLANK(K18),ISBLANK(L18), ISBLANK(M18)), "", IF(K18+L18&gt;0, K18/(K18+L18), 0))</f>
        <v>1</v>
      </c>
      <c r="L71" s="4">
        <f>IF(OR(ISBLANK(K18),ISBLANK(L18), ISBLANK(M18)), "", IF(K18+M18&gt;0, K18/(K18+M18), 0))</f>
        <v>1</v>
      </c>
      <c r="M71" s="2">
        <f>IF(OR(ISBLANK(K18),ISBLANK(L18), ISBLANK(M18), K18+L18+M18=0), "", (2*K18)/(2*K18+L18+M18))</f>
        <v>1</v>
      </c>
      <c r="N71" s="4">
        <f>IF(OR(ISBLANK(N18),ISBLANK(O18), ISBLANK(P18)), "", IF(N18+O18&gt;0, N18/(N18+O18), 0))</f>
        <v>0</v>
      </c>
      <c r="O71" s="4">
        <f>IF(OR(ISBLANK(N18),ISBLANK(O18), ISBLANK(P18)), "", IF(N18+P18&gt;0, N18/(N18+P18), 0))</f>
        <v>0</v>
      </c>
      <c r="P71" s="2">
        <f>IF(OR(ISBLANK(N18),ISBLANK(O18), ISBLANK(P18), N18+O18+P18=0), "", (2*N18)/(2*N18+O18+P18))</f>
        <v>0</v>
      </c>
      <c r="Q71" s="4">
        <f>IF(OR(ISBLANK(Q18),ISBLANK(R18), ISBLANK(S18)), "", IF(Q18+R18&gt;0, Q18/(Q18+R18), 0))</f>
        <v>0</v>
      </c>
      <c r="R71" s="4">
        <f>IF(OR(ISBLANK(Q18),ISBLANK(R18), ISBLANK(S18)), "", IF(Q18+S18&gt;0, Q18/(Q18+S18), 0))</f>
        <v>0</v>
      </c>
      <c r="S71" s="2" t="str">
        <f>IF(OR(ISBLANK(Q18),ISBLANK(R18), ISBLANK(S18), Q18+R18+S18=0), "", (2*Q18)/(2*Q18+R18+S18))</f>
        <v/>
      </c>
      <c r="T71" s="4">
        <f>IF(OR(ISBLANK(T18),ISBLANK(U18), ISBLANK(V18)), "", IF(T18+U18&gt;0, T18/(T18+U18), 0))</f>
        <v>1</v>
      </c>
      <c r="U71" s="4">
        <f>IF(OR(ISBLANK(T18),ISBLANK(U18), ISBLANK(V18)), "", IF(T18+V18&gt;0, T18/(T18+V18), 0))</f>
        <v>1</v>
      </c>
      <c r="V71" s="2">
        <f>IF(OR(ISBLANK(T18),ISBLANK(U18), ISBLANK(V18), T18+U18+V18=0), "", (2*T18)/(2*T18+U18+V18))</f>
        <v>1</v>
      </c>
      <c r="W71" s="4">
        <f>IF(OR(ISBLANK(W18),ISBLANK(X18), ISBLANK(Y18)), "", IF(W18+X18&gt;0, W18/(W18+X18), 0))</f>
        <v>1</v>
      </c>
      <c r="X71" s="4">
        <f>IF(OR(ISBLANK(W18),ISBLANK(X18), ISBLANK(Y18)), "", IF(W18+Y18&gt;0, W18/(W18+Y18), 0))</f>
        <v>0.5</v>
      </c>
      <c r="Y71" s="2">
        <f>IF(OR(ISBLANK(W18),ISBLANK(X18), ISBLANK(Y18), W18+X18+Y18=0), "", (2*W18)/(2*W18+X18+Y18))</f>
        <v>0.66666666666666663</v>
      </c>
      <c r="Z71" s="4">
        <f>IF(OR(ISBLANK(Z18),ISBLANK(AA18), ISBLANK(AB18)), "", IF(Z18+AA18&gt;0, Z18/(Z18+AA18), 0))</f>
        <v>1</v>
      </c>
      <c r="AA71" s="4">
        <f>IF(OR(ISBLANK(Z18),ISBLANK(AA18), ISBLANK(AB18)), "", IF(Z18+AB18&gt;0, Z18/(Z18+AB18), 0))</f>
        <v>0.66666666666666663</v>
      </c>
      <c r="AB71" s="2">
        <f>IF(OR(ISBLANK(Z18),ISBLANK(AA18), ISBLANK(AB18), Z18+AA18+AB18=0), "", (2*Z18)/(2*Z18+AA18+AB18))</f>
        <v>0.8</v>
      </c>
      <c r="AC71" s="4">
        <f>IF(OR(ISBLANK(AC18),ISBLANK(AD18), ISBLANK(AE18)), "", IF(AC18+AD18&gt;0, AC18/(AC18+AD18), 0))</f>
        <v>1</v>
      </c>
      <c r="AD71" s="4">
        <f>IF(OR(ISBLANK(AC18),ISBLANK(AD18), ISBLANK(AE18)), "", IF(AC18+AE18&gt;0, AC18/(AC18+AE18), 0))</f>
        <v>1</v>
      </c>
      <c r="AE71" s="3">
        <f>IF(OR(ISBLANK(AC18),ISBLANK(AD18), ISBLANK(AE18), AC18+AD18+AE18=0), "", (2*AC18)/(2*AC18+AD18+AE18))</f>
        <v>1</v>
      </c>
      <c r="AF71" s="4">
        <f>IF(OR(ISBLANK(AF18),ISBLANK(AG18), ISBLANK(AH18)), "", IF(AF18+AG18&gt;0, AF18/(AF18+AG18), 0))</f>
        <v>1</v>
      </c>
      <c r="AG71" s="4">
        <f>IF(OR(ISBLANK(AF18),ISBLANK(AG18), ISBLANK(AH18)), "", IF(AF18+AH18&gt;0, AF18/(AF18+AH18), 0))</f>
        <v>1</v>
      </c>
      <c r="AH71" s="2">
        <f>IF(OR(ISBLANK(AF18),ISBLANK(AG18), ISBLANK(AH18), AF18+AG18+AH18=0), "", (2*AF18)/(2*AF18+AG18+AH18))</f>
        <v>1</v>
      </c>
      <c r="AI71" s="4">
        <f>IF(OR(ISBLANK(AI18),ISBLANK(AJ18), ISBLANK(AK18)), "", IF(AI18+AJ18&gt;0, AI18/(AI18+AJ18), 0))</f>
        <v>1</v>
      </c>
      <c r="AJ71" s="4">
        <f>IF(OR(ISBLANK(AI18),ISBLANK(AJ18), ISBLANK(AK18)), "", IF(AI18+AK18&gt;0, AI18/(AI18+AK18), 0))</f>
        <v>1</v>
      </c>
      <c r="AK71" s="2">
        <f>IF(OR(ISBLANK(AI18),ISBLANK(AJ18), ISBLANK(AK18), AI18+AJ18+AK18=0), "", (2*AI18)/(2*AI18+AJ18+AK18))</f>
        <v>1</v>
      </c>
      <c r="AL71" s="4">
        <f>IF(OR(ISBLANK(AL18),ISBLANK(AM18), ISBLANK(AN18)), "", IF(AL18+AM18&gt;0, AL18/(AL18+AM18), 0))</f>
        <v>1</v>
      </c>
      <c r="AM71" s="4">
        <f>IF(OR(ISBLANK(AL18),ISBLANK(AM18), ISBLANK(AN18)), "", IF(AL18+AN18&gt;0, AL18/(AL18+AN18), 0))</f>
        <v>1</v>
      </c>
      <c r="AN71" s="2">
        <f>IF(OR(ISBLANK(AL18),ISBLANK(AM18), ISBLANK(AN18), AL18+AM18+AN18=0), "", (2*AL18)/(2*AL18+AM18+AN18))</f>
        <v>1</v>
      </c>
    </row>
    <row r="72" spans="1:40" x14ac:dyDescent="0.25">
      <c r="A72" s="25" t="str">
        <f>A19</f>
        <v>Model4-1.txt</v>
      </c>
      <c r="B72" s="4" t="str">
        <f>IF(OR(ISBLANK(B19),ISBLANK(C19), ISBLANK(D19)), "", IF(B19+C19&gt;0, B19/(B19+C19), 0))</f>
        <v/>
      </c>
      <c r="C72" s="4" t="str">
        <f>IF(OR(ISBLANK(B19),ISBLANK(C19), ISBLANK(D19)), "", IF(B19+D19&gt;0, B19/(B19+D19), 0))</f>
        <v/>
      </c>
      <c r="D72" s="2" t="str">
        <f>IF(OR(ISBLANK(B19),ISBLANK(C19), ISBLANK(D19), B19+C19+D19=0), "", (2*B19)/(2*B19+C19+D19))</f>
        <v/>
      </c>
      <c r="E72" s="4" t="str">
        <f>IF(OR(ISBLANK(E19),ISBLANK(F19), ISBLANK(G19)), "", IF(E19+F19&gt;0, E19/(E19+F19), 0))</f>
        <v/>
      </c>
      <c r="F72" s="4" t="str">
        <f>IF(OR(ISBLANK(E19),ISBLANK(F19), ISBLANK(G19)), "", IF(E19+G19&gt;0, E19/(E19+G19), 0))</f>
        <v/>
      </c>
      <c r="G72" s="2" t="str">
        <f>IF(OR(ISBLANK(E19),ISBLANK(F19), ISBLANK(G19), E19+F19+G19=0), "", (2*E19)/(2*E19+F19+G19))</f>
        <v/>
      </c>
      <c r="H72" s="4" t="str">
        <f>IF(OR(ISBLANK(H19),ISBLANK(I19), ISBLANK(J19)), "", IF(H19+I19&gt;0, H19/(H19+I19), 0))</f>
        <v/>
      </c>
      <c r="I72" s="4" t="str">
        <f>IF(OR(ISBLANK(H19),ISBLANK(I19), ISBLANK(J19)), "", IF(H19+J19&gt;0, H19/(H19+J19), 0))</f>
        <v/>
      </c>
      <c r="J72" s="2" t="str">
        <f>IF(OR(ISBLANK(H19),ISBLANK(I19), ISBLANK(J19), H19+I19+J19=0), "", (2*H19)/(2*H19+I19+J19))</f>
        <v/>
      </c>
      <c r="K72" s="4" t="str">
        <f>IF(OR(ISBLANK(K19),ISBLANK(L19), ISBLANK(M19)), "", IF(K19+L19&gt;0, K19/(K19+L19), 0))</f>
        <v/>
      </c>
      <c r="L72" s="4" t="str">
        <f>IF(OR(ISBLANK(K19),ISBLANK(L19), ISBLANK(M19)), "", IF(K19+M19&gt;0, K19/(K19+M19), 0))</f>
        <v/>
      </c>
      <c r="M72" s="2" t="str">
        <f>IF(OR(ISBLANK(K19),ISBLANK(L19), ISBLANK(M19), K19+L19+M19=0), "", (2*K19)/(2*K19+L19+M19))</f>
        <v/>
      </c>
      <c r="N72" s="4" t="str">
        <f>IF(OR(ISBLANK(N19),ISBLANK(O19), ISBLANK(P19)), "", IF(N19+O19&gt;0, N19/(N19+O19), 0))</f>
        <v/>
      </c>
      <c r="O72" s="4" t="str">
        <f>IF(OR(ISBLANK(N19),ISBLANK(O19), ISBLANK(P19)), "", IF(N19+P19&gt;0, N19/(N19+P19), 0))</f>
        <v/>
      </c>
      <c r="P72" s="2" t="str">
        <f>IF(OR(ISBLANK(N19),ISBLANK(O19), ISBLANK(P19), N19+O19+P19=0), "", (2*N19)/(2*N19+O19+P19))</f>
        <v/>
      </c>
      <c r="Q72" s="4" t="str">
        <f>IF(OR(ISBLANK(Q19),ISBLANK(R19), ISBLANK(S19)), "", IF(Q19+R19&gt;0, Q19/(Q19+R19), 0))</f>
        <v/>
      </c>
      <c r="R72" s="4" t="str">
        <f>IF(OR(ISBLANK(Q19),ISBLANK(R19), ISBLANK(S19)), "", IF(Q19+S19&gt;0, Q19/(Q19+S19), 0))</f>
        <v/>
      </c>
      <c r="S72" s="2" t="str">
        <f>IF(OR(ISBLANK(Q19),ISBLANK(R19), ISBLANK(S19), Q19+R19+S19=0), "", (2*Q19)/(2*Q19+R19+S19))</f>
        <v/>
      </c>
      <c r="T72" s="4" t="str">
        <f>IF(OR(ISBLANK(T19),ISBLANK(U19), ISBLANK(V19)), "", IF(T19+U19&gt;0, T19/(T19+U19), 0))</f>
        <v/>
      </c>
      <c r="U72" s="4" t="str">
        <f>IF(OR(ISBLANK(T19),ISBLANK(U19), ISBLANK(V19)), "", IF(T19+V19&gt;0, T19/(T19+V19), 0))</f>
        <v/>
      </c>
      <c r="V72" s="2" t="str">
        <f>IF(OR(ISBLANK(T19),ISBLANK(U19), ISBLANK(V19), T19+U19+V19=0), "", (2*T19)/(2*T19+U19+V19))</f>
        <v/>
      </c>
      <c r="W72" s="4" t="str">
        <f>IF(OR(ISBLANK(W19),ISBLANK(X19), ISBLANK(Y19)), "", IF(W19+X19&gt;0, W19/(W19+X19), 0))</f>
        <v/>
      </c>
      <c r="X72" s="4" t="str">
        <f>IF(OR(ISBLANK(W19),ISBLANK(X19), ISBLANK(Y19)), "", IF(W19+Y19&gt;0, W19/(W19+Y19), 0))</f>
        <v/>
      </c>
      <c r="Y72" s="2" t="str">
        <f>IF(OR(ISBLANK(W19),ISBLANK(X19), ISBLANK(Y19), W19+X19+Y19=0), "", (2*W19)/(2*W19+X19+Y19))</f>
        <v/>
      </c>
      <c r="Z72" s="4" t="str">
        <f>IF(OR(ISBLANK(Z19),ISBLANK(AA19), ISBLANK(AB19)), "", IF(Z19+AA19&gt;0, Z19/(Z19+AA19), 0))</f>
        <v/>
      </c>
      <c r="AA72" s="4" t="str">
        <f>IF(OR(ISBLANK(Z19),ISBLANK(AA19), ISBLANK(AB19)), "", IF(Z19+AB19&gt;0, Z19/(Z19+AB19), 0))</f>
        <v/>
      </c>
      <c r="AB72" s="2" t="str">
        <f>IF(OR(ISBLANK(Z19),ISBLANK(AA19), ISBLANK(AB19), Z19+AA19+AB19=0), "", (2*Z19)/(2*Z19+AA19+AB19))</f>
        <v/>
      </c>
      <c r="AC72" s="4" t="str">
        <f>IF(OR(ISBLANK(AC19),ISBLANK(AD19), ISBLANK(AE19)), "", IF(AC19+AD19&gt;0, AC19/(AC19+AD19), 0))</f>
        <v/>
      </c>
      <c r="AD72" s="4" t="str">
        <f>IF(OR(ISBLANK(AC19),ISBLANK(AD19), ISBLANK(AE19)), "", IF(AC19+AE19&gt;0, AC19/(AC19+AE19), 0))</f>
        <v/>
      </c>
      <c r="AE72" s="3" t="str">
        <f>IF(OR(ISBLANK(AC19),ISBLANK(AD19), ISBLANK(AE19), AC19+AD19+AE19=0), "", (2*AC19)/(2*AC19+AD19+AE19))</f>
        <v/>
      </c>
      <c r="AF72" s="4" t="str">
        <f>IF(OR(ISBLANK(AF19),ISBLANK(AG19), ISBLANK(AH19)), "", IF(AF19+AG19&gt;0, AF19/(AF19+AG19), 0))</f>
        <v/>
      </c>
      <c r="AG72" s="4" t="str">
        <f>IF(OR(ISBLANK(AF19),ISBLANK(AG19), ISBLANK(AH19)), "", IF(AF19+AH19&gt;0, AF19/(AF19+AH19), 0))</f>
        <v/>
      </c>
      <c r="AH72" s="2" t="str">
        <f>IF(OR(ISBLANK(AF19),ISBLANK(AG19), ISBLANK(AH19), AF19+AG19+AH19=0), "", (2*AF19)/(2*AF19+AG19+AH19))</f>
        <v/>
      </c>
      <c r="AI72" s="4" t="str">
        <f>IF(OR(ISBLANK(AI19),ISBLANK(AJ19), ISBLANK(AK19)), "", IF(AI19+AJ19&gt;0, AI19/(AI19+AJ19), 0))</f>
        <v/>
      </c>
      <c r="AJ72" s="4" t="str">
        <f>IF(OR(ISBLANK(AI19),ISBLANK(AJ19), ISBLANK(AK19)), "", IF(AI19+AK19&gt;0, AI19/(AI19+AK19), 0))</f>
        <v/>
      </c>
      <c r="AK72" s="2" t="str">
        <f>IF(OR(ISBLANK(AI19),ISBLANK(AJ19), ISBLANK(AK19), AI19+AJ19+AK19=0), "", (2*AI19)/(2*AI19+AJ19+AK19))</f>
        <v/>
      </c>
      <c r="AL72" s="4" t="str">
        <f>IF(OR(ISBLANK(AL19),ISBLANK(AM19), ISBLANK(AN19)), "", IF(AL19+AM19&gt;0, AL19/(AL19+AM19), 0))</f>
        <v/>
      </c>
      <c r="AM72" s="4" t="str">
        <f>IF(OR(ISBLANK(AL19),ISBLANK(AM19), ISBLANK(AN19)), "", IF(AL19+AN19&gt;0, AL19/(AL19+AN19), 0))</f>
        <v/>
      </c>
      <c r="AN72" s="2" t="str">
        <f>IF(OR(ISBLANK(AL19),ISBLANK(AM19), ISBLANK(AN19), AL19+AM19+AN19=0), "", (2*AL19)/(2*AL19+AM19+AN19))</f>
        <v/>
      </c>
    </row>
    <row r="73" spans="1:40" x14ac:dyDescent="0.25">
      <c r="A73" s="8" t="str">
        <f>A20</f>
        <v>Model5-1.txt</v>
      </c>
      <c r="B73" s="4">
        <f>IF(OR(ISBLANK(B20),ISBLANK(C20), ISBLANK(D20)), "", IF(B20+C20&gt;0, B20/(B20+C20), 0))</f>
        <v>0.7142857142857143</v>
      </c>
      <c r="C73" s="4">
        <f>IF(OR(ISBLANK(B20),ISBLANK(C20), ISBLANK(D20)), "", IF(B20+D20&gt;0, B20/(B20+D20), 0))</f>
        <v>1</v>
      </c>
      <c r="D73" s="2">
        <f>IF(OR(ISBLANK(B20),ISBLANK(C20), ISBLANK(D20), B20+C20+D20=0), "", (2*B20)/(2*B20+C20+D20))</f>
        <v>0.83333333333333337</v>
      </c>
      <c r="E73" s="4">
        <f>IF(OR(ISBLANK(E20),ISBLANK(F20), ISBLANK(G20)), "", IF(E20+F20&gt;0, E20/(E20+F20), 0))</f>
        <v>0.5</v>
      </c>
      <c r="F73" s="4">
        <f>IF(OR(ISBLANK(E20),ISBLANK(F20), ISBLANK(G20)), "", IF(E20+G20&gt;0, E20/(E20+G20), 0))</f>
        <v>1</v>
      </c>
      <c r="G73" s="2">
        <f>IF(OR(ISBLANK(E20),ISBLANK(F20), ISBLANK(G20), E20+F20+G20=0), "", (2*E20)/(2*E20+F20+G20))</f>
        <v>0.66666666666666663</v>
      </c>
      <c r="H73" s="4">
        <f>IF(OR(ISBLANK(H20),ISBLANK(I20), ISBLANK(J20)), "", IF(H20+I20&gt;0, H20/(H20+I20), 0))</f>
        <v>1</v>
      </c>
      <c r="I73" s="4">
        <f>IF(OR(ISBLANK(H20),ISBLANK(I20), ISBLANK(J20)), "", IF(H20+J20&gt;0, H20/(H20+J20), 0))</f>
        <v>0.88888888888888884</v>
      </c>
      <c r="J73" s="2">
        <f>IF(OR(ISBLANK(H20),ISBLANK(I20), ISBLANK(J20), H20+I20+J20=0), "", (2*H20)/(2*H20+I20+J20))</f>
        <v>0.94117647058823528</v>
      </c>
      <c r="K73" s="4">
        <f>IF(OR(ISBLANK(K20),ISBLANK(L20), ISBLANK(M20)), "", IF(K20+L20&gt;0, K20/(K20+L20), 0))</f>
        <v>1</v>
      </c>
      <c r="L73" s="4">
        <f>IF(OR(ISBLANK(K20),ISBLANK(L20), ISBLANK(M20)), "", IF(K20+M20&gt;0, K20/(K20+M20), 0))</f>
        <v>1</v>
      </c>
      <c r="M73" s="2">
        <f>IF(OR(ISBLANK(K20),ISBLANK(L20), ISBLANK(M20), K20+L20+M20=0), "", (2*K20)/(2*K20+L20+M20))</f>
        <v>1</v>
      </c>
      <c r="N73" s="4">
        <f>IF(OR(ISBLANK(N20),ISBLANK(O20), ISBLANK(P20)), "", IF(N20+O20&gt;0, N20/(N20+O20), 0))</f>
        <v>0</v>
      </c>
      <c r="O73" s="4">
        <f>IF(OR(ISBLANK(N20),ISBLANK(O20), ISBLANK(P20)), "", IF(N20+P20&gt;0, N20/(N20+P20), 0))</f>
        <v>0</v>
      </c>
      <c r="P73" s="2" t="str">
        <f>IF(OR(ISBLANK(N20),ISBLANK(O20), ISBLANK(P20), N20+O20+P20=0), "", (2*N20)/(2*N20+O20+P20))</f>
        <v/>
      </c>
      <c r="Q73" s="4">
        <f>IF(OR(ISBLANK(Q20),ISBLANK(R20), ISBLANK(S20)), "", IF(Q20+R20&gt;0, Q20/(Q20+R20), 0))</f>
        <v>0</v>
      </c>
      <c r="R73" s="4">
        <f>IF(OR(ISBLANK(Q20),ISBLANK(R20), ISBLANK(S20)), "", IF(Q20+S20&gt;0, Q20/(Q20+S20), 0))</f>
        <v>0</v>
      </c>
      <c r="S73" s="2" t="str">
        <f>IF(OR(ISBLANK(Q20),ISBLANK(R20), ISBLANK(S20), Q20+R20+S20=0), "", (2*Q20)/(2*Q20+R20+S20))</f>
        <v/>
      </c>
      <c r="T73" s="4">
        <f>IF(OR(ISBLANK(T20),ISBLANK(U20), ISBLANK(V20)), "", IF(T20+U20&gt;0, T20/(T20+U20), 0))</f>
        <v>1</v>
      </c>
      <c r="U73" s="4">
        <f>IF(OR(ISBLANK(T20),ISBLANK(U20), ISBLANK(V20)), "", IF(T20+V20&gt;0, T20/(T20+V20), 0))</f>
        <v>1</v>
      </c>
      <c r="V73" s="2">
        <f>IF(OR(ISBLANK(T20),ISBLANK(U20), ISBLANK(V20), T20+U20+V20=0), "", (2*T20)/(2*T20+U20+V20))</f>
        <v>1</v>
      </c>
      <c r="W73" s="4">
        <f>IF(OR(ISBLANK(W20),ISBLANK(X20), ISBLANK(Y20)), "", IF(W20+X20&gt;0, W20/(W20+X20), 0))</f>
        <v>1</v>
      </c>
      <c r="X73" s="4">
        <f>IF(OR(ISBLANK(W20),ISBLANK(X20), ISBLANK(Y20)), "", IF(W20+Y20&gt;0, W20/(W20+Y20), 0))</f>
        <v>1</v>
      </c>
      <c r="Y73" s="2">
        <f>IF(OR(ISBLANK(W20),ISBLANK(X20), ISBLANK(Y20), W20+X20+Y20=0), "", (2*W20)/(2*W20+X20+Y20))</f>
        <v>1</v>
      </c>
      <c r="Z73" s="4">
        <f>IF(OR(ISBLANK(Z20),ISBLANK(AA20), ISBLANK(AB20)), "", IF(Z20+AA20&gt;0, Z20/(Z20+AA20), 0))</f>
        <v>0</v>
      </c>
      <c r="AA73" s="4">
        <f>IF(OR(ISBLANK(Z20),ISBLANK(AA20), ISBLANK(AB20)), "", IF(Z20+AB20&gt;0, Z20/(Z20+AB20), 0))</f>
        <v>0</v>
      </c>
      <c r="AB73" s="2">
        <f>IF(OR(ISBLANK(Z20),ISBLANK(AA20), ISBLANK(AB20), Z20+AA20+AB20=0), "", (2*Z20)/(2*Z20+AA20+AB20))</f>
        <v>0</v>
      </c>
      <c r="AC73" s="4">
        <f>IF(OR(ISBLANK(AC20),ISBLANK(AD20), ISBLANK(AE20)), "", IF(AC20+AD20&gt;0, AC20/(AC20+AD20), 0))</f>
        <v>1</v>
      </c>
      <c r="AD73" s="4">
        <f>IF(OR(ISBLANK(AC20),ISBLANK(AD20), ISBLANK(AE20)), "", IF(AC20+AE20&gt;0, AC20/(AC20+AE20), 0))</f>
        <v>1</v>
      </c>
      <c r="AE73" s="3">
        <f>IF(OR(ISBLANK(AC20),ISBLANK(AD20), ISBLANK(AE20), AC20+AD20+AE20=0), "", (2*AC20)/(2*AC20+AD20+AE20))</f>
        <v>1</v>
      </c>
      <c r="AF73" s="4">
        <f>IF(OR(ISBLANK(AF20),ISBLANK(AG20), ISBLANK(AH20)), "", IF(AF20+AG20&gt;0, AF20/(AF20+AG20), 0))</f>
        <v>1</v>
      </c>
      <c r="AG73" s="4">
        <f>IF(OR(ISBLANK(AF20),ISBLANK(AG20), ISBLANK(AH20)), "", IF(AF20+AH20&gt;0, AF20/(AF20+AH20), 0))</f>
        <v>0.66666666666666663</v>
      </c>
      <c r="AH73" s="2">
        <f>IF(OR(ISBLANK(AF20),ISBLANK(AG20), ISBLANK(AH20), AF20+AG20+AH20=0), "", (2*AF20)/(2*AF20+AG20+AH20))</f>
        <v>0.8</v>
      </c>
      <c r="AI73" s="4">
        <f>IF(OR(ISBLANK(AI20),ISBLANK(AJ20), ISBLANK(AK20)), "", IF(AI20+AJ20&gt;0, AI20/(AI20+AJ20), 0))</f>
        <v>1</v>
      </c>
      <c r="AJ73" s="4">
        <f>IF(OR(ISBLANK(AI20),ISBLANK(AJ20), ISBLANK(AK20)), "", IF(AI20+AK20&gt;0, AI20/(AI20+AK20), 0))</f>
        <v>0.66666666666666663</v>
      </c>
      <c r="AK73" s="2">
        <f>IF(OR(ISBLANK(AI20),ISBLANK(AJ20), ISBLANK(AK20), AI20+AJ20+AK20=0), "", (2*AI20)/(2*AI20+AJ20+AK20))</f>
        <v>0.8</v>
      </c>
      <c r="AL73" s="4">
        <f>IF(OR(ISBLANK(AL20),ISBLANK(AM20), ISBLANK(AN20)), "", IF(AL20+AM20&gt;0, AL20/(AL20+AM20), 0))</f>
        <v>1</v>
      </c>
      <c r="AM73" s="4">
        <f>IF(OR(ISBLANK(AL20),ISBLANK(AM20), ISBLANK(AN20)), "", IF(AL20+AN20&gt;0, AL20/(AL20+AN20), 0))</f>
        <v>0.66666666666666663</v>
      </c>
      <c r="AN73" s="2">
        <f>IF(OR(ISBLANK(AL20),ISBLANK(AM20), ISBLANK(AN20), AL20+AM20+AN20=0), "", (2*AL20)/(2*AL20+AM20+AN20))</f>
        <v>0.8</v>
      </c>
    </row>
    <row r="74" spans="1:40" x14ac:dyDescent="0.25">
      <c r="A74" s="8" t="str">
        <f>A21</f>
        <v>Model5-2.txt</v>
      </c>
      <c r="B74" s="4">
        <f>IF(OR(ISBLANK(B21),ISBLANK(C21), ISBLANK(D21)), "", IF(B21+C21&gt;0, B21/(B21+C21), 0))</f>
        <v>0.8571428571428571</v>
      </c>
      <c r="C74" s="4">
        <f>IF(OR(ISBLANK(B21),ISBLANK(C21), ISBLANK(D21)), "", IF(B21+D21&gt;0, B21/(B21+D21), 0))</f>
        <v>0.66666666666666663</v>
      </c>
      <c r="D74" s="2">
        <f>IF(OR(ISBLANK(B21),ISBLANK(C21), ISBLANK(D21), B21+C21+D21=0), "", (2*B21)/(2*B21+C21+D21))</f>
        <v>0.75</v>
      </c>
      <c r="E74" s="4">
        <f>IF(OR(ISBLANK(E21),ISBLANK(F21), ISBLANK(G21)), "", IF(E21+F21&gt;0, E21/(E21+F21), 0))</f>
        <v>1</v>
      </c>
      <c r="F74" s="4">
        <f>IF(OR(ISBLANK(E21),ISBLANK(F21), ISBLANK(G21)), "", IF(E21+G21&gt;0, E21/(E21+G21), 0))</f>
        <v>1</v>
      </c>
      <c r="G74" s="2">
        <f>IF(OR(ISBLANK(E21),ISBLANK(F21), ISBLANK(G21), E21+F21+G21=0), "", (2*E21)/(2*E21+F21+G21))</f>
        <v>1</v>
      </c>
      <c r="H74" s="4">
        <f>IF(OR(ISBLANK(H21),ISBLANK(I21), ISBLANK(J21)), "", IF(H21+I21&gt;0, H21/(H21+I21), 0))</f>
        <v>1</v>
      </c>
      <c r="I74" s="4">
        <f>IF(OR(ISBLANK(H21),ISBLANK(I21), ISBLANK(J21)), "", IF(H21+J21&gt;0, H21/(H21+J21), 0))</f>
        <v>0.7142857142857143</v>
      </c>
      <c r="J74" s="2">
        <f>IF(OR(ISBLANK(H21),ISBLANK(I21), ISBLANK(J21), H21+I21+J21=0), "", (2*H21)/(2*H21+I21+J21))</f>
        <v>0.83333333333333337</v>
      </c>
      <c r="K74" s="4">
        <f>IF(OR(ISBLANK(K21),ISBLANK(L21), ISBLANK(M21)), "", IF(K21+L21&gt;0, K21/(K21+L21), 0))</f>
        <v>1</v>
      </c>
      <c r="L74" s="4">
        <f>IF(OR(ISBLANK(K21),ISBLANK(L21), ISBLANK(M21)), "", IF(K21+M21&gt;0, K21/(K21+M21), 0))</f>
        <v>1</v>
      </c>
      <c r="M74" s="2">
        <f>IF(OR(ISBLANK(K21),ISBLANK(L21), ISBLANK(M21), K21+L21+M21=0), "", (2*K21)/(2*K21+L21+M21))</f>
        <v>1</v>
      </c>
      <c r="N74" s="4">
        <f>IF(OR(ISBLANK(N21),ISBLANK(O21), ISBLANK(P21)), "", IF(N21+O21&gt;0, N21/(N21+O21), 0))</f>
        <v>0</v>
      </c>
      <c r="O74" s="4">
        <f>IF(OR(ISBLANK(N21),ISBLANK(O21), ISBLANK(P21)), "", IF(N21+P21&gt;0, N21/(N21+P21), 0))</f>
        <v>0</v>
      </c>
      <c r="P74" s="2" t="str">
        <f>IF(OR(ISBLANK(N21),ISBLANK(O21), ISBLANK(P21), N21+O21+P21=0), "", (2*N21)/(2*N21+O21+P21))</f>
        <v/>
      </c>
      <c r="Q74" s="4">
        <f>IF(OR(ISBLANK(Q21),ISBLANK(R21), ISBLANK(S21)), "", IF(Q21+R21&gt;0, Q21/(Q21+R21), 0))</f>
        <v>1</v>
      </c>
      <c r="R74" s="4">
        <f>IF(OR(ISBLANK(Q21),ISBLANK(R21), ISBLANK(S21)), "", IF(Q21+S21&gt;0, Q21/(Q21+S21), 0))</f>
        <v>1</v>
      </c>
      <c r="S74" s="2">
        <f>IF(OR(ISBLANK(Q21),ISBLANK(R21), ISBLANK(S21), Q21+R21+S21=0), "", (2*Q21)/(2*Q21+R21+S21))</f>
        <v>1</v>
      </c>
      <c r="T74" s="4">
        <f>IF(OR(ISBLANK(T21),ISBLANK(U21), ISBLANK(V21)), "", IF(T21+U21&gt;0, T21/(T21+U21), 0))</f>
        <v>1</v>
      </c>
      <c r="U74" s="4">
        <f>IF(OR(ISBLANK(T21),ISBLANK(U21), ISBLANK(V21)), "", IF(T21+V21&gt;0, T21/(T21+V21), 0))</f>
        <v>1</v>
      </c>
      <c r="V74" s="2">
        <f>IF(OR(ISBLANK(T21),ISBLANK(U21), ISBLANK(V21), T21+U21+V21=0), "", (2*T21)/(2*T21+U21+V21))</f>
        <v>1</v>
      </c>
      <c r="W74" s="4">
        <f>IF(OR(ISBLANK(W21),ISBLANK(X21), ISBLANK(Y21)), "", IF(W21+X21&gt;0, W21/(W21+X21), 0))</f>
        <v>0.66666666666666663</v>
      </c>
      <c r="X74" s="4">
        <f>IF(OR(ISBLANK(W21),ISBLANK(X21), ISBLANK(Y21)), "", IF(W21+Y21&gt;0, W21/(W21+Y21), 0))</f>
        <v>1</v>
      </c>
      <c r="Y74" s="2">
        <f>IF(OR(ISBLANK(W21),ISBLANK(X21), ISBLANK(Y21), W21+X21+Y21=0), "", (2*W21)/(2*W21+X21+Y21))</f>
        <v>0.8</v>
      </c>
      <c r="Z74" s="4">
        <f>IF(OR(ISBLANK(Z21),ISBLANK(AA21), ISBLANK(AB21)), "", IF(Z21+AA21&gt;0, Z21/(Z21+AA21), 0))</f>
        <v>1</v>
      </c>
      <c r="AA74" s="4">
        <f>IF(OR(ISBLANK(Z21),ISBLANK(AA21), ISBLANK(AB21)), "", IF(Z21+AB21&gt;0, Z21/(Z21+AB21), 0))</f>
        <v>0.5</v>
      </c>
      <c r="AB74" s="2">
        <f>IF(OR(ISBLANK(Z21),ISBLANK(AA21), ISBLANK(AB21), Z21+AA21+AB21=0), "", (2*Z21)/(2*Z21+AA21+AB21))</f>
        <v>0.66666666666666663</v>
      </c>
      <c r="AC74" s="4">
        <f>IF(OR(ISBLANK(AC21),ISBLANK(AD21), ISBLANK(AE21)), "", IF(AC21+AD21&gt;0, AC21/(AC21+AD21), 0))</f>
        <v>1</v>
      </c>
      <c r="AD74" s="4">
        <f>IF(OR(ISBLANK(AC21),ISBLANK(AD21), ISBLANK(AE21)), "", IF(AC21+AE21&gt;0, AC21/(AC21+AE21), 0))</f>
        <v>1</v>
      </c>
      <c r="AE74" s="3">
        <f>IF(OR(ISBLANK(AC21),ISBLANK(AD21), ISBLANK(AE21), AC21+AD21+AE21=0), "", (2*AC21)/(2*AC21+AD21+AE21))</f>
        <v>1</v>
      </c>
      <c r="AF74" s="4">
        <f>IF(OR(ISBLANK(AF21),ISBLANK(AG21), ISBLANK(AH21)), "", IF(AF21+AG21&gt;0, AF21/(AF21+AG21), 0))</f>
        <v>1</v>
      </c>
      <c r="AG74" s="4">
        <f>IF(OR(ISBLANK(AF21),ISBLANK(AG21), ISBLANK(AH21)), "", IF(AF21+AH21&gt;0, AF21/(AF21+AH21), 0))</f>
        <v>0.66666666666666663</v>
      </c>
      <c r="AH74" s="2">
        <f>IF(OR(ISBLANK(AF21),ISBLANK(AG21), ISBLANK(AH21), AF21+AG21+AH21=0), "", (2*AF21)/(2*AF21+AG21+AH21))</f>
        <v>0.8</v>
      </c>
      <c r="AI74" s="4">
        <f>IF(OR(ISBLANK(AI21),ISBLANK(AJ21), ISBLANK(AK21)), "", IF(AI21+AJ21&gt;0, AI21/(AI21+AJ21), 0))</f>
        <v>1</v>
      </c>
      <c r="AJ74" s="4">
        <f>IF(OR(ISBLANK(AI21),ISBLANK(AJ21), ISBLANK(AK21)), "", IF(AI21+AK21&gt;0, AI21/(AI21+AK21), 0))</f>
        <v>0.5</v>
      </c>
      <c r="AK74" s="2">
        <f>IF(OR(ISBLANK(AI21),ISBLANK(AJ21), ISBLANK(AK21), AI21+AJ21+AK21=0), "", (2*AI21)/(2*AI21+AJ21+AK21))</f>
        <v>0.66666666666666663</v>
      </c>
      <c r="AL74" s="4">
        <f>IF(OR(ISBLANK(AL21),ISBLANK(AM21), ISBLANK(AN21)), "", IF(AL21+AM21&gt;0, AL21/(AL21+AM21), 0))</f>
        <v>1</v>
      </c>
      <c r="AM74" s="4">
        <f>IF(OR(ISBLANK(AL21),ISBLANK(AM21), ISBLANK(AN21)), "", IF(AL21+AN21&gt;0, AL21/(AL21+AN21), 0))</f>
        <v>0.6</v>
      </c>
      <c r="AN74" s="2">
        <f>IF(OR(ISBLANK(AL21),ISBLANK(AM21), ISBLANK(AN21), AL21+AM21+AN21=0), "", (2*AL21)/(2*AL21+AM21+AN21))</f>
        <v>0.75</v>
      </c>
    </row>
    <row r="75" spans="1:40" x14ac:dyDescent="0.25">
      <c r="A75" s="25" t="str">
        <f>A22</f>
        <v>Model5-3.txt</v>
      </c>
      <c r="B75" s="4" t="str">
        <f>IF(OR(ISBLANK(B22),ISBLANK(C22), ISBLANK(D22)), "", IF(B22+C22&gt;0, B22/(B22+C22), 0))</f>
        <v/>
      </c>
      <c r="C75" s="4" t="str">
        <f>IF(OR(ISBLANK(B22),ISBLANK(C22), ISBLANK(D22)), "", IF(B22+D22&gt;0, B22/(B22+D22), 0))</f>
        <v/>
      </c>
      <c r="D75" s="2" t="str">
        <f>IF(OR(ISBLANK(B22),ISBLANK(C22), ISBLANK(D22), B22+C22+D22=0), "", (2*B22)/(2*B22+C22+D22))</f>
        <v/>
      </c>
      <c r="E75" s="4" t="str">
        <f>IF(OR(ISBLANK(E22),ISBLANK(F22), ISBLANK(G22)), "", IF(E22+F22&gt;0, E22/(E22+F22), 0))</f>
        <v/>
      </c>
      <c r="F75" s="4" t="str">
        <f>IF(OR(ISBLANK(E22),ISBLANK(F22), ISBLANK(G22)), "", IF(E22+G22&gt;0, E22/(E22+G22), 0))</f>
        <v/>
      </c>
      <c r="G75" s="2" t="str">
        <f>IF(OR(ISBLANK(E22),ISBLANK(F22), ISBLANK(G22), E22+F22+G22=0), "", (2*E22)/(2*E22+F22+G22))</f>
        <v/>
      </c>
      <c r="H75" s="4" t="str">
        <f>IF(OR(ISBLANK(H22),ISBLANK(I22), ISBLANK(J22)), "", IF(H22+I22&gt;0, H22/(H22+I22), 0))</f>
        <v/>
      </c>
      <c r="I75" s="4" t="str">
        <f>IF(OR(ISBLANK(H22),ISBLANK(I22), ISBLANK(J22)), "", IF(H22+J22&gt;0, H22/(H22+J22), 0))</f>
        <v/>
      </c>
      <c r="J75" s="2" t="str">
        <f>IF(OR(ISBLANK(H22),ISBLANK(I22), ISBLANK(J22), H22+I22+J22=0), "", (2*H22)/(2*H22+I22+J22))</f>
        <v/>
      </c>
      <c r="K75" s="4" t="str">
        <f>IF(OR(ISBLANK(K22),ISBLANK(L22), ISBLANK(M22)), "", IF(K22+L22&gt;0, K22/(K22+L22), 0))</f>
        <v/>
      </c>
      <c r="L75" s="4" t="str">
        <f>IF(OR(ISBLANK(K22),ISBLANK(L22), ISBLANK(M22)), "", IF(K22+M22&gt;0, K22/(K22+M22), 0))</f>
        <v/>
      </c>
      <c r="M75" s="2" t="str">
        <f>IF(OR(ISBLANK(K22),ISBLANK(L22), ISBLANK(M22), K22+L22+M22=0), "", (2*K22)/(2*K22+L22+M22))</f>
        <v/>
      </c>
      <c r="N75" s="4" t="str">
        <f>IF(OR(ISBLANK(N22),ISBLANK(O22), ISBLANK(P22)), "", IF(N22+O22&gt;0, N22/(N22+O22), 0))</f>
        <v/>
      </c>
      <c r="O75" s="4" t="str">
        <f>IF(OR(ISBLANK(N22),ISBLANK(O22), ISBLANK(P22)), "", IF(N22+P22&gt;0, N22/(N22+P22), 0))</f>
        <v/>
      </c>
      <c r="P75" s="2" t="str">
        <f>IF(OR(ISBLANK(N22),ISBLANK(O22), ISBLANK(P22), N22+O22+P22=0), "", (2*N22)/(2*N22+O22+P22))</f>
        <v/>
      </c>
      <c r="Q75" s="4" t="str">
        <f>IF(OR(ISBLANK(Q22),ISBLANK(R22), ISBLANK(S22)), "", IF(Q22+R22&gt;0, Q22/(Q22+R22), 0))</f>
        <v/>
      </c>
      <c r="R75" s="4" t="str">
        <f>IF(OR(ISBLANK(Q22),ISBLANK(R22), ISBLANK(S22)), "", IF(Q22+S22&gt;0, Q22/(Q22+S22), 0))</f>
        <v/>
      </c>
      <c r="S75" s="2" t="str">
        <f>IF(OR(ISBLANK(Q22),ISBLANK(R22), ISBLANK(S22), Q22+R22+S22=0), "", (2*Q22)/(2*Q22+R22+S22))</f>
        <v/>
      </c>
      <c r="T75" s="4" t="str">
        <f>IF(OR(ISBLANK(T22),ISBLANK(U22), ISBLANK(V22)), "", IF(T22+U22&gt;0, T22/(T22+U22), 0))</f>
        <v/>
      </c>
      <c r="U75" s="4" t="str">
        <f>IF(OR(ISBLANK(T22),ISBLANK(U22), ISBLANK(V22)), "", IF(T22+V22&gt;0, T22/(T22+V22), 0))</f>
        <v/>
      </c>
      <c r="V75" s="2" t="str">
        <f>IF(OR(ISBLANK(T22),ISBLANK(U22), ISBLANK(V22), T22+U22+V22=0), "", (2*T22)/(2*T22+U22+V22))</f>
        <v/>
      </c>
      <c r="W75" s="4" t="str">
        <f>IF(OR(ISBLANK(W22),ISBLANK(X22), ISBLANK(Y22)), "", IF(W22+X22&gt;0, W22/(W22+X22), 0))</f>
        <v/>
      </c>
      <c r="X75" s="4" t="str">
        <f>IF(OR(ISBLANK(W22),ISBLANK(X22), ISBLANK(Y22)), "", IF(W22+Y22&gt;0, W22/(W22+Y22), 0))</f>
        <v/>
      </c>
      <c r="Y75" s="2" t="str">
        <f>IF(OR(ISBLANK(W22),ISBLANK(X22), ISBLANK(Y22), W22+X22+Y22=0), "", (2*W22)/(2*W22+X22+Y22))</f>
        <v/>
      </c>
      <c r="Z75" s="4" t="str">
        <f>IF(OR(ISBLANK(Z22),ISBLANK(AA22), ISBLANK(AB22)), "", IF(Z22+AA22&gt;0, Z22/(Z22+AA22), 0))</f>
        <v/>
      </c>
      <c r="AA75" s="4" t="str">
        <f>IF(OR(ISBLANK(Z22),ISBLANK(AA22), ISBLANK(AB22)), "", IF(Z22+AB22&gt;0, Z22/(Z22+AB22), 0))</f>
        <v/>
      </c>
      <c r="AB75" s="2" t="str">
        <f>IF(OR(ISBLANK(Z22),ISBLANK(AA22), ISBLANK(AB22), Z22+AA22+AB22=0), "", (2*Z22)/(2*Z22+AA22+AB22))</f>
        <v/>
      </c>
      <c r="AC75" s="4" t="str">
        <f>IF(OR(ISBLANK(AC22),ISBLANK(AD22), ISBLANK(AE22)), "", IF(AC22+AD22&gt;0, AC22/(AC22+AD22), 0))</f>
        <v/>
      </c>
      <c r="AD75" s="4" t="str">
        <f>IF(OR(ISBLANK(AC22),ISBLANK(AD22), ISBLANK(AE22)), "", IF(AC22+AE22&gt;0, AC22/(AC22+AE22), 0))</f>
        <v/>
      </c>
      <c r="AE75" s="3" t="str">
        <f>IF(OR(ISBLANK(AC22),ISBLANK(AD22), ISBLANK(AE22), AC22+AD22+AE22=0), "", (2*AC22)/(2*AC22+AD22+AE22))</f>
        <v/>
      </c>
      <c r="AF75" s="4" t="str">
        <f>IF(OR(ISBLANK(AF22),ISBLANK(AG22), ISBLANK(AH22)), "", IF(AF22+AG22&gt;0, AF22/(AF22+AG22), 0))</f>
        <v/>
      </c>
      <c r="AG75" s="4" t="str">
        <f>IF(OR(ISBLANK(AF22),ISBLANK(AG22), ISBLANK(AH22)), "", IF(AF22+AH22&gt;0, AF22/(AF22+AH22), 0))</f>
        <v/>
      </c>
      <c r="AH75" s="2" t="str">
        <f>IF(OR(ISBLANK(AF22),ISBLANK(AG22), ISBLANK(AH22), AF22+AG22+AH22=0), "", (2*AF22)/(2*AF22+AG22+AH22))</f>
        <v/>
      </c>
      <c r="AI75" s="4" t="str">
        <f>IF(OR(ISBLANK(AI22),ISBLANK(AJ22), ISBLANK(AK22)), "", IF(AI22+AJ22&gt;0, AI22/(AI22+AJ22), 0))</f>
        <v/>
      </c>
      <c r="AJ75" s="4" t="str">
        <f>IF(OR(ISBLANK(AI22),ISBLANK(AJ22), ISBLANK(AK22)), "", IF(AI22+AK22&gt;0, AI22/(AI22+AK22), 0))</f>
        <v/>
      </c>
      <c r="AK75" s="2" t="str">
        <f>IF(OR(ISBLANK(AI22),ISBLANK(AJ22), ISBLANK(AK22), AI22+AJ22+AK22=0), "", (2*AI22)/(2*AI22+AJ22+AK22))</f>
        <v/>
      </c>
      <c r="AL75" s="4" t="str">
        <f>IF(OR(ISBLANK(AL22),ISBLANK(AM22), ISBLANK(AN22)), "", IF(AL22+AM22&gt;0, AL22/(AL22+AM22), 0))</f>
        <v/>
      </c>
      <c r="AM75" s="4" t="str">
        <f>IF(OR(ISBLANK(AL22),ISBLANK(AM22), ISBLANK(AN22)), "", IF(AL22+AN22&gt;0, AL22/(AL22+AN22), 0))</f>
        <v/>
      </c>
      <c r="AN75" s="2" t="str">
        <f>IF(OR(ISBLANK(AL22),ISBLANK(AM22), ISBLANK(AN22), AL22+AM22+AN22=0), "", (2*AL22)/(2*AL22+AM22+AN22))</f>
        <v/>
      </c>
    </row>
    <row r="76" spans="1:40" x14ac:dyDescent="0.25">
      <c r="A76" s="8" t="str">
        <f>A23</f>
        <v>Model6-2.txt</v>
      </c>
      <c r="B76" s="4">
        <f>IF(OR(ISBLANK(B23),ISBLANK(C23), ISBLANK(D23)), "", IF(B23+C23&gt;0, B23/(B23+C23), 0))</f>
        <v>0.8</v>
      </c>
      <c r="C76" s="4">
        <f>IF(OR(ISBLANK(B23),ISBLANK(C23), ISBLANK(D23)), "", IF(B23+D23&gt;0, B23/(B23+D23), 0))</f>
        <v>1</v>
      </c>
      <c r="D76" s="2">
        <f>IF(OR(ISBLANK(B23),ISBLANK(C23), ISBLANK(D23), B23+C23+D23=0), "", (2*B23)/(2*B23+C23+D23))</f>
        <v>0.88888888888888884</v>
      </c>
      <c r="E76" s="4">
        <f>IF(OR(ISBLANK(E23),ISBLANK(F23), ISBLANK(G23)), "", IF(E23+F23&gt;0, E23/(E23+F23), 0))</f>
        <v>1</v>
      </c>
      <c r="F76" s="4">
        <f>IF(OR(ISBLANK(E23),ISBLANK(F23), ISBLANK(G23)), "", IF(E23+G23&gt;0, E23/(E23+G23), 0))</f>
        <v>1</v>
      </c>
      <c r="G76" s="2">
        <f>IF(OR(ISBLANK(E23),ISBLANK(F23), ISBLANK(G23), E23+F23+G23=0), "", (2*E23)/(2*E23+F23+G23))</f>
        <v>1</v>
      </c>
      <c r="H76" s="4">
        <f>IF(OR(ISBLANK(H23),ISBLANK(I23), ISBLANK(J23)), "", IF(H23+I23&gt;0, H23/(H23+I23), 0))</f>
        <v>1</v>
      </c>
      <c r="I76" s="4">
        <f>IF(OR(ISBLANK(H23),ISBLANK(I23), ISBLANK(J23)), "", IF(H23+J23&gt;0, H23/(H23+J23), 0))</f>
        <v>1</v>
      </c>
      <c r="J76" s="2">
        <f>IF(OR(ISBLANK(H23),ISBLANK(I23), ISBLANK(J23), H23+I23+J23=0), "", (2*H23)/(2*H23+I23+J23))</f>
        <v>1</v>
      </c>
      <c r="K76" s="4">
        <f>IF(OR(ISBLANK(K23),ISBLANK(L23), ISBLANK(M23)), "", IF(K23+L23&gt;0, K23/(K23+L23), 0))</f>
        <v>0</v>
      </c>
      <c r="L76" s="4">
        <f>IF(OR(ISBLANK(K23),ISBLANK(L23), ISBLANK(M23)), "", IF(K23+M23&gt;0, K23/(K23+M23), 0))</f>
        <v>0</v>
      </c>
      <c r="M76" s="2" t="str">
        <f>IF(OR(ISBLANK(K23),ISBLANK(L23), ISBLANK(M23), K23+L23+M23=0), "", (2*K23)/(2*K23+L23+M23))</f>
        <v/>
      </c>
      <c r="N76" s="4">
        <f>IF(OR(ISBLANK(N23),ISBLANK(O23), ISBLANK(P23)), "", IF(N23+O23&gt;0, N23/(N23+O23), 0))</f>
        <v>0</v>
      </c>
      <c r="O76" s="4">
        <f>IF(OR(ISBLANK(N23),ISBLANK(O23), ISBLANK(P23)), "", IF(N23+P23&gt;0, N23/(N23+P23), 0))</f>
        <v>0</v>
      </c>
      <c r="P76" s="2" t="str">
        <f>IF(OR(ISBLANK(N23),ISBLANK(O23), ISBLANK(P23), N23+O23+P23=0), "", (2*N23)/(2*N23+O23+P23))</f>
        <v/>
      </c>
      <c r="Q76" s="4">
        <f>IF(OR(ISBLANK(Q23),ISBLANK(R23), ISBLANK(S23)), "", IF(Q23+R23&gt;0, Q23/(Q23+R23), 0))</f>
        <v>0</v>
      </c>
      <c r="R76" s="4">
        <f>IF(OR(ISBLANK(Q23),ISBLANK(R23), ISBLANK(S23)), "", IF(Q23+S23&gt;0, Q23/(Q23+S23), 0))</f>
        <v>0</v>
      </c>
      <c r="S76" s="2" t="str">
        <f>IF(OR(ISBLANK(Q23),ISBLANK(R23), ISBLANK(S23), Q23+R23+S23=0), "", (2*Q23)/(2*Q23+R23+S23))</f>
        <v/>
      </c>
      <c r="T76" s="4">
        <f>IF(OR(ISBLANK(T23),ISBLANK(U23), ISBLANK(V23)), "", IF(T23+U23&gt;0, T23/(T23+U23), 0))</f>
        <v>1</v>
      </c>
      <c r="U76" s="4">
        <f>IF(OR(ISBLANK(T23),ISBLANK(U23), ISBLANK(V23)), "", IF(T23+V23&gt;0, T23/(T23+V23), 0))</f>
        <v>1</v>
      </c>
      <c r="V76" s="2">
        <f>IF(OR(ISBLANK(T23),ISBLANK(U23), ISBLANK(V23), T23+U23+V23=0), "", (2*T23)/(2*T23+U23+V23))</f>
        <v>1</v>
      </c>
      <c r="W76" s="4">
        <f>IF(OR(ISBLANK(W23),ISBLANK(X23), ISBLANK(Y23)), "", IF(W23+X23&gt;0, W23/(W23+X23), 0))</f>
        <v>1</v>
      </c>
      <c r="X76" s="4">
        <f>IF(OR(ISBLANK(W23),ISBLANK(X23), ISBLANK(Y23)), "", IF(W23+Y23&gt;0, W23/(W23+Y23), 0))</f>
        <v>1</v>
      </c>
      <c r="Y76" s="2">
        <f>IF(OR(ISBLANK(W23),ISBLANK(X23), ISBLANK(Y23), W23+X23+Y23=0), "", (2*W23)/(2*W23+X23+Y23))</f>
        <v>1</v>
      </c>
      <c r="Z76" s="4">
        <f>IF(OR(ISBLANK(Z23),ISBLANK(AA23), ISBLANK(AB23)), "", IF(Z23+AA23&gt;0, Z23/(Z23+AA23), 0))</f>
        <v>0</v>
      </c>
      <c r="AA76" s="4">
        <f>IF(OR(ISBLANK(Z23),ISBLANK(AA23), ISBLANK(AB23)), "", IF(Z23+AB23&gt;0, Z23/(Z23+AB23), 0))</f>
        <v>0</v>
      </c>
      <c r="AB76" s="2">
        <f>IF(OR(ISBLANK(Z23),ISBLANK(AA23), ISBLANK(AB23), Z23+AA23+AB23=0), "", (2*Z23)/(2*Z23+AA23+AB23))</f>
        <v>0</v>
      </c>
      <c r="AC76" s="4">
        <f>IF(OR(ISBLANK(AC23),ISBLANK(AD23), ISBLANK(AE23)), "", IF(AC23+AD23&gt;0, AC23/(AC23+AD23), 0))</f>
        <v>1</v>
      </c>
      <c r="AD76" s="4">
        <f>IF(OR(ISBLANK(AC23),ISBLANK(AD23), ISBLANK(AE23)), "", IF(AC23+AE23&gt;0, AC23/(AC23+AE23), 0))</f>
        <v>1</v>
      </c>
      <c r="AE76" s="3">
        <f>IF(OR(ISBLANK(AC23),ISBLANK(AD23), ISBLANK(AE23), AC23+AD23+AE23=0), "", (2*AC23)/(2*AC23+AD23+AE23))</f>
        <v>1</v>
      </c>
      <c r="AF76" s="4">
        <f>IF(OR(ISBLANK(AF23),ISBLANK(AG23), ISBLANK(AH23)), "", IF(AF23+AG23&gt;0, AF23/(AF23+AG23), 0))</f>
        <v>0</v>
      </c>
      <c r="AG76" s="4">
        <f>IF(OR(ISBLANK(AF23),ISBLANK(AG23), ISBLANK(AH23)), "", IF(AF23+AH23&gt;0, AF23/(AF23+AH23), 0))</f>
        <v>0</v>
      </c>
      <c r="AH76" s="2" t="str">
        <f>IF(OR(ISBLANK(AF23),ISBLANK(AG23), ISBLANK(AH23), AF23+AG23+AH23=0), "", (2*AF23)/(2*AF23+AG23+AH23))</f>
        <v/>
      </c>
      <c r="AI76" s="4">
        <f>IF(OR(ISBLANK(AI23),ISBLANK(AJ23), ISBLANK(AK23)), "", IF(AI23+AJ23&gt;0, AI23/(AI23+AJ23), 0))</f>
        <v>0</v>
      </c>
      <c r="AJ76" s="4">
        <f>IF(OR(ISBLANK(AI23),ISBLANK(AJ23), ISBLANK(AK23)), "", IF(AI23+AK23&gt;0, AI23/(AI23+AK23), 0))</f>
        <v>0</v>
      </c>
      <c r="AK76" s="2" t="str">
        <f>IF(OR(ISBLANK(AI23),ISBLANK(AJ23), ISBLANK(AK23), AI23+AJ23+AK23=0), "", (2*AI23)/(2*AI23+AJ23+AK23))</f>
        <v/>
      </c>
      <c r="AL76" s="4">
        <f>IF(OR(ISBLANK(AL23),ISBLANK(AM23), ISBLANK(AN23)), "", IF(AL23+AM23&gt;0, AL23/(AL23+AM23), 0))</f>
        <v>0</v>
      </c>
      <c r="AM76" s="4">
        <f>IF(OR(ISBLANK(AL23),ISBLANK(AM23), ISBLANK(AN23)), "", IF(AL23+AN23&gt;0, AL23/(AL23+AN23), 0))</f>
        <v>0</v>
      </c>
      <c r="AN76" s="2" t="str">
        <f>IF(OR(ISBLANK(AL23),ISBLANK(AM23), ISBLANK(AN23), AL23+AM23+AN23=0), "", (2*AL23)/(2*AL23+AM23+AN23))</f>
        <v/>
      </c>
    </row>
    <row r="77" spans="1:40" x14ac:dyDescent="0.25">
      <c r="A77" s="25" t="str">
        <f>A24</f>
        <v>Model6-3.txt</v>
      </c>
      <c r="B77" s="4" t="str">
        <f>IF(OR(ISBLANK(B24),ISBLANK(C24), ISBLANK(D24)), "", IF(B24+C24&gt;0, B24/(B24+C24), 0))</f>
        <v/>
      </c>
      <c r="C77" s="4" t="str">
        <f>IF(OR(ISBLANK(B24),ISBLANK(C24), ISBLANK(D24)), "", IF(B24+D24&gt;0, B24/(B24+D24), 0))</f>
        <v/>
      </c>
      <c r="D77" s="2" t="str">
        <f>IF(OR(ISBLANK(B24),ISBLANK(C24), ISBLANK(D24), B24+C24+D24=0), "", (2*B24)/(2*B24+C24+D24))</f>
        <v/>
      </c>
      <c r="E77" s="4" t="str">
        <f>IF(OR(ISBLANK(E24),ISBLANK(F24), ISBLANK(G24)), "", IF(E24+F24&gt;0, E24/(E24+F24), 0))</f>
        <v/>
      </c>
      <c r="F77" s="4" t="str">
        <f>IF(OR(ISBLANK(E24),ISBLANK(F24), ISBLANK(G24)), "", IF(E24+G24&gt;0, E24/(E24+G24), 0))</f>
        <v/>
      </c>
      <c r="G77" s="2" t="str">
        <f>IF(OR(ISBLANK(E24),ISBLANK(F24), ISBLANK(G24), E24+F24+G24=0), "", (2*E24)/(2*E24+F24+G24))</f>
        <v/>
      </c>
      <c r="H77" s="4" t="str">
        <f>IF(OR(ISBLANK(H24),ISBLANK(I24), ISBLANK(J24)), "", IF(H24+I24&gt;0, H24/(H24+I24), 0))</f>
        <v/>
      </c>
      <c r="I77" s="4" t="str">
        <f>IF(OR(ISBLANK(H24),ISBLANK(I24), ISBLANK(J24)), "", IF(H24+J24&gt;0, H24/(H24+J24), 0))</f>
        <v/>
      </c>
      <c r="J77" s="2" t="str">
        <f>IF(OR(ISBLANK(H24),ISBLANK(I24), ISBLANK(J24), H24+I24+J24=0), "", (2*H24)/(2*H24+I24+J24))</f>
        <v/>
      </c>
      <c r="K77" s="4" t="str">
        <f>IF(OR(ISBLANK(K24),ISBLANK(L24), ISBLANK(M24)), "", IF(K24+L24&gt;0, K24/(K24+L24), 0))</f>
        <v/>
      </c>
      <c r="L77" s="4" t="str">
        <f>IF(OR(ISBLANK(K24),ISBLANK(L24), ISBLANK(M24)), "", IF(K24+M24&gt;0, K24/(K24+M24), 0))</f>
        <v/>
      </c>
      <c r="M77" s="2" t="str">
        <f>IF(OR(ISBLANK(K24),ISBLANK(L24), ISBLANK(M24), K24+L24+M24=0), "", (2*K24)/(2*K24+L24+M24))</f>
        <v/>
      </c>
      <c r="N77" s="4" t="str">
        <f>IF(OR(ISBLANK(N24),ISBLANK(O24), ISBLANK(P24)), "", IF(N24+O24&gt;0, N24/(N24+O24), 0))</f>
        <v/>
      </c>
      <c r="O77" s="4" t="str">
        <f>IF(OR(ISBLANK(N24),ISBLANK(O24), ISBLANK(P24)), "", IF(N24+P24&gt;0, N24/(N24+P24), 0))</f>
        <v/>
      </c>
      <c r="P77" s="2" t="str">
        <f>IF(OR(ISBLANK(N24),ISBLANK(O24), ISBLANK(P24), N24+O24+P24=0), "", (2*N24)/(2*N24+O24+P24))</f>
        <v/>
      </c>
      <c r="Q77" s="4" t="str">
        <f>IF(OR(ISBLANK(Q24),ISBLANK(R24), ISBLANK(S24)), "", IF(Q24+R24&gt;0, Q24/(Q24+R24), 0))</f>
        <v/>
      </c>
      <c r="R77" s="4" t="str">
        <f>IF(OR(ISBLANK(Q24),ISBLANK(R24), ISBLANK(S24)), "", IF(Q24+S24&gt;0, Q24/(Q24+S24), 0))</f>
        <v/>
      </c>
      <c r="S77" s="2" t="str">
        <f>IF(OR(ISBLANK(Q24),ISBLANK(R24), ISBLANK(S24), Q24+R24+S24=0), "", (2*Q24)/(2*Q24+R24+S24))</f>
        <v/>
      </c>
      <c r="T77" s="4" t="str">
        <f>IF(OR(ISBLANK(T24),ISBLANK(U24), ISBLANK(V24)), "", IF(T24+U24&gt;0, T24/(T24+U24), 0))</f>
        <v/>
      </c>
      <c r="U77" s="4" t="str">
        <f>IF(OR(ISBLANK(T24),ISBLANK(U24), ISBLANK(V24)), "", IF(T24+V24&gt;0, T24/(T24+V24), 0))</f>
        <v/>
      </c>
      <c r="V77" s="2" t="str">
        <f>IF(OR(ISBLANK(T24),ISBLANK(U24), ISBLANK(V24), T24+U24+V24=0), "", (2*T24)/(2*T24+U24+V24))</f>
        <v/>
      </c>
      <c r="W77" s="4" t="str">
        <f>IF(OR(ISBLANK(W24),ISBLANK(X24), ISBLANK(Y24)), "", IF(W24+X24&gt;0, W24/(W24+X24), 0))</f>
        <v/>
      </c>
      <c r="X77" s="4" t="str">
        <f>IF(OR(ISBLANK(W24),ISBLANK(X24), ISBLANK(Y24)), "", IF(W24+Y24&gt;0, W24/(W24+Y24), 0))</f>
        <v/>
      </c>
      <c r="Y77" s="2" t="str">
        <f>IF(OR(ISBLANK(W24),ISBLANK(X24), ISBLANK(Y24), W24+X24+Y24=0), "", (2*W24)/(2*W24+X24+Y24))</f>
        <v/>
      </c>
      <c r="Z77" s="4" t="str">
        <f>IF(OR(ISBLANK(Z24),ISBLANK(AA24), ISBLANK(AB24)), "", IF(Z24+AA24&gt;0, Z24/(Z24+AA24), 0))</f>
        <v/>
      </c>
      <c r="AA77" s="4" t="str">
        <f>IF(OR(ISBLANK(Z24),ISBLANK(AA24), ISBLANK(AB24)), "", IF(Z24+AB24&gt;0, Z24/(Z24+AB24), 0))</f>
        <v/>
      </c>
      <c r="AB77" s="2" t="str">
        <f>IF(OR(ISBLANK(Z24),ISBLANK(AA24), ISBLANK(AB24), Z24+AA24+AB24=0), "", (2*Z24)/(2*Z24+AA24+AB24))</f>
        <v/>
      </c>
      <c r="AC77" s="4" t="str">
        <f>IF(OR(ISBLANK(AC24),ISBLANK(AD24), ISBLANK(AE24)), "", IF(AC24+AD24&gt;0, AC24/(AC24+AD24), 0))</f>
        <v/>
      </c>
      <c r="AD77" s="4" t="str">
        <f>IF(OR(ISBLANK(AC24),ISBLANK(AD24), ISBLANK(AE24)), "", IF(AC24+AE24&gt;0, AC24/(AC24+AE24), 0))</f>
        <v/>
      </c>
      <c r="AE77" s="3" t="str">
        <f>IF(OR(ISBLANK(AC24),ISBLANK(AD24), ISBLANK(AE24), AC24+AD24+AE24=0), "", (2*AC24)/(2*AC24+AD24+AE24))</f>
        <v/>
      </c>
      <c r="AF77" s="4" t="str">
        <f>IF(OR(ISBLANK(AF24),ISBLANK(AG24), ISBLANK(AH24)), "", IF(AF24+AG24&gt;0, AF24/(AF24+AG24), 0))</f>
        <v/>
      </c>
      <c r="AG77" s="4" t="str">
        <f>IF(OR(ISBLANK(AF24),ISBLANK(AG24), ISBLANK(AH24)), "", IF(AF24+AH24&gt;0, AF24/(AF24+AH24), 0))</f>
        <v/>
      </c>
      <c r="AH77" s="2" t="str">
        <f>IF(OR(ISBLANK(AF24),ISBLANK(AG24), ISBLANK(AH24), AF24+AG24+AH24=0), "", (2*AF24)/(2*AF24+AG24+AH24))</f>
        <v/>
      </c>
      <c r="AI77" s="4" t="str">
        <f>IF(OR(ISBLANK(AI24),ISBLANK(AJ24), ISBLANK(AK24)), "", IF(AI24+AJ24&gt;0, AI24/(AI24+AJ24), 0))</f>
        <v/>
      </c>
      <c r="AJ77" s="4" t="str">
        <f>IF(OR(ISBLANK(AI24),ISBLANK(AJ24), ISBLANK(AK24)), "", IF(AI24+AK24&gt;0, AI24/(AI24+AK24), 0))</f>
        <v/>
      </c>
      <c r="AK77" s="2" t="str">
        <f>IF(OR(ISBLANK(AI24),ISBLANK(AJ24), ISBLANK(AK24), AI24+AJ24+AK24=0), "", (2*AI24)/(2*AI24+AJ24+AK24))</f>
        <v/>
      </c>
      <c r="AL77" s="4" t="str">
        <f>IF(OR(ISBLANK(AL24),ISBLANK(AM24), ISBLANK(AN24)), "", IF(AL24+AM24&gt;0, AL24/(AL24+AM24), 0))</f>
        <v/>
      </c>
      <c r="AM77" s="4" t="str">
        <f>IF(OR(ISBLANK(AL24),ISBLANK(AM24), ISBLANK(AN24)), "", IF(AL24+AN24&gt;0, AL24/(AL24+AN24), 0))</f>
        <v/>
      </c>
      <c r="AN77" s="2" t="str">
        <f>IF(OR(ISBLANK(AL24),ISBLANK(AM24), ISBLANK(AN24), AL24+AM24+AN24=0), "", (2*AL24)/(2*AL24+AM24+AN24))</f>
        <v/>
      </c>
    </row>
    <row r="78" spans="1:40" x14ac:dyDescent="0.25">
      <c r="A78" s="25" t="str">
        <f>A25</f>
        <v>Model6-4.txt</v>
      </c>
      <c r="B78" s="4" t="str">
        <f>IF(OR(ISBLANK(B25),ISBLANK(C25), ISBLANK(D25)), "", IF(B25+C25&gt;0, B25/(B25+C25), 0))</f>
        <v/>
      </c>
      <c r="C78" s="4" t="str">
        <f>IF(OR(ISBLANK(B25),ISBLANK(C25), ISBLANK(D25)), "", IF(B25+D25&gt;0, B25/(B25+D25), 0))</f>
        <v/>
      </c>
      <c r="D78" s="2" t="str">
        <f>IF(OR(ISBLANK(B25),ISBLANK(C25), ISBLANK(D25), B25+C25+D25=0), "", (2*B25)/(2*B25+C25+D25))</f>
        <v/>
      </c>
      <c r="E78" s="4" t="str">
        <f>IF(OR(ISBLANK(E25),ISBLANK(F25), ISBLANK(G25)), "", IF(E25+F25&gt;0, E25/(E25+F25), 0))</f>
        <v/>
      </c>
      <c r="F78" s="4" t="str">
        <f>IF(OR(ISBLANK(E25),ISBLANK(F25), ISBLANK(G25)), "", IF(E25+G25&gt;0, E25/(E25+G25), 0))</f>
        <v/>
      </c>
      <c r="G78" s="2" t="str">
        <f>IF(OR(ISBLANK(E25),ISBLANK(F25), ISBLANK(G25), E25+F25+G25=0), "", (2*E25)/(2*E25+F25+G25))</f>
        <v/>
      </c>
      <c r="H78" s="4" t="str">
        <f>IF(OR(ISBLANK(H25),ISBLANK(I25), ISBLANK(J25)), "", IF(H25+I25&gt;0, H25/(H25+I25), 0))</f>
        <v/>
      </c>
      <c r="I78" s="4" t="str">
        <f>IF(OR(ISBLANK(H25),ISBLANK(I25), ISBLANK(J25)), "", IF(H25+J25&gt;0, H25/(H25+J25), 0))</f>
        <v/>
      </c>
      <c r="J78" s="2" t="str">
        <f>IF(OR(ISBLANK(H25),ISBLANK(I25), ISBLANK(J25), H25+I25+J25=0), "", (2*H25)/(2*H25+I25+J25))</f>
        <v/>
      </c>
      <c r="K78" s="4" t="str">
        <f>IF(OR(ISBLANK(K25),ISBLANK(L25), ISBLANK(M25)), "", IF(K25+L25&gt;0, K25/(K25+L25), 0))</f>
        <v/>
      </c>
      <c r="L78" s="4" t="str">
        <f>IF(OR(ISBLANK(K25),ISBLANK(L25), ISBLANK(M25)), "", IF(K25+M25&gt;0, K25/(K25+M25), 0))</f>
        <v/>
      </c>
      <c r="M78" s="2" t="str">
        <f>IF(OR(ISBLANK(K25),ISBLANK(L25), ISBLANK(M25), K25+L25+M25=0), "", (2*K25)/(2*K25+L25+M25))</f>
        <v/>
      </c>
      <c r="N78" s="4" t="str">
        <f>IF(OR(ISBLANK(N25),ISBLANK(O25), ISBLANK(P25)), "", IF(N25+O25&gt;0, N25/(N25+O25), 0))</f>
        <v/>
      </c>
      <c r="O78" s="4" t="str">
        <f>IF(OR(ISBLANK(N25),ISBLANK(O25), ISBLANK(P25)), "", IF(N25+P25&gt;0, N25/(N25+P25), 0))</f>
        <v/>
      </c>
      <c r="P78" s="2" t="str">
        <f>IF(OR(ISBLANK(N25),ISBLANK(O25), ISBLANK(P25), N25+O25+P25=0), "", (2*N25)/(2*N25+O25+P25))</f>
        <v/>
      </c>
      <c r="Q78" s="4" t="str">
        <f>IF(OR(ISBLANK(Q25),ISBLANK(R25), ISBLANK(S25)), "", IF(Q25+R25&gt;0, Q25/(Q25+R25), 0))</f>
        <v/>
      </c>
      <c r="R78" s="4" t="str">
        <f>IF(OR(ISBLANK(Q25),ISBLANK(R25), ISBLANK(S25)), "", IF(Q25+S25&gt;0, Q25/(Q25+S25), 0))</f>
        <v/>
      </c>
      <c r="S78" s="2" t="str">
        <f>IF(OR(ISBLANK(Q25),ISBLANK(R25), ISBLANK(S25), Q25+R25+S25=0), "", (2*Q25)/(2*Q25+R25+S25))</f>
        <v/>
      </c>
      <c r="T78" s="4" t="str">
        <f>IF(OR(ISBLANK(T25),ISBLANK(U25), ISBLANK(V25)), "", IF(T25+U25&gt;0, T25/(T25+U25), 0))</f>
        <v/>
      </c>
      <c r="U78" s="4" t="str">
        <f>IF(OR(ISBLANK(T25),ISBLANK(U25), ISBLANK(V25)), "", IF(T25+V25&gt;0, T25/(T25+V25), 0))</f>
        <v/>
      </c>
      <c r="V78" s="2" t="str">
        <f>IF(OR(ISBLANK(T25),ISBLANK(U25), ISBLANK(V25), T25+U25+V25=0), "", (2*T25)/(2*T25+U25+V25))</f>
        <v/>
      </c>
      <c r="W78" s="4" t="str">
        <f>IF(OR(ISBLANK(W25),ISBLANK(X25), ISBLANK(Y25)), "", IF(W25+X25&gt;0, W25/(W25+X25), 0))</f>
        <v/>
      </c>
      <c r="X78" s="4" t="str">
        <f>IF(OR(ISBLANK(W25),ISBLANK(X25), ISBLANK(Y25)), "", IF(W25+Y25&gt;0, W25/(W25+Y25), 0))</f>
        <v/>
      </c>
      <c r="Y78" s="2" t="str">
        <f>IF(OR(ISBLANK(W25),ISBLANK(X25), ISBLANK(Y25), W25+X25+Y25=0), "", (2*W25)/(2*W25+X25+Y25))</f>
        <v/>
      </c>
      <c r="Z78" s="4" t="str">
        <f>IF(OR(ISBLANK(Z25),ISBLANK(AA25), ISBLANK(AB25)), "", IF(Z25+AA25&gt;0, Z25/(Z25+AA25), 0))</f>
        <v/>
      </c>
      <c r="AA78" s="4" t="str">
        <f>IF(OR(ISBLANK(Z25),ISBLANK(AA25), ISBLANK(AB25)), "", IF(Z25+AB25&gt;0, Z25/(Z25+AB25), 0))</f>
        <v/>
      </c>
      <c r="AB78" s="2" t="str">
        <f>IF(OR(ISBLANK(Z25),ISBLANK(AA25), ISBLANK(AB25), Z25+AA25+AB25=0), "", (2*Z25)/(2*Z25+AA25+AB25))</f>
        <v/>
      </c>
      <c r="AC78" s="4" t="str">
        <f>IF(OR(ISBLANK(AC25),ISBLANK(AD25), ISBLANK(AE25)), "", IF(AC25+AD25&gt;0, AC25/(AC25+AD25), 0))</f>
        <v/>
      </c>
      <c r="AD78" s="4" t="str">
        <f>IF(OR(ISBLANK(AC25),ISBLANK(AD25), ISBLANK(AE25)), "", IF(AC25+AE25&gt;0, AC25/(AC25+AE25), 0))</f>
        <v/>
      </c>
      <c r="AE78" s="3" t="str">
        <f>IF(OR(ISBLANK(AC25),ISBLANK(AD25), ISBLANK(AE25), AC25+AD25+AE25=0), "", (2*AC25)/(2*AC25+AD25+AE25))</f>
        <v/>
      </c>
      <c r="AF78" s="4" t="str">
        <f>IF(OR(ISBLANK(AF25),ISBLANK(AG25), ISBLANK(AH25)), "", IF(AF25+AG25&gt;0, AF25/(AF25+AG25), 0))</f>
        <v/>
      </c>
      <c r="AG78" s="4" t="str">
        <f>IF(OR(ISBLANK(AF25),ISBLANK(AG25), ISBLANK(AH25)), "", IF(AF25+AH25&gt;0, AF25/(AF25+AH25), 0))</f>
        <v/>
      </c>
      <c r="AH78" s="2" t="str">
        <f>IF(OR(ISBLANK(AF25),ISBLANK(AG25), ISBLANK(AH25), AF25+AG25+AH25=0), "", (2*AF25)/(2*AF25+AG25+AH25))</f>
        <v/>
      </c>
      <c r="AI78" s="4" t="str">
        <f>IF(OR(ISBLANK(AI25),ISBLANK(AJ25), ISBLANK(AK25)), "", IF(AI25+AJ25&gt;0, AI25/(AI25+AJ25), 0))</f>
        <v/>
      </c>
      <c r="AJ78" s="4" t="str">
        <f>IF(OR(ISBLANK(AI25),ISBLANK(AJ25), ISBLANK(AK25)), "", IF(AI25+AK25&gt;0, AI25/(AI25+AK25), 0))</f>
        <v/>
      </c>
      <c r="AK78" s="2" t="str">
        <f>IF(OR(ISBLANK(AI25),ISBLANK(AJ25), ISBLANK(AK25), AI25+AJ25+AK25=0), "", (2*AI25)/(2*AI25+AJ25+AK25))</f>
        <v/>
      </c>
      <c r="AL78" s="4" t="str">
        <f>IF(OR(ISBLANK(AL25),ISBLANK(AM25), ISBLANK(AN25)), "", IF(AL25+AM25&gt;0, AL25/(AL25+AM25), 0))</f>
        <v/>
      </c>
      <c r="AM78" s="4" t="str">
        <f>IF(OR(ISBLANK(AL25),ISBLANK(AM25), ISBLANK(AN25)), "", IF(AL25+AN25&gt;0, AL25/(AL25+AN25), 0))</f>
        <v/>
      </c>
      <c r="AN78" s="2" t="str">
        <f>IF(OR(ISBLANK(AL25),ISBLANK(AM25), ISBLANK(AN25), AL25+AM25+AN25=0), "", (2*AL25)/(2*AL25+AM25+AN25))</f>
        <v/>
      </c>
    </row>
    <row r="79" spans="1:40" x14ac:dyDescent="0.25">
      <c r="A79" s="8" t="str">
        <f>A26</f>
        <v>Model7-1.txt</v>
      </c>
      <c r="B79" s="4">
        <f>IF(OR(ISBLANK(B26),ISBLANK(C26), ISBLANK(D26)), "", IF(B26+C26&gt;0, B26/(B26+C26), 0))</f>
        <v>1</v>
      </c>
      <c r="C79" s="4">
        <f>IF(OR(ISBLANK(B26),ISBLANK(C26), ISBLANK(D26)), "", IF(B26+D26&gt;0, B26/(B26+D26), 0))</f>
        <v>1</v>
      </c>
      <c r="D79" s="2">
        <f>IF(OR(ISBLANK(B26),ISBLANK(C26), ISBLANK(D26), B26+C26+D26=0), "", (2*B26)/(2*B26+C26+D26))</f>
        <v>1</v>
      </c>
      <c r="E79" s="4">
        <f>IF(OR(ISBLANK(E26),ISBLANK(F26), ISBLANK(G26)), "", IF(E26+F26&gt;0, E26/(E26+F26), 0))</f>
        <v>0.8571428571428571</v>
      </c>
      <c r="F79" s="4">
        <f>IF(OR(ISBLANK(E26),ISBLANK(F26), ISBLANK(G26)), "", IF(E26+G26&gt;0, E26/(E26+G26), 0))</f>
        <v>1</v>
      </c>
      <c r="G79" s="2">
        <f>IF(OR(ISBLANK(E26),ISBLANK(F26), ISBLANK(G26), E26+F26+G26=0), "", (2*E26)/(2*E26+F26+G26))</f>
        <v>0.92307692307692313</v>
      </c>
      <c r="H79" s="4">
        <f>IF(OR(ISBLANK(H26),ISBLANK(I26), ISBLANK(J26)), "", IF(H26+I26&gt;0, H26/(H26+I26), 0))</f>
        <v>1</v>
      </c>
      <c r="I79" s="4">
        <f>IF(OR(ISBLANK(H26),ISBLANK(I26), ISBLANK(J26)), "", IF(H26+J26&gt;0, H26/(H26+J26), 0))</f>
        <v>1</v>
      </c>
      <c r="J79" s="2">
        <f>IF(OR(ISBLANK(H26),ISBLANK(I26), ISBLANK(J26), H26+I26+J26=0), "", (2*H26)/(2*H26+I26+J26))</f>
        <v>1</v>
      </c>
      <c r="K79" s="4">
        <f>IF(OR(ISBLANK(K26),ISBLANK(L26), ISBLANK(M26)), "", IF(K26+L26&gt;0, K26/(K26+L26), 0))</f>
        <v>0</v>
      </c>
      <c r="L79" s="4">
        <f>IF(OR(ISBLANK(K26),ISBLANK(L26), ISBLANK(M26)), "", IF(K26+M26&gt;0, K26/(K26+M26), 0))</f>
        <v>0</v>
      </c>
      <c r="M79" s="2" t="str">
        <f>IF(OR(ISBLANK(K26),ISBLANK(L26), ISBLANK(M26), K26+L26+M26=0), "", (2*K26)/(2*K26+L26+M26))</f>
        <v/>
      </c>
      <c r="N79" s="4">
        <f>IF(OR(ISBLANK(N26),ISBLANK(O26), ISBLANK(P26)), "", IF(N26+O26&gt;0, N26/(N26+O26), 0))</f>
        <v>0.75</v>
      </c>
      <c r="O79" s="4">
        <f>IF(OR(ISBLANK(N26),ISBLANK(O26), ISBLANK(P26)), "", IF(N26+P26&gt;0, N26/(N26+P26), 0))</f>
        <v>1</v>
      </c>
      <c r="P79" s="2">
        <f>IF(OR(ISBLANK(N26),ISBLANK(O26), ISBLANK(P26), N26+O26+P26=0), "", (2*N26)/(2*N26+O26+P26))</f>
        <v>0.8571428571428571</v>
      </c>
      <c r="Q79" s="4">
        <f>IF(OR(ISBLANK(Q26),ISBLANK(R26), ISBLANK(S26)), "", IF(Q26+R26&gt;0, Q26/(Q26+R26), 0))</f>
        <v>0</v>
      </c>
      <c r="R79" s="4">
        <f>IF(OR(ISBLANK(Q26),ISBLANK(R26), ISBLANK(S26)), "", IF(Q26+S26&gt;0, Q26/(Q26+S26), 0))</f>
        <v>0</v>
      </c>
      <c r="S79" s="2" t="str">
        <f>IF(OR(ISBLANK(Q26),ISBLANK(R26), ISBLANK(S26), Q26+R26+S26=0), "", (2*Q26)/(2*Q26+R26+S26))</f>
        <v/>
      </c>
      <c r="T79" s="4">
        <f>IF(OR(ISBLANK(T26),ISBLANK(U26), ISBLANK(V26)), "", IF(T26+U26&gt;0, T26/(T26+U26), 0))</f>
        <v>1</v>
      </c>
      <c r="U79" s="4">
        <f>IF(OR(ISBLANK(T26),ISBLANK(U26), ISBLANK(V26)), "", IF(T26+V26&gt;0, T26/(T26+V26), 0))</f>
        <v>1</v>
      </c>
      <c r="V79" s="2">
        <f>IF(OR(ISBLANK(T26),ISBLANK(U26), ISBLANK(V26), T26+U26+V26=0), "", (2*T26)/(2*T26+U26+V26))</f>
        <v>1</v>
      </c>
      <c r="W79" s="4">
        <f>IF(OR(ISBLANK(W26),ISBLANK(X26), ISBLANK(Y26)), "", IF(W26+X26&gt;0, W26/(W26+X26), 0))</f>
        <v>0.66666666666666663</v>
      </c>
      <c r="X79" s="4">
        <f>IF(OR(ISBLANK(W26),ISBLANK(X26), ISBLANK(Y26)), "", IF(W26+Y26&gt;0, W26/(W26+Y26), 0))</f>
        <v>1</v>
      </c>
      <c r="Y79" s="2">
        <f>IF(OR(ISBLANK(W26),ISBLANK(X26), ISBLANK(Y26), W26+X26+Y26=0), "", (2*W26)/(2*W26+X26+Y26))</f>
        <v>0.8</v>
      </c>
      <c r="Z79" s="4">
        <f>IF(OR(ISBLANK(Z26),ISBLANK(AA26), ISBLANK(AB26)), "", IF(Z26+AA26&gt;0, Z26/(Z26+AA26), 0))</f>
        <v>0</v>
      </c>
      <c r="AA79" s="4">
        <f>IF(OR(ISBLANK(Z26),ISBLANK(AA26), ISBLANK(AB26)), "", IF(Z26+AB26&gt;0, Z26/(Z26+AB26), 0))</f>
        <v>0</v>
      </c>
      <c r="AB79" s="2" t="str">
        <f>IF(OR(ISBLANK(Z26),ISBLANK(AA26), ISBLANK(AB26), Z26+AA26+AB26=0), "", (2*Z26)/(2*Z26+AA26+AB26))</f>
        <v/>
      </c>
      <c r="AC79" s="4">
        <f>IF(OR(ISBLANK(AC26),ISBLANK(AD26), ISBLANK(AE26)), "", IF(AC26+AD26&gt;0, AC26/(AC26+AD26), 0))</f>
        <v>1</v>
      </c>
      <c r="AD79" s="4">
        <f>IF(OR(ISBLANK(AC26),ISBLANK(AD26), ISBLANK(AE26)), "", IF(AC26+AE26&gt;0, AC26/(AC26+AE26), 0))</f>
        <v>1</v>
      </c>
      <c r="AE79" s="3">
        <f>IF(OR(ISBLANK(AC26),ISBLANK(AD26), ISBLANK(AE26), AC26+AD26+AE26=0), "", (2*AC26)/(2*AC26+AD26+AE26))</f>
        <v>1</v>
      </c>
      <c r="AF79" s="4">
        <f>IF(OR(ISBLANK(AF26),ISBLANK(AG26), ISBLANK(AH26)), "", IF(AF26+AG26&gt;0, AF26/(AF26+AG26), 0))</f>
        <v>1</v>
      </c>
      <c r="AG79" s="4">
        <f>IF(OR(ISBLANK(AF26),ISBLANK(AG26), ISBLANK(AH26)), "", IF(AF26+AH26&gt;0, AF26/(AF26+AH26), 0))</f>
        <v>1</v>
      </c>
      <c r="AH79" s="2">
        <f>IF(OR(ISBLANK(AF26),ISBLANK(AG26), ISBLANK(AH26), AF26+AG26+AH26=0), "", (2*AF26)/(2*AF26+AG26+AH26))</f>
        <v>1</v>
      </c>
      <c r="AI79" s="4">
        <f>IF(OR(ISBLANK(AI26),ISBLANK(AJ26), ISBLANK(AK26)), "", IF(AI26+AJ26&gt;0, AI26/(AI26+AJ26), 0))</f>
        <v>1</v>
      </c>
      <c r="AJ79" s="4">
        <f>IF(OR(ISBLANK(AI26),ISBLANK(AJ26), ISBLANK(AK26)), "", IF(AI26+AK26&gt;0, AI26/(AI26+AK26), 0))</f>
        <v>1</v>
      </c>
      <c r="AK79" s="2">
        <f>IF(OR(ISBLANK(AI26),ISBLANK(AJ26), ISBLANK(AK26), AI26+AJ26+AK26=0), "", (2*AI26)/(2*AI26+AJ26+AK26))</f>
        <v>1</v>
      </c>
      <c r="AL79" s="4">
        <f>IF(OR(ISBLANK(AL26),ISBLANK(AM26), ISBLANK(AN26)), "", IF(AL26+AM26&gt;0, AL26/(AL26+AM26), 0))</f>
        <v>1</v>
      </c>
      <c r="AM79" s="4">
        <f>IF(OR(ISBLANK(AL26),ISBLANK(AM26), ISBLANK(AN26)), "", IF(AL26+AN26&gt;0, AL26/(AL26+AN26), 0))</f>
        <v>1</v>
      </c>
      <c r="AN79" s="2">
        <f>IF(OR(ISBLANK(AL26),ISBLANK(AM26), ISBLANK(AN26), AL26+AM26+AN26=0), "", (2*AL26)/(2*AL26+AM26+AN26))</f>
        <v>1</v>
      </c>
    </row>
    <row r="80" spans="1:40" x14ac:dyDescent="0.25">
      <c r="A80" s="25" t="str">
        <f>A27</f>
        <v>Model8-1.txt</v>
      </c>
      <c r="B80" s="4" t="str">
        <f>IF(OR(ISBLANK(B27),ISBLANK(C27), ISBLANK(D27)), "", IF(B27+C27&gt;0, B27/(B27+C27), 0))</f>
        <v/>
      </c>
      <c r="C80" s="4" t="str">
        <f>IF(OR(ISBLANK(B27),ISBLANK(C27), ISBLANK(D27)), "", IF(B27+D27&gt;0, B27/(B27+D27), 0))</f>
        <v/>
      </c>
      <c r="D80" s="2" t="str">
        <f>IF(OR(ISBLANK(B27),ISBLANK(C27), ISBLANK(D27), B27+C27+D27=0), "", (2*B27)/(2*B27+C27+D27))</f>
        <v/>
      </c>
      <c r="E80" s="4" t="str">
        <f>IF(OR(ISBLANK(E27),ISBLANK(F27), ISBLANK(G27)), "", IF(E27+F27&gt;0, E27/(E27+F27), 0))</f>
        <v/>
      </c>
      <c r="F80" s="4" t="str">
        <f>IF(OR(ISBLANK(E27),ISBLANK(F27), ISBLANK(G27)), "", IF(E27+G27&gt;0, E27/(E27+G27), 0))</f>
        <v/>
      </c>
      <c r="G80" s="2" t="str">
        <f>IF(OR(ISBLANK(E27),ISBLANK(F27), ISBLANK(G27), E27+F27+G27=0), "", (2*E27)/(2*E27+F27+G27))</f>
        <v/>
      </c>
      <c r="H80" s="4" t="str">
        <f>IF(OR(ISBLANK(H27),ISBLANK(I27), ISBLANK(J27)), "", IF(H27+I27&gt;0, H27/(H27+I27), 0))</f>
        <v/>
      </c>
      <c r="I80" s="4" t="str">
        <f>IF(OR(ISBLANK(H27),ISBLANK(I27), ISBLANK(J27)), "", IF(H27+J27&gt;0, H27/(H27+J27), 0))</f>
        <v/>
      </c>
      <c r="J80" s="2" t="str">
        <f>IF(OR(ISBLANK(H27),ISBLANK(I27), ISBLANK(J27), H27+I27+J27=0), "", (2*H27)/(2*H27+I27+J27))</f>
        <v/>
      </c>
      <c r="K80" s="4" t="str">
        <f>IF(OR(ISBLANK(K27),ISBLANK(L27), ISBLANK(M27)), "", IF(K27+L27&gt;0, K27/(K27+L27), 0))</f>
        <v/>
      </c>
      <c r="L80" s="4" t="str">
        <f>IF(OR(ISBLANK(K27),ISBLANK(L27), ISBLANK(M27)), "", IF(K27+M27&gt;0, K27/(K27+M27), 0))</f>
        <v/>
      </c>
      <c r="M80" s="2" t="str">
        <f>IF(OR(ISBLANK(K27),ISBLANK(L27), ISBLANK(M27), K27+L27+M27=0), "", (2*K27)/(2*K27+L27+M27))</f>
        <v/>
      </c>
      <c r="N80" s="4" t="str">
        <f>IF(OR(ISBLANK(N27),ISBLANK(O27), ISBLANK(P27)), "", IF(N27+O27&gt;0, N27/(N27+O27), 0))</f>
        <v/>
      </c>
      <c r="O80" s="4" t="str">
        <f>IF(OR(ISBLANK(N27),ISBLANK(O27), ISBLANK(P27)), "", IF(N27+P27&gt;0, N27/(N27+P27), 0))</f>
        <v/>
      </c>
      <c r="P80" s="2" t="str">
        <f>IF(OR(ISBLANK(N27),ISBLANK(O27), ISBLANK(P27), N27+O27+P27=0), "", (2*N27)/(2*N27+O27+P27))</f>
        <v/>
      </c>
      <c r="Q80" s="4" t="str">
        <f>IF(OR(ISBLANK(Q27),ISBLANK(R27), ISBLANK(S27)), "", IF(Q27+R27&gt;0, Q27/(Q27+R27), 0))</f>
        <v/>
      </c>
      <c r="R80" s="4" t="str">
        <f>IF(OR(ISBLANK(Q27),ISBLANK(R27), ISBLANK(S27)), "", IF(Q27+S27&gt;0, Q27/(Q27+S27), 0))</f>
        <v/>
      </c>
      <c r="S80" s="2" t="str">
        <f>IF(OR(ISBLANK(Q27),ISBLANK(R27), ISBLANK(S27), Q27+R27+S27=0), "", (2*Q27)/(2*Q27+R27+S27))</f>
        <v/>
      </c>
      <c r="T80" s="4" t="str">
        <f>IF(OR(ISBLANK(T27),ISBLANK(U27), ISBLANK(V27)), "", IF(T27+U27&gt;0, T27/(T27+U27), 0))</f>
        <v/>
      </c>
      <c r="U80" s="4" t="str">
        <f>IF(OR(ISBLANK(T27),ISBLANK(U27), ISBLANK(V27)), "", IF(T27+V27&gt;0, T27/(T27+V27), 0))</f>
        <v/>
      </c>
      <c r="V80" s="2" t="str">
        <f>IF(OR(ISBLANK(T27),ISBLANK(U27), ISBLANK(V27), T27+U27+V27=0), "", (2*T27)/(2*T27+U27+V27))</f>
        <v/>
      </c>
      <c r="W80" s="4" t="str">
        <f>IF(OR(ISBLANK(W27),ISBLANK(X27), ISBLANK(Y27)), "", IF(W27+X27&gt;0, W27/(W27+X27), 0))</f>
        <v/>
      </c>
      <c r="X80" s="4" t="str">
        <f>IF(OR(ISBLANK(W27),ISBLANK(X27), ISBLANK(Y27)), "", IF(W27+Y27&gt;0, W27/(W27+Y27), 0))</f>
        <v/>
      </c>
      <c r="Y80" s="2" t="str">
        <f>IF(OR(ISBLANK(W27),ISBLANK(X27), ISBLANK(Y27), W27+X27+Y27=0), "", (2*W27)/(2*W27+X27+Y27))</f>
        <v/>
      </c>
      <c r="Z80" s="4" t="str">
        <f>IF(OR(ISBLANK(Z27),ISBLANK(AA27), ISBLANK(AB27)), "", IF(Z27+AA27&gt;0, Z27/(Z27+AA27), 0))</f>
        <v/>
      </c>
      <c r="AA80" s="4" t="str">
        <f>IF(OR(ISBLANK(Z27),ISBLANK(AA27), ISBLANK(AB27)), "", IF(Z27+AB27&gt;0, Z27/(Z27+AB27), 0))</f>
        <v/>
      </c>
      <c r="AB80" s="2" t="str">
        <f>IF(OR(ISBLANK(Z27),ISBLANK(AA27), ISBLANK(AB27), Z27+AA27+AB27=0), "", (2*Z27)/(2*Z27+AA27+AB27))</f>
        <v/>
      </c>
      <c r="AC80" s="4" t="str">
        <f>IF(OR(ISBLANK(AC27),ISBLANK(AD27), ISBLANK(AE27)), "", IF(AC27+AD27&gt;0, AC27/(AC27+AD27), 0))</f>
        <v/>
      </c>
      <c r="AD80" s="4" t="str">
        <f>IF(OR(ISBLANK(AC27),ISBLANK(AD27), ISBLANK(AE27)), "", IF(AC27+AE27&gt;0, AC27/(AC27+AE27), 0))</f>
        <v/>
      </c>
      <c r="AE80" s="3" t="str">
        <f>IF(OR(ISBLANK(AC27),ISBLANK(AD27), ISBLANK(AE27), AC27+AD27+AE27=0), "", (2*AC27)/(2*AC27+AD27+AE27))</f>
        <v/>
      </c>
      <c r="AF80" s="4" t="str">
        <f>IF(OR(ISBLANK(AF27),ISBLANK(AG27), ISBLANK(AH27)), "", IF(AF27+AG27&gt;0, AF27/(AF27+AG27), 0))</f>
        <v/>
      </c>
      <c r="AG80" s="4" t="str">
        <f>IF(OR(ISBLANK(AF27),ISBLANK(AG27), ISBLANK(AH27)), "", IF(AF27+AH27&gt;0, AF27/(AF27+AH27), 0))</f>
        <v/>
      </c>
      <c r="AH80" s="2" t="str">
        <f>IF(OR(ISBLANK(AF27),ISBLANK(AG27), ISBLANK(AH27), AF27+AG27+AH27=0), "", (2*AF27)/(2*AF27+AG27+AH27))</f>
        <v/>
      </c>
      <c r="AI80" s="4" t="str">
        <f>IF(OR(ISBLANK(AI27),ISBLANK(AJ27), ISBLANK(AK27)), "", IF(AI27+AJ27&gt;0, AI27/(AI27+AJ27), 0))</f>
        <v/>
      </c>
      <c r="AJ80" s="4" t="str">
        <f>IF(OR(ISBLANK(AI27),ISBLANK(AJ27), ISBLANK(AK27)), "", IF(AI27+AK27&gt;0, AI27/(AI27+AK27), 0))</f>
        <v/>
      </c>
      <c r="AK80" s="2" t="str">
        <f>IF(OR(ISBLANK(AI27),ISBLANK(AJ27), ISBLANK(AK27), AI27+AJ27+AK27=0), "", (2*AI27)/(2*AI27+AJ27+AK27))</f>
        <v/>
      </c>
      <c r="AL80" s="4" t="str">
        <f>IF(OR(ISBLANK(AL27),ISBLANK(AM27), ISBLANK(AN27)), "", IF(AL27+AM27&gt;0, AL27/(AL27+AM27), 0))</f>
        <v/>
      </c>
      <c r="AM80" s="4" t="str">
        <f>IF(OR(ISBLANK(AL27),ISBLANK(AM27), ISBLANK(AN27)), "", IF(AL27+AN27&gt;0, AL27/(AL27+AN27), 0))</f>
        <v/>
      </c>
      <c r="AN80" s="2" t="str">
        <f>IF(OR(ISBLANK(AL27),ISBLANK(AM27), ISBLANK(AN27), AL27+AM27+AN27=0), "", (2*AL27)/(2*AL27+AM27+AN27))</f>
        <v/>
      </c>
    </row>
    <row r="81" spans="1:40" x14ac:dyDescent="0.25">
      <c r="A81" s="8" t="str">
        <f>A28</f>
        <v>Model8-2.txt</v>
      </c>
      <c r="B81" s="4">
        <f>IF(OR(ISBLANK(B28),ISBLANK(C28), ISBLANK(D28)), "", IF(B28+C28&gt;0, B28/(B28+C28), 0))</f>
        <v>0.88888888888888884</v>
      </c>
      <c r="C81" s="4">
        <f>IF(OR(ISBLANK(B28),ISBLANK(C28), ISBLANK(D28)), "", IF(B28+D28&gt;0, B28/(B28+D28), 0))</f>
        <v>0.88888888888888884</v>
      </c>
      <c r="D81" s="2">
        <f>IF(OR(ISBLANK(B28),ISBLANK(C28), ISBLANK(D28), B28+C28+D28=0), "", (2*B28)/(2*B28+C28+D28))</f>
        <v>0.88888888888888884</v>
      </c>
      <c r="E81" s="4">
        <f>IF(OR(ISBLANK(E28),ISBLANK(F28), ISBLANK(G28)), "", IF(E28+F28&gt;0, E28/(E28+F28), 0))</f>
        <v>1</v>
      </c>
      <c r="F81" s="4">
        <f>IF(OR(ISBLANK(E28),ISBLANK(F28), ISBLANK(G28)), "", IF(E28+G28&gt;0, E28/(E28+G28), 0))</f>
        <v>1</v>
      </c>
      <c r="G81" s="2">
        <f>IF(OR(ISBLANK(E28),ISBLANK(F28), ISBLANK(G28), E28+F28+G28=0), "", (2*E28)/(2*E28+F28+G28))</f>
        <v>1</v>
      </c>
      <c r="H81" s="4">
        <f>IF(OR(ISBLANK(H28),ISBLANK(I28), ISBLANK(J28)), "", IF(H28+I28&gt;0, H28/(H28+I28), 0))</f>
        <v>1</v>
      </c>
      <c r="I81" s="4">
        <f>IF(OR(ISBLANK(H28),ISBLANK(I28), ISBLANK(J28)), "", IF(H28+J28&gt;0, H28/(H28+J28), 0))</f>
        <v>0.76923076923076927</v>
      </c>
      <c r="J81" s="2">
        <f>IF(OR(ISBLANK(H28),ISBLANK(I28), ISBLANK(J28), H28+I28+J28=0), "", (2*H28)/(2*H28+I28+J28))</f>
        <v>0.86956521739130432</v>
      </c>
      <c r="K81" s="4">
        <f>IF(OR(ISBLANK(K28),ISBLANK(L28), ISBLANK(M28)), "", IF(K28+L28&gt;0, K28/(K28+L28), 0))</f>
        <v>1</v>
      </c>
      <c r="L81" s="4">
        <f>IF(OR(ISBLANK(K28),ISBLANK(L28), ISBLANK(M28)), "", IF(K28+M28&gt;0, K28/(K28+M28), 0))</f>
        <v>1</v>
      </c>
      <c r="M81" s="2">
        <f>IF(OR(ISBLANK(K28),ISBLANK(L28), ISBLANK(M28), K28+L28+M28=0), "", (2*K28)/(2*K28+L28+M28))</f>
        <v>1</v>
      </c>
      <c r="N81" s="4">
        <f>IF(OR(ISBLANK(N28),ISBLANK(O28), ISBLANK(P28)), "", IF(N28+O28&gt;0, N28/(N28+O28), 0))</f>
        <v>0.33333333333333331</v>
      </c>
      <c r="O81" s="4">
        <f>IF(OR(ISBLANK(N28),ISBLANK(O28), ISBLANK(P28)), "", IF(N28+P28&gt;0, N28/(N28+P28), 0))</f>
        <v>1</v>
      </c>
      <c r="P81" s="2">
        <f>IF(OR(ISBLANK(N28),ISBLANK(O28), ISBLANK(P28), N28+O28+P28=0), "", (2*N28)/(2*N28+O28+P28))</f>
        <v>0.5</v>
      </c>
      <c r="Q81" s="4" t="str">
        <f>IF(OR(ISBLANK(Q28),ISBLANK(R28), ISBLANK(S28)), "", IF(Q28+R28&gt;0, Q28/(Q28+R28), 0))</f>
        <v/>
      </c>
      <c r="R81" s="4" t="str">
        <f>IF(OR(ISBLANK(Q28),ISBLANK(R28), ISBLANK(S28)), "", IF(Q28+S28&gt;0, Q28/(Q28+S28), 0))</f>
        <v/>
      </c>
      <c r="S81" s="2" t="str">
        <f>IF(OR(ISBLANK(Q28),ISBLANK(R28), ISBLANK(S28), Q28+R28+S28=0), "", (2*Q28)/(2*Q28+R28+S28))</f>
        <v/>
      </c>
      <c r="T81" s="4">
        <f>IF(OR(ISBLANK(T28),ISBLANK(U28), ISBLANK(V28)), "", IF(T28+U28&gt;0, T28/(T28+U28), 0))</f>
        <v>1</v>
      </c>
      <c r="U81" s="4">
        <f>IF(OR(ISBLANK(T28),ISBLANK(U28), ISBLANK(V28)), "", IF(T28+V28&gt;0, T28/(T28+V28), 0))</f>
        <v>1</v>
      </c>
      <c r="V81" s="2">
        <f>IF(OR(ISBLANK(T28),ISBLANK(U28), ISBLANK(V28), T28+U28+V28=0), "", (2*T28)/(2*T28+U28+V28))</f>
        <v>1</v>
      </c>
      <c r="W81" s="4">
        <f>IF(OR(ISBLANK(W28),ISBLANK(X28), ISBLANK(Y28)), "", IF(W28+X28&gt;0, W28/(W28+X28), 0))</f>
        <v>1</v>
      </c>
      <c r="X81" s="4">
        <f>IF(OR(ISBLANK(W28),ISBLANK(X28), ISBLANK(Y28)), "", IF(W28+Y28&gt;0, W28/(W28+Y28), 0))</f>
        <v>1</v>
      </c>
      <c r="Y81" s="2">
        <f>IF(OR(ISBLANK(W28),ISBLANK(X28), ISBLANK(Y28), W28+X28+Y28=0), "", (2*W28)/(2*W28+X28+Y28))</f>
        <v>1</v>
      </c>
      <c r="Z81" s="4">
        <f>IF(OR(ISBLANK(Z28),ISBLANK(AA28), ISBLANK(AB28)), "", IF(Z28+AA28&gt;0, Z28/(Z28+AA28), 0))</f>
        <v>1</v>
      </c>
      <c r="AA81" s="4">
        <f>IF(OR(ISBLANK(Z28),ISBLANK(AA28), ISBLANK(AB28)), "", IF(Z28+AB28&gt;0, Z28/(Z28+AB28), 0))</f>
        <v>1</v>
      </c>
      <c r="AB81" s="2">
        <f>IF(OR(ISBLANK(Z28),ISBLANK(AA28), ISBLANK(AB28), Z28+AA28+AB28=0), "", (2*Z28)/(2*Z28+AA28+AB28))</f>
        <v>1</v>
      </c>
      <c r="AC81" s="4">
        <f>IF(OR(ISBLANK(AC28),ISBLANK(AD28), ISBLANK(AE28)), "", IF(AC28+AD28&gt;0, AC28/(AC28+AD28), 0))</f>
        <v>1</v>
      </c>
      <c r="AD81" s="4">
        <f>IF(OR(ISBLANK(AC28),ISBLANK(AD28), ISBLANK(AE28)), "", IF(AC28+AE28&gt;0, AC28/(AC28+AE28), 0))</f>
        <v>1</v>
      </c>
      <c r="AE81" s="3">
        <f>IF(OR(ISBLANK(AC28),ISBLANK(AD28), ISBLANK(AE28), AC28+AD28+AE28=0), "", (2*AC28)/(2*AC28+AD28+AE28))</f>
        <v>1</v>
      </c>
      <c r="AF81" s="4">
        <f>IF(OR(ISBLANK(AF28),ISBLANK(AG28), ISBLANK(AH28)), "", IF(AF28+AG28&gt;0, AF28/(AF28+AG28), 0))</f>
        <v>1</v>
      </c>
      <c r="AG81" s="4">
        <f>IF(OR(ISBLANK(AF28),ISBLANK(AG28), ISBLANK(AH28)), "", IF(AF28+AH28&gt;0, AF28/(AF28+AH28), 0))</f>
        <v>1</v>
      </c>
      <c r="AH81" s="2">
        <f>IF(OR(ISBLANK(AF28),ISBLANK(AG28), ISBLANK(AH28), AF28+AG28+AH28=0), "", (2*AF28)/(2*AF28+AG28+AH28))</f>
        <v>1</v>
      </c>
      <c r="AI81" s="4">
        <f>IF(OR(ISBLANK(AI28),ISBLANK(AJ28), ISBLANK(AK28)), "", IF(AI28+AJ28&gt;0, AI28/(AI28+AJ28), 0))</f>
        <v>1</v>
      </c>
      <c r="AJ81" s="4">
        <f>IF(OR(ISBLANK(AI28),ISBLANK(AJ28), ISBLANK(AK28)), "", IF(AI28+AK28&gt;0, AI28/(AI28+AK28), 0))</f>
        <v>1</v>
      </c>
      <c r="AK81" s="2">
        <f>IF(OR(ISBLANK(AI28),ISBLANK(AJ28), ISBLANK(AK28), AI28+AJ28+AK28=0), "", (2*AI28)/(2*AI28+AJ28+AK28))</f>
        <v>1</v>
      </c>
      <c r="AL81" s="4">
        <f>IF(OR(ISBLANK(AL28),ISBLANK(AM28), ISBLANK(AN28)), "", IF(AL28+AM28&gt;0, AL28/(AL28+AM28), 0))</f>
        <v>1</v>
      </c>
      <c r="AM81" s="4">
        <f>IF(OR(ISBLANK(AL28),ISBLANK(AM28), ISBLANK(AN28)), "", IF(AL28+AN28&gt;0, AL28/(AL28+AN28), 0))</f>
        <v>0.5</v>
      </c>
      <c r="AN81" s="2">
        <f>IF(OR(ISBLANK(AL28),ISBLANK(AM28), ISBLANK(AN28), AL28+AM28+AN28=0), "", (2*AL28)/(2*AL28+AM28+AN28))</f>
        <v>0.66666666666666663</v>
      </c>
    </row>
    <row r="82" spans="1:40" x14ac:dyDescent="0.25">
      <c r="A82" s="8" t="str">
        <f>A29</f>
        <v>Model8-3.txt</v>
      </c>
      <c r="B82" s="4">
        <f>IF(OR(ISBLANK(B29),ISBLANK(C29), ISBLANK(D29)), "", IF(B29+C29&gt;0, B29/(B29+C29), 0))</f>
        <v>0.83333333333333337</v>
      </c>
      <c r="C82" s="4">
        <f>IF(OR(ISBLANK(B29),ISBLANK(C29), ISBLANK(D29)), "", IF(B29+D29&gt;0, B29/(B29+D29), 0))</f>
        <v>1</v>
      </c>
      <c r="D82" s="2">
        <f>IF(OR(ISBLANK(B29),ISBLANK(C29), ISBLANK(D29), B29+C29+D29=0), "", (2*B29)/(2*B29+C29+D29))</f>
        <v>0.90909090909090906</v>
      </c>
      <c r="E82" s="4">
        <f>IF(OR(ISBLANK(E29),ISBLANK(F29), ISBLANK(G29)), "", IF(E29+F29&gt;0, E29/(E29+F29), 0))</f>
        <v>1</v>
      </c>
      <c r="F82" s="4">
        <f>IF(OR(ISBLANK(E29),ISBLANK(F29), ISBLANK(G29)), "", IF(E29+G29&gt;0, E29/(E29+G29), 0))</f>
        <v>1</v>
      </c>
      <c r="G82" s="2">
        <f>IF(OR(ISBLANK(E29),ISBLANK(F29), ISBLANK(G29), E29+F29+G29=0), "", (2*E29)/(2*E29+F29+G29))</f>
        <v>1</v>
      </c>
      <c r="H82" s="4">
        <f>IF(OR(ISBLANK(H29),ISBLANK(I29), ISBLANK(J29)), "", IF(H29+I29&gt;0, H29/(H29+I29), 0))</f>
        <v>0.89473684210526316</v>
      </c>
      <c r="I82" s="4">
        <f>IF(OR(ISBLANK(H29),ISBLANK(I29), ISBLANK(J29)), "", IF(H29+J29&gt;0, H29/(H29+J29), 0))</f>
        <v>0.94444444444444442</v>
      </c>
      <c r="J82" s="2">
        <f>IF(OR(ISBLANK(H29),ISBLANK(I29), ISBLANK(J29), H29+I29+J29=0), "", (2*H29)/(2*H29+I29+J29))</f>
        <v>0.91891891891891897</v>
      </c>
      <c r="K82" s="4">
        <f>IF(OR(ISBLANK(K29),ISBLANK(L29), ISBLANK(M29)), "", IF(K29+L29&gt;0, K29/(K29+L29), 0))</f>
        <v>0</v>
      </c>
      <c r="L82" s="4">
        <f>IF(OR(ISBLANK(K29),ISBLANK(L29), ISBLANK(M29)), "", IF(K29+M29&gt;0, K29/(K29+M29), 0))</f>
        <v>0</v>
      </c>
      <c r="M82" s="2" t="str">
        <f>IF(OR(ISBLANK(K29),ISBLANK(L29), ISBLANK(M29), K29+L29+M29=0), "", (2*K29)/(2*K29+L29+M29))</f>
        <v/>
      </c>
      <c r="N82" s="4">
        <f>IF(OR(ISBLANK(N29),ISBLANK(O29), ISBLANK(P29)), "", IF(N29+O29&gt;0, N29/(N29+O29), 0))</f>
        <v>1</v>
      </c>
      <c r="O82" s="4">
        <f>IF(OR(ISBLANK(N29),ISBLANK(O29), ISBLANK(P29)), "", IF(N29+P29&gt;0, N29/(N29+P29), 0))</f>
        <v>1</v>
      </c>
      <c r="P82" s="2">
        <f>IF(OR(ISBLANK(N29),ISBLANK(O29), ISBLANK(P29), N29+O29+P29=0), "", (2*N29)/(2*N29+O29+P29))</f>
        <v>1</v>
      </c>
      <c r="Q82" s="4">
        <f>IF(OR(ISBLANK(Q29),ISBLANK(R29), ISBLANK(S29)), "", IF(Q29+R29&gt;0, Q29/(Q29+R29), 0))</f>
        <v>0</v>
      </c>
      <c r="R82" s="4">
        <f>IF(OR(ISBLANK(Q29),ISBLANK(R29), ISBLANK(S29)), "", IF(Q29+S29&gt;0, Q29/(Q29+S29), 0))</f>
        <v>0</v>
      </c>
      <c r="S82" s="2" t="str">
        <f>IF(OR(ISBLANK(Q29),ISBLANK(R29), ISBLANK(S29), Q29+R29+S29=0), "", (2*Q29)/(2*Q29+R29+S29))</f>
        <v/>
      </c>
      <c r="T82" s="4">
        <f>IF(OR(ISBLANK(T29),ISBLANK(U29), ISBLANK(V29)), "", IF(T29+U29&gt;0, T29/(T29+U29), 0))</f>
        <v>1</v>
      </c>
      <c r="U82" s="4">
        <f>IF(OR(ISBLANK(T29),ISBLANK(U29), ISBLANK(V29)), "", IF(T29+V29&gt;0, T29/(T29+V29), 0))</f>
        <v>1</v>
      </c>
      <c r="V82" s="2">
        <f>IF(OR(ISBLANK(T29),ISBLANK(U29), ISBLANK(V29), T29+U29+V29=0), "", (2*T29)/(2*T29+U29+V29))</f>
        <v>1</v>
      </c>
      <c r="W82" s="4">
        <f>IF(OR(ISBLANK(W29),ISBLANK(X29), ISBLANK(Y29)), "", IF(W29+X29&gt;0, W29/(W29+X29), 0))</f>
        <v>1</v>
      </c>
      <c r="X82" s="4">
        <f>IF(OR(ISBLANK(W29),ISBLANK(X29), ISBLANK(Y29)), "", IF(W29+Y29&gt;0, W29/(W29+Y29), 0))</f>
        <v>0.5</v>
      </c>
      <c r="Y82" s="2">
        <f>IF(OR(ISBLANK(W29),ISBLANK(X29), ISBLANK(Y29), W29+X29+Y29=0), "", (2*W29)/(2*W29+X29+Y29))</f>
        <v>0.66666666666666663</v>
      </c>
      <c r="Z82" s="4">
        <f>IF(OR(ISBLANK(Z29),ISBLANK(AA29), ISBLANK(AB29)), "", IF(Z29+AA29&gt;0, Z29/(Z29+AA29), 0))</f>
        <v>1</v>
      </c>
      <c r="AA82" s="4">
        <f>IF(OR(ISBLANK(Z29),ISBLANK(AA29), ISBLANK(AB29)), "", IF(Z29+AB29&gt;0, Z29/(Z29+AB29), 0))</f>
        <v>1</v>
      </c>
      <c r="AB82" s="2">
        <f>IF(OR(ISBLANK(Z29),ISBLANK(AA29), ISBLANK(AB29), Z29+AA29+AB29=0), "", (2*Z29)/(2*Z29+AA29+AB29))</f>
        <v>1</v>
      </c>
      <c r="AC82" s="4">
        <f>IF(OR(ISBLANK(AC29),ISBLANK(AD29), ISBLANK(AE29)), "", IF(AC29+AD29&gt;0, AC29/(AC29+AD29), 0))</f>
        <v>0</v>
      </c>
      <c r="AD82" s="4">
        <f>IF(OR(ISBLANK(AC29),ISBLANK(AD29), ISBLANK(AE29)), "", IF(AC29+AE29&gt;0, AC29/(AC29+AE29), 0))</f>
        <v>0</v>
      </c>
      <c r="AE82" s="3" t="str">
        <f>IF(OR(ISBLANK(AC29),ISBLANK(AD29), ISBLANK(AE29), AC29+AD29+AE29=0), "", (2*AC29)/(2*AC29+AD29+AE29))</f>
        <v/>
      </c>
      <c r="AF82" s="4">
        <f>IF(OR(ISBLANK(AF29),ISBLANK(AG29), ISBLANK(AH29)), "", IF(AF29+AG29&gt;0, AF29/(AF29+AG29), 0))</f>
        <v>0</v>
      </c>
      <c r="AG82" s="4">
        <f>IF(OR(ISBLANK(AF29),ISBLANK(AG29), ISBLANK(AH29)), "", IF(AF29+AH29&gt;0, AF29/(AF29+AH29), 0))</f>
        <v>0</v>
      </c>
      <c r="AH82" s="2">
        <f>IF(OR(ISBLANK(AF29),ISBLANK(AG29), ISBLANK(AH29), AF29+AG29+AH29=0), "", (2*AF29)/(2*AF29+AG29+AH29))</f>
        <v>0</v>
      </c>
      <c r="AI82" s="4">
        <f>IF(OR(ISBLANK(AI29),ISBLANK(AJ29), ISBLANK(AK29)), "", IF(AI29+AJ29&gt;0, AI29/(AI29+AJ29), 0))</f>
        <v>0</v>
      </c>
      <c r="AJ82" s="4">
        <f>IF(OR(ISBLANK(AI29),ISBLANK(AJ29), ISBLANK(AK29)), "", IF(AI29+AK29&gt;0, AI29/(AI29+AK29), 0))</f>
        <v>0</v>
      </c>
      <c r="AK82" s="2">
        <f>IF(OR(ISBLANK(AI29),ISBLANK(AJ29), ISBLANK(AK29), AI29+AJ29+AK29=0), "", (2*AI29)/(2*AI29+AJ29+AK29))</f>
        <v>0</v>
      </c>
      <c r="AL82" s="4">
        <f>IF(OR(ISBLANK(AL29),ISBLANK(AM29), ISBLANK(AN29)), "", IF(AL29+AM29&gt;0, AL29/(AL29+AM29), 0))</f>
        <v>0</v>
      </c>
      <c r="AM82" s="4">
        <f>IF(OR(ISBLANK(AL29),ISBLANK(AM29), ISBLANK(AN29)), "", IF(AL29+AN29&gt;0, AL29/(AL29+AN29), 0))</f>
        <v>0</v>
      </c>
      <c r="AN82" s="2">
        <f>IF(OR(ISBLANK(AL29),ISBLANK(AM29), ISBLANK(AN29), AL29+AM29+AN29=0), "", (2*AL29)/(2*AL29+AM29+AN29))</f>
        <v>0</v>
      </c>
    </row>
    <row r="83" spans="1:40" x14ac:dyDescent="0.25">
      <c r="A83" s="25" t="str">
        <f>A30</f>
        <v>Model9-1.txt</v>
      </c>
      <c r="B83" s="4" t="str">
        <f>IF(OR(ISBLANK(B30),ISBLANK(C30), ISBLANK(D30)), "", IF(B30+C30&gt;0, B30/(B30+C30), 0))</f>
        <v/>
      </c>
      <c r="C83" s="4" t="str">
        <f>IF(OR(ISBLANK(B30),ISBLANK(C30), ISBLANK(D30)), "", IF(B30+D30&gt;0, B30/(B30+D30), 0))</f>
        <v/>
      </c>
      <c r="D83" s="2" t="str">
        <f>IF(OR(ISBLANK(B30),ISBLANK(C30), ISBLANK(D30), B30+C30+D30=0), "", (2*B30)/(2*B30+C30+D30))</f>
        <v/>
      </c>
      <c r="E83" s="4" t="str">
        <f>IF(OR(ISBLANK(E30),ISBLANK(F30), ISBLANK(G30)), "", IF(E30+F30&gt;0, E30/(E30+F30), 0))</f>
        <v/>
      </c>
      <c r="F83" s="4" t="str">
        <f>IF(OR(ISBLANK(E30),ISBLANK(F30), ISBLANK(G30)), "", IF(E30+G30&gt;0, E30/(E30+G30), 0))</f>
        <v/>
      </c>
      <c r="G83" s="2" t="str">
        <f>IF(OR(ISBLANK(E30),ISBLANK(F30), ISBLANK(G30), E30+F30+G30=0), "", (2*E30)/(2*E30+F30+G30))</f>
        <v/>
      </c>
      <c r="H83" s="4" t="str">
        <f>IF(OR(ISBLANK(H30),ISBLANK(I30), ISBLANK(J30)), "", IF(H30+I30&gt;0, H30/(H30+I30), 0))</f>
        <v/>
      </c>
      <c r="I83" s="4" t="str">
        <f>IF(OR(ISBLANK(H30),ISBLANK(I30), ISBLANK(J30)), "", IF(H30+J30&gt;0, H30/(H30+J30), 0))</f>
        <v/>
      </c>
      <c r="J83" s="2" t="str">
        <f>IF(OR(ISBLANK(H30),ISBLANK(I30), ISBLANK(J30), H30+I30+J30=0), "", (2*H30)/(2*H30+I30+J30))</f>
        <v/>
      </c>
      <c r="K83" s="4" t="str">
        <f>IF(OR(ISBLANK(K30),ISBLANK(L30), ISBLANK(M30)), "", IF(K30+L30&gt;0, K30/(K30+L30), 0))</f>
        <v/>
      </c>
      <c r="L83" s="4" t="str">
        <f>IF(OR(ISBLANK(K30),ISBLANK(L30), ISBLANK(M30)), "", IF(K30+M30&gt;0, K30/(K30+M30), 0))</f>
        <v/>
      </c>
      <c r="M83" s="2" t="str">
        <f>IF(OR(ISBLANK(K30),ISBLANK(L30), ISBLANK(M30), K30+L30+M30=0), "", (2*K30)/(2*K30+L30+M30))</f>
        <v/>
      </c>
      <c r="N83" s="4" t="str">
        <f>IF(OR(ISBLANK(N30),ISBLANK(O30), ISBLANK(P30)), "", IF(N30+O30&gt;0, N30/(N30+O30), 0))</f>
        <v/>
      </c>
      <c r="O83" s="4" t="str">
        <f>IF(OR(ISBLANK(N30),ISBLANK(O30), ISBLANK(P30)), "", IF(N30+P30&gt;0, N30/(N30+P30), 0))</f>
        <v/>
      </c>
      <c r="P83" s="2" t="str">
        <f>IF(OR(ISBLANK(N30),ISBLANK(O30), ISBLANK(P30), N30+O30+P30=0), "", (2*N30)/(2*N30+O30+P30))</f>
        <v/>
      </c>
      <c r="Q83" s="4" t="str">
        <f>IF(OR(ISBLANK(Q30),ISBLANK(R30), ISBLANK(S30)), "", IF(Q30+R30&gt;0, Q30/(Q30+R30), 0))</f>
        <v/>
      </c>
      <c r="R83" s="4" t="str">
        <f>IF(OR(ISBLANK(Q30),ISBLANK(R30), ISBLANK(S30)), "", IF(Q30+S30&gt;0, Q30/(Q30+S30), 0))</f>
        <v/>
      </c>
      <c r="S83" s="2" t="str">
        <f>IF(OR(ISBLANK(Q30),ISBLANK(R30), ISBLANK(S30), Q30+R30+S30=0), "", (2*Q30)/(2*Q30+R30+S30))</f>
        <v/>
      </c>
      <c r="T83" s="4" t="str">
        <f>IF(OR(ISBLANK(T30),ISBLANK(U30), ISBLANK(V30)), "", IF(T30+U30&gt;0, T30/(T30+U30), 0))</f>
        <v/>
      </c>
      <c r="U83" s="4" t="str">
        <f>IF(OR(ISBLANK(T30),ISBLANK(U30), ISBLANK(V30)), "", IF(T30+V30&gt;0, T30/(T30+V30), 0))</f>
        <v/>
      </c>
      <c r="V83" s="2" t="str">
        <f>IF(OR(ISBLANK(T30),ISBLANK(U30), ISBLANK(V30), T30+U30+V30=0), "", (2*T30)/(2*T30+U30+V30))</f>
        <v/>
      </c>
      <c r="W83" s="4" t="str">
        <f>IF(OR(ISBLANK(W30),ISBLANK(X30), ISBLANK(Y30)), "", IF(W30+X30&gt;0, W30/(W30+X30), 0))</f>
        <v/>
      </c>
      <c r="X83" s="4" t="str">
        <f>IF(OR(ISBLANK(W30),ISBLANK(X30), ISBLANK(Y30)), "", IF(W30+Y30&gt;0, W30/(W30+Y30), 0))</f>
        <v/>
      </c>
      <c r="Y83" s="2" t="str">
        <f>IF(OR(ISBLANK(W30),ISBLANK(X30), ISBLANK(Y30), W30+X30+Y30=0), "", (2*W30)/(2*W30+X30+Y30))</f>
        <v/>
      </c>
      <c r="Z83" s="4" t="str">
        <f>IF(OR(ISBLANK(Z30),ISBLANK(AA30), ISBLANK(AB30)), "", IF(Z30+AA30&gt;0, Z30/(Z30+AA30), 0))</f>
        <v/>
      </c>
      <c r="AA83" s="4" t="str">
        <f>IF(OR(ISBLANK(Z30),ISBLANK(AA30), ISBLANK(AB30)), "", IF(Z30+AB30&gt;0, Z30/(Z30+AB30), 0))</f>
        <v/>
      </c>
      <c r="AB83" s="2" t="str">
        <f>IF(OR(ISBLANK(Z30),ISBLANK(AA30), ISBLANK(AB30), Z30+AA30+AB30=0), "", (2*Z30)/(2*Z30+AA30+AB30))</f>
        <v/>
      </c>
      <c r="AC83" s="4" t="str">
        <f>IF(OR(ISBLANK(AC30),ISBLANK(AD30), ISBLANK(AE30)), "", IF(AC30+AD30&gt;0, AC30/(AC30+AD30), 0))</f>
        <v/>
      </c>
      <c r="AD83" s="4" t="str">
        <f>IF(OR(ISBLANK(AC30),ISBLANK(AD30), ISBLANK(AE30)), "", IF(AC30+AE30&gt;0, AC30/(AC30+AE30), 0))</f>
        <v/>
      </c>
      <c r="AE83" s="3" t="str">
        <f>IF(OR(ISBLANK(AC30),ISBLANK(AD30), ISBLANK(AE30), AC30+AD30+AE30=0), "", (2*AC30)/(2*AC30+AD30+AE30))</f>
        <v/>
      </c>
      <c r="AF83" s="4" t="str">
        <f>IF(OR(ISBLANK(AF30),ISBLANK(AG30), ISBLANK(AH30)), "", IF(AF30+AG30&gt;0, AF30/(AF30+AG30), 0))</f>
        <v/>
      </c>
      <c r="AG83" s="4" t="str">
        <f>IF(OR(ISBLANK(AF30),ISBLANK(AG30), ISBLANK(AH30)), "", IF(AF30+AH30&gt;0, AF30/(AF30+AH30), 0))</f>
        <v/>
      </c>
      <c r="AH83" s="2" t="str">
        <f>IF(OR(ISBLANK(AF30),ISBLANK(AG30), ISBLANK(AH30), AF30+AG30+AH30=0), "", (2*AF30)/(2*AF30+AG30+AH30))</f>
        <v/>
      </c>
      <c r="AI83" s="4" t="str">
        <f>IF(OR(ISBLANK(AI30),ISBLANK(AJ30), ISBLANK(AK30)), "", IF(AI30+AJ30&gt;0, AI30/(AI30+AJ30), 0))</f>
        <v/>
      </c>
      <c r="AJ83" s="4" t="str">
        <f>IF(OR(ISBLANK(AI30),ISBLANK(AJ30), ISBLANK(AK30)), "", IF(AI30+AK30&gt;0, AI30/(AI30+AK30), 0))</f>
        <v/>
      </c>
      <c r="AK83" s="2" t="str">
        <f>IF(OR(ISBLANK(AI30),ISBLANK(AJ30), ISBLANK(AK30), AI30+AJ30+AK30=0), "", (2*AI30)/(2*AI30+AJ30+AK30))</f>
        <v/>
      </c>
      <c r="AL83" s="4" t="str">
        <f>IF(OR(ISBLANK(AL30),ISBLANK(AM30), ISBLANK(AN30)), "", IF(AL30+AM30&gt;0, AL30/(AL30+AM30), 0))</f>
        <v/>
      </c>
      <c r="AM83" s="4" t="str">
        <f>IF(OR(ISBLANK(AL30),ISBLANK(AM30), ISBLANK(AN30)), "", IF(AL30+AN30&gt;0, AL30/(AL30+AN30), 0))</f>
        <v/>
      </c>
      <c r="AN83" s="2" t="str">
        <f>IF(OR(ISBLANK(AL30),ISBLANK(AM30), ISBLANK(AN30), AL30+AM30+AN30=0), "", (2*AL30)/(2*AL30+AM30+AN30))</f>
        <v/>
      </c>
    </row>
    <row r="84" spans="1:40" x14ac:dyDescent="0.25">
      <c r="A84" s="8" t="str">
        <f>A31</f>
        <v>Model9-3.txt</v>
      </c>
      <c r="B84" s="4">
        <f>IF(OR(ISBLANK(B31),ISBLANK(C31), ISBLANK(D31)), "", IF(B31+C31&gt;0, B31/(B31+C31), 0))</f>
        <v>1</v>
      </c>
      <c r="C84" s="4">
        <f>IF(OR(ISBLANK(B31),ISBLANK(C31), ISBLANK(D31)), "", IF(B31+D31&gt;0, B31/(B31+D31), 0))</f>
        <v>0.75</v>
      </c>
      <c r="D84" s="2">
        <f>IF(OR(ISBLANK(B31),ISBLANK(C31), ISBLANK(D31), B31+C31+D31=0), "", (2*B31)/(2*B31+C31+D31))</f>
        <v>0.8571428571428571</v>
      </c>
      <c r="E84" s="4">
        <f>IF(OR(ISBLANK(E31),ISBLANK(F31), ISBLANK(G31)), "", IF(E31+F31&gt;0, E31/(E31+F31), 0))</f>
        <v>0.8571428571428571</v>
      </c>
      <c r="F84" s="4">
        <f>IF(OR(ISBLANK(E31),ISBLANK(F31), ISBLANK(G31)), "", IF(E31+G31&gt;0, E31/(E31+G31), 0))</f>
        <v>1</v>
      </c>
      <c r="G84" s="2">
        <f>IF(OR(ISBLANK(E31),ISBLANK(F31), ISBLANK(G31), E31+F31+G31=0), "", (2*E31)/(2*E31+F31+G31))</f>
        <v>0.92307692307692313</v>
      </c>
      <c r="H84" s="4">
        <f>IF(OR(ISBLANK(H31),ISBLANK(H32), ISBLANK(J31)), "", IF(H31+H32&gt;0, H31/(H31+H32), 0))</f>
        <v>0.52941176470588236</v>
      </c>
      <c r="I84" s="4">
        <f>IF(OR(ISBLANK(H31),ISBLANK(H32), ISBLANK(J31)), "", IF(H31+J31&gt;0, H31/(H31+J31), 0))</f>
        <v>0.6428571428571429</v>
      </c>
      <c r="J84" s="2">
        <f>IF(OR(ISBLANK(H31),ISBLANK(H32), ISBLANK(J31), H31+H32+J31=0), "", (2*H31)/(2*H31+H32+J31))</f>
        <v>0.58064516129032262</v>
      </c>
      <c r="K84" s="4">
        <f>IF(OR(ISBLANK(K31),ISBLANK(L31), ISBLANK(M31)), "", IF(K31+L31&gt;0, K31/(K31+L31), 0))</f>
        <v>1</v>
      </c>
      <c r="L84" s="4">
        <f>IF(OR(ISBLANK(K31),ISBLANK(L31), ISBLANK(M31)), "", IF(K31+M31&gt;0, K31/(K31+M31), 0))</f>
        <v>1</v>
      </c>
      <c r="M84" s="2">
        <f>IF(OR(ISBLANK(K31),ISBLANK(L31), ISBLANK(M31), K31+L31+M31=0), "", (2*K31)/(2*K31+L31+M31))</f>
        <v>1</v>
      </c>
      <c r="N84" s="4">
        <f>IF(OR(ISBLANK(N31),ISBLANK(O31), ISBLANK(P31)), "", IF(N31+O31&gt;0, N31/(N31+O31), 0))</f>
        <v>0</v>
      </c>
      <c r="O84" s="4">
        <f>IF(OR(ISBLANK(N31),ISBLANK(O31), ISBLANK(P31)), "", IF(N31+P31&gt;0, N31/(N31+P31), 0))</f>
        <v>0</v>
      </c>
      <c r="P84" s="2" t="str">
        <f>IF(OR(ISBLANK(N31),ISBLANK(O31), ISBLANK(P31), N31+O31+P31=0), "", (2*N31)/(2*N31+O31+P31))</f>
        <v/>
      </c>
      <c r="Q84" s="4">
        <f>IF(OR(ISBLANK(Q31),ISBLANK(R31), ISBLANK(S31)), "", IF(Q31+R31&gt;0, Q31/(Q31+R31), 0))</f>
        <v>1</v>
      </c>
      <c r="R84" s="4">
        <f>IF(OR(ISBLANK(Q31),ISBLANK(R31), ISBLANK(S31)), "", IF(Q31+S31&gt;0, Q31/(Q31+S31), 0))</f>
        <v>0.75</v>
      </c>
      <c r="S84" s="2">
        <f>IF(OR(ISBLANK(Q31),ISBLANK(R31), ISBLANK(S31), Q31+R31+S31=0), "", (2*Q31)/(2*Q31+R31+S31))</f>
        <v>0.8571428571428571</v>
      </c>
      <c r="T84" s="4">
        <f>IF(OR(ISBLANK(T31),ISBLANK(U31), ISBLANK(V31)), "", IF(T31+U31&gt;0, T31/(T31+U31), 0))</f>
        <v>1</v>
      </c>
      <c r="U84" s="4">
        <f>IF(OR(ISBLANK(T31),ISBLANK(U31), ISBLANK(V31)), "", IF(T31+V31&gt;0, T31/(T31+V31), 0))</f>
        <v>1</v>
      </c>
      <c r="V84" s="2">
        <f>IF(OR(ISBLANK(T31),ISBLANK(U31), ISBLANK(V31), T31+U31+V31=0), "", (2*T31)/(2*T31+U31+V31))</f>
        <v>1</v>
      </c>
      <c r="W84" s="4">
        <f>IF(OR(ISBLANK(W31),ISBLANK(X31), ISBLANK(Y31)), "", IF(W31+X31&gt;0, W31/(W31+X31), 0))</f>
        <v>1</v>
      </c>
      <c r="X84" s="4">
        <f>IF(OR(ISBLANK(W31),ISBLANK(X31), ISBLANK(Y31)), "", IF(W31+Y31&gt;0, W31/(W31+Y31), 0))</f>
        <v>1</v>
      </c>
      <c r="Y84" s="2">
        <f>IF(OR(ISBLANK(W31),ISBLANK(X31), ISBLANK(Y31), W31+X31+Y31=0), "", (2*W31)/(2*W31+X31+Y31))</f>
        <v>1</v>
      </c>
      <c r="Z84" s="4">
        <f>IF(OR(ISBLANK(Z31),ISBLANK(AA31), ISBLANK(AB31)), "", IF(Z31+AA31&gt;0, Z31/(Z31+AA31), 0))</f>
        <v>0</v>
      </c>
      <c r="AA84" s="4">
        <f>IF(OR(ISBLANK(Z31),ISBLANK(AA31), ISBLANK(AB31)), "", IF(Z31+AB31&gt;0, Z31/(Z31+AB31), 0))</f>
        <v>0</v>
      </c>
      <c r="AB84" s="2">
        <f>IF(OR(ISBLANK(Z31),ISBLANK(AA31), ISBLANK(AB31), Z31+AA31+AB31=0), "", (2*Z31)/(2*Z31+AA31+AB31))</f>
        <v>0</v>
      </c>
      <c r="AC84" s="4">
        <f>IF(OR(ISBLANK(AC31),ISBLANK(AD31), ISBLANK(AE31)), "", IF(AC31+AD31&gt;0, AC31/(AC31+AD31), 0))</f>
        <v>1</v>
      </c>
      <c r="AD84" s="4">
        <f>IF(OR(ISBLANK(AC31),ISBLANK(AD31), ISBLANK(AE31)), "", IF(AC31+AE31&gt;0, AC31/(AC31+AE31), 0))</f>
        <v>1</v>
      </c>
      <c r="AE84" s="3">
        <f>IF(OR(ISBLANK(AC31),ISBLANK(AD31), ISBLANK(AE31), AC31+AD31+AE31=0), "", (2*AC31)/(2*AC31+AD31+AE31))</f>
        <v>1</v>
      </c>
      <c r="AF84" s="4">
        <f>IF(OR(ISBLANK(AF31),ISBLANK(AG31), ISBLANK(AH31)), "", IF(AF31+AG31&gt;0, AF31/(AF31+AG31), 0))</f>
        <v>0</v>
      </c>
      <c r="AG84" s="4">
        <f>IF(OR(ISBLANK(AF31),ISBLANK(AG31), ISBLANK(AH31)), "", IF(AF31+AH31&gt;0, AF31/(AF31+AH31), 0))</f>
        <v>0</v>
      </c>
      <c r="AH84" s="2" t="str">
        <f>IF(OR(ISBLANK(AF31),ISBLANK(AG31), ISBLANK(AH31), AF31+AG31+AH31=0), "", (2*AF31)/(2*AF31+AG31+AH31))</f>
        <v/>
      </c>
      <c r="AI84" s="4">
        <f>IF(OR(ISBLANK(AI31),ISBLANK(AJ31), ISBLANK(AK31)), "", IF(AI31+AJ31&gt;0, AI31/(AI31+AJ31), 0))</f>
        <v>0</v>
      </c>
      <c r="AJ84" s="4">
        <f>IF(OR(ISBLANK(AI31),ISBLANK(AJ31), ISBLANK(AK31)), "", IF(AI31+AK31&gt;0, AI31/(AI31+AK31), 0))</f>
        <v>0</v>
      </c>
      <c r="AK84" s="2" t="str">
        <f>IF(OR(ISBLANK(AI31),ISBLANK(AJ31), ISBLANK(AK31), AI31+AJ31+AK31=0), "", (2*AI31)/(2*AI31+AJ31+AK31))</f>
        <v/>
      </c>
      <c r="AL84" s="4">
        <f>IF(OR(ISBLANK(AL31),ISBLANK(AM31), ISBLANK(AN31)), "", IF(AL31+AM31&gt;0, AL31/(AL31+AM31), 0))</f>
        <v>0</v>
      </c>
      <c r="AM84" s="4">
        <f>IF(OR(ISBLANK(AL31),ISBLANK(AM31), ISBLANK(AN31)), "", IF(AL31+AN31&gt;0, AL31/(AL31+AN31), 0))</f>
        <v>0</v>
      </c>
      <c r="AN84" s="2" t="str">
        <f>IF(OR(ISBLANK(AL31),ISBLANK(AM31), ISBLANK(AN31), AL31+AM31+AN31=0), "", (2*AL31)/(2*AL31+AM31+AN31))</f>
        <v/>
      </c>
    </row>
    <row r="85" spans="1:40" x14ac:dyDescent="0.25">
      <c r="A85" s="8" t="str">
        <f>A32</f>
        <v>Model9-4.txt</v>
      </c>
      <c r="B85" s="4">
        <f>IF(OR(ISBLANK(B32),ISBLANK(C32), ISBLANK(D32)), "", IF(B32+C32&gt;0, B32/(B32+C32), 0))</f>
        <v>1</v>
      </c>
      <c r="C85" s="4">
        <f>IF(OR(ISBLANK(B32),ISBLANK(C32), ISBLANK(D32)), "", IF(B32+D32&gt;0, B32/(B32+D32), 0))</f>
        <v>0.9</v>
      </c>
      <c r="D85" s="2">
        <f>IF(OR(ISBLANK(B32),ISBLANK(C32), ISBLANK(D32), B32+C32+D32=0), "", (2*B32)/(2*B32+C32+D32))</f>
        <v>0.94736842105263153</v>
      </c>
      <c r="E85" s="4">
        <f>IF(OR(ISBLANK(E32),ISBLANK(F32), ISBLANK(G32)), "", IF(E32+F32&gt;0, E32/(E32+F32), 0))</f>
        <v>0.8</v>
      </c>
      <c r="F85" s="4">
        <f>IF(OR(ISBLANK(E32),ISBLANK(F32), ISBLANK(G32)), "", IF(E32+G32&gt;0, E32/(E32+G32), 0))</f>
        <v>0.88888888888888884</v>
      </c>
      <c r="G85" s="2">
        <f>IF(OR(ISBLANK(E32),ISBLANK(F32), ISBLANK(G32), E32+F32+G32=0), "", (2*E32)/(2*E32+F32+G32))</f>
        <v>0.84210526315789469</v>
      </c>
      <c r="H85" s="4">
        <f>IF(OR(ISBLANK(#REF!),ISBLANK(I32), ISBLANK(J32)), "", IF(H32+I32&gt;0,H32/(H32+ I32), 0))</f>
        <v>1</v>
      </c>
      <c r="I85" s="4">
        <f>IF(OR(ISBLANK(#REF!),ISBLANK(I32), ISBLANK(J32)), "", IF(H32+J32&gt;0,H32/(H32+ J32), 0))</f>
        <v>0.66666666666666663</v>
      </c>
      <c r="J85" s="2">
        <f>IF(OR(ISBLANK(#REF!),ISBLANK(I32), ISBLANK(J32),H32+ I32+J32=0), "", (2*H32)/(2*H32+I32+J32))</f>
        <v>0.8</v>
      </c>
      <c r="K85" s="4">
        <f>IF(OR(ISBLANK(K32),ISBLANK(L32), ISBLANK(M32)), "", IF(K32+L32&gt;0, K32/(K32+L32), 0))</f>
        <v>1</v>
      </c>
      <c r="L85" s="4">
        <f>IF(OR(ISBLANK(K32),ISBLANK(L32), ISBLANK(M32)), "", IF(K32+M32&gt;0, K32/(K32+M32), 0))</f>
        <v>0.66666666666666663</v>
      </c>
      <c r="M85" s="2">
        <f>IF(OR(ISBLANK(K32),ISBLANK(L32), ISBLANK(M32), K32+L32+M32=0), "", (2*K32)/(2*K32+L32+M32))</f>
        <v>0.8</v>
      </c>
      <c r="N85" s="4">
        <f>IF(OR(ISBLANK(N32),ISBLANK(O32), ISBLANK(P32)), "", IF(N32+O32&gt;0, N32/(N32+O32), 0))</f>
        <v>1</v>
      </c>
      <c r="O85" s="4">
        <f>IF(OR(ISBLANK(N32),ISBLANK(O32), ISBLANK(P32)), "", IF(N32+P32&gt;0, N32/(N32+P32), 0))</f>
        <v>1</v>
      </c>
      <c r="P85" s="2">
        <f>IF(OR(ISBLANK(N32),ISBLANK(O32), ISBLANK(P32), N32+O32+P32=0), "", (2*N32)/(2*N32+O32+P32))</f>
        <v>1</v>
      </c>
      <c r="Q85" s="4">
        <f>IF(OR(ISBLANK(Q32),ISBLANK(R32), ISBLANK(S32)), "", IF(Q32+R32&gt;0, Q32/(Q32+R32), 0))</f>
        <v>0.75</v>
      </c>
      <c r="R85" s="4">
        <f>IF(OR(ISBLANK(Q32),ISBLANK(R32), ISBLANK(S32)), "", IF(Q32+S32&gt;0, Q32/(Q32+S32), 0))</f>
        <v>1</v>
      </c>
      <c r="S85" s="2">
        <f>IF(OR(ISBLANK(Q32),ISBLANK(R32), ISBLANK(S32), Q32+R32+S32=0), "", (2*Q32)/(2*Q32+R32+S32))</f>
        <v>0.8571428571428571</v>
      </c>
      <c r="T85" s="4">
        <f>IF(OR(ISBLANK(T32),ISBLANK(U32), ISBLANK(V32)), "", IF(T32+U32&gt;0, T32/(T32+U32), 0))</f>
        <v>1</v>
      </c>
      <c r="U85" s="4">
        <f>IF(OR(ISBLANK(T32),ISBLANK(U32), ISBLANK(V32)), "", IF(T32+V32&gt;0, T32/(T32+V32), 0))</f>
        <v>1</v>
      </c>
      <c r="V85" s="2">
        <f>IF(OR(ISBLANK(T32),ISBLANK(U32), ISBLANK(V32), T32+U32+V32=0), "", (2*T32)/(2*T32+U32+V32))</f>
        <v>1</v>
      </c>
      <c r="W85" s="4">
        <f>IF(OR(ISBLANK(W32),ISBLANK(X32), ISBLANK(Y32)), "", IF(W32+X32&gt;0, W32/(W32+X32), 0))</f>
        <v>1</v>
      </c>
      <c r="X85" s="4">
        <f>IF(OR(ISBLANK(W32),ISBLANK(X32), ISBLANK(Y32)), "", IF(W32+Y32&gt;0, W32/(W32+Y32), 0))</f>
        <v>1</v>
      </c>
      <c r="Y85" s="2">
        <f>IF(OR(ISBLANK(W32),ISBLANK(X32), ISBLANK(Y32), W32+X32+Y32=0), "", (2*W32)/(2*W32+X32+Y32))</f>
        <v>1</v>
      </c>
      <c r="Z85" s="4">
        <f>IF(OR(ISBLANK(Z32),ISBLANK(AA32), ISBLANK(AB32)), "", IF(Z32+AA32&gt;0, Z32/(Z32+AA32), 0))</f>
        <v>1</v>
      </c>
      <c r="AA85" s="4">
        <f>IF(OR(ISBLANK(Z32),ISBLANK(AA32), ISBLANK(AB32)), "", IF(Z32+AB32&gt;0, Z32/(Z32+AB32), 0))</f>
        <v>1</v>
      </c>
      <c r="AB85" s="2">
        <f>IF(OR(ISBLANK(Z32),ISBLANK(AA32), ISBLANK(AB32), Z32+AA32+AB32=0), "", (2*Z32)/(2*Z32+AA32+AB32))</f>
        <v>1</v>
      </c>
      <c r="AC85" s="4">
        <f>IF(OR(ISBLANK(AC32),ISBLANK(AD32), ISBLANK(AE32)), "", IF(AC32+AD32&gt;0, AC32/(AC32+AD32), 0))</f>
        <v>0</v>
      </c>
      <c r="AD85" s="4">
        <f>IF(OR(ISBLANK(AC32),ISBLANK(AD32), ISBLANK(AE32)), "", IF(AC32+AE32&gt;0, AC32/(AC32+AE32), 0))</f>
        <v>0</v>
      </c>
      <c r="AE85" s="3" t="str">
        <f>IF(OR(ISBLANK(AC32),ISBLANK(AD32), ISBLANK(AE32), AC32+AD32+AE32=0), "", (2*AC32)/(2*AC32+AD32+AE32))</f>
        <v/>
      </c>
      <c r="AF85" s="4">
        <f>IF(OR(ISBLANK(AF32),ISBLANK(AG32), ISBLANK(AH32)), "", IF(AF32+AG32&gt;0, AF32/(AF32+AG32), 0))</f>
        <v>0</v>
      </c>
      <c r="AG85" s="4">
        <f>IF(OR(ISBLANK(AF32),ISBLANK(AG32), ISBLANK(AH32)), "", IF(AF32+AH32&gt;0, AF32/(AF32+AH32), 0))</f>
        <v>0</v>
      </c>
      <c r="AH85" s="2" t="str">
        <f>IF(OR(ISBLANK(AF32),ISBLANK(AG32), ISBLANK(AH32), AF32+AG32+AH32=0), "", (2*AF32)/(2*AF32+AG32+AH32))</f>
        <v/>
      </c>
      <c r="AI85" s="4">
        <f>IF(OR(ISBLANK(AI32),ISBLANK(AJ32), ISBLANK(AK32)), "", IF(AI32+AJ32&gt;0, AI32/(AI32+AJ32), 0))</f>
        <v>0</v>
      </c>
      <c r="AJ85" s="4">
        <f>IF(OR(ISBLANK(AI32),ISBLANK(AJ32), ISBLANK(AK32)), "", IF(AI32+AK32&gt;0, AI32/(AI32+AK32), 0))</f>
        <v>0</v>
      </c>
      <c r="AK85" s="2" t="str">
        <f>IF(OR(ISBLANK(AI32),ISBLANK(AJ32), ISBLANK(AK32), AI32+AJ32+AK32=0), "", (2*AI32)/(2*AI32+AJ32+AK32))</f>
        <v/>
      </c>
      <c r="AL85" s="4">
        <f>IF(OR(ISBLANK(AL32),ISBLANK(AM32), ISBLANK(AN32)), "", IF(AL32+AM32&gt;0, AL32/(AL32+AM32), 0))</f>
        <v>0</v>
      </c>
      <c r="AM85" s="4">
        <f>IF(OR(ISBLANK(AL32),ISBLANK(AM32), ISBLANK(AN32)), "", IF(AL32+AN32&gt;0, AL32/(AL32+AN32), 0))</f>
        <v>0</v>
      </c>
      <c r="AN85" s="2" t="str">
        <f>IF(OR(ISBLANK(AL32),ISBLANK(AM32), ISBLANK(AN32), AL32+AM32+AN32=0), "", (2*AL32)/(2*AL32+AM32+AN32))</f>
        <v/>
      </c>
    </row>
    <row r="86" spans="1:40" x14ac:dyDescent="0.25">
      <c r="A86" s="8" t="str">
        <f>A33</f>
        <v>Model9-5.txt</v>
      </c>
      <c r="B86" s="4">
        <f>IF(OR(ISBLANK(B33),ISBLANK(C33), ISBLANK(D33)), "", IF(B33+C33&gt;0, B33/(B33+C33), 0))</f>
        <v>0.90909090909090906</v>
      </c>
      <c r="C86" s="4">
        <f>IF(OR(ISBLANK(B33),ISBLANK(C33), ISBLANK(D33)), "", IF(B33+D33&gt;0, B33/(B33+D33), 0))</f>
        <v>1</v>
      </c>
      <c r="D86" s="2">
        <f>IF(OR(ISBLANK(B33),ISBLANK(C33), ISBLANK(D33), B33+C33+D33=0), "", (2*B33)/(2*B33+C33+D33))</f>
        <v>0.95238095238095233</v>
      </c>
      <c r="E86" s="4">
        <f>IF(OR(ISBLANK(E33),ISBLANK(F33), ISBLANK(G33)), "", IF(E33+F33&gt;0, E33/(E33+F33), 0))</f>
        <v>0.81818181818181823</v>
      </c>
      <c r="F86" s="4">
        <f>IF(OR(ISBLANK(E33),ISBLANK(F33), ISBLANK(G33)), "", IF(E33+G33&gt;0, E33/(E33+G33), 0))</f>
        <v>1</v>
      </c>
      <c r="G86" s="2">
        <f>IF(OR(ISBLANK(E33),ISBLANK(F33), ISBLANK(G33), E33+F33+G33=0), "", (2*E33)/(2*E33+F33+G33))</f>
        <v>0.9</v>
      </c>
      <c r="H86" s="4">
        <f>IF(OR(ISBLANK(H33),ISBLANK(I33), ISBLANK(J33)), "", IF(H33+I33&gt;0, H33/(H33+I33), 0))</f>
        <v>0.9285714285714286</v>
      </c>
      <c r="I86" s="4">
        <f>IF(OR(ISBLANK(H33),ISBLANK(I33), ISBLANK(J33)), "", IF(H33+J33&gt;0, H33/(H33+J33), 0))</f>
        <v>0.76470588235294112</v>
      </c>
      <c r="J86" s="2">
        <f>IF(OR(ISBLANK(H33),ISBLANK(I33), ISBLANK(J33), H33+I33+J33=0), "", (2*H33)/(2*H33+I33+J33))</f>
        <v>0.83870967741935487</v>
      </c>
      <c r="K86" s="4">
        <f>IF(OR(ISBLANK(K33),ISBLANK(L33), ISBLANK(M33)), "", IF(K33+L33&gt;0, K33/(K33+L33), 0))</f>
        <v>1</v>
      </c>
      <c r="L86" s="4">
        <f>IF(OR(ISBLANK(K33),ISBLANK(L33), ISBLANK(M33)), "", IF(K33+M33&gt;0, K33/(K33+M33), 0))</f>
        <v>0.83333333333333337</v>
      </c>
      <c r="M86" s="2">
        <f>IF(OR(ISBLANK(K33),ISBLANK(L33), ISBLANK(M33), K33+L33+M33=0), "", (2*K33)/(2*K33+L33+M33))</f>
        <v>0.90909090909090906</v>
      </c>
      <c r="N86" s="4">
        <f>IF(OR(ISBLANK(N33),ISBLANK(O33), ISBLANK(P33)), "", IF(N33+O33&gt;0, N33/(N33+O33), 0))</f>
        <v>0</v>
      </c>
      <c r="O86" s="4">
        <f>IF(OR(ISBLANK(N33),ISBLANK(O33), ISBLANK(P33)), "", IF(N33+P33&gt;0, N33/(N33+P33), 0))</f>
        <v>0</v>
      </c>
      <c r="P86" s="2" t="str">
        <f>IF(OR(ISBLANK(N33),ISBLANK(O33), ISBLANK(P33), N33+O33+P33=0), "", (2*N33)/(2*N33+O33+P33))</f>
        <v/>
      </c>
      <c r="Q86" s="4">
        <f>IF(OR(ISBLANK(Q33),ISBLANK(R33), ISBLANK(S33)), "", IF(Q33+R33&gt;0, Q33/(Q33+R33), 0))</f>
        <v>1</v>
      </c>
      <c r="R86" s="4">
        <f>IF(OR(ISBLANK(Q33),ISBLANK(R33), ISBLANK(S33)), "", IF(Q33+S33&gt;0, Q33/(Q33+S33), 0))</f>
        <v>1</v>
      </c>
      <c r="S86" s="2">
        <f>IF(OR(ISBLANK(Q33),ISBLANK(R33), ISBLANK(S33), Q33+R33+S33=0), "", (2*Q33)/(2*Q33+R33+S33))</f>
        <v>1</v>
      </c>
      <c r="T86" s="4">
        <f>IF(OR(ISBLANK(T33),ISBLANK(U33), ISBLANK(V33)), "", IF(T33+U33&gt;0, T33/(T33+U33), 0))</f>
        <v>1</v>
      </c>
      <c r="U86" s="4">
        <f>IF(OR(ISBLANK(T33),ISBLANK(U33), ISBLANK(V33)), "", IF(T33+V33&gt;0, T33/(T33+V33), 0))</f>
        <v>1</v>
      </c>
      <c r="V86" s="2">
        <f>IF(OR(ISBLANK(T33),ISBLANK(U33), ISBLANK(V33), T33+U33+V33=0), "", (2*T33)/(2*T33+U33+V33))</f>
        <v>1</v>
      </c>
      <c r="W86" s="4">
        <f>IF(OR(ISBLANK(W33),ISBLANK(X33), ISBLANK(Y33)), "", IF(W33+X33&gt;0, W33/(W33+X33), 0))</f>
        <v>1</v>
      </c>
      <c r="X86" s="4">
        <f>IF(OR(ISBLANK(W33),ISBLANK(X33), ISBLANK(Y33)), "", IF(W33+Y33&gt;0, W33/(W33+Y33), 0))</f>
        <v>1</v>
      </c>
      <c r="Y86" s="2">
        <f>IF(OR(ISBLANK(W33),ISBLANK(X33), ISBLANK(Y33), W33+X33+Y33=0), "", (2*W33)/(2*W33+X33+Y33))</f>
        <v>1</v>
      </c>
      <c r="Z86" s="4">
        <f>IF(OR(ISBLANK(Z33),ISBLANK(AA33), ISBLANK(AB33)), "", IF(Z33+AA33&gt;0, Z33/(Z33+AA33), 0))</f>
        <v>1</v>
      </c>
      <c r="AA86" s="4">
        <f>IF(OR(ISBLANK(Z33),ISBLANK(AA33), ISBLANK(AB33)), "", IF(Z33+AB33&gt;0, Z33/(Z33+AB33), 0))</f>
        <v>1</v>
      </c>
      <c r="AB86" s="2">
        <f>IF(OR(ISBLANK(Z33),ISBLANK(AA33), ISBLANK(AB33), Z33+AA33+AB33=0), "", (2*Z33)/(2*Z33+AA33+AB33))</f>
        <v>1</v>
      </c>
      <c r="AC86" s="4">
        <f>IF(OR(ISBLANK(AC33),ISBLANK(AD33), ISBLANK(AE33)), "", IF(AC33+AD33&gt;0, AC33/(AC33+AD33), 0))</f>
        <v>1</v>
      </c>
      <c r="AD86" s="4">
        <f>IF(OR(ISBLANK(AC33),ISBLANK(AD33), ISBLANK(AE33)), "", IF(AC33+AE33&gt;0, AC33/(AC33+AE33), 0))</f>
        <v>1</v>
      </c>
      <c r="AE86" s="3">
        <f>IF(OR(ISBLANK(AC33),ISBLANK(AD33), ISBLANK(AE33), AC33+AD33+AE33=0), "", (2*AC33)/(2*AC33+AD33+AE33))</f>
        <v>1</v>
      </c>
      <c r="AF86" s="4">
        <f>IF(OR(ISBLANK(AF33),ISBLANK(AG33), ISBLANK(AH33)), "", IF(AF33+AG33&gt;0, AF33/(AF33+AG33), 0))</f>
        <v>1</v>
      </c>
      <c r="AG86" s="4">
        <f>IF(OR(ISBLANK(AF33),ISBLANK(AG33), ISBLANK(AH33)), "", IF(AF33+AH33&gt;0, AF33/(AF33+AH33), 0))</f>
        <v>0.75</v>
      </c>
      <c r="AH86" s="2">
        <f>IF(OR(ISBLANK(AF33),ISBLANK(AG33), ISBLANK(AH33), AF33+AG33+AH33=0), "", (2*AF33)/(2*AF33+AG33+AH33))</f>
        <v>0.8571428571428571</v>
      </c>
      <c r="AI86" s="4">
        <f>IF(OR(ISBLANK(AI33),ISBLANK(AJ33), ISBLANK(AK33)), "", IF(AI33+AJ33&gt;0, AI33/(AI33+AJ33), 0))</f>
        <v>1</v>
      </c>
      <c r="AJ86" s="4">
        <f>IF(OR(ISBLANK(AI33),ISBLANK(AJ33), ISBLANK(AK33)), "", IF(AI33+AK33&gt;0, AI33/(AI33+AK33), 0))</f>
        <v>0.4</v>
      </c>
      <c r="AK86" s="2">
        <f>IF(OR(ISBLANK(AI33),ISBLANK(AJ33), ISBLANK(AK33), AI33+AJ33+AK33=0), "", (2*AI33)/(2*AI33+AJ33+AK33))</f>
        <v>0.5714285714285714</v>
      </c>
      <c r="AL86" s="4">
        <f>IF(OR(ISBLANK(AL33),ISBLANK(AM33), ISBLANK(AN33)), "", IF(AL33+AM33&gt;0, AL33/(AL33+AM33), 0))</f>
        <v>0.83333333333333337</v>
      </c>
      <c r="AM86" s="4">
        <f>IF(OR(ISBLANK(AL33),ISBLANK(AM33), ISBLANK(AN33)), "", IF(AL33+AN33&gt;0, AL33/(AL33+AN33), 0))</f>
        <v>1</v>
      </c>
      <c r="AN86" s="2">
        <f>IF(OR(ISBLANK(AL33),ISBLANK(AM33), ISBLANK(AN33), AL33+AM33+AN33=0), "", (2*AL33)/(2*AL33+AM33+AN33))</f>
        <v>0.90909090909090906</v>
      </c>
    </row>
    <row r="87" spans="1:40" x14ac:dyDescent="0.25">
      <c r="A87" s="25" t="str">
        <f>A34</f>
        <v>Model9-6.txt</v>
      </c>
      <c r="B87" s="4" t="str">
        <f>IF(OR(ISBLANK(B34),ISBLANK(C34), ISBLANK(D34)), "", IF(B34+C34&gt;0, B34/(B34+C34), 0))</f>
        <v/>
      </c>
      <c r="C87" s="4" t="str">
        <f>IF(OR(ISBLANK(B34),ISBLANK(C34), ISBLANK(D34)), "", IF(B34+D34&gt;0, B34/(B34+D34), 0))</f>
        <v/>
      </c>
      <c r="D87" s="2" t="str">
        <f>IF(OR(ISBLANK(B34),ISBLANK(C34), ISBLANK(D34), B34+C34+D34=0), "", (2*B34)/(2*B34+C34+D34))</f>
        <v/>
      </c>
      <c r="E87" s="4" t="str">
        <f>IF(OR(ISBLANK(E34),ISBLANK(F34), ISBLANK(G34)), "", IF(E34+F34&gt;0, E34/(E34+F34), 0))</f>
        <v/>
      </c>
      <c r="F87" s="4" t="str">
        <f>IF(OR(ISBLANK(E34),ISBLANK(F34), ISBLANK(G34)), "", IF(E34+G34&gt;0, E34/(E34+G34), 0))</f>
        <v/>
      </c>
      <c r="G87" s="2" t="str">
        <f>IF(OR(ISBLANK(E34),ISBLANK(F34), ISBLANK(G34), E34+F34+G34=0), "", (2*E34)/(2*E34+F34+G34))</f>
        <v/>
      </c>
      <c r="H87" s="4" t="str">
        <f>IF(OR(ISBLANK(H34),ISBLANK(I34), ISBLANK(J34)), "", IF(H34+I34&gt;0, H34/(H34+I34), 0))</f>
        <v/>
      </c>
      <c r="I87" s="4" t="str">
        <f>IF(OR(ISBLANK(H34),ISBLANK(I34), ISBLANK(J34)), "", IF(H34+J34&gt;0, H34/(H34+J34), 0))</f>
        <v/>
      </c>
      <c r="J87" s="2" t="str">
        <f>IF(OR(ISBLANK(H34),ISBLANK(I34), ISBLANK(J34), H34+I34+J34=0), "", (2*H34)/(2*H34+I34+J34))</f>
        <v/>
      </c>
      <c r="K87" s="4" t="str">
        <f>IF(OR(ISBLANK(K34),ISBLANK(L34), ISBLANK(M34)), "", IF(K34+L34&gt;0, K34/(K34+L34), 0))</f>
        <v/>
      </c>
      <c r="L87" s="4" t="str">
        <f>IF(OR(ISBLANK(K34),ISBLANK(L34), ISBLANK(M34)), "", IF(K34+M34&gt;0, K34/(K34+M34), 0))</f>
        <v/>
      </c>
      <c r="M87" s="2" t="str">
        <f>IF(OR(ISBLANK(K34),ISBLANK(L34), ISBLANK(M34), K34+L34+M34=0), "", (2*K34)/(2*K34+L34+M34))</f>
        <v/>
      </c>
      <c r="N87" s="4" t="str">
        <f>IF(OR(ISBLANK(N34),ISBLANK(O34), ISBLANK(P34)), "", IF(N34+O34&gt;0, N34/(N34+O34), 0))</f>
        <v/>
      </c>
      <c r="O87" s="4" t="str">
        <f>IF(OR(ISBLANK(N34),ISBLANK(O34), ISBLANK(P34)), "", IF(N34+P34&gt;0, N34/(N34+P34), 0))</f>
        <v/>
      </c>
      <c r="P87" s="2" t="str">
        <f>IF(OR(ISBLANK(N34),ISBLANK(O34), ISBLANK(P34), N34+O34+P34=0), "", (2*N34)/(2*N34+O34+P34))</f>
        <v/>
      </c>
      <c r="Q87" s="4" t="str">
        <f>IF(OR(ISBLANK(Q34),ISBLANK(R34), ISBLANK(S34)), "", IF(Q34+R34&gt;0, Q34/(Q34+R34), 0))</f>
        <v/>
      </c>
      <c r="R87" s="4" t="str">
        <f>IF(OR(ISBLANK(Q34),ISBLANK(R34), ISBLANK(S34)), "", IF(Q34+S34&gt;0, Q34/(Q34+S34), 0))</f>
        <v/>
      </c>
      <c r="S87" s="2" t="str">
        <f>IF(OR(ISBLANK(Q34),ISBLANK(R34), ISBLANK(S34), Q34+R34+S34=0), "", (2*Q34)/(2*Q34+R34+S34))</f>
        <v/>
      </c>
      <c r="T87" s="4" t="str">
        <f>IF(OR(ISBLANK(T34),ISBLANK(U34), ISBLANK(V34)), "", IF(T34+U34&gt;0, T34/(T34+U34), 0))</f>
        <v/>
      </c>
      <c r="U87" s="4" t="str">
        <f>IF(OR(ISBLANK(T34),ISBLANK(U34), ISBLANK(V34)), "", IF(T34+V34&gt;0, T34/(T34+V34), 0))</f>
        <v/>
      </c>
      <c r="V87" s="2" t="str">
        <f>IF(OR(ISBLANK(T34),ISBLANK(U34), ISBLANK(V34), T34+U34+V34=0), "", (2*T34)/(2*T34+U34+V34))</f>
        <v/>
      </c>
      <c r="W87" s="4" t="str">
        <f>IF(OR(ISBLANK(W34),ISBLANK(X34), ISBLANK(Y34)), "", IF(W34+X34&gt;0, W34/(W34+X34), 0))</f>
        <v/>
      </c>
      <c r="X87" s="4" t="str">
        <f>IF(OR(ISBLANK(W34),ISBLANK(X34), ISBLANK(Y34)), "", IF(W34+Y34&gt;0, W34/(W34+Y34), 0))</f>
        <v/>
      </c>
      <c r="Y87" s="2" t="str">
        <f>IF(OR(ISBLANK(W34),ISBLANK(X34), ISBLANK(Y34), W34+X34+Y34=0), "", (2*W34)/(2*W34+X34+Y34))</f>
        <v/>
      </c>
      <c r="Z87" s="4" t="str">
        <f>IF(OR(ISBLANK(Z34),ISBLANK(AA34), ISBLANK(AB34)), "", IF(Z34+AA34&gt;0, Z34/(Z34+AA34), 0))</f>
        <v/>
      </c>
      <c r="AA87" s="4" t="str">
        <f>IF(OR(ISBLANK(Z34),ISBLANK(AA34), ISBLANK(AB34)), "", IF(Z34+AB34&gt;0, Z34/(Z34+AB34), 0))</f>
        <v/>
      </c>
      <c r="AB87" s="2" t="str">
        <f>IF(OR(ISBLANK(Z34),ISBLANK(AA34), ISBLANK(AB34), Z34+AA34+AB34=0), "", (2*Z34)/(2*Z34+AA34+AB34))</f>
        <v/>
      </c>
      <c r="AC87" s="4" t="str">
        <f>IF(OR(ISBLANK(AC34),ISBLANK(AD34), ISBLANK(AE34)), "", IF(AC34+AD34&gt;0, AC34/(AC34+AD34), 0))</f>
        <v/>
      </c>
      <c r="AD87" s="4" t="str">
        <f>IF(OR(ISBLANK(AC34),ISBLANK(AD34), ISBLANK(AE34)), "", IF(AC34+AE34&gt;0, AC34/(AC34+AE34), 0))</f>
        <v/>
      </c>
      <c r="AE87" s="3" t="str">
        <f>IF(OR(ISBLANK(AC34),ISBLANK(AD34), ISBLANK(AE34), AC34+AD34+AE34=0), "", (2*AC34)/(2*AC34+AD34+AE34))</f>
        <v/>
      </c>
      <c r="AF87" s="4" t="str">
        <f>IF(OR(ISBLANK(AF34),ISBLANK(AG34), ISBLANK(AH34)), "", IF(AF34+AG34&gt;0, AF34/(AF34+AG34), 0))</f>
        <v/>
      </c>
      <c r="AG87" s="4" t="str">
        <f>IF(OR(ISBLANK(AF34),ISBLANK(AG34), ISBLANK(AH34)), "", IF(AF34+AH34&gt;0, AF34/(AF34+AH34), 0))</f>
        <v/>
      </c>
      <c r="AH87" s="2" t="str">
        <f>IF(OR(ISBLANK(AF34),ISBLANK(AG34), ISBLANK(AH34), AF34+AG34+AH34=0), "", (2*AF34)/(2*AF34+AG34+AH34))</f>
        <v/>
      </c>
      <c r="AI87" s="4" t="str">
        <f>IF(OR(ISBLANK(AI34),ISBLANK(AJ34), ISBLANK(AK34)), "", IF(AI34+AJ34&gt;0, AI34/(AI34+AJ34), 0))</f>
        <v/>
      </c>
      <c r="AJ87" s="4" t="str">
        <f>IF(OR(ISBLANK(AI34),ISBLANK(AJ34), ISBLANK(AK34)), "", IF(AI34+AK34&gt;0, AI34/(AI34+AK34), 0))</f>
        <v/>
      </c>
      <c r="AK87" s="2" t="str">
        <f>IF(OR(ISBLANK(AI34),ISBLANK(AJ34), ISBLANK(AK34), AI34+AJ34+AK34=0), "", (2*AI34)/(2*AI34+AJ34+AK34))</f>
        <v/>
      </c>
      <c r="AL87" s="4" t="str">
        <f>IF(OR(ISBLANK(AL34),ISBLANK(AM34), ISBLANK(AN34)), "", IF(AL34+AM34&gt;0, AL34/(AL34+AM34), 0))</f>
        <v/>
      </c>
      <c r="AM87" s="4" t="str">
        <f>IF(OR(ISBLANK(AL34),ISBLANK(AM34), ISBLANK(AN34)), "", IF(AL34+AN34&gt;0, AL34/(AL34+AN34), 0))</f>
        <v/>
      </c>
      <c r="AN87" s="2" t="str">
        <f>IF(OR(ISBLANK(AL34),ISBLANK(AM34), ISBLANK(AN34), AL34+AM34+AN34=0), "", (2*AL34)/(2*AL34+AM34+AN34))</f>
        <v/>
      </c>
    </row>
    <row r="88" spans="1:40" x14ac:dyDescent="0.25">
      <c r="A88" s="8" t="str">
        <f>A35</f>
        <v>Model10-1.txt</v>
      </c>
      <c r="B88" s="4">
        <f>IF(OR(ISBLANK(B35),ISBLANK(C35), ISBLANK(D35)), "", IF(B35+C35&gt;0, B35/(B35+C35), 0))</f>
        <v>1</v>
      </c>
      <c r="C88" s="4">
        <f>IF(OR(ISBLANK(B35),ISBLANK(C35), ISBLANK(D35)), "", IF(B35+D35&gt;0, B35/(B35+D35), 0))</f>
        <v>1</v>
      </c>
      <c r="D88" s="2">
        <f>IF(OR(ISBLANK(B35),ISBLANK(C35), ISBLANK(D35), B35+C35+D35=0), "", (2*B35)/(2*B35+C35+D35))</f>
        <v>1</v>
      </c>
      <c r="E88" s="4">
        <f>IF(OR(ISBLANK(E35),ISBLANK(F35), ISBLANK(G35)), "", IF(E35+F35&gt;0, E35/(E35+F35), 0))</f>
        <v>1</v>
      </c>
      <c r="F88" s="4">
        <f>IF(OR(ISBLANK(E35),ISBLANK(F35), ISBLANK(G35)), "", IF(E35+G35&gt;0, E35/(E35+G35), 0))</f>
        <v>1</v>
      </c>
      <c r="G88" s="2">
        <f>IF(OR(ISBLANK(E35),ISBLANK(F35), ISBLANK(G35), E35+F35+G35=0), "", (2*E35)/(2*E35+F35+G35))</f>
        <v>1</v>
      </c>
      <c r="H88" s="4">
        <f>IF(OR(ISBLANK(H35),ISBLANK(I35), ISBLANK(J35)), "", IF(H35+I35&gt;0, H35/(H35+I35), 0))</f>
        <v>1</v>
      </c>
      <c r="I88" s="4">
        <f>IF(OR(ISBLANK(H35),ISBLANK(I35), ISBLANK(J35)), "", IF(H35+J35&gt;0, H35/(H35+J35), 0))</f>
        <v>1</v>
      </c>
      <c r="J88" s="2">
        <f>IF(OR(ISBLANK(H35),ISBLANK(I35), ISBLANK(J35), H35+I35+J35=0), "", (2*H35)/(2*H35+I35+J35))</f>
        <v>1</v>
      </c>
      <c r="K88" s="4">
        <f>IF(OR(ISBLANK(K35),ISBLANK(L35), ISBLANK(M35)), "", IF(K35+L35&gt;0, K35/(K35+L35), 0))</f>
        <v>0</v>
      </c>
      <c r="L88" s="4">
        <f>IF(OR(ISBLANK(K35),ISBLANK(L35), ISBLANK(M35)), "", IF(K35+M35&gt;0, K35/(K35+M35), 0))</f>
        <v>0</v>
      </c>
      <c r="M88" s="2" t="str">
        <f>IF(OR(ISBLANK(K35),ISBLANK(L35), ISBLANK(M35), K35+L35+M35=0), "", (2*K35)/(2*K35+L35+M35))</f>
        <v/>
      </c>
      <c r="N88" s="4">
        <f>IF(OR(ISBLANK(N35),ISBLANK(O35), ISBLANK(P35)), "", IF(N35+O35&gt;0, N35/(N35+O35), 0))</f>
        <v>0</v>
      </c>
      <c r="O88" s="4">
        <f>IF(OR(ISBLANK(N35),ISBLANK(O35), ISBLANK(P35)), "", IF(N35+P35&gt;0, N35/(N35+P35), 0))</f>
        <v>0</v>
      </c>
      <c r="P88" s="2" t="str">
        <f>IF(OR(ISBLANK(N35),ISBLANK(O35), ISBLANK(P35), N35+O35+P35=0), "", (2*N35)/(2*N35+O35+P35))</f>
        <v/>
      </c>
      <c r="Q88" s="4">
        <f>IF(OR(ISBLANK(Q35),ISBLANK(R35), ISBLANK(S35)), "", IF(Q35+R35&gt;0, Q35/(Q35+R35), 0))</f>
        <v>0</v>
      </c>
      <c r="R88" s="4">
        <f>IF(OR(ISBLANK(Q35),ISBLANK(R35), ISBLANK(S35)), "", IF(Q35+S35&gt;0, Q35/(Q35+S35), 0))</f>
        <v>0</v>
      </c>
      <c r="S88" s="2">
        <f>IF(OR(ISBLANK(Q35),ISBLANK(R35), ISBLANK(S35), Q35+R35+S35=0), "", (2*Q35)/(2*Q35+R35+S35))</f>
        <v>0</v>
      </c>
      <c r="T88" s="4">
        <f>IF(OR(ISBLANK(T35),ISBLANK(U35), ISBLANK(V35)), "", IF(T35+U35&gt;0, T35/(T35+U35), 0))</f>
        <v>1</v>
      </c>
      <c r="U88" s="4">
        <f>IF(OR(ISBLANK(T35),ISBLANK(U35), ISBLANK(V35)), "", IF(T35+V35&gt;0, T35/(T35+V35), 0))</f>
        <v>1</v>
      </c>
      <c r="V88" s="2">
        <f>IF(OR(ISBLANK(T35),ISBLANK(U35), ISBLANK(V35), T35+U35+V35=0), "", (2*T35)/(2*T35+U35+V35))</f>
        <v>1</v>
      </c>
      <c r="W88" s="4">
        <f>IF(OR(ISBLANK(W35),ISBLANK(X35), ISBLANK(Y35)), "", IF(W35+X35&gt;0, W35/(W35+X35), 0))</f>
        <v>1</v>
      </c>
      <c r="X88" s="4">
        <f>IF(OR(ISBLANK(W35),ISBLANK(X35), ISBLANK(Y35)), "", IF(W35+Y35&gt;0, W35/(W35+Y35), 0))</f>
        <v>1</v>
      </c>
      <c r="Y88" s="2">
        <f>IF(OR(ISBLANK(W35),ISBLANK(X35), ISBLANK(Y35), W35+X35+Y35=0), "", (2*W35)/(2*W35+X35+Y35))</f>
        <v>1</v>
      </c>
      <c r="Z88" s="4">
        <f>IF(OR(ISBLANK(Z35),ISBLANK(AA35), ISBLANK(AB35)), "", IF(Z35+AA35&gt;0, Z35/(Z35+AA35), 0))</f>
        <v>1</v>
      </c>
      <c r="AA88" s="4">
        <f>IF(OR(ISBLANK(Z35),ISBLANK(AA35), ISBLANK(AB35)), "", IF(Z35+AB35&gt;0, Z35/(Z35+AB35), 0))</f>
        <v>1</v>
      </c>
      <c r="AB88" s="2">
        <f>IF(OR(ISBLANK(Z35),ISBLANK(AA35), ISBLANK(AB35), Z35+AA35+AB35=0), "", (2*Z35)/(2*Z35+AA35+AB35))</f>
        <v>1</v>
      </c>
      <c r="AC88" s="4">
        <f>IF(OR(ISBLANK(AC35),ISBLANK(AD35), ISBLANK(AE35)), "", IF(AC35+AD35&gt;0, AC35/(AC35+AD35), 0))</f>
        <v>0</v>
      </c>
      <c r="AD88" s="4">
        <f>IF(OR(ISBLANK(AC35),ISBLANK(AD35), ISBLANK(AE35)), "", IF(AC35+AE35&gt;0, AC35/(AC35+AE35), 0))</f>
        <v>0</v>
      </c>
      <c r="AE88" s="3" t="str">
        <f>IF(OR(ISBLANK(AC35),ISBLANK(AD35), ISBLANK(AE35), AC35+AD35+AE35=0), "", (2*AC35)/(2*AC35+AD35+AE35))</f>
        <v/>
      </c>
      <c r="AF88" s="4">
        <f>IF(OR(ISBLANK(AF35),ISBLANK(AG35), ISBLANK(AH35)), "", IF(AF35+AG35&gt;0, AF35/(AF35+AG35), 0))</f>
        <v>0</v>
      </c>
      <c r="AG88" s="4">
        <f>IF(OR(ISBLANK(AF35),ISBLANK(AG35), ISBLANK(AH35)), "", IF(AF35+AH35&gt;0, AF35/(AF35+AH35), 0))</f>
        <v>0</v>
      </c>
      <c r="AH88" s="2">
        <f>IF(OR(ISBLANK(AF35),ISBLANK(AG35), ISBLANK(AH35), AF35+AG35+AH35=0), "", (2*AF35)/(2*AF35+AG35+AH35))</f>
        <v>0</v>
      </c>
      <c r="AI88" s="4">
        <f>IF(OR(ISBLANK(AI35),ISBLANK(AJ35), ISBLANK(AK35)), "", IF(AI35+AJ35&gt;0, AI35/(AI35+AJ35), 0))</f>
        <v>0</v>
      </c>
      <c r="AJ88" s="4">
        <f>IF(OR(ISBLANK(AI35),ISBLANK(AJ35), ISBLANK(AK35)), "", IF(AI35+AK35&gt;0, AI35/(AI35+AK35), 0))</f>
        <v>0</v>
      </c>
      <c r="AK88" s="2" t="str">
        <f>IF(OR(ISBLANK(AI35),ISBLANK(AJ35), ISBLANK(AK35), AI35+AJ35+AK35=0), "", (2*AI35)/(2*AI35+AJ35+AK35))</f>
        <v/>
      </c>
      <c r="AL88" s="4">
        <f>IF(OR(ISBLANK(AL35),ISBLANK(AM35), ISBLANK(AN35)), "", IF(AL35+AM35&gt;0, AL35/(AL35+AM35), 0))</f>
        <v>0</v>
      </c>
      <c r="AM88" s="4">
        <f>IF(OR(ISBLANK(AL35),ISBLANK(AM35), ISBLANK(AN35)), "", IF(AL35+AN35&gt;0, AL35/(AL35+AN35), 0))</f>
        <v>0</v>
      </c>
      <c r="AN88" s="2">
        <f>IF(OR(ISBLANK(AL35),ISBLANK(AM35), ISBLANK(AN35), AL35+AM35+AN35=0), "", (2*AL35)/(2*AL35+AM35+AN35))</f>
        <v>0</v>
      </c>
    </row>
    <row r="89" spans="1:40" x14ac:dyDescent="0.25">
      <c r="A89" s="8" t="str">
        <f>A36</f>
        <v>Model10-10.txt</v>
      </c>
      <c r="B89" s="4">
        <f>IF(OR(ISBLANK(B36),ISBLANK(C36), ISBLANK(D36)), "", IF(B36+C36&gt;0, B36/(B36+C36), 0))</f>
        <v>0.88888888888888884</v>
      </c>
      <c r="C89" s="4">
        <f>IF(OR(ISBLANK(B36),ISBLANK(C36), ISBLANK(D36)), "", IF(B36+D36&gt;0, B36/(B36+D36), 0))</f>
        <v>1</v>
      </c>
      <c r="D89" s="2">
        <f>IF(OR(ISBLANK(B36),ISBLANK(C36), ISBLANK(D36), B36+C36+D36=0), "", (2*B36)/(2*B36+C36+D36))</f>
        <v>0.94117647058823528</v>
      </c>
      <c r="E89" s="4">
        <f>IF(OR(ISBLANK(E36),ISBLANK(F36), ISBLANK(G36)), "", IF(E36+F36&gt;0, E36/(E36+F36), 0))</f>
        <v>0.88888888888888884</v>
      </c>
      <c r="F89" s="4">
        <f>IF(OR(ISBLANK(E36),ISBLANK(F36), ISBLANK(G36)), "", IF(E36+G36&gt;0, E36/(E36+G36), 0))</f>
        <v>1</v>
      </c>
      <c r="G89" s="2">
        <f>IF(OR(ISBLANK(E36),ISBLANK(F36), ISBLANK(G36), E36+F36+G36=0), "", (2*E36)/(2*E36+F36+G36))</f>
        <v>0.94117647058823528</v>
      </c>
      <c r="H89" s="4">
        <f>IF(OR(ISBLANK(H36),ISBLANK(I36), ISBLANK(J36)), "", IF(H36+I36&gt;0, H36/(H36+I36), 0))</f>
        <v>1</v>
      </c>
      <c r="I89" s="4">
        <f>IF(OR(ISBLANK(H36),ISBLANK(I36), ISBLANK(J36)), "", IF(H36+J36&gt;0, H36/(H36+J36), 0))</f>
        <v>0.6875</v>
      </c>
      <c r="J89" s="2">
        <f>IF(OR(ISBLANK(H36),ISBLANK(I36), ISBLANK(J36), H36+I36+J36=0), "", (2*H36)/(2*H36+I36+J36))</f>
        <v>0.81481481481481477</v>
      </c>
      <c r="K89" s="4">
        <f>IF(OR(ISBLANK(K36),ISBLANK(L36), ISBLANK(M36)), "", IF(K36+L36&gt;0, K36/(K36+L36), 0))</f>
        <v>0</v>
      </c>
      <c r="L89" s="4">
        <f>IF(OR(ISBLANK(K36),ISBLANK(L36), ISBLANK(M36)), "", IF(K36+M36&gt;0, K36/(K36+M36), 0))</f>
        <v>0</v>
      </c>
      <c r="M89" s="2" t="str">
        <f>IF(OR(ISBLANK(K36),ISBLANK(L36), ISBLANK(M36), K36+L36+M36=0), "", (2*K36)/(2*K36+L36+M36))</f>
        <v/>
      </c>
      <c r="N89" s="4">
        <f>IF(OR(ISBLANK(N36),ISBLANK(O36), ISBLANK(P36)), "", IF(N36+O36&gt;0, N36/(N36+O36), 0))</f>
        <v>1</v>
      </c>
      <c r="O89" s="4">
        <f>IF(OR(ISBLANK(N36),ISBLANK(O36), ISBLANK(P36)), "", IF(N36+P36&gt;0, N36/(N36+P36), 0))</f>
        <v>1</v>
      </c>
      <c r="P89" s="2">
        <f>IF(OR(ISBLANK(N36),ISBLANK(O36), ISBLANK(P36), N36+O36+P36=0), "", (2*N36)/(2*N36+O36+P36))</f>
        <v>1</v>
      </c>
      <c r="Q89" s="4">
        <f>IF(OR(ISBLANK(Q36),ISBLANK(R36), ISBLANK(S36)), "", IF(Q36+R36&gt;0, Q36/(Q36+R36), 0))</f>
        <v>1</v>
      </c>
      <c r="R89" s="4">
        <f>IF(OR(ISBLANK(Q36),ISBLANK(R36), ISBLANK(S36)), "", IF(Q36+S36&gt;0, Q36/(Q36+S36), 0))</f>
        <v>1</v>
      </c>
      <c r="S89" s="2">
        <f>IF(OR(ISBLANK(Q36),ISBLANK(R36), ISBLANK(S36), Q36+R36+S36=0), "", (2*Q36)/(2*Q36+R36+S36))</f>
        <v>1</v>
      </c>
      <c r="T89" s="4">
        <f>IF(OR(ISBLANK(T36),ISBLANK(U36), ISBLANK(V36)), "", IF(T36+U36&gt;0, T36/(T36+U36), 0))</f>
        <v>1</v>
      </c>
      <c r="U89" s="4">
        <f>IF(OR(ISBLANK(T36),ISBLANK(U36), ISBLANK(V36)), "", IF(T36+V36&gt;0, T36/(T36+V36), 0))</f>
        <v>1</v>
      </c>
      <c r="V89" s="2">
        <f>IF(OR(ISBLANK(T36),ISBLANK(U36), ISBLANK(V36), T36+U36+V36=0), "", (2*T36)/(2*T36+U36+V36))</f>
        <v>1</v>
      </c>
      <c r="W89" s="4">
        <f>IF(OR(ISBLANK(W36),ISBLANK(X36), ISBLANK(Y36)), "", IF(W36+X36&gt;0, W36/(W36+X36), 0))</f>
        <v>1</v>
      </c>
      <c r="X89" s="4">
        <f>IF(OR(ISBLANK(W36),ISBLANK(X36), ISBLANK(Y36)), "", IF(W36+Y36&gt;0, W36/(W36+Y36), 0))</f>
        <v>1</v>
      </c>
      <c r="Y89" s="2">
        <f>IF(OR(ISBLANK(W36),ISBLANK(X36), ISBLANK(Y36), W36+X36+Y36=0), "", (2*W36)/(2*W36+X36+Y36))</f>
        <v>1</v>
      </c>
      <c r="Z89" s="4">
        <f>IF(OR(ISBLANK(Z36),ISBLANK(AA36), ISBLANK(AB36)), "", IF(Z36+AA36&gt;0, Z36/(Z36+AA36), 0))</f>
        <v>0</v>
      </c>
      <c r="AA89" s="4">
        <f>IF(OR(ISBLANK(Z36),ISBLANK(AA36), ISBLANK(AB36)), "", IF(Z36+AB36&gt;0, Z36/(Z36+AB36), 0))</f>
        <v>0</v>
      </c>
      <c r="AB89" s="2">
        <f>IF(OR(ISBLANK(Z36),ISBLANK(AA36), ISBLANK(AB36), Z36+AA36+AB36=0), "", (2*Z36)/(2*Z36+AA36+AB36))</f>
        <v>0</v>
      </c>
      <c r="AC89" s="4">
        <f>IF(OR(ISBLANK(AC36),ISBLANK(AD36), ISBLANK(AE36)), "", IF(AC36+AD36&gt;0, AC36/(AC36+AD36), 0))</f>
        <v>0</v>
      </c>
      <c r="AD89" s="4">
        <f>IF(OR(ISBLANK(AC36),ISBLANK(AD36), ISBLANK(AE36)), "", IF(AC36+AE36&gt;0, AC36/(AC36+AE36), 0))</f>
        <v>0</v>
      </c>
      <c r="AE89" s="3" t="str">
        <f>IF(OR(ISBLANK(AC36),ISBLANK(AD36), ISBLANK(AE36), AC36+AD36+AE36=0), "", (2*AC36)/(2*AC36+AD36+AE36))</f>
        <v/>
      </c>
      <c r="AF89" s="4">
        <f>IF(OR(ISBLANK(AF36),ISBLANK(AG36), ISBLANK(AH36)), "", IF(AF36+AG36&gt;0, AF36/(AF36+AG36), 0))</f>
        <v>1</v>
      </c>
      <c r="AG89" s="4">
        <f>IF(OR(ISBLANK(AF36),ISBLANK(AG36), ISBLANK(AH36)), "", IF(AF36+AH36&gt;0, AF36/(AF36+AH36), 0))</f>
        <v>1</v>
      </c>
      <c r="AH89" s="2">
        <f>IF(OR(ISBLANK(AF36),ISBLANK(AG36), ISBLANK(AH36), AF36+AG36+AH36=0), "", (2*AF36)/(2*AF36+AG36+AH36))</f>
        <v>1</v>
      </c>
      <c r="AI89" s="4">
        <f>IF(OR(ISBLANK(AI36),ISBLANK(AJ36), ISBLANK(AK36)), "", IF(AI36+AJ36&gt;0, AI36/(AI36+AJ36), 0))</f>
        <v>1</v>
      </c>
      <c r="AJ89" s="4">
        <f>IF(OR(ISBLANK(AI36),ISBLANK(AJ36), ISBLANK(AK36)), "", IF(AI36+AK36&gt;0, AI36/(AI36+AK36), 0))</f>
        <v>1</v>
      </c>
      <c r="AK89" s="2">
        <f>IF(OR(ISBLANK(AI36),ISBLANK(AJ36), ISBLANK(AK36), AI36+AJ36+AK36=0), "", (2*AI36)/(2*AI36+AJ36+AK36))</f>
        <v>1</v>
      </c>
      <c r="AL89" s="4">
        <f>IF(OR(ISBLANK(AL36),ISBLANK(AM36), ISBLANK(AN36)), "", IF(AL36+AM36&gt;0, AL36/(AL36+AM36), 0))</f>
        <v>1</v>
      </c>
      <c r="AM89" s="4">
        <f>IF(OR(ISBLANK(AL36),ISBLANK(AM36), ISBLANK(AN36)), "", IF(AL36+AN36&gt;0, AL36/(AL36+AN36), 0))</f>
        <v>1</v>
      </c>
      <c r="AN89" s="2">
        <f>IF(OR(ISBLANK(AL36),ISBLANK(AM36), ISBLANK(AN36), AL36+AM36+AN36=0), "", (2*AL36)/(2*AL36+AM36+AN36))</f>
        <v>1</v>
      </c>
    </row>
    <row r="90" spans="1:40" x14ac:dyDescent="0.25">
      <c r="A90" s="8" t="str">
        <f>A37</f>
        <v>Model10-11.txt</v>
      </c>
      <c r="B90" s="4">
        <f>IF(OR(ISBLANK(B37),ISBLANK(C37), ISBLANK(D37)), "", IF(B37+C37&gt;0, B37/(B37+C37), 0))</f>
        <v>1</v>
      </c>
      <c r="C90" s="4">
        <f>IF(OR(ISBLANK(B37),ISBLANK(C37), ISBLANK(D37)), "", IF(B37+D37&gt;0, B37/(B37+D37), 0))</f>
        <v>0.875</v>
      </c>
      <c r="D90" s="2">
        <f>IF(OR(ISBLANK(B37),ISBLANK(C37), ISBLANK(D37), B37+C37+D37=0), "", (2*B37)/(2*B37+C37+D37))</f>
        <v>0.93333333333333335</v>
      </c>
      <c r="E90" s="4">
        <f>IF(OR(ISBLANK(E37),ISBLANK(F37), ISBLANK(G37)), "", IF(E37+F37&gt;0, E37/(E37+F37), 0))</f>
        <v>1</v>
      </c>
      <c r="F90" s="4">
        <f>IF(OR(ISBLANK(E37),ISBLANK(F37), ISBLANK(G37)), "", IF(E37+G37&gt;0, E37/(E37+G37), 0))</f>
        <v>0.875</v>
      </c>
      <c r="G90" s="2">
        <f>IF(OR(ISBLANK(E37),ISBLANK(F37), ISBLANK(G37), E37+F37+G37=0), "", (2*E37)/(2*E37+F37+G37))</f>
        <v>0.93333333333333335</v>
      </c>
      <c r="H90" s="4">
        <f>IF(OR(ISBLANK(H37),ISBLANK(I37), ISBLANK(J37)), "", IF(H37+I37&gt;0, H37/(H37+I37), 0))</f>
        <v>0.91666666666666663</v>
      </c>
      <c r="I90" s="4">
        <f>IF(OR(ISBLANK(H37),ISBLANK(I37), ISBLANK(J37)), "", IF(H37+J37&gt;0, H37/(H37+J37), 0))</f>
        <v>0.84615384615384615</v>
      </c>
      <c r="J90" s="2">
        <f>IF(OR(ISBLANK(H37),ISBLANK(I37), ISBLANK(J37), H37+I37+J37=0), "", (2*H37)/(2*H37+I37+J37))</f>
        <v>0.88</v>
      </c>
      <c r="K90" s="4">
        <f>IF(OR(ISBLANK(K37),ISBLANK(L37), ISBLANK(M37)), "", IF(K37+L37&gt;0, K37/(K37+L37), 0))</f>
        <v>0</v>
      </c>
      <c r="L90" s="4">
        <f>IF(OR(ISBLANK(K37),ISBLANK(L37), ISBLANK(M37)), "", IF(K37+M37&gt;0, K37/(K37+M37), 0))</f>
        <v>0</v>
      </c>
      <c r="M90" s="2" t="str">
        <f>IF(OR(ISBLANK(K37),ISBLANK(L37), ISBLANK(M37), K37+L37+M37=0), "", (2*K37)/(2*K37+L37+M37))</f>
        <v/>
      </c>
      <c r="N90" s="4">
        <f>IF(OR(ISBLANK(N37),ISBLANK(O37), ISBLANK(P37)), "", IF(N37+O37&gt;0, N37/(N37+O37), 0))</f>
        <v>0</v>
      </c>
      <c r="O90" s="4">
        <f>IF(OR(ISBLANK(N37),ISBLANK(O37), ISBLANK(P37)), "", IF(N37+P37&gt;0, N37/(N37+P37), 0))</f>
        <v>0</v>
      </c>
      <c r="P90" s="2" t="str">
        <f>IF(OR(ISBLANK(N37),ISBLANK(O37), ISBLANK(P37), N37+O37+P37=0), "", (2*N37)/(2*N37+O37+P37))</f>
        <v/>
      </c>
      <c r="Q90" s="4">
        <f>IF(OR(ISBLANK(Q37),ISBLANK(R37), ISBLANK(S37)), "", IF(Q37+R37&gt;0, Q37/(Q37+R37), 0))</f>
        <v>0</v>
      </c>
      <c r="R90" s="4">
        <f>IF(OR(ISBLANK(Q37),ISBLANK(R37), ISBLANK(S37)), "", IF(Q37+S37&gt;0, Q37/(Q37+S37), 0))</f>
        <v>0</v>
      </c>
      <c r="S90" s="2">
        <f>IF(OR(ISBLANK(Q37),ISBLANK(R37), ISBLANK(S37), Q37+R37+S37=0), "", (2*Q37)/(2*Q37+R37+S37))</f>
        <v>0</v>
      </c>
      <c r="T90" s="4">
        <f>IF(OR(ISBLANK(T37),ISBLANK(U37), ISBLANK(V37)), "", IF(T37+U37&gt;0, T37/(T37+U37), 0))</f>
        <v>1</v>
      </c>
      <c r="U90" s="4">
        <f>IF(OR(ISBLANK(T37),ISBLANK(U37), ISBLANK(V37)), "", IF(T37+V37&gt;0, T37/(T37+V37), 0))</f>
        <v>1</v>
      </c>
      <c r="V90" s="2">
        <f>IF(OR(ISBLANK(T37),ISBLANK(U37), ISBLANK(V37), T37+U37+V37=0), "", (2*T37)/(2*T37+U37+V37))</f>
        <v>1</v>
      </c>
      <c r="W90" s="4">
        <f>IF(OR(ISBLANK(W37),ISBLANK(X37), ISBLANK(Y37)), "", IF(W37+X37&gt;0, W37/(W37+X37), 0))</f>
        <v>1</v>
      </c>
      <c r="X90" s="4">
        <f>IF(OR(ISBLANK(W37),ISBLANK(X37), ISBLANK(Y37)), "", IF(W37+Y37&gt;0, W37/(W37+Y37), 0))</f>
        <v>1</v>
      </c>
      <c r="Y90" s="2">
        <f>IF(OR(ISBLANK(W37),ISBLANK(X37), ISBLANK(Y37), W37+X37+Y37=0), "", (2*W37)/(2*W37+X37+Y37))</f>
        <v>1</v>
      </c>
      <c r="Z90" s="4">
        <f>IF(OR(ISBLANK(Z37),ISBLANK(AA37), ISBLANK(AB37)), "", IF(Z37+AA37&gt;0, Z37/(Z37+AA37), 0))</f>
        <v>0</v>
      </c>
      <c r="AA90" s="4">
        <f>IF(OR(ISBLANK(Z37),ISBLANK(AA37), ISBLANK(AB37)), "", IF(Z37+AB37&gt;0, Z37/(Z37+AB37), 0))</f>
        <v>0</v>
      </c>
      <c r="AB90" s="2">
        <f>IF(OR(ISBLANK(Z37),ISBLANK(AA37), ISBLANK(AB37), Z37+AA37+AB37=0), "", (2*Z37)/(2*Z37+AA37+AB37))</f>
        <v>0</v>
      </c>
      <c r="AC90" s="4">
        <f>IF(OR(ISBLANK(AC37),ISBLANK(AD37), ISBLANK(AE37)), "", IF(AC37+AD37&gt;0, AC37/(AC37+AD37), 0))</f>
        <v>1</v>
      </c>
      <c r="AD90" s="4">
        <f>IF(OR(ISBLANK(AC37),ISBLANK(AD37), ISBLANK(AE37)), "", IF(AC37+AE37&gt;0, AC37/(AC37+AE37), 0))</f>
        <v>0.5</v>
      </c>
      <c r="AE90" s="3">
        <f>IF(OR(ISBLANK(AC37),ISBLANK(AD37), ISBLANK(AE37), AC37+AD37+AE37=0), "", (2*AC37)/(2*AC37+AD37+AE37))</f>
        <v>0.66666666666666663</v>
      </c>
      <c r="AF90" s="4">
        <f>IF(OR(ISBLANK(AF37),ISBLANK(AG37), ISBLANK(AH37)), "", IF(AF37+AG37&gt;0, AF37/(AF37+AG37), 0))</f>
        <v>0</v>
      </c>
      <c r="AG90" s="4">
        <f>IF(OR(ISBLANK(AF37),ISBLANK(AG37), ISBLANK(AH37)), "", IF(AF37+AH37&gt;0, AF37/(AF37+AH37), 0))</f>
        <v>0</v>
      </c>
      <c r="AH90" s="2">
        <f>IF(OR(ISBLANK(AF37),ISBLANK(AG37), ISBLANK(AH37), AF37+AG37+AH37=0), "", (2*AF37)/(2*AF37+AG37+AH37))</f>
        <v>0</v>
      </c>
      <c r="AI90" s="4">
        <f>IF(OR(ISBLANK(AI37),ISBLANK(AJ37), ISBLANK(AK37)), "", IF(AI37+AJ37&gt;0, AI37/(AI37+AJ37), 0))</f>
        <v>0</v>
      </c>
      <c r="AJ90" s="4">
        <f>IF(OR(ISBLANK(AI37),ISBLANK(AJ37), ISBLANK(AK37)), "", IF(AI37+AK37&gt;0, AI37/(AI37+AK37), 0))</f>
        <v>0</v>
      </c>
      <c r="AK90" s="2" t="str">
        <f>IF(OR(ISBLANK(AI37),ISBLANK(AJ37), ISBLANK(AK37), AI37+AJ37+AK37=0), "", (2*AI37)/(2*AI37+AJ37+AK37))</f>
        <v/>
      </c>
      <c r="AL90" s="4">
        <f>IF(OR(ISBLANK(AL37),ISBLANK(AM37), ISBLANK(AN37)), "", IF(AL37+AM37&gt;0, AL37/(AL37+AM37), 0))</f>
        <v>0</v>
      </c>
      <c r="AM90" s="4">
        <f>IF(OR(ISBLANK(AL37),ISBLANK(AM37), ISBLANK(AN37)), "", IF(AL37+AN37&gt;0, AL37/(AL37+AN37), 0))</f>
        <v>0</v>
      </c>
      <c r="AN90" s="2">
        <f>IF(OR(ISBLANK(AL37),ISBLANK(AM37), ISBLANK(AN37), AL37+AM37+AN37=0), "", (2*AL37)/(2*AL37+AM37+AN37))</f>
        <v>0</v>
      </c>
    </row>
    <row r="91" spans="1:40" x14ac:dyDescent="0.25">
      <c r="A91" s="8" t="str">
        <f>A38</f>
        <v>Model10-12.txt</v>
      </c>
      <c r="B91" s="4">
        <f>IF(OR(ISBLANK(B38),ISBLANK(C38), ISBLANK(D38)), "", IF(B38+C38&gt;0, B38/(B38+C38), 0))</f>
        <v>1</v>
      </c>
      <c r="C91" s="4">
        <f>IF(OR(ISBLANK(B38),ISBLANK(C38), ISBLANK(D38)), "", IF(B38+D38&gt;0, B38/(B38+D38), 0))</f>
        <v>1</v>
      </c>
      <c r="D91" s="2">
        <f>IF(OR(ISBLANK(B38),ISBLANK(C38), ISBLANK(D38), B38+C38+D38=0), "", (2*B38)/(2*B38+C38+D38))</f>
        <v>1</v>
      </c>
      <c r="E91" s="4">
        <f>IF(OR(ISBLANK(E38),ISBLANK(F38), ISBLANK(G38)), "", IF(E38+F38&gt;0, E38/(E38+F38), 0))</f>
        <v>1</v>
      </c>
      <c r="F91" s="4">
        <f>IF(OR(ISBLANK(E38),ISBLANK(F38), ISBLANK(G38)), "", IF(E38+G38&gt;0, E38/(E38+G38), 0))</f>
        <v>1</v>
      </c>
      <c r="G91" s="2">
        <f>IF(OR(ISBLANK(E38),ISBLANK(F38), ISBLANK(G38), E38+F38+G38=0), "", (2*E38)/(2*E38+F38+G38))</f>
        <v>1</v>
      </c>
      <c r="H91" s="4">
        <f>IF(OR(ISBLANK(H38),ISBLANK(I38), ISBLANK(J38)), "", IF(H38+I38&gt;0, H38/(H38+I38), 0))</f>
        <v>1</v>
      </c>
      <c r="I91" s="4">
        <f>IF(OR(ISBLANK(H38),ISBLANK(I38), ISBLANK(J38)), "", IF(H38+J38&gt;0, H38/(H38+J38), 0))</f>
        <v>0.83333333333333337</v>
      </c>
      <c r="J91" s="2">
        <f>IF(OR(ISBLANK(H38),ISBLANK(I38), ISBLANK(J38), H38+I38+J38=0), "", (2*H38)/(2*H38+I38+J38))</f>
        <v>0.90909090909090906</v>
      </c>
      <c r="K91" s="4">
        <f>IF(OR(ISBLANK(K38),ISBLANK(L38), ISBLANK(M38)), "", IF(K38+L38&gt;0, K38/(K38+L38), 0))</f>
        <v>0</v>
      </c>
      <c r="L91" s="4">
        <f>IF(OR(ISBLANK(K38),ISBLANK(L38), ISBLANK(M38)), "", IF(K38+M38&gt;0, K38/(K38+M38), 0))</f>
        <v>0</v>
      </c>
      <c r="M91" s="2" t="str">
        <f>IF(OR(ISBLANK(K38),ISBLANK(L38), ISBLANK(M38), K38+L38+M38=0), "", (2*K38)/(2*K38+L38+M38))</f>
        <v/>
      </c>
      <c r="N91" s="4">
        <f>IF(OR(ISBLANK(N38),ISBLANK(O38), ISBLANK(P38)), "", IF(N38+O38&gt;0, N38/(N38+O38), 0))</f>
        <v>0</v>
      </c>
      <c r="O91" s="4">
        <f>IF(OR(ISBLANK(N38),ISBLANK(O38), ISBLANK(P38)), "", IF(N38+P38&gt;0, N38/(N38+P38), 0))</f>
        <v>0</v>
      </c>
      <c r="P91" s="2" t="str">
        <f>IF(OR(ISBLANK(N38),ISBLANK(O38), ISBLANK(P38), N38+O38+P38=0), "", (2*N38)/(2*N38+O38+P38))</f>
        <v/>
      </c>
      <c r="Q91" s="4">
        <f>IF(OR(ISBLANK(Q38),ISBLANK(R38), ISBLANK(S38)), "", IF(Q38+R38&gt;0, Q38/(Q38+R38), 0))</f>
        <v>0</v>
      </c>
      <c r="R91" s="4">
        <f>IF(OR(ISBLANK(Q38),ISBLANK(R38), ISBLANK(S38)), "", IF(Q38+S38&gt;0, Q38/(Q38+S38), 0))</f>
        <v>0</v>
      </c>
      <c r="S91" s="2">
        <f>IF(OR(ISBLANK(Q38),ISBLANK(R38), ISBLANK(S38), Q38+R38+S38=0), "", (2*Q38)/(2*Q38+R38+S38))</f>
        <v>0</v>
      </c>
      <c r="T91" s="4">
        <f>IF(OR(ISBLANK(T38),ISBLANK(U38), ISBLANK(V38)), "", IF(T38+U38&gt;0, T38/(T38+U38), 0))</f>
        <v>1</v>
      </c>
      <c r="U91" s="4">
        <f>IF(OR(ISBLANK(T38),ISBLANK(U38), ISBLANK(V38)), "", IF(T38+V38&gt;0, T38/(T38+V38), 0))</f>
        <v>1</v>
      </c>
      <c r="V91" s="2">
        <f>IF(OR(ISBLANK(T38),ISBLANK(U38), ISBLANK(V38), T38+U38+V38=0), "", (2*T38)/(2*T38+U38+V38))</f>
        <v>1</v>
      </c>
      <c r="W91" s="4">
        <f>IF(OR(ISBLANK(W38),ISBLANK(X38), ISBLANK(Y38)), "", IF(W38+X38&gt;0, W38/(W38+X38), 0))</f>
        <v>1</v>
      </c>
      <c r="X91" s="4">
        <f>IF(OR(ISBLANK(W38),ISBLANK(X38), ISBLANK(Y38)), "", IF(W38+Y38&gt;0, W38/(W38+Y38), 0))</f>
        <v>0.5</v>
      </c>
      <c r="Y91" s="2">
        <f>IF(OR(ISBLANK(W38),ISBLANK(X38), ISBLANK(Y38), W38+X38+Y38=0), "", (2*W38)/(2*W38+X38+Y38))</f>
        <v>0.66666666666666663</v>
      </c>
      <c r="Z91" s="4">
        <f>IF(OR(ISBLANK(Z38),ISBLANK(AA38), ISBLANK(AB38)), "", IF(Z38+AA38&gt;0, Z38/(Z38+AA38), 0))</f>
        <v>0</v>
      </c>
      <c r="AA91" s="4">
        <f>IF(OR(ISBLANK(Z38),ISBLANK(AA38), ISBLANK(AB38)), "", IF(Z38+AB38&gt;0, Z38/(Z38+AB38), 0))</f>
        <v>0</v>
      </c>
      <c r="AB91" s="2" t="str">
        <f>IF(OR(ISBLANK(Z38),ISBLANK(AA38), ISBLANK(AB38), Z38+AA38+AB38=0), "", (2*Z38)/(2*Z38+AA38+AB38))</f>
        <v/>
      </c>
      <c r="AC91" s="4">
        <f>IF(OR(ISBLANK(AC38),ISBLANK(AD38), ISBLANK(AE38)), "", IF(AC38+AD38&gt;0, AC38/(AC38+AD38), 0))</f>
        <v>0</v>
      </c>
      <c r="AD91" s="4">
        <f>IF(OR(ISBLANK(AC38),ISBLANK(AD38), ISBLANK(AE38)), "", IF(AC38+AE38&gt;0, AC38/(AC38+AE38), 0))</f>
        <v>0</v>
      </c>
      <c r="AE91" s="3" t="str">
        <f>IF(OR(ISBLANK(AC38),ISBLANK(AD38), ISBLANK(AE38), AC38+AD38+AE38=0), "", (2*AC38)/(2*AC38+AD38+AE38))</f>
        <v/>
      </c>
      <c r="AF91" s="4">
        <f>IF(OR(ISBLANK(AF38),ISBLANK(AG38), ISBLANK(AH38)), "", IF(AF38+AG38&gt;0, AF38/(AF38+AG38), 0))</f>
        <v>0</v>
      </c>
      <c r="AG91" s="4">
        <f>IF(OR(ISBLANK(AF38),ISBLANK(AG38), ISBLANK(AH38)), "", IF(AF38+AH38&gt;0, AF38/(AF38+AH38), 0))</f>
        <v>0</v>
      </c>
      <c r="AH91" s="2">
        <f>IF(OR(ISBLANK(AF38),ISBLANK(AG38), ISBLANK(AH38), AF38+AG38+AH38=0), "", (2*AF38)/(2*AF38+AG38+AH38))</f>
        <v>0</v>
      </c>
      <c r="AI91" s="4">
        <f>IF(OR(ISBLANK(AI38),ISBLANK(AJ38), ISBLANK(AK38)), "", IF(AI38+AJ38&gt;0, AI38/(AI38+AJ38), 0))</f>
        <v>0</v>
      </c>
      <c r="AJ91" s="4">
        <f>IF(OR(ISBLANK(AI38),ISBLANK(AJ38), ISBLANK(AK38)), "", IF(AI38+AK38&gt;0, AI38/(AI38+AK38), 0))</f>
        <v>0</v>
      </c>
      <c r="AK91" s="2" t="str">
        <f>IF(OR(ISBLANK(AI38),ISBLANK(AJ38), ISBLANK(AK38), AI38+AJ38+AK38=0), "", (2*AI38)/(2*AI38+AJ38+AK38))</f>
        <v/>
      </c>
      <c r="AL91" s="4">
        <f>IF(OR(ISBLANK(AL38),ISBLANK(AM38), ISBLANK(AN38)), "", IF(AL38+AM38&gt;0, AL38/(AL38+AM38), 0))</f>
        <v>0</v>
      </c>
      <c r="AM91" s="4">
        <f>IF(OR(ISBLANK(AL38),ISBLANK(AM38), ISBLANK(AN38)), "", IF(AL38+AN38&gt;0, AL38/(AL38+AN38), 0))</f>
        <v>0</v>
      </c>
      <c r="AN91" s="2">
        <f>IF(OR(ISBLANK(AL38),ISBLANK(AM38), ISBLANK(AN38), AL38+AM38+AN38=0), "", (2*AL38)/(2*AL38+AM38+AN38))</f>
        <v>0</v>
      </c>
    </row>
    <row r="92" spans="1:40" x14ac:dyDescent="0.25">
      <c r="A92" s="8" t="str">
        <f>A39</f>
        <v>Model10-13.txt</v>
      </c>
      <c r="B92" s="4">
        <f>IF(OR(ISBLANK(B39),ISBLANK(C39), ISBLANK(D39)), "", IF(B39+C39&gt;0, B39/(B39+C39), 0))</f>
        <v>1</v>
      </c>
      <c r="C92" s="4">
        <f>IF(OR(ISBLANK(B39),ISBLANK(C39), ISBLANK(D39)), "", IF(B39+D39&gt;0, B39/(B39+D39), 0))</f>
        <v>1</v>
      </c>
      <c r="D92" s="2">
        <f>IF(OR(ISBLANK(B39),ISBLANK(C39), ISBLANK(D39), B39+C39+D39=0), "", (2*B39)/(2*B39+C39+D39))</f>
        <v>1</v>
      </c>
      <c r="E92" s="4">
        <f>IF(OR(ISBLANK(E39),ISBLANK(F39), ISBLANK(G39)), "", IF(E39+F39&gt;0, E39/(E39+F39), 0))</f>
        <v>1</v>
      </c>
      <c r="F92" s="4">
        <f>IF(OR(ISBLANK(E39),ISBLANK(F39), ISBLANK(G39)), "", IF(E39+G39&gt;0, E39/(E39+G39), 0))</f>
        <v>1</v>
      </c>
      <c r="G92" s="2">
        <f>IF(OR(ISBLANK(E39),ISBLANK(F39), ISBLANK(G39), E39+F39+G39=0), "", (2*E39)/(2*E39+F39+G39))</f>
        <v>1</v>
      </c>
      <c r="H92" s="4">
        <f>IF(OR(ISBLANK(H39),ISBLANK(I39), ISBLANK(J39)), "", IF(H39+I39&gt;0, H39/(H39+I39), 0))</f>
        <v>1</v>
      </c>
      <c r="I92" s="4">
        <f>IF(OR(ISBLANK(H39),ISBLANK(I39), ISBLANK(J39)), "", IF(H39+J39&gt;0, H39/(H39+J39), 0))</f>
        <v>0.66666666666666663</v>
      </c>
      <c r="J92" s="2">
        <f>IF(OR(ISBLANK(H39),ISBLANK(I39), ISBLANK(J39), H39+I39+J39=0), "", (2*H39)/(2*H39+I39+J39))</f>
        <v>0.8</v>
      </c>
      <c r="K92" s="4">
        <f>IF(OR(ISBLANK(K39),ISBLANK(L39), ISBLANK(M39)), "", IF(K39+L39&gt;0, K39/(K39+L39), 0))</f>
        <v>0</v>
      </c>
      <c r="L92" s="4">
        <f>IF(OR(ISBLANK(K39),ISBLANK(L39), ISBLANK(M39)), "", IF(K39+M39&gt;0, K39/(K39+M39), 0))</f>
        <v>0</v>
      </c>
      <c r="M92" s="2" t="str">
        <f>IF(OR(ISBLANK(K39),ISBLANK(L39), ISBLANK(M39), K39+L39+M39=0), "", (2*K39)/(2*K39+L39+M39))</f>
        <v/>
      </c>
      <c r="N92" s="4">
        <f>IF(OR(ISBLANK(N39),ISBLANK(O39), ISBLANK(P39)), "", IF(N39+O39&gt;0, N39/(N39+O39), 0))</f>
        <v>0</v>
      </c>
      <c r="O92" s="4">
        <f>IF(OR(ISBLANK(N39),ISBLANK(O39), ISBLANK(P39)), "", IF(N39+P39&gt;0, N39/(N39+P39), 0))</f>
        <v>0</v>
      </c>
      <c r="P92" s="2" t="str">
        <f>IF(OR(ISBLANK(N39),ISBLANK(O39), ISBLANK(P39), N39+O39+P39=0), "", (2*N39)/(2*N39+O39+P39))</f>
        <v/>
      </c>
      <c r="Q92" s="4">
        <f>IF(OR(ISBLANK(Q39),ISBLANK(R39), ISBLANK(S39)), "", IF(Q39+R39&gt;0, Q39/(Q39+R39), 0))</f>
        <v>0</v>
      </c>
      <c r="R92" s="4">
        <f>IF(OR(ISBLANK(Q39),ISBLANK(R39), ISBLANK(S39)), "", IF(Q39+S39&gt;0, Q39/(Q39+S39), 0))</f>
        <v>0</v>
      </c>
      <c r="S92" s="2" t="str">
        <f>IF(OR(ISBLANK(Q39),ISBLANK(R39), ISBLANK(S39), Q39+R39+S39=0), "", (2*Q39)/(2*Q39+R39+S39))</f>
        <v/>
      </c>
      <c r="T92" s="4">
        <f>IF(OR(ISBLANK(T39),ISBLANK(U39), ISBLANK(V39)), "", IF(T39+U39&gt;0, T39/(T39+U39), 0))</f>
        <v>1</v>
      </c>
      <c r="U92" s="4">
        <f>IF(OR(ISBLANK(T39),ISBLANK(U39), ISBLANK(V39)), "", IF(T39+V39&gt;0, T39/(T39+V39), 0))</f>
        <v>1</v>
      </c>
      <c r="V92" s="2">
        <f>IF(OR(ISBLANK(T39),ISBLANK(U39), ISBLANK(V39), T39+U39+V39=0), "", (2*T39)/(2*T39+U39+V39))</f>
        <v>1</v>
      </c>
      <c r="W92" s="4">
        <f>IF(OR(ISBLANK(W39),ISBLANK(X39), ISBLANK(Y39)), "", IF(W39+X39&gt;0, W39/(W39+X39), 0))</f>
        <v>1</v>
      </c>
      <c r="X92" s="4">
        <f>IF(OR(ISBLANK(W39),ISBLANK(X39), ISBLANK(Y39)), "", IF(W39+Y39&gt;0, W39/(W39+Y39), 0))</f>
        <v>1</v>
      </c>
      <c r="Y92" s="2">
        <f>IF(OR(ISBLANK(W39),ISBLANK(X39), ISBLANK(Y39), W39+X39+Y39=0), "", (2*W39)/(2*W39+X39+Y39))</f>
        <v>1</v>
      </c>
      <c r="Z92" s="4">
        <f>IF(OR(ISBLANK(Z39),ISBLANK(AA39), ISBLANK(AB39)), "", IF(Z39+AA39&gt;0, Z39/(Z39+AA39), 0))</f>
        <v>0</v>
      </c>
      <c r="AA92" s="4">
        <f>IF(OR(ISBLANK(Z39),ISBLANK(AA39), ISBLANK(AB39)), "", IF(Z39+AB39&gt;0, Z39/(Z39+AB39), 0))</f>
        <v>0</v>
      </c>
      <c r="AB92" s="2" t="str">
        <f>IF(OR(ISBLANK(Z39),ISBLANK(AA39), ISBLANK(AB39), Z39+AA39+AB39=0), "", (2*Z39)/(2*Z39+AA39+AB39))</f>
        <v/>
      </c>
      <c r="AC92" s="4">
        <f>IF(OR(ISBLANK(AC39),ISBLANK(AD39), ISBLANK(AE39)), "", IF(AC39+AD39&gt;0, AC39/(AC39+AD39), 0))</f>
        <v>0</v>
      </c>
      <c r="AD92" s="4">
        <f>IF(OR(ISBLANK(AC39),ISBLANK(AD39), ISBLANK(AE39)), "", IF(AC39+AE39&gt;0, AC39/(AC39+AE39), 0))</f>
        <v>0</v>
      </c>
      <c r="AE92" s="3" t="str">
        <f>IF(OR(ISBLANK(AC39),ISBLANK(AD39), ISBLANK(AE39), AC39+AD39+AE39=0), "", (2*AC39)/(2*AC39+AD39+AE39))</f>
        <v/>
      </c>
      <c r="AF92" s="4">
        <f>IF(OR(ISBLANK(AF39),ISBLANK(AG39), ISBLANK(AH39)), "", IF(AF39+AG39&gt;0, AF39/(AF39+AG39), 0))</f>
        <v>0</v>
      </c>
      <c r="AG92" s="4">
        <f>IF(OR(ISBLANK(AF39),ISBLANK(AG39), ISBLANK(AH39)), "", IF(AF39+AH39&gt;0, AF39/(AF39+AH39), 0))</f>
        <v>0</v>
      </c>
      <c r="AH92" s="2" t="str">
        <f>IF(OR(ISBLANK(AF39),ISBLANK(AG39), ISBLANK(AH39), AF39+AG39+AH39=0), "", (2*AF39)/(2*AF39+AG39+AH39))</f>
        <v/>
      </c>
      <c r="AI92" s="4">
        <f>IF(OR(ISBLANK(AI39),ISBLANK(AJ39), ISBLANK(AK39)), "", IF(AI39+AJ39&gt;0, AI39/(AI39+AJ39), 0))</f>
        <v>0</v>
      </c>
      <c r="AJ92" s="4">
        <f>IF(OR(ISBLANK(AI39),ISBLANK(AJ39), ISBLANK(AK39)), "", IF(AI39+AK39&gt;0, AI39/(AI39+AK39), 0))</f>
        <v>0</v>
      </c>
      <c r="AK92" s="2" t="str">
        <f>IF(OR(ISBLANK(AI39),ISBLANK(AJ39), ISBLANK(AK39), AI39+AJ39+AK39=0), "", (2*AI39)/(2*AI39+AJ39+AK39))</f>
        <v/>
      </c>
      <c r="AL92" s="4">
        <f>IF(OR(ISBLANK(AL39),ISBLANK(AM39), ISBLANK(AN39)), "", IF(AL39+AM39&gt;0, AL39/(AL39+AM39), 0))</f>
        <v>0</v>
      </c>
      <c r="AM92" s="4">
        <f>IF(OR(ISBLANK(AL39),ISBLANK(AM39), ISBLANK(AN39)), "", IF(AL39+AN39&gt;0, AL39/(AL39+AN39), 0))</f>
        <v>0</v>
      </c>
      <c r="AN92" s="2" t="str">
        <f>IF(OR(ISBLANK(AL39),ISBLANK(AM39), ISBLANK(AN39), AL39+AM39+AN39=0), "", (2*AL39)/(2*AL39+AM39+AN39))</f>
        <v/>
      </c>
    </row>
    <row r="93" spans="1:40" x14ac:dyDescent="0.25">
      <c r="A93" s="8" t="str">
        <f>A40</f>
        <v>Model10-14.txt</v>
      </c>
      <c r="B93" s="4">
        <f>IF(OR(ISBLANK(B40),ISBLANK(C40), ISBLANK(D40)), "", IF(B40+C40&gt;0, B40/(B40+C40), 0))</f>
        <v>1</v>
      </c>
      <c r="C93" s="4">
        <f>IF(OR(ISBLANK(B40),ISBLANK(C40), ISBLANK(D40)), "", IF(B40+D40&gt;0, B40/(B40+D40), 0))</f>
        <v>0.5</v>
      </c>
      <c r="D93" s="2">
        <f>IF(OR(ISBLANK(B40),ISBLANK(C40), ISBLANK(D40), B40+C40+D40=0), "", (2*B40)/(2*B40+C40+D40))</f>
        <v>0.66666666666666663</v>
      </c>
      <c r="E93" s="4">
        <f>IF(OR(ISBLANK(E40),ISBLANK(F40), ISBLANK(G40)), "", IF(E40+F40&gt;0, E40/(E40+F40), 0))</f>
        <v>1</v>
      </c>
      <c r="F93" s="4">
        <f>IF(OR(ISBLANK(E40),ISBLANK(F40), ISBLANK(G40)), "", IF(E40+G40&gt;0, E40/(E40+G40), 0))</f>
        <v>0.5</v>
      </c>
      <c r="G93" s="2">
        <f>IF(OR(ISBLANK(E40),ISBLANK(F40), ISBLANK(G40), E40+F40+G40=0), "", (2*E40)/(2*E40+F40+G40))</f>
        <v>0.66666666666666663</v>
      </c>
      <c r="H93" s="4">
        <f>IF(OR(ISBLANK(H40),ISBLANK(I40), ISBLANK(J40)), "", IF(H40+I40&gt;0, H40/(H40+I40), 0))</f>
        <v>1</v>
      </c>
      <c r="I93" s="4">
        <f>IF(OR(ISBLANK(H40),ISBLANK(I40), ISBLANK(J40)), "", IF(H40+J40&gt;0, H40/(H40+J40), 0))</f>
        <v>0.83333333333333337</v>
      </c>
      <c r="J93" s="2">
        <f>IF(OR(ISBLANK(H40),ISBLANK(I40), ISBLANK(J40), H40+I40+J40=0), "", (2*H40)/(2*H40+I40+J40))</f>
        <v>0.90909090909090906</v>
      </c>
      <c r="K93" s="4">
        <f>IF(OR(ISBLANK(K40),ISBLANK(L40), ISBLANK(M40)), "", IF(K40+L40&gt;0, K40/(K40+L40), 0))</f>
        <v>0</v>
      </c>
      <c r="L93" s="4">
        <f>IF(OR(ISBLANK(K40),ISBLANK(L40), ISBLANK(M40)), "", IF(K40+M40&gt;0, K40/(K40+M40), 0))</f>
        <v>0</v>
      </c>
      <c r="M93" s="2" t="str">
        <f>IF(OR(ISBLANK(K40),ISBLANK(L40), ISBLANK(M40), K40+L40+M40=0), "", (2*K40)/(2*K40+L40+M40))</f>
        <v/>
      </c>
      <c r="N93" s="4">
        <f>IF(OR(ISBLANK(N40),ISBLANK(O40), ISBLANK(P40)), "", IF(N40+O40&gt;0, N40/(N40+O40), 0))</f>
        <v>0</v>
      </c>
      <c r="O93" s="4">
        <f>IF(OR(ISBLANK(N40),ISBLANK(O40), ISBLANK(P40)), "", IF(N40+P40&gt;0, N40/(N40+P40), 0))</f>
        <v>0</v>
      </c>
      <c r="P93" s="2" t="str">
        <f>IF(OR(ISBLANK(N40),ISBLANK(O40), ISBLANK(P40), N40+O40+P40=0), "", (2*N40)/(2*N40+O40+P40))</f>
        <v/>
      </c>
      <c r="Q93" s="4">
        <f>IF(OR(ISBLANK(Q40),ISBLANK(R40), ISBLANK(S40)), "", IF(Q40+R40&gt;0, Q40/(Q40+R40), 0))</f>
        <v>0</v>
      </c>
      <c r="R93" s="4">
        <f>IF(OR(ISBLANK(Q40),ISBLANK(R40), ISBLANK(S40)), "", IF(Q40+S40&gt;0, Q40/(Q40+S40), 0))</f>
        <v>0</v>
      </c>
      <c r="S93" s="2">
        <f>IF(OR(ISBLANK(Q40),ISBLANK(R40), ISBLANK(S40), Q40+R40+S40=0), "", (2*Q40)/(2*Q40+R40+S40))</f>
        <v>0</v>
      </c>
      <c r="T93" s="4">
        <f>IF(OR(ISBLANK(T40),ISBLANK(U40), ISBLANK(V40)), "", IF(T40+U40&gt;0, T40/(T40+U40), 0))</f>
        <v>1</v>
      </c>
      <c r="U93" s="4">
        <f>IF(OR(ISBLANK(T40),ISBLANK(U40), ISBLANK(V40)), "", IF(T40+V40&gt;0, T40/(T40+V40), 0))</f>
        <v>1</v>
      </c>
      <c r="V93" s="2">
        <f>IF(OR(ISBLANK(T40),ISBLANK(U40), ISBLANK(V40), T40+U40+V40=0), "", (2*T40)/(2*T40+U40+V40))</f>
        <v>1</v>
      </c>
      <c r="W93" s="4">
        <f>IF(OR(ISBLANK(W40),ISBLANK(X40), ISBLANK(Y40)), "", IF(W40+X40&gt;0, W40/(W40+X40), 0))</f>
        <v>1</v>
      </c>
      <c r="X93" s="4">
        <f>IF(OR(ISBLANK(W40),ISBLANK(X40), ISBLANK(Y40)), "", IF(W40+Y40&gt;0, W40/(W40+Y40), 0))</f>
        <v>0.5</v>
      </c>
      <c r="Y93" s="2">
        <f>IF(OR(ISBLANK(W40),ISBLANK(X40), ISBLANK(Y40), W40+X40+Y40=0), "", (2*W40)/(2*W40+X40+Y40))</f>
        <v>0.66666666666666663</v>
      </c>
      <c r="Z93" s="4">
        <f>IF(OR(ISBLANK(Z40),ISBLANK(AA40), ISBLANK(AB40)), "", IF(Z40+AA40&gt;0, Z40/(Z40+AA40), 0))</f>
        <v>1</v>
      </c>
      <c r="AA93" s="4">
        <f>IF(OR(ISBLANK(Z40),ISBLANK(AA40), ISBLANK(AB40)), "", IF(Z40+AB40&gt;0, Z40/(Z40+AB40), 0))</f>
        <v>0.5</v>
      </c>
      <c r="AB93" s="2">
        <f>IF(OR(ISBLANK(Z40),ISBLANK(AA40), ISBLANK(AB40), Z40+AA40+AB40=0), "", (2*Z40)/(2*Z40+AA40+AB40))</f>
        <v>0.66666666666666663</v>
      </c>
      <c r="AC93" s="4">
        <f>IF(OR(ISBLANK(AC40),ISBLANK(AD40), ISBLANK(AE40)), "", IF(AC40+AD40&gt;0, AC40/(AC40+AD40), 0))</f>
        <v>0</v>
      </c>
      <c r="AD93" s="4">
        <f>IF(OR(ISBLANK(AC40),ISBLANK(AD40), ISBLANK(AE40)), "", IF(AC40+AE40&gt;0, AC40/(AC40+AE40), 0))</f>
        <v>0</v>
      </c>
      <c r="AE93" s="3" t="str">
        <f>IF(OR(ISBLANK(AC40),ISBLANK(AD40), ISBLANK(AE40), AC40+AD40+AE40=0), "", (2*AC40)/(2*AC40+AD40+AE40))</f>
        <v/>
      </c>
      <c r="AF93" s="4">
        <f>IF(OR(ISBLANK(AF40),ISBLANK(AG40), ISBLANK(AH40)), "", IF(AF40+AG40&gt;0, AF40/(AF40+AG40), 0))</f>
        <v>1</v>
      </c>
      <c r="AG93" s="4">
        <f>IF(OR(ISBLANK(AF40),ISBLANK(AG40), ISBLANK(AH40)), "", IF(AF40+AH40&gt;0, AF40/(AF40+AH40), 0))</f>
        <v>0.33333333333333331</v>
      </c>
      <c r="AH93" s="2">
        <f>IF(OR(ISBLANK(AF40),ISBLANK(AG40), ISBLANK(AH40), AF40+AG40+AH40=0), "", (2*AF40)/(2*AF40+AG40+AH40))</f>
        <v>0.5</v>
      </c>
      <c r="AI93" s="4">
        <f>IF(OR(ISBLANK(AI40),ISBLANK(AJ40), ISBLANK(AK40)), "", IF(AI40+AJ40&gt;0, AI40/(AI40+AJ40), 0))</f>
        <v>1</v>
      </c>
      <c r="AJ93" s="4">
        <f>IF(OR(ISBLANK(AI40),ISBLANK(AJ40), ISBLANK(AK40)), "", IF(AI40+AK40&gt;0, AI40/(AI40+AK40), 0))</f>
        <v>0.5</v>
      </c>
      <c r="AK93" s="2">
        <f>IF(OR(ISBLANK(AI40),ISBLANK(AJ40), ISBLANK(AK40), AI40+AJ40+AK40=0), "", (2*AI40)/(2*AI40+AJ40+AK40))</f>
        <v>0.66666666666666663</v>
      </c>
      <c r="AL93" s="4">
        <f>IF(OR(ISBLANK(AL40),ISBLANK(AM40), ISBLANK(AN40)), "", IF(AL40+AM40&gt;0, AL40/(AL40+AM40), 0))</f>
        <v>1</v>
      </c>
      <c r="AM93" s="4">
        <f>IF(OR(ISBLANK(AL40),ISBLANK(AM40), ISBLANK(AN40)), "", IF(AL40+AN40&gt;0, AL40/(AL40+AN40), 0))</f>
        <v>0.25</v>
      </c>
      <c r="AN93" s="2">
        <f>IF(OR(ISBLANK(AL40),ISBLANK(AM40), ISBLANK(AN40), AL40+AM40+AN40=0), "", (2*AL40)/(2*AL40+AM40+AN40))</f>
        <v>0.4</v>
      </c>
    </row>
    <row r="94" spans="1:40" x14ac:dyDescent="0.25">
      <c r="A94" s="8" t="str">
        <f>A41</f>
        <v>Model10-3.txt</v>
      </c>
      <c r="B94" s="4">
        <f>IF(OR(ISBLANK(B41),ISBLANK(C41), ISBLANK(D41)), "", IF(B41+C41&gt;0, B41/(B41+C41), 0))</f>
        <v>1</v>
      </c>
      <c r="C94" s="4">
        <f>IF(OR(ISBLANK(B41),ISBLANK(C41), ISBLANK(D41)), "", IF(B41+D41&gt;0, B41/(B41+D41), 0))</f>
        <v>1</v>
      </c>
      <c r="D94" s="2">
        <f>IF(OR(ISBLANK(B41),ISBLANK(C41), ISBLANK(D41), B41+C41+D41=0), "", (2*B41)/(2*B41+C41+D41))</f>
        <v>1</v>
      </c>
      <c r="E94" s="4">
        <f>IF(OR(ISBLANK(E41),ISBLANK(F41), ISBLANK(G41)), "", IF(E41+F41&gt;0, E41/(E41+F41), 0))</f>
        <v>1</v>
      </c>
      <c r="F94" s="4">
        <f>IF(OR(ISBLANK(E41),ISBLANK(F41), ISBLANK(G41)), "", IF(E41+G41&gt;0, E41/(E41+G41), 0))</f>
        <v>0.91666666666666663</v>
      </c>
      <c r="G94" s="2">
        <f>IF(OR(ISBLANK(E41),ISBLANK(F41), ISBLANK(G41), E41+F41+G41=0), "", (2*E41)/(2*E41+F41+G41))</f>
        <v>0.95652173913043481</v>
      </c>
      <c r="H94" s="4">
        <f>IF(OR(ISBLANK(#REF!),ISBLANK(I41), ISBLANK(J41)), "", IF(H41+I41&gt;0,H41/(H41+ I41), 0))</f>
        <v>1</v>
      </c>
      <c r="I94" s="4">
        <f>IF(OR(ISBLANK(#REF!),ISBLANK(I41), ISBLANK(J41)), "", IF(H41+J41&gt;0,H41/(H41+ J41), 0))</f>
        <v>0.81818181818181823</v>
      </c>
      <c r="J94" s="2">
        <f>IF(OR(ISBLANK(#REF!),ISBLANK(I41), ISBLANK(J41),H41+ I41+J41=0), "", (2*H41)/(2*H41+I41+J41))</f>
        <v>0.9</v>
      </c>
      <c r="K94" s="4">
        <f>IF(OR(ISBLANK(K41),ISBLANK(L41), ISBLANK(M41)), "", IF(K41+L41&gt;0, K41/(K41+L41), 0))</f>
        <v>0</v>
      </c>
      <c r="L94" s="4">
        <f>IF(OR(ISBLANK(K41),ISBLANK(L41), ISBLANK(M41)), "", IF(K41+M41&gt;0, K41/(K41+M41), 0))</f>
        <v>0</v>
      </c>
      <c r="M94" s="2" t="str">
        <f>IF(OR(ISBLANK(K41),ISBLANK(L41), ISBLANK(M41), K41+L41+M41=0), "", (2*K41)/(2*K41+L41+M41))</f>
        <v/>
      </c>
      <c r="N94" s="4">
        <f>IF(OR(ISBLANK(N41),ISBLANK(O41), ISBLANK(P41)), "", IF(N41+O41&gt;0, N41/(N41+O41), 0))</f>
        <v>0</v>
      </c>
      <c r="O94" s="4">
        <f>IF(OR(ISBLANK(N41),ISBLANK(O41), ISBLANK(P41)), "", IF(N41+P41&gt;0, N41/(N41+P41), 0))</f>
        <v>0</v>
      </c>
      <c r="P94" s="2" t="str">
        <f>IF(OR(ISBLANK(N41),ISBLANK(O41), ISBLANK(P41), N41+O41+P41=0), "", (2*N41)/(2*N41+O41+P41))</f>
        <v/>
      </c>
      <c r="Q94" s="4">
        <f>IF(OR(ISBLANK(Q41),ISBLANK(R41), ISBLANK(S41)), "", IF(Q41+R41&gt;0, Q41/(Q41+R41), 0))</f>
        <v>1</v>
      </c>
      <c r="R94" s="4">
        <f>IF(OR(ISBLANK(Q41),ISBLANK(R41), ISBLANK(S41)), "", IF(Q41+S41&gt;0, Q41/(Q41+S41), 0))</f>
        <v>1</v>
      </c>
      <c r="S94" s="2">
        <f>IF(OR(ISBLANK(Q41),ISBLANK(R41), ISBLANK(S41), Q41+R41+S41=0), "", (2*Q41)/(2*Q41+R41+S41))</f>
        <v>1</v>
      </c>
      <c r="T94" s="4">
        <f>IF(OR(ISBLANK(T41),ISBLANK(U41), ISBLANK(V41)), "", IF(T41+U41&gt;0, T41/(T41+U41), 0))</f>
        <v>1</v>
      </c>
      <c r="U94" s="4">
        <f>IF(OR(ISBLANK(T41),ISBLANK(U41), ISBLANK(V41)), "", IF(T41+V41&gt;0, T41/(T41+V41), 0))</f>
        <v>1</v>
      </c>
      <c r="V94" s="2">
        <f>IF(OR(ISBLANK(T41),ISBLANK(U41), ISBLANK(V41), T41+U41+V41=0), "", (2*T41)/(2*T41+U41+V41))</f>
        <v>1</v>
      </c>
      <c r="W94" s="4">
        <f>IF(OR(ISBLANK(W41),ISBLANK(X41), ISBLANK(Y41)), "", IF(W41+X41&gt;0, W41/(W41+X41), 0))</f>
        <v>1</v>
      </c>
      <c r="X94" s="4">
        <f>IF(OR(ISBLANK(W41),ISBLANK(X41), ISBLANK(Y41)), "", IF(W41+Y41&gt;0, W41/(W41+Y41), 0))</f>
        <v>1</v>
      </c>
      <c r="Y94" s="2">
        <f>IF(OR(ISBLANK(W41),ISBLANK(X41), ISBLANK(Y41), W41+X41+Y41=0), "", (2*W41)/(2*W41+X41+Y41))</f>
        <v>1</v>
      </c>
      <c r="Z94" s="4">
        <f>IF(OR(ISBLANK(Z41),ISBLANK(AA41), ISBLANK(AB41)), "", IF(Z41+AA41&gt;0, Z41/(Z41+AA41), 0))</f>
        <v>0</v>
      </c>
      <c r="AA94" s="4">
        <f>IF(OR(ISBLANK(Z41),ISBLANK(AA41), ISBLANK(AB41)), "", IF(Z41+AB41&gt;0, Z41/(Z41+AB41), 0))</f>
        <v>0</v>
      </c>
      <c r="AB94" s="2" t="str">
        <f>IF(OR(ISBLANK(Z41),ISBLANK(AA41), ISBLANK(AB41), Z41+AA41+AB41=0), "", (2*Z41)/(2*Z41+AA41+AB41))</f>
        <v/>
      </c>
      <c r="AC94" s="4">
        <f>IF(OR(ISBLANK(AC41),ISBLANK(AD41), ISBLANK(AE41)), "", IF(AC41+AD41&gt;0, AC41/(AC41+AD41), 0))</f>
        <v>0</v>
      </c>
      <c r="AD94" s="4">
        <f>IF(OR(ISBLANK(AC41),ISBLANK(AD41), ISBLANK(AE41)), "", IF(AC41+AE41&gt;0, AC41/(AC41+AE41), 0))</f>
        <v>0</v>
      </c>
      <c r="AE94" s="3" t="str">
        <f>IF(OR(ISBLANK(AC41),ISBLANK(AD41), ISBLANK(AE41), AC41+AD41+AE41=0), "", (2*AC41)/(2*AC41+AD41+AE41))</f>
        <v/>
      </c>
      <c r="AF94" s="4">
        <f>IF(OR(ISBLANK(AF41),ISBLANK(AG41), ISBLANK(AH41)), "", IF(AF41+AG41&gt;0, AF41/(AF41+AG41), 0))</f>
        <v>1</v>
      </c>
      <c r="AG94" s="4">
        <f>IF(OR(ISBLANK(AF41),ISBLANK(AG41), ISBLANK(AH41)), "", IF(AF41+AH41&gt;0, AF41/(AF41+AH41), 0))</f>
        <v>0.66666666666666663</v>
      </c>
      <c r="AH94" s="2">
        <f>IF(OR(ISBLANK(AF41),ISBLANK(AG41), ISBLANK(AH41), AF41+AG41+AH41=0), "", (2*AF41)/(2*AF41+AG41+AH41))</f>
        <v>0.8</v>
      </c>
      <c r="AI94" s="4">
        <f>IF(OR(ISBLANK(AI41),ISBLANK(AJ41), ISBLANK(AK41)), "", IF(AI41+AJ41&gt;0, AI41/(AI41+AJ41), 0))</f>
        <v>1</v>
      </c>
      <c r="AJ94" s="4">
        <f>IF(OR(ISBLANK(AI41),ISBLANK(AJ41), ISBLANK(AK41)), "", IF(AI41+AK41&gt;0, AI41/(AI41+AK41), 0))</f>
        <v>1</v>
      </c>
      <c r="AK94" s="2">
        <f>IF(OR(ISBLANK(AI41),ISBLANK(AJ41), ISBLANK(AK41), AI41+AJ41+AK41=0), "", (2*AI41)/(2*AI41+AJ41+AK41))</f>
        <v>1</v>
      </c>
      <c r="AL94" s="4">
        <f>IF(OR(ISBLANK(AL41),ISBLANK(AM41), ISBLANK(AN41)), "", IF(AL41+AM41&gt;0, AL41/(AL41+AM41), 0))</f>
        <v>1</v>
      </c>
      <c r="AM94" s="4">
        <f>IF(OR(ISBLANK(AL41),ISBLANK(AM41), ISBLANK(AN41)), "", IF(AL41+AN41&gt;0, AL41/(AL41+AN41), 0))</f>
        <v>0.75</v>
      </c>
      <c r="AN94" s="2">
        <f>IF(OR(ISBLANK(AL41),ISBLANK(AM41), ISBLANK(AN41), AL41+AM41+AN41=0), "", (2*AL41)/(2*AL41+AM41+AN41))</f>
        <v>0.8571428571428571</v>
      </c>
    </row>
    <row r="95" spans="1:40" x14ac:dyDescent="0.25">
      <c r="A95" s="8" t="str">
        <f>A42</f>
        <v>Model10-4.txt</v>
      </c>
      <c r="B95" s="4">
        <f>IF(OR(ISBLANK(B42),ISBLANK(C42), ISBLANK(D42)), "", IF(B42+C42&gt;0, B42/(B42+C42), 0))</f>
        <v>1</v>
      </c>
      <c r="C95" s="4">
        <f>IF(OR(ISBLANK(B42),ISBLANK(C42), ISBLANK(D42)), "", IF(B42+D42&gt;0, B42/(B42+D42), 0))</f>
        <v>0.83333333333333337</v>
      </c>
      <c r="D95" s="2">
        <f>IF(OR(ISBLANK(B42),ISBLANK(C42), ISBLANK(D42), B42+C42+D42=0), "", (2*B42)/(2*B42+C42+D42))</f>
        <v>0.90909090909090906</v>
      </c>
      <c r="E95" s="4">
        <f>IF(OR(ISBLANK(E42),ISBLANK(F42), ISBLANK(G42)), "", IF(E42+F42&gt;0, E42/(E42+F42), 0))</f>
        <v>1</v>
      </c>
      <c r="F95" s="4">
        <f>IF(OR(ISBLANK(E42),ISBLANK(F42), ISBLANK(G42)), "", IF(E42+G42&gt;0, E42/(E42+G42), 0))</f>
        <v>0.83333333333333337</v>
      </c>
      <c r="G95" s="2">
        <f>IF(OR(ISBLANK(E42),ISBLANK(F42), ISBLANK(G42), E42+F42+G42=0), "", (2*E42)/(2*E42+F42+G42))</f>
        <v>0.90909090909090906</v>
      </c>
      <c r="H95" s="4">
        <f>IF(OR(ISBLANK(H42),ISBLANK(I42), ISBLANK(J42)), "", IF(H42+I42&gt;0, H42/(H42+I42), 0))</f>
        <v>0.94444444444444442</v>
      </c>
      <c r="I95" s="4">
        <f>IF(OR(ISBLANK(H42),ISBLANK(I42), ISBLANK(J42)), "", IF(H42+J42&gt;0, H42/(H42+J42), 0))</f>
        <v>0.65384615384615385</v>
      </c>
      <c r="J95" s="2">
        <f>IF(OR(ISBLANK(H42),ISBLANK(I42), ISBLANK(J42), H42+I42+J42=0), "", (2*H42)/(2*H42+I42+J42))</f>
        <v>0.77272727272727271</v>
      </c>
      <c r="K95" s="4">
        <f>IF(OR(ISBLANK(K42),ISBLANK(L42), ISBLANK(M42)), "", IF(K42+L42&gt;0, K42/(K42+L42), 0))</f>
        <v>0</v>
      </c>
      <c r="L95" s="4">
        <f>IF(OR(ISBLANK(K42),ISBLANK(L42), ISBLANK(M42)), "", IF(K42+M42&gt;0, K42/(K42+M42), 0))</f>
        <v>0</v>
      </c>
      <c r="M95" s="2" t="str">
        <f>IF(OR(ISBLANK(K42),ISBLANK(L42), ISBLANK(M42), K42+L42+M42=0), "", (2*K42)/(2*K42+L42+M42))</f>
        <v/>
      </c>
      <c r="N95" s="4">
        <f>IF(OR(ISBLANK(N42),ISBLANK(O42), ISBLANK(P42)), "", IF(N42+O42&gt;0, N42/(N42+O42), 0))</f>
        <v>0</v>
      </c>
      <c r="O95" s="4">
        <f>IF(OR(ISBLANK(N42),ISBLANK(O42), ISBLANK(P42)), "", IF(N42+P42&gt;0, N42/(N42+P42), 0))</f>
        <v>0</v>
      </c>
      <c r="P95" s="2" t="str">
        <f>IF(OR(ISBLANK(N42),ISBLANK(O42), ISBLANK(P42), N42+O42+P42=0), "", (2*N42)/(2*N42+O42+P42))</f>
        <v/>
      </c>
      <c r="Q95" s="4">
        <f>IF(OR(ISBLANK(Q42),ISBLANK(R42), ISBLANK(S42)), "", IF(Q42+R42&gt;0, Q42/(Q42+R42), 0))</f>
        <v>1</v>
      </c>
      <c r="R95" s="4">
        <f>IF(OR(ISBLANK(Q42),ISBLANK(R42), ISBLANK(S42)), "", IF(Q42+S42&gt;0, Q42/(Q42+S42), 0))</f>
        <v>1</v>
      </c>
      <c r="S95" s="2">
        <f>IF(OR(ISBLANK(Q42),ISBLANK(R42), ISBLANK(S42), Q42+R42+S42=0), "", (2*Q42)/(2*Q42+R42+S42))</f>
        <v>1</v>
      </c>
      <c r="T95" s="4">
        <f>IF(OR(ISBLANK(T42),ISBLANK(U42), ISBLANK(V42)), "", IF(T42+U42&gt;0, T42/(T42+U42), 0))</f>
        <v>1</v>
      </c>
      <c r="U95" s="4">
        <f>IF(OR(ISBLANK(T42),ISBLANK(U42), ISBLANK(V42)), "", IF(T42+V42&gt;0, T42/(T42+V42), 0))</f>
        <v>1</v>
      </c>
      <c r="V95" s="2">
        <f>IF(OR(ISBLANK(T42),ISBLANK(U42), ISBLANK(V42), T42+U42+V42=0), "", (2*T42)/(2*T42+U42+V42))</f>
        <v>1</v>
      </c>
      <c r="W95" s="4">
        <f>IF(OR(ISBLANK(W42),ISBLANK(X42), ISBLANK(Y42)), "", IF(W42+X42&gt;0, W42/(W42+X42), 0))</f>
        <v>1</v>
      </c>
      <c r="X95" s="4">
        <f>IF(OR(ISBLANK(W42),ISBLANK(X42), ISBLANK(Y42)), "", IF(W42+Y42&gt;0, W42/(W42+Y42), 0))</f>
        <v>1</v>
      </c>
      <c r="Y95" s="2">
        <f>IF(OR(ISBLANK(W42),ISBLANK(X42), ISBLANK(Y42), W42+X42+Y42=0), "", (2*W42)/(2*W42+X42+Y42))</f>
        <v>1</v>
      </c>
      <c r="Z95" s="4">
        <f>IF(OR(ISBLANK(Z42),ISBLANK(AA42), ISBLANK(AB42)), "", IF(Z42+AA42&gt;0, Z42/(Z42+AA42), 0))</f>
        <v>0</v>
      </c>
      <c r="AA95" s="4">
        <f>IF(OR(ISBLANK(Z42),ISBLANK(AA42), ISBLANK(AB42)), "", IF(Z42+AB42&gt;0, Z42/(Z42+AB42), 0))</f>
        <v>0</v>
      </c>
      <c r="AB95" s="2" t="str">
        <f>IF(OR(ISBLANK(Z42),ISBLANK(AA42), ISBLANK(AB42), Z42+AA42+AB42=0), "", (2*Z42)/(2*Z42+AA42+AB42))</f>
        <v/>
      </c>
      <c r="AC95" s="4">
        <f>IF(OR(ISBLANK(AC42),ISBLANK(AD42), ISBLANK(AE42)), "", IF(AC42+AD42&gt;0, AC42/(AC42+AD42), 0))</f>
        <v>1</v>
      </c>
      <c r="AD95" s="4">
        <f>IF(OR(ISBLANK(AC42),ISBLANK(AD42), ISBLANK(AE42)), "", IF(AC42+AE42&gt;0, AC42/(AC42+AE42), 0))</f>
        <v>1</v>
      </c>
      <c r="AE95" s="3">
        <f>IF(OR(ISBLANK(AC42),ISBLANK(AD42), ISBLANK(AE42), AC42+AD42+AE42=0), "", (2*AC42)/(2*AC42+AD42+AE42))</f>
        <v>1</v>
      </c>
      <c r="AF95" s="4">
        <f>IF(OR(ISBLANK(AF42),ISBLANK(AG42), ISBLANK(AH42)), "", IF(AF42+AG42&gt;0, AF42/(AF42+AG42), 0))</f>
        <v>1</v>
      </c>
      <c r="AG95" s="4">
        <f>IF(OR(ISBLANK(AF42),ISBLANK(AG42), ISBLANK(AH42)), "", IF(AF42+AH42&gt;0, AF42/(AF42+AH42), 0))</f>
        <v>0.33333333333333331</v>
      </c>
      <c r="AH95" s="2">
        <f>IF(OR(ISBLANK(AF42),ISBLANK(AG42), ISBLANK(AH42), AF42+AG42+AH42=0), "", (2*AF42)/(2*AF42+AG42+AH42))</f>
        <v>0.5</v>
      </c>
      <c r="AI95" s="4">
        <f>IF(OR(ISBLANK(AI42),ISBLANK(AJ42), ISBLANK(AK42)), "", IF(AI42+AJ42&gt;0, AI42/(AI42+AJ42), 0))</f>
        <v>0</v>
      </c>
      <c r="AJ95" s="4">
        <f>IF(OR(ISBLANK(AI42),ISBLANK(AJ42), ISBLANK(AK42)), "", IF(AI42+AK42&gt;0, AI42/(AI42+AK42), 0))</f>
        <v>0</v>
      </c>
      <c r="AK95" s="2" t="str">
        <f>IF(OR(ISBLANK(AI42),ISBLANK(AJ42), ISBLANK(AK42), AI42+AJ42+AK42=0), "", (2*AI42)/(2*AI42+AJ42+AK42))</f>
        <v/>
      </c>
      <c r="AL95" s="4">
        <f>IF(OR(ISBLANK(AL42),ISBLANK(AM42), ISBLANK(AN42)), "", IF(AL42+AM42&gt;0, AL42/(AL42+AM42), 0))</f>
        <v>1</v>
      </c>
      <c r="AM95" s="4">
        <f>IF(OR(ISBLANK(AL42),ISBLANK(AM42), ISBLANK(AN42)), "", IF(AL42+AN42&gt;0, AL42/(AL42+AN42), 0))</f>
        <v>0.5</v>
      </c>
      <c r="AN95" s="2">
        <f>IF(OR(ISBLANK(AL42),ISBLANK(AM42), ISBLANK(AN42), AL42+AM42+AN42=0), "", (2*AL42)/(2*AL42+AM42+AN42))</f>
        <v>0.66666666666666663</v>
      </c>
    </row>
    <row r="96" spans="1:40" x14ac:dyDescent="0.25">
      <c r="A96" s="8" t="str">
        <f>A43</f>
        <v>Model10-5.txt</v>
      </c>
      <c r="B96" s="4">
        <f>IF(OR(ISBLANK(B43),ISBLANK(C43), ISBLANK(D43)), "", IF(B43+C43&gt;0, B43/(B43+C43), 0))</f>
        <v>1</v>
      </c>
      <c r="C96" s="4">
        <f>IF(OR(ISBLANK(B43),ISBLANK(C43), ISBLANK(D43)), "", IF(B43+D43&gt;0, B43/(B43+D43), 0))</f>
        <v>1</v>
      </c>
      <c r="D96" s="2">
        <f>IF(OR(ISBLANK(B43),ISBLANK(C43), ISBLANK(D43), B43+C43+D43=0), "", (2*B43)/(2*B43+C43+D43))</f>
        <v>1</v>
      </c>
      <c r="E96" s="4">
        <f>IF(OR(ISBLANK(E43),ISBLANK(F43), ISBLANK(G43)), "", IF(E43+F43&gt;0, E43/(E43+F43), 0))</f>
        <v>1</v>
      </c>
      <c r="F96" s="4">
        <f>IF(OR(ISBLANK(E43),ISBLANK(F43), ISBLANK(G43)), "", IF(E43+G43&gt;0, E43/(E43+G43), 0))</f>
        <v>1</v>
      </c>
      <c r="G96" s="2">
        <f>IF(OR(ISBLANK(E43),ISBLANK(F43), ISBLANK(G43), E43+F43+G43=0), "", (2*E43)/(2*E43+F43+G43))</f>
        <v>1</v>
      </c>
      <c r="H96" s="4">
        <f>IF(OR(ISBLANK(H43),ISBLANK(I43), ISBLANK(J43)), "", IF(H43+I43&gt;0, H43/(H43+I43), 0))</f>
        <v>1</v>
      </c>
      <c r="I96" s="4">
        <f>IF(OR(ISBLANK(H43),ISBLANK(I43), ISBLANK(J43)), "", IF(H43+J43&gt;0, H43/(H43+J43), 0))</f>
        <v>0.75</v>
      </c>
      <c r="J96" s="2">
        <f>IF(OR(ISBLANK(H43),ISBLANK(I43), ISBLANK(J43), H43+I43+J43=0), "", (2*H43)/(2*H43+I43+J43))</f>
        <v>0.8571428571428571</v>
      </c>
      <c r="K96" s="4">
        <f>IF(OR(ISBLANK(K43),ISBLANK(L43), ISBLANK(M43)), "", IF(K43+L43&gt;0, K43/(K43+L43), 0))</f>
        <v>0</v>
      </c>
      <c r="L96" s="4">
        <f>IF(OR(ISBLANK(K43),ISBLANK(L43), ISBLANK(M43)), "", IF(K43+M43&gt;0, K43/(K43+M43), 0))</f>
        <v>0</v>
      </c>
      <c r="M96" s="2" t="str">
        <f>IF(OR(ISBLANK(K43),ISBLANK(L43), ISBLANK(M43), K43+L43+M43=0), "", (2*K43)/(2*K43+L43+M43))</f>
        <v/>
      </c>
      <c r="N96" s="4">
        <f>IF(OR(ISBLANK(N43),ISBLANK(O43), ISBLANK(P43)), "", IF(N43+O43&gt;0, N43/(N43+O43), 0))</f>
        <v>0</v>
      </c>
      <c r="O96" s="4">
        <f>IF(OR(ISBLANK(N43),ISBLANK(O43), ISBLANK(P43)), "", IF(N43+P43&gt;0, N43/(N43+P43), 0))</f>
        <v>0</v>
      </c>
      <c r="P96" s="2" t="str">
        <f>IF(OR(ISBLANK(N43),ISBLANK(O43), ISBLANK(P43), N43+O43+P43=0), "", (2*N43)/(2*N43+O43+P43))</f>
        <v/>
      </c>
      <c r="Q96" s="4">
        <f>IF(OR(ISBLANK(Q43),ISBLANK(R43), ISBLANK(S43)), "", IF(Q43+R43&gt;0, Q43/(Q43+R43), 0))</f>
        <v>1</v>
      </c>
      <c r="R96" s="4">
        <f>IF(OR(ISBLANK(Q43),ISBLANK(R43), ISBLANK(S43)), "", IF(Q43+S43&gt;0, Q43/(Q43+S43), 0))</f>
        <v>1</v>
      </c>
      <c r="S96" s="2">
        <f>IF(OR(ISBLANK(Q43),ISBLANK(R43), ISBLANK(S43), Q43+R43+S43=0), "", (2*Q43)/(2*Q43+R43+S43))</f>
        <v>1</v>
      </c>
      <c r="T96" s="4">
        <f>IF(OR(ISBLANK(T43),ISBLANK(U43), ISBLANK(V43)), "", IF(T43+U43&gt;0, T43/(T43+U43), 0))</f>
        <v>1</v>
      </c>
      <c r="U96" s="4">
        <f>IF(OR(ISBLANK(T43),ISBLANK(U43), ISBLANK(V43)), "", IF(T43+V43&gt;0, T43/(T43+V43), 0))</f>
        <v>1</v>
      </c>
      <c r="V96" s="2">
        <f>IF(OR(ISBLANK(T43),ISBLANK(U43), ISBLANK(V43), T43+U43+V43=0), "", (2*T43)/(2*T43+U43+V43))</f>
        <v>1</v>
      </c>
      <c r="W96" s="4">
        <f>IF(OR(ISBLANK(W43),ISBLANK(X43), ISBLANK(Y43)), "", IF(W43+X43&gt;0, W43/(W43+X43), 0))</f>
        <v>1</v>
      </c>
      <c r="X96" s="4">
        <f>IF(OR(ISBLANK(W43),ISBLANK(X43), ISBLANK(Y43)), "", IF(W43+Y43&gt;0, W43/(W43+Y43), 0))</f>
        <v>1</v>
      </c>
      <c r="Y96" s="2">
        <f>IF(OR(ISBLANK(W43),ISBLANK(X43), ISBLANK(Y43), W43+X43+Y43=0), "", (2*W43)/(2*W43+X43+Y43))</f>
        <v>1</v>
      </c>
      <c r="Z96" s="4">
        <f>IF(OR(ISBLANK(Z43),ISBLANK(AA43), ISBLANK(AB43)), "", IF(Z43+AA43&gt;0, Z43/(Z43+AA43), 0))</f>
        <v>0</v>
      </c>
      <c r="AA96" s="4">
        <f>IF(OR(ISBLANK(Z43),ISBLANK(AA43), ISBLANK(AB43)), "", IF(Z43+AB43&gt;0, Z43/(Z43+AB43), 0))</f>
        <v>0</v>
      </c>
      <c r="AB96" s="2" t="str">
        <f>IF(OR(ISBLANK(Z43),ISBLANK(AA43), ISBLANK(AB43), Z43+AA43+AB43=0), "", (2*Z43)/(2*Z43+AA43+AB43))</f>
        <v/>
      </c>
      <c r="AC96" s="4">
        <f>IF(OR(ISBLANK(AC43),ISBLANK(AD43), ISBLANK(AE43)), "", IF(AC43+AD43&gt;0, AC43/(AC43+AD43), 0))</f>
        <v>1</v>
      </c>
      <c r="AD96" s="4">
        <f>IF(OR(ISBLANK(AC43),ISBLANK(AD43), ISBLANK(AE43)), "", IF(AC43+AE43&gt;0, AC43/(AC43+AE43), 0))</f>
        <v>1</v>
      </c>
      <c r="AE96" s="3">
        <f>IF(OR(ISBLANK(AC43),ISBLANK(AD43), ISBLANK(AE43), AC43+AD43+AE43=0), "", (2*AC43)/(2*AC43+AD43+AE43))</f>
        <v>1</v>
      </c>
      <c r="AF96" s="4">
        <f>IF(OR(ISBLANK(AF43),ISBLANK(AG43), ISBLANK(AH43)), "", IF(AF43+AG43&gt;0, AF43/(AF43+AG43), 0))</f>
        <v>0</v>
      </c>
      <c r="AG96" s="4">
        <f>IF(OR(ISBLANK(AF43),ISBLANK(AG43), ISBLANK(AH43)), "", IF(AF43+AH43&gt;0, AF43/(AF43+AH43), 0))</f>
        <v>0</v>
      </c>
      <c r="AH96" s="2" t="str">
        <f>IF(OR(ISBLANK(AF43),ISBLANK(AG43), ISBLANK(AH43), AF43+AG43+AH43=0), "", (2*AF43)/(2*AF43+AG43+AH43))</f>
        <v/>
      </c>
      <c r="AI96" s="4">
        <f>IF(OR(ISBLANK(AI43),ISBLANK(AJ43), ISBLANK(AK43)), "", IF(AI43+AJ43&gt;0, AI43/(AI43+AJ43), 0))</f>
        <v>0</v>
      </c>
      <c r="AJ96" s="4">
        <f>IF(OR(ISBLANK(AI43),ISBLANK(AJ43), ISBLANK(AK43)), "", IF(AI43+AK43&gt;0, AI43/(AI43+AK43), 0))</f>
        <v>0</v>
      </c>
      <c r="AK96" s="2" t="str">
        <f>IF(OR(ISBLANK(AI43),ISBLANK(AJ43), ISBLANK(AK43), AI43+AJ43+AK43=0), "", (2*AI43)/(2*AI43+AJ43+AK43))</f>
        <v/>
      </c>
      <c r="AL96" s="4">
        <f>IF(OR(ISBLANK(AL43),ISBLANK(AM43), ISBLANK(AN43)), "", IF(AL43+AM43&gt;0, AL43/(AL43+AM43), 0))</f>
        <v>0</v>
      </c>
      <c r="AM96" s="4">
        <f>IF(OR(ISBLANK(AL43),ISBLANK(AM43), ISBLANK(AN43)), "", IF(AL43+AN43&gt;0, AL43/(AL43+AN43), 0))</f>
        <v>0</v>
      </c>
      <c r="AN96" s="2" t="str">
        <f>IF(OR(ISBLANK(AL43),ISBLANK(AM43), ISBLANK(AN43), AL43+AM43+AN43=0), "", (2*AL43)/(2*AL43+AM43+AN43))</f>
        <v/>
      </c>
    </row>
    <row r="97" spans="1:40" x14ac:dyDescent="0.25">
      <c r="A97" s="8" t="str">
        <f>A44</f>
        <v>Model10-6.txt</v>
      </c>
      <c r="B97" s="4">
        <f>IF(OR(ISBLANK(B44),ISBLANK(C44), ISBLANK(D44)), "", IF(B44+C44&gt;0, B44/(B44+C44), 0))</f>
        <v>1</v>
      </c>
      <c r="C97" s="4">
        <f>IF(OR(ISBLANK(B44),ISBLANK(C44), ISBLANK(D44)), "", IF(B44+D44&gt;0, B44/(B44+D44), 0))</f>
        <v>1</v>
      </c>
      <c r="D97" s="2">
        <f>IF(OR(ISBLANK(B44),ISBLANK(C44), ISBLANK(D44), B44+C44+D44=0), "", (2*B44)/(2*B44+C44+D44))</f>
        <v>1</v>
      </c>
      <c r="E97" s="4">
        <f>IF(OR(ISBLANK(E44),ISBLANK(F44), ISBLANK(G44)), "", IF(E44+F44&gt;0, E44/(E44+F44), 0))</f>
        <v>1</v>
      </c>
      <c r="F97" s="4">
        <f>IF(OR(ISBLANK(E44),ISBLANK(F44), ISBLANK(G44)), "", IF(E44+G44&gt;0, E44/(E44+G44), 0))</f>
        <v>1</v>
      </c>
      <c r="G97" s="2">
        <f>IF(OR(ISBLANK(E44),ISBLANK(F44), ISBLANK(G44), E44+F44+G44=0), "", (2*E44)/(2*E44+F44+G44))</f>
        <v>1</v>
      </c>
      <c r="H97" s="4">
        <f>IF(OR(ISBLANK(H44),ISBLANK(I44), ISBLANK(J44)), "", IF(H44+I44&gt;0, H44/(H44+I44), 0))</f>
        <v>1</v>
      </c>
      <c r="I97" s="4">
        <f>IF(OR(ISBLANK(H44),ISBLANK(I44), ISBLANK(J44)), "", IF(H44+J44&gt;0, H44/(H44+J44), 0))</f>
        <v>1</v>
      </c>
      <c r="J97" s="2">
        <f>IF(OR(ISBLANK(H44),ISBLANK(I44), ISBLANK(J44), H44+I44+J44=0), "", (2*H44)/(2*H44+I44+J44))</f>
        <v>1</v>
      </c>
      <c r="K97" s="4">
        <f>IF(OR(ISBLANK(K44),ISBLANK(L44), ISBLANK(M44)), "", IF(K44+L44&gt;0, K44/(K44+L44), 0))</f>
        <v>0</v>
      </c>
      <c r="L97" s="4">
        <f>IF(OR(ISBLANK(K44),ISBLANK(L44), ISBLANK(M44)), "", IF(K44+M44&gt;0, K44/(K44+M44), 0))</f>
        <v>0</v>
      </c>
      <c r="M97" s="2" t="str">
        <f>IF(OR(ISBLANK(K44),ISBLANK(L44), ISBLANK(M44), K44+L44+M44=0), "", (2*K44)/(2*K44+L44+M44))</f>
        <v/>
      </c>
      <c r="N97" s="4">
        <f>IF(OR(ISBLANK(N44),ISBLANK(O44), ISBLANK(P44)), "", IF(N44+O44&gt;0, N44/(N44+O44), 0))</f>
        <v>0</v>
      </c>
      <c r="O97" s="4">
        <f>IF(OR(ISBLANK(N44),ISBLANK(O44), ISBLANK(P44)), "", IF(N44+P44&gt;0, N44/(N44+P44), 0))</f>
        <v>0</v>
      </c>
      <c r="P97" s="2" t="str">
        <f>IF(OR(ISBLANK(N44),ISBLANK(O44), ISBLANK(P44), N44+O44+P44=0), "", (2*N44)/(2*N44+O44+P44))</f>
        <v/>
      </c>
      <c r="Q97" s="4">
        <f>IF(OR(ISBLANK(Q44),ISBLANK(R44), ISBLANK(S44)), "", IF(Q44+R44&gt;0, Q44/(Q44+R44), 0))</f>
        <v>1</v>
      </c>
      <c r="R97" s="4">
        <f>IF(OR(ISBLANK(Q44),ISBLANK(R44), ISBLANK(S44)), "", IF(Q44+S44&gt;0, Q44/(Q44+S44), 0))</f>
        <v>1</v>
      </c>
      <c r="S97" s="2">
        <f>IF(OR(ISBLANK(Q44),ISBLANK(R44), ISBLANK(S44), Q44+R44+S44=0), "", (2*Q44)/(2*Q44+R44+S44))</f>
        <v>1</v>
      </c>
      <c r="T97" s="4">
        <f>IF(OR(ISBLANK(T44),ISBLANK(U44), ISBLANK(V44)), "", IF(T44+U44&gt;0, T44/(T44+U44), 0))</f>
        <v>1</v>
      </c>
      <c r="U97" s="4">
        <f>IF(OR(ISBLANK(T44),ISBLANK(U44), ISBLANK(V44)), "", IF(T44+V44&gt;0, T44/(T44+V44), 0))</f>
        <v>1</v>
      </c>
      <c r="V97" s="2">
        <f>IF(OR(ISBLANK(T44),ISBLANK(U44), ISBLANK(V44), T44+U44+V44=0), "", (2*T44)/(2*T44+U44+V44))</f>
        <v>1</v>
      </c>
      <c r="W97" s="4">
        <f>IF(OR(ISBLANK(W44),ISBLANK(X44), ISBLANK(Y44)), "", IF(W44+X44&gt;0, W44/(W44+X44), 0))</f>
        <v>1</v>
      </c>
      <c r="X97" s="4">
        <f>IF(OR(ISBLANK(W44),ISBLANK(X44), ISBLANK(Y44)), "", IF(W44+Y44&gt;0, W44/(W44+Y44), 0))</f>
        <v>1</v>
      </c>
      <c r="Y97" s="2">
        <f>IF(OR(ISBLANK(W44),ISBLANK(X44), ISBLANK(Y44), W44+X44+Y44=0), "", (2*W44)/(2*W44+X44+Y44))</f>
        <v>1</v>
      </c>
      <c r="Z97" s="4">
        <f>IF(OR(ISBLANK(Z44),ISBLANK(AA44), ISBLANK(AB44)), "", IF(Z44+AA44&gt;0, Z44/(Z44+AA44), 0))</f>
        <v>0</v>
      </c>
      <c r="AA97" s="4">
        <f>IF(OR(ISBLANK(Z44),ISBLANK(AA44), ISBLANK(AB44)), "", IF(Z44+AB44&gt;0, Z44/(Z44+AB44), 0))</f>
        <v>0</v>
      </c>
      <c r="AB97" s="2" t="str">
        <f>IF(OR(ISBLANK(Z44),ISBLANK(AA44), ISBLANK(AB44), Z44+AA44+AB44=0), "", (2*Z44)/(2*Z44+AA44+AB44))</f>
        <v/>
      </c>
      <c r="AC97" s="4">
        <f>IF(OR(ISBLANK(AC44),ISBLANK(AD44), ISBLANK(AE44)), "", IF(AC44+AD44&gt;0, AC44/(AC44+AD44), 0))</f>
        <v>0</v>
      </c>
      <c r="AD97" s="4">
        <f>IF(OR(ISBLANK(AC44),ISBLANK(AD44), ISBLANK(AE44)), "", IF(AC44+AE44&gt;0, AC44/(AC44+AE44), 0))</f>
        <v>0</v>
      </c>
      <c r="AE97" s="3">
        <f>IF(OR(ISBLANK(AC44),ISBLANK(AD44), ISBLANK(AE44), AC44+AD44+AE44=0), "", (2*AC44)/(2*AC44+AD44+AE44))</f>
        <v>0</v>
      </c>
      <c r="AF97" s="4">
        <f>IF(OR(ISBLANK(AF44),ISBLANK(AG44), ISBLANK(AH44)), "", IF(AF44+AG44&gt;0, AF44/(AF44+AG44), 0))</f>
        <v>1</v>
      </c>
      <c r="AG97" s="4">
        <f>IF(OR(ISBLANK(AF44),ISBLANK(AG44), ISBLANK(AH44)), "", IF(AF44+AH44&gt;0, AF44/(AF44+AH44), 0))</f>
        <v>1</v>
      </c>
      <c r="AH97" s="2">
        <f>IF(OR(ISBLANK(AF44),ISBLANK(AG44), ISBLANK(AH44), AF44+AG44+AH44=0), "", (2*AF44)/(2*AF44+AG44+AH44))</f>
        <v>1</v>
      </c>
      <c r="AI97" s="4">
        <f>IF(OR(ISBLANK(AI44),ISBLANK(AJ44), ISBLANK(AK44)), "", IF(AI44+AJ44&gt;0, AI44/(AI44+AJ44), 0))</f>
        <v>0</v>
      </c>
      <c r="AJ97" s="4">
        <f>IF(OR(ISBLANK(AI44),ISBLANK(AJ44), ISBLANK(AK44)), "", IF(AI44+AK44&gt;0, AI44/(AI44+AK44), 0))</f>
        <v>0</v>
      </c>
      <c r="AK97" s="2" t="str">
        <f>IF(OR(ISBLANK(AI44),ISBLANK(AJ44), ISBLANK(AK44), AI44+AJ44+AK44=0), "", (2*AI44)/(2*AI44+AJ44+AK44))</f>
        <v/>
      </c>
      <c r="AL97" s="4">
        <f>IF(OR(ISBLANK(AL44),ISBLANK(AM44), ISBLANK(AN44)), "", IF(AL44+AM44&gt;0, AL44/(AL44+AM44), 0))</f>
        <v>1</v>
      </c>
      <c r="AM97" s="4">
        <f>IF(OR(ISBLANK(AL44),ISBLANK(AM44), ISBLANK(AN44)), "", IF(AL44+AN44&gt;0, AL44/(AL44+AN44), 0))</f>
        <v>1</v>
      </c>
      <c r="AN97" s="2">
        <f>IF(OR(ISBLANK(AL44),ISBLANK(AM44), ISBLANK(AN44), AL44+AM44+AN44=0), "", (2*AL44)/(2*AL44+AM44+AN44))</f>
        <v>1</v>
      </c>
    </row>
    <row r="98" spans="1:40" x14ac:dyDescent="0.25">
      <c r="A98" s="8" t="str">
        <f>A45</f>
        <v>Model10-7.txt</v>
      </c>
      <c r="B98" s="4">
        <f>IF(OR(ISBLANK(B45),ISBLANK(C45), ISBLANK(D45)), "", IF(B45+C45&gt;0, B45/(B45+C45), 0))</f>
        <v>1</v>
      </c>
      <c r="C98" s="4">
        <f>IF(OR(ISBLANK(B45),ISBLANK(C45), ISBLANK(D45)), "", IF(B45+D45&gt;0, B45/(B45+D45), 0))</f>
        <v>1</v>
      </c>
      <c r="D98" s="2">
        <f>IF(OR(ISBLANK(B45),ISBLANK(C45), ISBLANK(D45), B45+C45+D45=0), "", (2*B45)/(2*B45+C45+D45))</f>
        <v>1</v>
      </c>
      <c r="E98" s="4">
        <f>IF(OR(ISBLANK(E45),ISBLANK(F45), ISBLANK(G45)), "", IF(E45+F45&gt;0, E45/(E45+F45), 0))</f>
        <v>1</v>
      </c>
      <c r="F98" s="4">
        <f>IF(OR(ISBLANK(E45),ISBLANK(F45), ISBLANK(G45)), "", IF(E45+G45&gt;0, E45/(E45+G45), 0))</f>
        <v>1</v>
      </c>
      <c r="G98" s="2">
        <f>IF(OR(ISBLANK(E45),ISBLANK(F45), ISBLANK(G45), E45+F45+G45=0), "", (2*E45)/(2*E45+F45+G45))</f>
        <v>1</v>
      </c>
      <c r="H98" s="4">
        <f>IF(OR(ISBLANK(H45),ISBLANK(I45), ISBLANK(J45)), "", IF(H45+I45&gt;0, H45/(H45+I45), 0))</f>
        <v>1</v>
      </c>
      <c r="I98" s="4">
        <f>IF(OR(ISBLANK(H45),ISBLANK(I45), ISBLANK(J45)), "", IF(H45+J45&gt;0, H45/(H45+J45), 0))</f>
        <v>0.875</v>
      </c>
      <c r="J98" s="2">
        <f>IF(OR(ISBLANK(H45),ISBLANK(I45), ISBLANK(J45), H45+I45+J45=0), "", (2*H45)/(2*H45+I45+J45))</f>
        <v>0.93333333333333335</v>
      </c>
      <c r="K98" s="4">
        <f>IF(OR(ISBLANK(K45),ISBLANK(L45), ISBLANK(M45)), "", IF(K45+L45&gt;0, K45/(K45+L45), 0))</f>
        <v>0</v>
      </c>
      <c r="L98" s="4">
        <f>IF(OR(ISBLANK(K45),ISBLANK(L45), ISBLANK(M45)), "", IF(K45+M45&gt;0, K45/(K45+M45), 0))</f>
        <v>0</v>
      </c>
      <c r="M98" s="2" t="str">
        <f>IF(OR(ISBLANK(K45),ISBLANK(L45), ISBLANK(M45), K45+L45+M45=0), "", (2*K45)/(2*K45+L45+M45))</f>
        <v/>
      </c>
      <c r="N98" s="4">
        <f>IF(OR(ISBLANK(N45),ISBLANK(O45), ISBLANK(P45)), "", IF(N45+O45&gt;0, N45/(N45+O45), 0))</f>
        <v>0</v>
      </c>
      <c r="O98" s="4">
        <f>IF(OR(ISBLANK(N45),ISBLANK(O45), ISBLANK(P45)), "", IF(N45+P45&gt;0, N45/(N45+P45), 0))</f>
        <v>0</v>
      </c>
      <c r="P98" s="2" t="str">
        <f>IF(OR(ISBLANK(N45),ISBLANK(O45), ISBLANK(P45), N45+O45+P45=0), "", (2*N45)/(2*N45+O45+P45))</f>
        <v/>
      </c>
      <c r="Q98" s="4">
        <f>IF(OR(ISBLANK(Q45),ISBLANK(R45), ISBLANK(S45)), "", IF(Q45+R45&gt;0, Q45/(Q45+R45), 0))</f>
        <v>0</v>
      </c>
      <c r="R98" s="4">
        <f>IF(OR(ISBLANK(Q45),ISBLANK(R45), ISBLANK(S45)), "", IF(Q45+S45&gt;0, Q45/(Q45+S45), 0))</f>
        <v>0</v>
      </c>
      <c r="S98" s="2">
        <f>IF(OR(ISBLANK(Q45),ISBLANK(R45), ISBLANK(S45), Q45+R45+S45=0), "", (2*Q45)/(2*Q45+R45+S45))</f>
        <v>0</v>
      </c>
      <c r="T98" s="4">
        <f>IF(OR(ISBLANK(T45),ISBLANK(U45), ISBLANK(V45)), "", IF(T45+U45&gt;0, T45/(T45+U45), 0))</f>
        <v>1</v>
      </c>
      <c r="U98" s="4">
        <f>IF(OR(ISBLANK(T45),ISBLANK(U45), ISBLANK(V45)), "", IF(T45+V45&gt;0, T45/(T45+V45), 0))</f>
        <v>1</v>
      </c>
      <c r="V98" s="2">
        <f>IF(OR(ISBLANK(T45),ISBLANK(U45), ISBLANK(V45), T45+U45+V45=0), "", (2*T45)/(2*T45+U45+V45))</f>
        <v>1</v>
      </c>
      <c r="W98" s="4">
        <f>IF(OR(ISBLANK(W45),ISBLANK(X45), ISBLANK(Y45)), "", IF(W45+X45&gt;0, W45/(W45+X45), 0))</f>
        <v>1</v>
      </c>
      <c r="X98" s="4">
        <f>IF(OR(ISBLANK(W45),ISBLANK(X45), ISBLANK(Y45)), "", IF(W45+Y45&gt;0, W45/(W45+Y45), 0))</f>
        <v>1</v>
      </c>
      <c r="Y98" s="2">
        <f>IF(OR(ISBLANK(W45),ISBLANK(X45), ISBLANK(Y45), W45+X45+Y45=0), "", (2*W45)/(2*W45+X45+Y45))</f>
        <v>1</v>
      </c>
      <c r="Z98" s="4">
        <f>IF(OR(ISBLANK(Z45),ISBLANK(AA45), ISBLANK(AB45)), "", IF(Z45+AA45&gt;0, Z45/(Z45+AA45), 0))</f>
        <v>0</v>
      </c>
      <c r="AA98" s="4">
        <f>IF(OR(ISBLANK(Z45),ISBLANK(AA45), ISBLANK(AB45)), "", IF(Z45+AB45&gt;0, Z45/(Z45+AB45), 0))</f>
        <v>0</v>
      </c>
      <c r="AB98" s="2" t="str">
        <f>IF(OR(ISBLANK(Z45),ISBLANK(AA45), ISBLANK(AB45), Z45+AA45+AB45=0), "", (2*Z45)/(2*Z45+AA45+AB45))</f>
        <v/>
      </c>
      <c r="AC98" s="4">
        <f>IF(OR(ISBLANK(AC45),ISBLANK(AD45), ISBLANK(AE45)), "", IF(AC45+AD45&gt;0, AC45/(AC45+AD45), 0))</f>
        <v>0</v>
      </c>
      <c r="AD98" s="4">
        <f>IF(OR(ISBLANK(AC45),ISBLANK(AD45), ISBLANK(AE45)), "", IF(AC45+AE45&gt;0, AC45/(AC45+AE45), 0))</f>
        <v>0</v>
      </c>
      <c r="AE98" s="3" t="str">
        <f>IF(OR(ISBLANK(AC45),ISBLANK(AD45), ISBLANK(AE45), AC45+AD45+AE45=0), "", (2*AC45)/(2*AC45+AD45+AE45))</f>
        <v/>
      </c>
      <c r="AF98" s="4">
        <f>IF(OR(ISBLANK(AF45),ISBLANK(AG45), ISBLANK(AH45)), "", IF(AF45+AG45&gt;0, AF45/(AF45+AG45), 0))</f>
        <v>0</v>
      </c>
      <c r="AG98" s="4">
        <f>IF(OR(ISBLANK(AF45),ISBLANK(AG45), ISBLANK(AH45)), "", IF(AF45+AH45&gt;0, AF45/(AF45+AH45), 0))</f>
        <v>0</v>
      </c>
      <c r="AH98" s="2">
        <f>IF(OR(ISBLANK(AF45),ISBLANK(AG45), ISBLANK(AH45), AF45+AG45+AH45=0), "", (2*AF45)/(2*AF45+AG45+AH45))</f>
        <v>0</v>
      </c>
      <c r="AI98" s="4">
        <f>IF(OR(ISBLANK(AI45),ISBLANK(AJ45), ISBLANK(AK45)), "", IF(AI45+AJ45&gt;0, AI45/(AI45+AJ45), 0))</f>
        <v>0</v>
      </c>
      <c r="AJ98" s="4">
        <f>IF(OR(ISBLANK(AI45),ISBLANK(AJ45), ISBLANK(AK45)), "", IF(AI45+AK45&gt;0, AI45/(AI45+AK45), 0))</f>
        <v>0</v>
      </c>
      <c r="AK98" s="2" t="str">
        <f>IF(OR(ISBLANK(AI45),ISBLANK(AJ45), ISBLANK(AK45), AI45+AJ45+AK45=0), "", (2*AI45)/(2*AI45+AJ45+AK45))</f>
        <v/>
      </c>
      <c r="AL98" s="4">
        <f>IF(OR(ISBLANK(AL45),ISBLANK(AM45), ISBLANK(AN45)), "", IF(AL45+AM45&gt;0, AL45/(AL45+AM45), 0))</f>
        <v>0</v>
      </c>
      <c r="AM98" s="4">
        <f>IF(OR(ISBLANK(AL45),ISBLANK(AM45), ISBLANK(AN45)), "", IF(AL45+AN45&gt;0, AL45/(AL45+AN45), 0))</f>
        <v>0</v>
      </c>
      <c r="AN98" s="2">
        <f>IF(OR(ISBLANK(AL45),ISBLANK(AM45), ISBLANK(AN45), AL45+AM45+AN45=0), "", (2*AL45)/(2*AL45+AM45+AN45))</f>
        <v>0</v>
      </c>
    </row>
    <row r="99" spans="1:40" x14ac:dyDescent="0.25">
      <c r="A99" s="8" t="str">
        <f>A46</f>
        <v>Model10-8.txt</v>
      </c>
      <c r="B99" s="4">
        <f>IF(OR(ISBLANK(B46),ISBLANK(C46), ISBLANK(D46)), "", IF(B46+C46&gt;0, B46/(B46+C46), 0))</f>
        <v>1</v>
      </c>
      <c r="C99" s="4">
        <f>IF(OR(ISBLANK(B46),ISBLANK(C46), ISBLANK(D46)), "", IF(B46+D46&gt;0, B46/(B46+D46), 0))</f>
        <v>1</v>
      </c>
      <c r="D99" s="2">
        <f>IF(OR(ISBLANK(B46),ISBLANK(C46), ISBLANK(D46), B46+C46+D46=0), "", (2*B46)/(2*B46+C46+D46))</f>
        <v>1</v>
      </c>
      <c r="E99" s="4">
        <f>IF(OR(ISBLANK(E46),ISBLANK(F46), ISBLANK(G46)), "", IF(E46+F46&gt;0, E46/(E46+F46), 0))</f>
        <v>1</v>
      </c>
      <c r="F99" s="4">
        <f>IF(OR(ISBLANK(E46),ISBLANK(F46), ISBLANK(G46)), "", IF(E46+G46&gt;0, E46/(E46+G46), 0))</f>
        <v>0.875</v>
      </c>
      <c r="G99" s="2">
        <f>IF(OR(ISBLANK(E46),ISBLANK(F46), ISBLANK(G46), E46+F46+G46=0), "", (2*E46)/(2*E46+F46+G46))</f>
        <v>0.93333333333333335</v>
      </c>
      <c r="H99" s="4">
        <f>IF(OR(ISBLANK(H46),ISBLANK(I46), ISBLANK(J46)), "", IF(H46+I46&gt;0, H46/(H46+I46), 0))</f>
        <v>1</v>
      </c>
      <c r="I99" s="4">
        <f>IF(OR(ISBLANK(H46),ISBLANK(I46), ISBLANK(J46)), "", IF(H46+J46&gt;0, H46/(H46+J46), 0))</f>
        <v>0.8</v>
      </c>
      <c r="J99" s="2">
        <f>IF(OR(ISBLANK(H46),ISBLANK(I46), ISBLANK(J46), H46+I46+J46=0), "", (2*H46)/(2*H46+I46+J46))</f>
        <v>0.88888888888888884</v>
      </c>
      <c r="K99" s="4">
        <f>IF(OR(ISBLANK(K46),ISBLANK(L46), ISBLANK(M46)), "", IF(K46+L46&gt;0, K46/(K46+L46), 0))</f>
        <v>0</v>
      </c>
      <c r="L99" s="4">
        <f>IF(OR(ISBLANK(K46),ISBLANK(L46), ISBLANK(M46)), "", IF(K46+M46&gt;0, K46/(K46+M46), 0))</f>
        <v>0</v>
      </c>
      <c r="M99" s="2" t="str">
        <f>IF(OR(ISBLANK(K46),ISBLANK(L46), ISBLANK(M46), K46+L46+M46=0), "", (2*K46)/(2*K46+L46+M46))</f>
        <v/>
      </c>
      <c r="N99" s="4">
        <f>IF(OR(ISBLANK(N46),ISBLANK(O46), ISBLANK(P46)), "", IF(N46+O46&gt;0, N46/(N46+O46), 0))</f>
        <v>1</v>
      </c>
      <c r="O99" s="4">
        <f>IF(OR(ISBLANK(N46),ISBLANK(O46), ISBLANK(P46)), "", IF(N46+P46&gt;0, N46/(N46+P46), 0))</f>
        <v>1</v>
      </c>
      <c r="P99" s="2">
        <f>IF(OR(ISBLANK(N46),ISBLANK(O46), ISBLANK(P46), N46+O46+P46=0), "", (2*N46)/(2*N46+O46+P46))</f>
        <v>1</v>
      </c>
      <c r="Q99" s="4">
        <f>IF(OR(ISBLANK(Q46),ISBLANK(R46), ISBLANK(S46)), "", IF(Q46+R46&gt;0, Q46/(Q46+R46), 0))</f>
        <v>1</v>
      </c>
      <c r="R99" s="4">
        <f>IF(OR(ISBLANK(Q46),ISBLANK(R46), ISBLANK(S46)), "", IF(Q46+S46&gt;0, Q46/(Q46+S46), 0))</f>
        <v>1</v>
      </c>
      <c r="S99" s="2">
        <f>IF(OR(ISBLANK(Q46),ISBLANK(R46), ISBLANK(S46), Q46+R46+S46=0), "", (2*Q46)/(2*Q46+R46+S46))</f>
        <v>1</v>
      </c>
      <c r="T99" s="4">
        <f>IF(OR(ISBLANK(T46),ISBLANK(U46), ISBLANK(V46)), "", IF(T46+U46&gt;0, T46/(T46+U46), 0))</f>
        <v>1</v>
      </c>
      <c r="U99" s="4">
        <f>IF(OR(ISBLANK(T46),ISBLANK(U46), ISBLANK(V46)), "", IF(T46+V46&gt;0, T46/(T46+V46), 0))</f>
        <v>1</v>
      </c>
      <c r="V99" s="2">
        <f>IF(OR(ISBLANK(T46),ISBLANK(U46), ISBLANK(V46), T46+U46+V46=0), "", (2*T46)/(2*T46+U46+V46))</f>
        <v>1</v>
      </c>
      <c r="W99" s="4">
        <f>IF(OR(ISBLANK(W46),ISBLANK(X46), ISBLANK(Y46)), "", IF(W46+X46&gt;0, W46/(W46+X46), 0))</f>
        <v>1</v>
      </c>
      <c r="X99" s="4">
        <f>IF(OR(ISBLANK(W46),ISBLANK(X46), ISBLANK(Y46)), "", IF(W46+Y46&gt;0, W46/(W46+Y46), 0))</f>
        <v>1</v>
      </c>
      <c r="Y99" s="2">
        <f>IF(OR(ISBLANK(W46),ISBLANK(X46), ISBLANK(Y46), W46+X46+Y46=0), "", (2*W46)/(2*W46+X46+Y46))</f>
        <v>1</v>
      </c>
      <c r="Z99" s="4">
        <f>IF(OR(ISBLANK(Z46),ISBLANK(AA46), ISBLANK(AB46)), "", IF(Z46+AA46&gt;0, Z46/(Z46+AA46), 0))</f>
        <v>0</v>
      </c>
      <c r="AA99" s="4">
        <f>IF(OR(ISBLANK(Z46),ISBLANK(AA46), ISBLANK(AB46)), "", IF(Z46+AB46&gt;0, Z46/(Z46+AB46), 0))</f>
        <v>0</v>
      </c>
      <c r="AB99" s="2" t="str">
        <f>IF(OR(ISBLANK(Z46),ISBLANK(AA46), ISBLANK(AB46), Z46+AA46+AB46=0), "", (2*Z46)/(2*Z46+AA46+AB46))</f>
        <v/>
      </c>
      <c r="AC99" s="4">
        <f>IF(OR(ISBLANK(AC46),ISBLANK(AD46), ISBLANK(AE46)), "", IF(AC46+AD46&gt;0, AC46/(AC46+AD46), 0))</f>
        <v>0</v>
      </c>
      <c r="AD99" s="4">
        <f>IF(OR(ISBLANK(AC46),ISBLANK(AD46), ISBLANK(AE46)), "", IF(AC46+AE46&gt;0, AC46/(AC46+AE46), 0))</f>
        <v>0</v>
      </c>
      <c r="AE99" s="3" t="str">
        <f>IF(OR(ISBLANK(AC46),ISBLANK(AD46), ISBLANK(AE46), AC46+AD46+AE46=0), "", (2*AC46)/(2*AC46+AD46+AE46))</f>
        <v/>
      </c>
      <c r="AF99" s="4">
        <f>IF(OR(ISBLANK(AF46),ISBLANK(AG46), ISBLANK(AH46)), "", IF(AF46+AG46&gt;0, AF46/(AF46+AG46), 0))</f>
        <v>1</v>
      </c>
      <c r="AG99" s="4">
        <f>IF(OR(ISBLANK(AF46),ISBLANK(AG46), ISBLANK(AH46)), "", IF(AF46+AH46&gt;0, AF46/(AF46+AH46), 0))</f>
        <v>1</v>
      </c>
      <c r="AH99" s="2">
        <f>IF(OR(ISBLANK(AF46),ISBLANK(AG46), ISBLANK(AH46), AF46+AG46+AH46=0), "", (2*AF46)/(2*AF46+AG46+AH46))</f>
        <v>1</v>
      </c>
      <c r="AI99" s="4">
        <f>IF(OR(ISBLANK(AI46),ISBLANK(AJ46), ISBLANK(AK46)), "", IF(AI46+AJ46&gt;0, AI46/(AI46+AJ46), 0))</f>
        <v>0</v>
      </c>
      <c r="AJ99" s="4">
        <f>IF(OR(ISBLANK(AI46),ISBLANK(AJ46), ISBLANK(AK46)), "", IF(AI46+AK46&gt;0, AI46/(AI46+AK46), 0))</f>
        <v>0</v>
      </c>
      <c r="AK99" s="2" t="str">
        <f>IF(OR(ISBLANK(AI46),ISBLANK(AJ46), ISBLANK(AK46), AI46+AJ46+AK46=0), "", (2*AI46)/(2*AI46+AJ46+AK46))</f>
        <v/>
      </c>
      <c r="AL99" s="4">
        <f>IF(OR(ISBLANK(AL46),ISBLANK(AM46), ISBLANK(AN46)), "", IF(AL46+AM46&gt;0, AL46/(AL46+AM46), 0))</f>
        <v>1</v>
      </c>
      <c r="AM99" s="4">
        <f>IF(OR(ISBLANK(AL46),ISBLANK(AM46), ISBLANK(AN46)), "", IF(AL46+AN46&gt;0, AL46/(AL46+AN46), 0))</f>
        <v>1</v>
      </c>
      <c r="AN99" s="2">
        <f>IF(OR(ISBLANK(AL46),ISBLANK(AM46), ISBLANK(AN46), AL46+AM46+AN46=0), "", (2*AL46)/(2*AL46+AM46+AN46))</f>
        <v>1</v>
      </c>
    </row>
    <row r="100" spans="1:40" x14ac:dyDescent="0.25">
      <c r="A100" s="8" t="str">
        <f>A47</f>
        <v>Model10-9.txt</v>
      </c>
      <c r="B100" s="4">
        <f>IF(OR(ISBLANK(B47),ISBLANK(C47), ISBLANK(D47)), "", IF(B47+C47&gt;0, B47/(B47+C47), 0))</f>
        <v>0.8571428571428571</v>
      </c>
      <c r="C100" s="4">
        <f>IF(OR(ISBLANK(B47),ISBLANK(C47), ISBLANK(D47)), "", IF(B47+D47&gt;0, B47/(B47+D47), 0))</f>
        <v>1</v>
      </c>
      <c r="D100" s="2">
        <f>IF(OR(ISBLANK(B47),ISBLANK(C47), ISBLANK(D47), B47+C47+D47=0), "", (2*B47)/(2*B47+C47+D47))</f>
        <v>0.92307692307692313</v>
      </c>
      <c r="E100" s="4">
        <f>IF(OR(ISBLANK(E47),ISBLANK(F47), ISBLANK(G47)), "", IF(E47+F47&gt;0, E47/(E47+F47), 0))</f>
        <v>0.8571428571428571</v>
      </c>
      <c r="F100" s="4">
        <f>IF(OR(ISBLANK(E47),ISBLANK(F47), ISBLANK(G47)), "", IF(E47+G47&gt;0, E47/(E47+G47), 0))</f>
        <v>1</v>
      </c>
      <c r="G100" s="2">
        <f>IF(OR(ISBLANK(E47),ISBLANK(F47), ISBLANK(G47), E47+F47+G47=0), "", (2*E47)/(2*E47+F47+G47))</f>
        <v>0.92307692307692313</v>
      </c>
      <c r="H100" s="4">
        <f>IF(OR(ISBLANK(H47),ISBLANK(I47), ISBLANK(J47)), "", IF(H47+I47&gt;0, H47/(H47+I47), 0))</f>
        <v>0.83333333333333337</v>
      </c>
      <c r="I100" s="4">
        <f>IF(OR(ISBLANK(H47),ISBLANK(I47), ISBLANK(J47)), "", IF(H47+J47&gt;0, H47/(H47+J47), 0))</f>
        <v>0.55555555555555558</v>
      </c>
      <c r="J100" s="2">
        <f>IF(OR(ISBLANK(H47),ISBLANK(I47), ISBLANK(J47), H47+I47+J47=0), "", (2*H47)/(2*H47+I47+J47))</f>
        <v>0.66666666666666663</v>
      </c>
      <c r="K100" s="4">
        <f>IF(OR(ISBLANK(K47),ISBLANK(L47), ISBLANK(M47)), "", IF(K47+L47&gt;0, K47/(K47+L47), 0))</f>
        <v>0</v>
      </c>
      <c r="L100" s="4">
        <f>IF(OR(ISBLANK(K47),ISBLANK(L47), ISBLANK(M47)), "", IF(K47+M47&gt;0, K47/(K47+M47), 0))</f>
        <v>0</v>
      </c>
      <c r="M100" s="2" t="str">
        <f>IF(OR(ISBLANK(K47),ISBLANK(L47), ISBLANK(M47), K47+L47+M47=0), "", (2*K47)/(2*K47+L47+M47))</f>
        <v/>
      </c>
      <c r="N100" s="4">
        <f>IF(OR(ISBLANK(N47),ISBLANK(O47), ISBLANK(P47)), "", IF(N47+O47&gt;0, N47/(N47+O47), 0))</f>
        <v>0</v>
      </c>
      <c r="O100" s="4">
        <f>IF(OR(ISBLANK(N47),ISBLANK(O47), ISBLANK(P47)), "", IF(N47+P47&gt;0, N47/(N47+P47), 0))</f>
        <v>0</v>
      </c>
      <c r="P100" s="2" t="str">
        <f>IF(OR(ISBLANK(N47),ISBLANK(O47), ISBLANK(P47), N47+O47+P47=0), "", (2*N47)/(2*N47+O47+P47))</f>
        <v/>
      </c>
      <c r="Q100" s="4">
        <f>IF(OR(ISBLANK(Q47),ISBLANK(R47), ISBLANK(S47)), "", IF(Q47+R47&gt;0, Q47/(Q47+R47), 0))</f>
        <v>1</v>
      </c>
      <c r="R100" s="4">
        <f>IF(OR(ISBLANK(Q47),ISBLANK(R47), ISBLANK(S47)), "", IF(Q47+S47&gt;0, Q47/(Q47+S47), 0))</f>
        <v>1</v>
      </c>
      <c r="S100" s="2">
        <f>IF(OR(ISBLANK(Q47),ISBLANK(R47), ISBLANK(S47), Q47+R47+S47=0), "", (2*Q47)/(2*Q47+R47+S47))</f>
        <v>1</v>
      </c>
      <c r="T100" s="4">
        <f>IF(OR(ISBLANK(T47),ISBLANK(U47), ISBLANK(V47)), "", IF(T47+U47&gt;0, T47/(T47+U47), 0))</f>
        <v>1</v>
      </c>
      <c r="U100" s="4">
        <f>IF(OR(ISBLANK(T47),ISBLANK(U47), ISBLANK(V47)), "", IF(T47+V47&gt;0, T47/(T47+V47), 0))</f>
        <v>1</v>
      </c>
      <c r="V100" s="2">
        <f>IF(OR(ISBLANK(T47),ISBLANK(U47), ISBLANK(V47), T47+U47+V47=0), "", (2*T47)/(2*T47+U47+V47))</f>
        <v>1</v>
      </c>
      <c r="W100" s="4">
        <f>IF(OR(ISBLANK(W47),ISBLANK(X47), ISBLANK(Y47)), "", IF(W47+X47&gt;0, W47/(W47+X47), 0))</f>
        <v>1</v>
      </c>
      <c r="X100" s="4">
        <f>IF(OR(ISBLANK(W47),ISBLANK(X47), ISBLANK(Y47)), "", IF(W47+Y47&gt;0, W47/(W47+Y47), 0))</f>
        <v>1</v>
      </c>
      <c r="Y100" s="2">
        <f>IF(OR(ISBLANK(W47),ISBLANK(X47), ISBLANK(Y47), W47+X47+Y47=0), "", (2*W47)/(2*W47+X47+Y47))</f>
        <v>1</v>
      </c>
      <c r="Z100" s="4">
        <f>IF(OR(ISBLANK(Z47),ISBLANK(AA47), ISBLANK(AB47)), "", IF(Z47+AA47&gt;0, Z47/(Z47+AA47), 0))</f>
        <v>0</v>
      </c>
      <c r="AA100" s="4">
        <f>IF(OR(ISBLANK(Z47),ISBLANK(AA47), ISBLANK(AB47)), "", IF(Z47+AB47&gt;0, Z47/(Z47+AB47), 0))</f>
        <v>0</v>
      </c>
      <c r="AB100" s="2">
        <f>IF(OR(ISBLANK(Z47),ISBLANK(AA47), ISBLANK(AB47), Z47+AA47+AB47=0), "", (2*Z47)/(2*Z47+AA47+AB47))</f>
        <v>0</v>
      </c>
      <c r="AC100" s="4">
        <f>IF(OR(ISBLANK(AC47),ISBLANK(AD47), ISBLANK(AE47)), "", IF(AC47+AD47&gt;0, AC47/(AC47+AD47), 0))</f>
        <v>0</v>
      </c>
      <c r="AD100" s="4">
        <f>IF(OR(ISBLANK(AC47),ISBLANK(AD47), ISBLANK(AE47)), "", IF(AC47+AE47&gt;0, AC47/(AC47+AE47), 0))</f>
        <v>0</v>
      </c>
      <c r="AE100" s="3" t="str">
        <f>IF(OR(ISBLANK(AC47),ISBLANK(AD47), ISBLANK(AE47), AC47+AD47+AE47=0), "", (2*AC47)/(2*AC47+AD47+AE47))</f>
        <v/>
      </c>
      <c r="AF100" s="4">
        <f>IF(OR(ISBLANK(AF47),ISBLANK(AG47), ISBLANK(AH47)), "", IF(AF47+AG47&gt;0, AF47/(AF47+AG47), 0))</f>
        <v>1</v>
      </c>
      <c r="AG100" s="4">
        <f>IF(OR(ISBLANK(AF47),ISBLANK(AG47), ISBLANK(AH47)), "", IF(AF47+AH47&gt;0, AF47/(AF47+AH47), 0))</f>
        <v>1</v>
      </c>
      <c r="AH100" s="2">
        <f>IF(OR(ISBLANK(AF47),ISBLANK(AG47), ISBLANK(AH47), AF47+AG47+AH47=0), "", (2*AF47)/(2*AF47+AG47+AH47))</f>
        <v>1</v>
      </c>
      <c r="AI100" s="4">
        <f>IF(OR(ISBLANK(AI47),ISBLANK(AJ47), ISBLANK(AK47)), "", IF(AI47+AJ47&gt;0, AI47/(AI47+AJ47), 0))</f>
        <v>0</v>
      </c>
      <c r="AJ100" s="4">
        <f>IF(OR(ISBLANK(AI47),ISBLANK(AJ47), ISBLANK(AK47)), "", IF(AI47+AK47&gt;0, AI47/(AI47+AK47), 0))</f>
        <v>0</v>
      </c>
      <c r="AK100" s="2" t="str">
        <f>IF(OR(ISBLANK(AI47),ISBLANK(AJ47), ISBLANK(AK47), AI47+AJ47+AK47=0), "", (2*AI47)/(2*AI47+AJ47+AK47))</f>
        <v/>
      </c>
      <c r="AL100" s="4">
        <f>IF(OR(ISBLANK(AL47),ISBLANK(AM47), ISBLANK(AN47)), "", IF(AL47+AM47&gt;0, AL47/(AL47+AM47), 0))</f>
        <v>1</v>
      </c>
      <c r="AM100" s="4">
        <f>IF(OR(ISBLANK(AL47),ISBLANK(AM47), ISBLANK(AN47)), "", IF(AL47+AN47&gt;0, AL47/(AL47+AN47), 0))</f>
        <v>1</v>
      </c>
      <c r="AN100" s="2">
        <f>IF(OR(ISBLANK(AL47),ISBLANK(AM47), ISBLANK(AN47), AL47+AM47+AN47=0), "", (2*AL47)/(2*AL47+AM47+AN47))</f>
        <v>1</v>
      </c>
    </row>
    <row r="101" spans="1:40" x14ac:dyDescent="0.25">
      <c r="A101" s="8" t="str">
        <f>A48</f>
        <v>Recourse.txt</v>
      </c>
      <c r="B101" s="4">
        <f>IF(OR(ISBLANK(B48),ISBLANK(C48), ISBLANK(D48)), "", IF(B48+C48&gt;0, B48/(B48+C48), 0))</f>
        <v>0.90909090909090906</v>
      </c>
      <c r="C101" s="4">
        <f>IF(OR(ISBLANK(B48),ISBLANK(C48), ISBLANK(D48)), "", IF(B48+D48&gt;0, B48/(B48+D48), 0))</f>
        <v>0.83333333333333337</v>
      </c>
      <c r="D101" s="2">
        <f>IF(OR(ISBLANK(B48),ISBLANK(C48), ISBLANK(D48), B48+C48+D48=0), "", (2*B48)/(2*B48+C48+D48))</f>
        <v>0.86956521739130432</v>
      </c>
      <c r="E101" s="4">
        <f>IF(OR(ISBLANK(E48),ISBLANK(F48), ISBLANK(G48)), "", IF(E48+F48&gt;0, E48/(E48+F48), 0))</f>
        <v>1</v>
      </c>
      <c r="F101" s="4">
        <f>IF(OR(ISBLANK(E48),ISBLANK(F48), ISBLANK(G48)), "", IF(E48+G48&gt;0, E48/(E48+G48), 0))</f>
        <v>0.84615384615384615</v>
      </c>
      <c r="G101" s="2">
        <f>IF(OR(ISBLANK(E48),ISBLANK(F48), ISBLANK(G48), E48+F48+G48=0), "", (2*E48)/(2*E48+F48+G48))</f>
        <v>0.91666666666666663</v>
      </c>
      <c r="H101" s="4">
        <f>IF(OR(ISBLANK(H48),ISBLANK(I48), ISBLANK(J48)), "", IF(H48+I48&gt;0, H48/(H48+I48), 0))</f>
        <v>0.94117647058823528</v>
      </c>
      <c r="I101" s="4">
        <f>IF(OR(ISBLANK(H48),ISBLANK(I48), ISBLANK(J48)), "", IF(H48+J48&gt;0, H48/(H48+J48), 0))</f>
        <v>0.76190476190476186</v>
      </c>
      <c r="J101" s="2">
        <f>IF(OR(ISBLANK(H48),ISBLANK(I48), ISBLANK(J48), H48+I48+J48=0), "", (2*H48)/(2*H48+I48+J48))</f>
        <v>0.84210526315789469</v>
      </c>
      <c r="K101" s="4">
        <f>IF(OR(ISBLANK(K48),ISBLANK(L48), ISBLANK(M48)), "", IF(K48+L48&gt;0, K48/(K48+L48), 0))</f>
        <v>0</v>
      </c>
      <c r="L101" s="4">
        <f>IF(OR(ISBLANK(K48),ISBLANK(L48), ISBLANK(M48)), "", IF(K48+M48&gt;0, K48/(K48+M48), 0))</f>
        <v>0</v>
      </c>
      <c r="M101" s="2" t="str">
        <f>IF(OR(ISBLANK(K48),ISBLANK(L48), ISBLANK(M48), K48+L48+M48=0), "", (2*K48)/(2*K48+L48+M48))</f>
        <v/>
      </c>
      <c r="N101" s="4">
        <f>IF(OR(ISBLANK(N48),ISBLANK(O48), ISBLANK(P48)), "", IF(N48+O48&gt;0, N48/(N48+O48), 0))</f>
        <v>0</v>
      </c>
      <c r="O101" s="4">
        <f>IF(OR(ISBLANK(N48),ISBLANK(O48), ISBLANK(P48)), "", IF(N48+P48&gt;0, N48/(N48+P48), 0))</f>
        <v>0</v>
      </c>
      <c r="P101" s="2" t="str">
        <f>IF(OR(ISBLANK(N48),ISBLANK(O48), ISBLANK(P48), N48+O48+P48=0), "", (2*N48)/(2*N48+O48+P48))</f>
        <v/>
      </c>
      <c r="Q101" s="4">
        <f>IF(OR(ISBLANK(Q48),ISBLANK(R48), ISBLANK(S48)), "", IF(Q48+R48&gt;0, Q48/(Q48+R48), 0))</f>
        <v>1</v>
      </c>
      <c r="R101" s="4">
        <f>IF(OR(ISBLANK(Q48),ISBLANK(R48), ISBLANK(S48)), "", IF(Q48+S48&gt;0, Q48/(Q48+S48), 0))</f>
        <v>1</v>
      </c>
      <c r="S101" s="2">
        <f>IF(OR(ISBLANK(Q48),ISBLANK(R48), ISBLANK(S48), Q48+R48+S48=0), "", (2*Q48)/(2*Q48+R48+S48))</f>
        <v>1</v>
      </c>
      <c r="T101" s="4">
        <f>IF(OR(ISBLANK(T48),ISBLANK(U48), ISBLANK(V48)), "", IF(T48+U48&gt;0, T48/(T48+U48), 0))</f>
        <v>0.5</v>
      </c>
      <c r="U101" s="4">
        <f>IF(OR(ISBLANK(T48),ISBLANK(U48), ISBLANK(V48)), "", IF(T48+V48&gt;0, T48/(T48+V48), 0))</f>
        <v>1</v>
      </c>
      <c r="V101" s="2">
        <f>IF(OR(ISBLANK(T48),ISBLANK(U48), ISBLANK(V48), T48+U48+V48=0), "", (2*T48)/(2*T48+U48+V48))</f>
        <v>0.66666666666666663</v>
      </c>
      <c r="W101" s="4">
        <f>IF(OR(ISBLANK(W48),ISBLANK(X48), ISBLANK(Y48)), "", IF(W48+X48&gt;0, W48/(W48+X48), 0))</f>
        <v>1</v>
      </c>
      <c r="X101" s="4">
        <f>IF(OR(ISBLANK(W48),ISBLANK(X48), ISBLANK(Y48)), "", IF(W48+Y48&gt;0, W48/(W48+Y48), 0))</f>
        <v>0.25</v>
      </c>
      <c r="Y101" s="2">
        <f>IF(OR(ISBLANK(W48),ISBLANK(X48), ISBLANK(Y48), W48+X48+Y48=0), "", (2*W48)/(2*W48+X48+Y48))</f>
        <v>0.4</v>
      </c>
      <c r="Z101" s="4">
        <f>IF(OR(ISBLANK(Z48),ISBLANK(AA48), ISBLANK(AB48)), "", IF(Z48+AA48&gt;0, Z48/(Z48+AA48), 0))</f>
        <v>1</v>
      </c>
      <c r="AA101" s="4">
        <f>IF(OR(ISBLANK(Z48),ISBLANK(AA48), ISBLANK(AB48)), "", IF(Z48+AB48&gt;0, Z48/(Z48+AB48), 0))</f>
        <v>0.5</v>
      </c>
      <c r="AB101" s="2">
        <f>IF(OR(ISBLANK(Z48),ISBLANK(AA48), ISBLANK(AB48), Z48+AA48+AB48=0), "", (2*Z48)/(2*Z48+AA48+AB48))</f>
        <v>0.66666666666666663</v>
      </c>
      <c r="AC101" s="4">
        <f>IF(OR(ISBLANK(AC48),ISBLANK(AD48), ISBLANK(AE48)), "", IF(AC48+AD48&gt;0, AC48/(AC48+AD48), 0))</f>
        <v>1</v>
      </c>
      <c r="AD101" s="4">
        <f>IF(OR(ISBLANK(AC48),ISBLANK(AD48), ISBLANK(AE48)), "", IF(AC48+AE48&gt;0, AC48/(AC48+AE48), 0))</f>
        <v>1</v>
      </c>
      <c r="AE101" s="3">
        <f>IF(OR(ISBLANK(AC48),ISBLANK(AD48), ISBLANK(AE48), AC48+AD48+AE48=0), "", (2*AC48)/(2*AC48+AD48+AE48))</f>
        <v>1</v>
      </c>
      <c r="AF101" s="4">
        <f>IF(OR(ISBLANK(AF48),ISBLANK(AG48), ISBLANK(AH48)), "", IF(AF48+AG48&gt;0, AF48/(AF48+AG48), 0))</f>
        <v>1</v>
      </c>
      <c r="AG101" s="4">
        <f>IF(OR(ISBLANK(AF48),ISBLANK(AG48), ISBLANK(AH48)), "", IF(AF48+AH48&gt;0, AF48/(AF48+AH48), 0))</f>
        <v>0.8</v>
      </c>
      <c r="AH101" s="2">
        <f>IF(OR(ISBLANK(AF48),ISBLANK(AG48), ISBLANK(AH48), AF48+AG48+AH48=0), "", (2*AF48)/(2*AF48+AG48+AH48))</f>
        <v>0.88888888888888884</v>
      </c>
      <c r="AI101" s="4">
        <f>IF(OR(ISBLANK(AI48),ISBLANK(AJ48), ISBLANK(AK48)), "", IF(AI48+AJ48&gt;0, AI48/(AI48+AJ48), 0))</f>
        <v>1</v>
      </c>
      <c r="AJ101" s="4">
        <f>IF(OR(ISBLANK(AI48),ISBLANK(AJ48), ISBLANK(AK48)), "", IF(AI48+AK48&gt;0, AI48/(AI48+AK48), 0))</f>
        <v>0.8</v>
      </c>
      <c r="AK101" s="2">
        <f>IF(OR(ISBLANK(AI48),ISBLANK(AJ48), ISBLANK(AK48), AI48+AJ48+AK48=0), "", (2*AI48)/(2*AI48+AJ48+AK48))</f>
        <v>0.88888888888888884</v>
      </c>
      <c r="AL101" s="4">
        <f>IF(OR(ISBLANK(AL48),ISBLANK(AM48), ISBLANK(AN48)), "", IF(AL48+AM48&gt;0, AL48/(AL48+AM48), 0))</f>
        <v>1</v>
      </c>
      <c r="AM101" s="4">
        <f>IF(OR(ISBLANK(AL48),ISBLANK(AM48), ISBLANK(AN48)), "", IF(AL48+AN48&gt;0, AL48/(AL48+AN48), 0))</f>
        <v>0.5714285714285714</v>
      </c>
      <c r="AN101" s="2">
        <f>IF(OR(ISBLANK(AL48),ISBLANK(AM48), ISBLANK(AN48), AL48+AM48+AN48=0), "", (2*AL48)/(2*AL48+AM48+AN48))</f>
        <v>0.72727272727272729</v>
      </c>
    </row>
    <row r="102" spans="1:40" x14ac:dyDescent="0.25">
      <c r="A102" s="25" t="str">
        <f>A49</f>
        <v>Self-service-restaurant.txt</v>
      </c>
      <c r="B102" s="4" t="str">
        <f>IF(OR(ISBLANK(B49),ISBLANK(C49), ISBLANK(D49)), "", IF(B49+C49&gt;0, B49/(B49+C49), 0))</f>
        <v/>
      </c>
      <c r="C102" s="4" t="str">
        <f>IF(OR(ISBLANK(B49),ISBLANK(C49), ISBLANK(D49)), "", IF(B49+D49&gt;0, B49/(B49+D49), 0))</f>
        <v/>
      </c>
      <c r="D102" s="2" t="str">
        <f>IF(OR(ISBLANK(B49),ISBLANK(C49), ISBLANK(D49), B49+C49+D49=0), "", (2*B49)/(2*B49+C49+D49))</f>
        <v/>
      </c>
      <c r="E102" s="4" t="str">
        <f>IF(OR(ISBLANK(E49),ISBLANK(F49), ISBLANK(G49)), "", IF(E49+F49&gt;0, E49/(E49+F49), 0))</f>
        <v/>
      </c>
      <c r="F102" s="4" t="str">
        <f>IF(OR(ISBLANK(E49),ISBLANK(F49), ISBLANK(G49)), "", IF(E49+G49&gt;0, E49/(E49+G49), 0))</f>
        <v/>
      </c>
      <c r="G102" s="2" t="str">
        <f>IF(OR(ISBLANK(E49),ISBLANK(F49), ISBLANK(G49), E49+F49+G49=0), "", (2*E49)/(2*E49+F49+G49))</f>
        <v/>
      </c>
      <c r="H102" s="4" t="str">
        <f>IF(OR(ISBLANK(H49),ISBLANK(I49), ISBLANK(J49)), "", IF(H49+I49&gt;0, H49/(H49+I49), 0))</f>
        <v/>
      </c>
      <c r="I102" s="4" t="str">
        <f>IF(OR(ISBLANK(H49),ISBLANK(I49), ISBLANK(J49)), "", IF(H49+J49&gt;0, H49/(H49+J49), 0))</f>
        <v/>
      </c>
      <c r="J102" s="2" t="str">
        <f>IF(OR(ISBLANK(H49),ISBLANK(I49), ISBLANK(J49), H49+I49+J49=0), "", (2*H49)/(2*H49+I49+J49))</f>
        <v/>
      </c>
      <c r="K102" s="4" t="str">
        <f>IF(OR(ISBLANK(K49),ISBLANK(L49), ISBLANK(M49)), "", IF(K49+L49&gt;0, K49/(K49+L49), 0))</f>
        <v/>
      </c>
      <c r="L102" s="4" t="str">
        <f>IF(OR(ISBLANK(K49),ISBLANK(L49), ISBLANK(M49)), "", IF(K49+M49&gt;0, K49/(K49+M49), 0))</f>
        <v/>
      </c>
      <c r="M102" s="2" t="str">
        <f>IF(OR(ISBLANK(K49),ISBLANK(L49), ISBLANK(M49), K49+L49+M49=0), "", (2*K49)/(2*K49+L49+M49))</f>
        <v/>
      </c>
      <c r="N102" s="4" t="str">
        <f>IF(OR(ISBLANK(N49),ISBLANK(O49), ISBLANK(P49)), "", IF(N49+O49&gt;0, N49/(N49+O49), 0))</f>
        <v/>
      </c>
      <c r="O102" s="4" t="str">
        <f>IF(OR(ISBLANK(N49),ISBLANK(O49), ISBLANK(P49)), "", IF(N49+P49&gt;0, N49/(N49+P49), 0))</f>
        <v/>
      </c>
      <c r="P102" s="2" t="str">
        <f>IF(OR(ISBLANK(N49),ISBLANK(O49), ISBLANK(P49), N49+O49+P49=0), "", (2*N49)/(2*N49+O49+P49))</f>
        <v/>
      </c>
      <c r="Q102" s="4" t="str">
        <f>IF(OR(ISBLANK(Q49),ISBLANK(R49), ISBLANK(S49)), "", IF(Q49+R49&gt;0, Q49/(Q49+R49), 0))</f>
        <v/>
      </c>
      <c r="R102" s="4" t="str">
        <f>IF(OR(ISBLANK(Q49),ISBLANK(R49), ISBLANK(S49)), "", IF(Q49+S49&gt;0, Q49/(Q49+S49), 0))</f>
        <v/>
      </c>
      <c r="S102" s="2" t="str">
        <f>IF(OR(ISBLANK(Q49),ISBLANK(R49), ISBLANK(S49), Q49+R49+S49=0), "", (2*Q49)/(2*Q49+R49+S49))</f>
        <v/>
      </c>
      <c r="T102" s="4" t="str">
        <f>IF(OR(ISBLANK(T49),ISBLANK(U49), ISBLANK(V49)), "", IF(T49+U49&gt;0, T49/(T49+U49), 0))</f>
        <v/>
      </c>
      <c r="U102" s="4" t="str">
        <f>IF(OR(ISBLANK(T49),ISBLANK(U49), ISBLANK(V49)), "", IF(T49+V49&gt;0, T49/(T49+V49), 0))</f>
        <v/>
      </c>
      <c r="V102" s="2" t="str">
        <f>IF(OR(ISBLANK(T49),ISBLANK(U49), ISBLANK(V49), T49+U49+V49=0), "", (2*T49)/(2*T49+U49+V49))</f>
        <v/>
      </c>
      <c r="W102" s="4" t="str">
        <f>IF(OR(ISBLANK(W49),ISBLANK(X49), ISBLANK(Y49)), "", IF(W49+X49&gt;0, W49/(W49+X49), 0))</f>
        <v/>
      </c>
      <c r="X102" s="4" t="str">
        <f>IF(OR(ISBLANK(W49),ISBLANK(X49), ISBLANK(Y49)), "", IF(W49+Y49&gt;0, W49/(W49+Y49), 0))</f>
        <v/>
      </c>
      <c r="Y102" s="2" t="str">
        <f>IF(OR(ISBLANK(W49),ISBLANK(X49), ISBLANK(Y49), W49+X49+Y49=0), "", (2*W49)/(2*W49+X49+Y49))</f>
        <v/>
      </c>
      <c r="Z102" s="4" t="str">
        <f>IF(OR(ISBLANK(Z49),ISBLANK(AA49), ISBLANK(AB49)), "", IF(Z49+AA49&gt;0, Z49/(Z49+AA49), 0))</f>
        <v/>
      </c>
      <c r="AA102" s="4" t="str">
        <f>IF(OR(ISBLANK(Z49),ISBLANK(AA49), ISBLANK(AB49)), "", IF(Z49+AB49&gt;0, Z49/(Z49+AB49), 0))</f>
        <v/>
      </c>
      <c r="AB102" s="2" t="str">
        <f>IF(OR(ISBLANK(Z49),ISBLANK(AA49), ISBLANK(AB49), Z49+AA49+AB49=0), "", (2*Z49)/(2*Z49+AA49+AB49))</f>
        <v/>
      </c>
      <c r="AC102" s="4" t="str">
        <f>IF(OR(ISBLANK(AC49),ISBLANK(AD49), ISBLANK(AE49)), "", IF(AC49+AD49&gt;0, AC49/(AC49+AD49), 0))</f>
        <v/>
      </c>
      <c r="AD102" s="4" t="str">
        <f>IF(OR(ISBLANK(AC49),ISBLANK(AD49), ISBLANK(AE49)), "", IF(AC49+AE49&gt;0, AC49/(AC49+AE49), 0))</f>
        <v/>
      </c>
      <c r="AE102" s="3" t="str">
        <f>IF(OR(ISBLANK(AC49),ISBLANK(AD49), ISBLANK(AE49), AC49+AD49+AE49=0), "", (2*AC49)/(2*AC49+AD49+AE49))</f>
        <v/>
      </c>
      <c r="AF102" s="4" t="str">
        <f>IF(OR(ISBLANK(AF49),ISBLANK(AG49), ISBLANK(AH49)), "", IF(AF49+AG49&gt;0, AF49/(AF49+AG49), 0))</f>
        <v/>
      </c>
      <c r="AG102" s="4" t="str">
        <f>IF(OR(ISBLANK(AF49),ISBLANK(AG49), ISBLANK(AH49)), "", IF(AF49+AH49&gt;0, AF49/(AF49+AH49), 0))</f>
        <v/>
      </c>
      <c r="AH102" s="2" t="str">
        <f>IF(OR(ISBLANK(AF49),ISBLANK(AG49), ISBLANK(AH49), AF49+AG49+AH49=0), "", (2*AF49)/(2*AF49+AG49+AH49))</f>
        <v/>
      </c>
      <c r="AI102" s="4" t="str">
        <f>IF(OR(ISBLANK(AI49),ISBLANK(AJ49), ISBLANK(AK49)), "", IF(AI49+AJ49&gt;0, AI49/(AI49+AJ49), 0))</f>
        <v/>
      </c>
      <c r="AJ102" s="4" t="str">
        <f>IF(OR(ISBLANK(AI49),ISBLANK(AJ49), ISBLANK(AK49)), "", IF(AI49+AK49&gt;0, AI49/(AI49+AK49), 0))</f>
        <v/>
      </c>
      <c r="AK102" s="2" t="str">
        <f>IF(OR(ISBLANK(AI49),ISBLANK(AJ49), ISBLANK(AK49), AI49+AJ49+AK49=0), "", (2*AI49)/(2*AI49+AJ49+AK49))</f>
        <v/>
      </c>
      <c r="AL102" s="4" t="str">
        <f>IF(OR(ISBLANK(AL49),ISBLANK(AM49), ISBLANK(AN49)), "", IF(AL49+AM49&gt;0, AL49/(AL49+AM49), 0))</f>
        <v/>
      </c>
      <c r="AM102" s="4" t="str">
        <f>IF(OR(ISBLANK(AL49),ISBLANK(AM49), ISBLANK(AN49)), "", IF(AL49+AN49&gt;0, AL49/(AL49+AN49), 0))</f>
        <v/>
      </c>
      <c r="AN102" s="2" t="str">
        <f>IF(OR(ISBLANK(AL49),ISBLANK(AM49), ISBLANK(AN49), AL49+AM49+AN49=0), "", (2*AL49)/(2*AL49+AM49+AN49))</f>
        <v/>
      </c>
    </row>
    <row r="103" spans="1:40" x14ac:dyDescent="0.25">
      <c r="A103" s="25" t="str">
        <f>A50</f>
        <v>Underwriter.txt</v>
      </c>
      <c r="B103" s="4" t="str">
        <f>IF(OR(ISBLANK(B50),ISBLANK(C50), ISBLANK(D50)), "", IF(B50+C50&gt;0, B50/(B50+C50), 0))</f>
        <v/>
      </c>
      <c r="C103" s="4" t="str">
        <f>IF(OR(ISBLANK(B50),ISBLANK(C50), ISBLANK(D50)), "", IF(B50+D50&gt;0, B50/(B50+D50), 0))</f>
        <v/>
      </c>
      <c r="D103" s="2" t="str">
        <f>IF(OR(ISBLANK(B50),ISBLANK(C50), ISBLANK(D50), B50+C50+D50=0), "", (2*B50)/(2*B50+C50+D50))</f>
        <v/>
      </c>
      <c r="E103" s="4" t="str">
        <f>IF(OR(ISBLANK(E50),ISBLANK(F50), ISBLANK(G50)), "", IF(E50+F50&gt;0, E50/(E50+F50), 0))</f>
        <v/>
      </c>
      <c r="F103" s="4" t="str">
        <f>IF(OR(ISBLANK(E50),ISBLANK(F50), ISBLANK(G50)), "", IF(E50+G50&gt;0, E50/(E50+G50), 0))</f>
        <v/>
      </c>
      <c r="G103" s="2" t="str">
        <f>IF(OR(ISBLANK(E50),ISBLANK(F50), ISBLANK(G50), E50+F50+G50=0), "", (2*E50)/(2*E50+F50+G50))</f>
        <v/>
      </c>
      <c r="H103" s="4" t="str">
        <f>IF(OR(ISBLANK(H50),ISBLANK(I50), ISBLANK(J50)), "", IF(H50+I50&gt;0, H50/(H50+I50), 0))</f>
        <v/>
      </c>
      <c r="I103" s="4" t="str">
        <f>IF(OR(ISBLANK(H50),ISBLANK(I50), ISBLANK(J50)), "", IF(H50+J50&gt;0, H50/(H50+J50), 0))</f>
        <v/>
      </c>
      <c r="J103" s="2" t="str">
        <f>IF(OR(ISBLANK(H50),ISBLANK(I50), ISBLANK(J50), H50+I50+J50=0), "", (2*H50)/(2*H50+I50+J50))</f>
        <v/>
      </c>
      <c r="K103" s="4" t="str">
        <f>IF(OR(ISBLANK(K50),ISBLANK(L50), ISBLANK(M50)), "", IF(K50+L50&gt;0, K50/(K50+L50), 0))</f>
        <v/>
      </c>
      <c r="L103" s="4" t="str">
        <f>IF(OR(ISBLANK(K50),ISBLANK(L50), ISBLANK(M50)), "", IF(K50+M50&gt;0, K50/(K50+M50), 0))</f>
        <v/>
      </c>
      <c r="M103" s="2" t="str">
        <f>IF(OR(ISBLANK(K50),ISBLANK(L50), ISBLANK(M50), K50+L50+M50=0), "", (2*K50)/(2*K50+L50+M50))</f>
        <v/>
      </c>
      <c r="N103" s="4" t="str">
        <f>IF(OR(ISBLANK(N50),ISBLANK(O50), ISBLANK(P50)), "", IF(N50+O50&gt;0, N50/(N50+O50), 0))</f>
        <v/>
      </c>
      <c r="O103" s="4" t="str">
        <f>IF(OR(ISBLANK(N50),ISBLANK(O50), ISBLANK(P50)), "", IF(N50+P50&gt;0, N50/(N50+P50), 0))</f>
        <v/>
      </c>
      <c r="P103" s="2" t="str">
        <f>IF(OR(ISBLANK(N50),ISBLANK(O50), ISBLANK(P50), N50+O50+P50=0), "", (2*N50)/(2*N50+O50+P50))</f>
        <v/>
      </c>
      <c r="Q103" s="4" t="str">
        <f>IF(OR(ISBLANK(Q50),ISBLANK(R50), ISBLANK(S50)), "", IF(Q50+R50&gt;0, Q50/(Q50+R50), 0))</f>
        <v/>
      </c>
      <c r="R103" s="4" t="str">
        <f>IF(OR(ISBLANK(Q50),ISBLANK(R50), ISBLANK(S50)), "", IF(Q50+S50&gt;0, Q50/(Q50+S50), 0))</f>
        <v/>
      </c>
      <c r="S103" s="2" t="str">
        <f>IF(OR(ISBLANK(Q50),ISBLANK(R50), ISBLANK(S50), Q50+R50+S50=0), "", (2*Q50)/(2*Q50+R50+S50))</f>
        <v/>
      </c>
      <c r="T103" s="4" t="str">
        <f>IF(OR(ISBLANK(T50),ISBLANK(U50), ISBLANK(V50)), "", IF(T50+U50&gt;0, T50/(T50+U50), 0))</f>
        <v/>
      </c>
      <c r="U103" s="4" t="str">
        <f>IF(OR(ISBLANK(T50),ISBLANK(U50), ISBLANK(V50)), "", IF(T50+V50&gt;0, T50/(T50+V50), 0))</f>
        <v/>
      </c>
      <c r="V103" s="2" t="str">
        <f>IF(OR(ISBLANK(T50),ISBLANK(U50), ISBLANK(V50), T50+U50+V50=0), "", (2*T50)/(2*T50+U50+V50))</f>
        <v/>
      </c>
      <c r="W103" s="4" t="str">
        <f>IF(OR(ISBLANK(W50),ISBLANK(X50), ISBLANK(Y50)), "", IF(W50+X50&gt;0, W50/(W50+X50), 0))</f>
        <v/>
      </c>
      <c r="X103" s="4" t="str">
        <f>IF(OR(ISBLANK(W50),ISBLANK(X50), ISBLANK(Y50)), "", IF(W50+Y50&gt;0, W50/(W50+Y50), 0))</f>
        <v/>
      </c>
      <c r="Y103" s="2" t="str">
        <f>IF(OR(ISBLANK(W50),ISBLANK(X50), ISBLANK(Y50), W50+X50+Y50=0), "", (2*W50)/(2*W50+X50+Y50))</f>
        <v/>
      </c>
      <c r="Z103" s="4" t="str">
        <f>IF(OR(ISBLANK(Z50),ISBLANK(AA50), ISBLANK(AB50)), "", IF(Z50+AA50&gt;0, Z50/(Z50+AA50), 0))</f>
        <v/>
      </c>
      <c r="AA103" s="4" t="str">
        <f>IF(OR(ISBLANK(Z50),ISBLANK(AA50), ISBLANK(AB50)), "", IF(Z50+AB50&gt;0, Z50/(Z50+AB50), 0))</f>
        <v/>
      </c>
      <c r="AB103" s="2" t="str">
        <f>IF(OR(ISBLANK(Z50),ISBLANK(AA50), ISBLANK(AB50), Z50+AA50+AB50=0), "", (2*Z50)/(2*Z50+AA50+AB50))</f>
        <v/>
      </c>
      <c r="AC103" s="4" t="str">
        <f>IF(OR(ISBLANK(AC50),ISBLANK(AD50), ISBLANK(AE50)), "", IF(AC50+AD50&gt;0, AC50/(AC50+AD50), 0))</f>
        <v/>
      </c>
      <c r="AD103" s="4" t="str">
        <f>IF(OR(ISBLANK(AC50),ISBLANK(AD50), ISBLANK(AE50)), "", IF(AC50+AE50&gt;0, AC50/(AC50+AE50), 0))</f>
        <v/>
      </c>
      <c r="AE103" s="3" t="str">
        <f>IF(OR(ISBLANK(AC50),ISBLANK(AD50), ISBLANK(AE50), AC50+AD50+AE50=0), "", (2*AC50)/(2*AC50+AD50+AE50))</f>
        <v/>
      </c>
      <c r="AF103" s="4" t="str">
        <f>IF(OR(ISBLANK(AF50),ISBLANK(AG50), ISBLANK(AH50)), "", IF(AF50+AG50&gt;0, AF50/(AF50+AG50), 0))</f>
        <v/>
      </c>
      <c r="AG103" s="4" t="str">
        <f>IF(OR(ISBLANK(AF50),ISBLANK(AG50), ISBLANK(AH50)), "", IF(AF50+AH50&gt;0, AF50/(AF50+AH50), 0))</f>
        <v/>
      </c>
      <c r="AH103" s="2" t="str">
        <f>IF(OR(ISBLANK(AF50),ISBLANK(AG50), ISBLANK(AH50), AF50+AG50+AH50=0), "", (2*AF50)/(2*AF50+AG50+AH50))</f>
        <v/>
      </c>
      <c r="AI103" s="4" t="str">
        <f>IF(OR(ISBLANK(AI50),ISBLANK(AJ50), ISBLANK(AK50)), "", IF(AI50+AJ50&gt;0, AI50/(AI50+AJ50), 0))</f>
        <v/>
      </c>
      <c r="AJ103" s="4" t="str">
        <f>IF(OR(ISBLANK(AI50),ISBLANK(AJ50), ISBLANK(AK50)), "", IF(AI50+AK50&gt;0, AI50/(AI50+AK50), 0))</f>
        <v/>
      </c>
      <c r="AK103" s="2" t="str">
        <f>IF(OR(ISBLANK(AI50),ISBLANK(AJ50), ISBLANK(AK50), AI50+AJ50+AK50=0), "", (2*AI50)/(2*AI50+AJ50+AK50))</f>
        <v/>
      </c>
      <c r="AL103" s="4" t="str">
        <f>IF(OR(ISBLANK(AL50),ISBLANK(AM50), ISBLANK(AN50)), "", IF(AL50+AM50&gt;0, AL50/(AL50+AM50), 0))</f>
        <v/>
      </c>
      <c r="AM103" s="4" t="str">
        <f>IF(OR(ISBLANK(AL50),ISBLANK(AM50), ISBLANK(AN50)), "", IF(AL50+AN50&gt;0, AL50/(AL50+AN50), 0))</f>
        <v/>
      </c>
      <c r="AN103" s="2" t="str">
        <f>IF(OR(ISBLANK(AL50),ISBLANK(AM50), ISBLANK(AN50), AL50+AM50+AN50=0), "", (2*AL50)/(2*AL50+AM50+AN50))</f>
        <v/>
      </c>
    </row>
    <row r="104" spans="1:40" x14ac:dyDescent="0.25">
      <c r="A104" s="8" t="str">
        <f>A51</f>
        <v>Zoo.txt</v>
      </c>
      <c r="B104" s="4">
        <f>IF(OR(ISBLANK(B51),ISBLANK(C51), ISBLANK(D51)), "", IF(B51+C51&gt;0, B51/(B51+C51), 0))</f>
        <v>0.9375</v>
      </c>
      <c r="C104" s="4">
        <f>IF(OR(ISBLANK(B51),ISBLANK(C51), ISBLANK(D51)), "", IF(B51+D51&gt;0, B51/(B51+D51), 0))</f>
        <v>0.88235294117647056</v>
      </c>
      <c r="D104" s="2">
        <f>IF(OR(ISBLANK(B51),ISBLANK(C51), ISBLANK(D51), B51+C51+D51=0), "", (2*B51)/(2*B51+C51+D51))</f>
        <v>0.90909090909090906</v>
      </c>
      <c r="E104" s="4">
        <f>IF(OR(ISBLANK(E51),ISBLANK(F51), ISBLANK(G51)), "", IF(E51+F51&gt;0, E51/(E51+F51), 0))</f>
        <v>0.78947368421052633</v>
      </c>
      <c r="F104" s="4">
        <f>IF(OR(ISBLANK(E51),ISBLANK(F51), ISBLANK(G51)), "", IF(E51+G51&gt;0, E51/(E51+G51), 0))</f>
        <v>1</v>
      </c>
      <c r="G104" s="2">
        <f>IF(OR(ISBLANK(E51),ISBLANK(F51), ISBLANK(G51), E51+F51+G51=0), "", (2*E51)/(2*E51+F51+G51))</f>
        <v>0.88235294117647056</v>
      </c>
      <c r="H104" s="4" t="str">
        <f>IF(OR(ISBLANK(H51),ISBLANK(H52), ISBLANK(J51)), "", IF(H51+H52&gt;0, H51/(H51+H52), 0))</f>
        <v/>
      </c>
      <c r="I104" s="4" t="str">
        <f>IF(OR(ISBLANK(H51),ISBLANK(H52), ISBLANK(J51)), "", IF(H51+J51&gt;0, H51/(H51+J51), 0))</f>
        <v/>
      </c>
      <c r="J104" s="2" t="str">
        <f>IF(OR(ISBLANK(H51),ISBLANK(H52), ISBLANK(J51), H51+H52+J51=0), "", (2*H51)/(2*H51+H52+J51))</f>
        <v/>
      </c>
      <c r="K104" s="4">
        <f>IF(OR(ISBLANK(K51),ISBLANK(L51), ISBLANK(M51)), "", IF(K51+L51&gt;0, K51/(K51+L51), 0))</f>
        <v>1</v>
      </c>
      <c r="L104" s="4">
        <f>IF(OR(ISBLANK(K51),ISBLANK(L51), ISBLANK(M51)), "", IF(K51+M51&gt;0, K51/(K51+M51), 0))</f>
        <v>1</v>
      </c>
      <c r="M104" s="2">
        <f>IF(OR(ISBLANK(K51),ISBLANK(L51), ISBLANK(M51), K51+L51+M51=0), "", (2*K51)/(2*K51+L51+M51))</f>
        <v>1</v>
      </c>
      <c r="N104" s="4">
        <f>IF(OR(ISBLANK(N51),ISBLANK(O51), ISBLANK(P51)), "", IF(N51+O51&gt;0, N51/(N51+O51), 0))</f>
        <v>0.2</v>
      </c>
      <c r="O104" s="4">
        <f>IF(OR(ISBLANK(N51),ISBLANK(O51), ISBLANK(P51)), "", IF(N51+P51&gt;0, N51/(N51+P51), 0))</f>
        <v>1</v>
      </c>
      <c r="P104" s="2">
        <f>IF(OR(ISBLANK(N51),ISBLANK(O51), ISBLANK(P51), N51+O51+P51=0), "", (2*N51)/(2*N51+O51+P51))</f>
        <v>0.33333333333333331</v>
      </c>
      <c r="Q104" s="4">
        <f>IF(OR(ISBLANK(Q51),ISBLANK(R51), ISBLANK(S51)), "", IF(Q51+R51&gt;0, Q51/(Q51+R51), 0))</f>
        <v>0.75</v>
      </c>
      <c r="R104" s="4">
        <f>IF(OR(ISBLANK(Q51),ISBLANK(R51), ISBLANK(S51)), "", IF(Q51+S51&gt;0, Q51/(Q51+S51), 0))</f>
        <v>1</v>
      </c>
      <c r="S104" s="2">
        <f>IF(OR(ISBLANK(Q51),ISBLANK(R51), ISBLANK(S51), Q51+R51+S51=0), "", (2*Q51)/(2*Q51+R51+S51))</f>
        <v>0.8571428571428571</v>
      </c>
      <c r="T104" s="4">
        <f>IF(OR(ISBLANK(T51),ISBLANK(U51), ISBLANK(V51)), "", IF(T51+U51&gt;0, T51/(T51+U51), 0))</f>
        <v>1</v>
      </c>
      <c r="U104" s="4">
        <f>IF(OR(ISBLANK(T51),ISBLANK(U51), ISBLANK(V51)), "", IF(T51+V51&gt;0, T51/(T51+V51), 0))</f>
        <v>1</v>
      </c>
      <c r="V104" s="2">
        <f>IF(OR(ISBLANK(T51),ISBLANK(U51), ISBLANK(V51), T51+U51+V51=0), "", (2*T51)/(2*T51+U51+V51))</f>
        <v>1</v>
      </c>
      <c r="W104" s="4">
        <f>IF(OR(ISBLANK(W51),ISBLANK(X51), ISBLANK(Y51)), "", IF(W51+X51&gt;0, W51/(W51+X51), 0))</f>
        <v>1</v>
      </c>
      <c r="X104" s="4">
        <f>IF(OR(ISBLANK(W51),ISBLANK(X51), ISBLANK(Y51)), "", IF(W51+Y51&gt;0, W51/(W51+Y51), 0))</f>
        <v>1</v>
      </c>
      <c r="Y104" s="2">
        <f>IF(OR(ISBLANK(W51),ISBLANK(X51), ISBLANK(Y51), W51+X51+Y51=0), "", (2*W51)/(2*W51+X51+Y51))</f>
        <v>1</v>
      </c>
      <c r="Z104" s="4">
        <f>IF(OR(ISBLANK(Z51),ISBLANK(AA51), ISBLANK(AB51)), "", IF(Z51+AA51&gt;0, Z51/(Z51+AA51), 0))</f>
        <v>1</v>
      </c>
      <c r="AA104" s="4">
        <f>IF(OR(ISBLANK(Z51),ISBLANK(AA51), ISBLANK(AB51)), "", IF(Z51+AB51&gt;0, Z51/(Z51+AB51), 0))</f>
        <v>0.66666666666666663</v>
      </c>
      <c r="AB104" s="2">
        <f>IF(OR(ISBLANK(Z51),ISBLANK(AA51), ISBLANK(AB51), Z51+AA51+AB51=0), "", (2*Z51)/(2*Z51+AA51+AB51))</f>
        <v>0.8</v>
      </c>
      <c r="AC104" s="4">
        <f>IF(OR(ISBLANK(AC51),ISBLANK(AD51), ISBLANK(AE51)), "", IF(AC51+AD51&gt;0, AC51/(AC51+AD51), 0))</f>
        <v>1</v>
      </c>
      <c r="AD104" s="4">
        <f>IF(OR(ISBLANK(AC51),ISBLANK(AD51), ISBLANK(AE51)), "", IF(AC51+AE51&gt;0, AC51/(AC51+AE51), 0))</f>
        <v>1</v>
      </c>
      <c r="AE104" s="3">
        <f>IF(OR(ISBLANK(AC51),ISBLANK(AD51), ISBLANK(AE51), AC51+AD51+AE51=0), "", (2*AC51)/(2*AC51+AD51+AE51))</f>
        <v>1</v>
      </c>
      <c r="AF104" s="4">
        <f>IF(OR(ISBLANK(AF51),ISBLANK(AG51), ISBLANK(AH51)), "", IF(AF51+AG51&gt;0, AF51/(AF51+AG51), 0))</f>
        <v>1</v>
      </c>
      <c r="AG104" s="4">
        <f>IF(OR(ISBLANK(AF51),ISBLANK(AG51), ISBLANK(AH51)), "", IF(AF51+AH51&gt;0, AF51/(AF51+AH51), 0))</f>
        <v>1</v>
      </c>
      <c r="AH104" s="2">
        <f>IF(OR(ISBLANK(AF51),ISBLANK(AG51), ISBLANK(AH51), AF51+AG51+AH51=0), "", (2*AF51)/(2*AF51+AG51+AH51))</f>
        <v>1</v>
      </c>
      <c r="AI104" s="4">
        <f>IF(OR(ISBLANK(AI51),ISBLANK(AJ51), ISBLANK(AK51)), "", IF(AI51+AJ51&gt;0, AI51/(AI51+AJ51), 0))</f>
        <v>1</v>
      </c>
      <c r="AJ104" s="4">
        <f>IF(OR(ISBLANK(AI51),ISBLANK(AJ51), ISBLANK(AK51)), "", IF(AI51+AK51&gt;0, AI51/(AI51+AK51), 0))</f>
        <v>0.66666666666666663</v>
      </c>
      <c r="AK104" s="2">
        <f>IF(OR(ISBLANK(AI51),ISBLANK(AJ51), ISBLANK(AK51), AI51+AJ51+AK51=0), "", (2*AI51)/(2*AI51+AJ51+AK51))</f>
        <v>0.8</v>
      </c>
      <c r="AL104" s="4">
        <f>IF(OR(ISBLANK(AL51),ISBLANK(AM51), ISBLANK(AN51)), "", IF(AL51+AM51&gt;0, AL51/(AL51+AM51), 0))</f>
        <v>1</v>
      </c>
      <c r="AM104" s="4">
        <f>IF(OR(ISBLANK(AL51),ISBLANK(AM51), ISBLANK(AN51)), "", IF(AL51+AN51&gt;0, AL51/(AL51+AN51), 0))</f>
        <v>1</v>
      </c>
      <c r="AN104" s="2">
        <f>IF(OR(ISBLANK(AL51),ISBLANK(AM51), ISBLANK(AN51), AL51+AM51+AN51=0), "", (2*AL51)/(2*AL51+AM51+AN51))</f>
        <v>1</v>
      </c>
    </row>
    <row r="105" spans="1:40" ht="20" thickBot="1" x14ac:dyDescent="0.3">
      <c r="A105" s="8"/>
    </row>
    <row r="106" spans="1:40" s="16" customFormat="1" ht="21" thickTop="1" thickBot="1" x14ac:dyDescent="0.3">
      <c r="A106" s="15" t="s">
        <v>69</v>
      </c>
      <c r="AE106" s="17"/>
      <c r="AN106" s="27"/>
    </row>
    <row r="107" spans="1:40" ht="20" thickTop="1" x14ac:dyDescent="0.25">
      <c r="A107" s="18" t="s">
        <v>72</v>
      </c>
      <c r="B107" s="4">
        <f>SUM(B3:B51)</f>
        <v>256</v>
      </c>
      <c r="C107" s="4">
        <f>SUM(C3:C51)</f>
        <v>27</v>
      </c>
      <c r="D107" s="4">
        <f>SUM(D3:D51)</f>
        <v>23</v>
      </c>
      <c r="E107" s="4">
        <f>SUM(E3:E51)</f>
        <v>241</v>
      </c>
      <c r="F107" s="4">
        <f>SUM(F3:F51)</f>
        <v>27</v>
      </c>
      <c r="G107" s="4">
        <f>SUM(G3:G51)</f>
        <v>18</v>
      </c>
      <c r="H107" s="4">
        <f>SUM(H3:H51)</f>
        <v>399</v>
      </c>
      <c r="I107" s="4">
        <f>SUM(I3:I51)</f>
        <v>16</v>
      </c>
      <c r="J107" s="4">
        <f>SUM(J3:J51)</f>
        <v>107</v>
      </c>
      <c r="K107" s="4">
        <f>SUM(K3:K51)</f>
        <v>64</v>
      </c>
      <c r="L107" s="4">
        <f>SUM(L3:L51)</f>
        <v>0</v>
      </c>
      <c r="M107" s="4">
        <f>SUM(M3:M51)</f>
        <v>6</v>
      </c>
      <c r="N107" s="4">
        <f>SUM(N3:N51)</f>
        <v>24</v>
      </c>
      <c r="O107" s="4">
        <f>SUM(O3:O51)</f>
        <v>9</v>
      </c>
      <c r="P107" s="4">
        <f>SUM(P3:P51)</f>
        <v>10</v>
      </c>
      <c r="Q107" s="4">
        <f>SUM(Q3:Q51)</f>
        <v>44</v>
      </c>
      <c r="R107" s="4">
        <f>SUM(R3:R51)</f>
        <v>3</v>
      </c>
      <c r="S107" s="4">
        <f>SUM(S3:S51)</f>
        <v>18</v>
      </c>
      <c r="T107" s="4">
        <f>SUM(T3:T51)</f>
        <v>35</v>
      </c>
      <c r="U107" s="4">
        <f>SUM(U3:U51)</f>
        <v>1</v>
      </c>
      <c r="V107" s="4">
        <f>SUM(V3:V51)</f>
        <v>0</v>
      </c>
      <c r="W107" s="4">
        <f>SUM(W3:W51)</f>
        <v>43</v>
      </c>
      <c r="X107" s="4">
        <f>SUM(X3:X51)</f>
        <v>3</v>
      </c>
      <c r="Y107" s="4">
        <f>SUM(Y3:Y51)</f>
        <v>10</v>
      </c>
      <c r="Z107" s="4">
        <f>SUM(Z3:Z51)</f>
        <v>18</v>
      </c>
      <c r="AA107" s="4">
        <f>SUM(AA3:AA51)</f>
        <v>0</v>
      </c>
      <c r="AB107" s="4">
        <f>SUM(AB3:AB51)</f>
        <v>13</v>
      </c>
      <c r="AC107" s="4">
        <f>SUM(AC3:AC51)</f>
        <v>26</v>
      </c>
      <c r="AD107" s="4">
        <f>SUM(AD3:AD51)</f>
        <v>0</v>
      </c>
      <c r="AE107" s="3">
        <f>SUM(AE3:AE51)</f>
        <v>4</v>
      </c>
      <c r="AF107" s="4">
        <f>SUM(AF3:AF51)</f>
        <v>44</v>
      </c>
      <c r="AG107" s="4">
        <f>SUM(AG3:AG51)</f>
        <v>0</v>
      </c>
      <c r="AH107" s="4">
        <f>SUM(AH3:AH51)</f>
        <v>22</v>
      </c>
      <c r="AI107" s="4">
        <f>SUM(AI3:AI51)</f>
        <v>32</v>
      </c>
      <c r="AJ107" s="4">
        <f>SUM(AJ3:AJ51)</f>
        <v>0</v>
      </c>
      <c r="AK107" s="4">
        <f>SUM(AK3:AK51)</f>
        <v>13</v>
      </c>
      <c r="AL107" s="4">
        <f>SUM(AL3:AL51)</f>
        <v>64</v>
      </c>
      <c r="AM107" s="4">
        <f>SUM(AM3:AM51)</f>
        <v>2</v>
      </c>
      <c r="AN107" s="2">
        <f>SUM(AN3:AN51)</f>
        <v>38</v>
      </c>
    </row>
    <row r="108" spans="1:40" x14ac:dyDescent="0.25">
      <c r="A108" s="18" t="s">
        <v>68</v>
      </c>
      <c r="C108" s="4">
        <f>SUM(B3:D51)</f>
        <v>306</v>
      </c>
      <c r="F108" s="4">
        <f>SUM(E3:G51)</f>
        <v>286</v>
      </c>
      <c r="I108" s="4">
        <f>SUM(H3:J51)</f>
        <v>522</v>
      </c>
      <c r="L108" s="4">
        <f>SUM(K3:M51)</f>
        <v>70</v>
      </c>
      <c r="O108" s="4">
        <f>SUM(N3:P51)</f>
        <v>43</v>
      </c>
      <c r="R108" s="4">
        <f>SUM(Q3:S51)</f>
        <v>65</v>
      </c>
      <c r="U108" s="4">
        <f>SUM(T3:V51)</f>
        <v>36</v>
      </c>
      <c r="X108" s="4">
        <f>SUM(W3:Y51)</f>
        <v>56</v>
      </c>
      <c r="AA108" s="4">
        <f>SUM(Z3:AB51)</f>
        <v>31</v>
      </c>
      <c r="AD108" s="4">
        <f>SUM(AC3:AE51)</f>
        <v>30</v>
      </c>
      <c r="AG108" s="4">
        <f>SUM(AF3:AH51)</f>
        <v>66</v>
      </c>
      <c r="AJ108" s="4">
        <f>SUM(AI3:AK51)</f>
        <v>45</v>
      </c>
      <c r="AM108" s="4">
        <f>SUM(AL3:AN51)</f>
        <v>104</v>
      </c>
    </row>
    <row r="110" spans="1:40" s="24" customFormat="1" x14ac:dyDescent="0.25">
      <c r="A110" s="20" t="s">
        <v>66</v>
      </c>
      <c r="B110" s="21"/>
      <c r="C110" s="21">
        <f>(B107/(B107+C107))</f>
        <v>0.90459363957597172</v>
      </c>
      <c r="D110" s="22"/>
      <c r="E110" s="21"/>
      <c r="F110" s="21">
        <f>(E107/(E107+F107))</f>
        <v>0.89925373134328357</v>
      </c>
      <c r="G110" s="22"/>
      <c r="H110" s="21"/>
      <c r="I110" s="21">
        <f>(H107/(H107+I107))</f>
        <v>0.96144578313253015</v>
      </c>
      <c r="J110" s="22"/>
      <c r="K110" s="21"/>
      <c r="L110" s="21">
        <f>(K107/(K107+L107))</f>
        <v>1</v>
      </c>
      <c r="M110" s="22"/>
      <c r="N110" s="21"/>
      <c r="O110" s="21">
        <f>(N107/(N107+O107))</f>
        <v>0.72727272727272729</v>
      </c>
      <c r="P110" s="22"/>
      <c r="Q110" s="21"/>
      <c r="R110" s="21">
        <f>(Q107/(Q107+R107))</f>
        <v>0.93617021276595747</v>
      </c>
      <c r="S110" s="22"/>
      <c r="T110" s="21"/>
      <c r="U110" s="21">
        <f>(T107/(T107+U107))</f>
        <v>0.97222222222222221</v>
      </c>
      <c r="V110" s="22"/>
      <c r="W110" s="21"/>
      <c r="X110" s="21">
        <f>(W107/(W107+X107))</f>
        <v>0.93478260869565222</v>
      </c>
      <c r="Y110" s="22"/>
      <c r="Z110" s="21"/>
      <c r="AA110" s="21">
        <f>(Z107/(Z107+AA107))</f>
        <v>1</v>
      </c>
      <c r="AB110" s="22"/>
      <c r="AC110" s="21"/>
      <c r="AD110" s="21">
        <f>(AC107/(AC107+AD107))</f>
        <v>1</v>
      </c>
      <c r="AE110" s="23"/>
      <c r="AF110" s="21"/>
      <c r="AG110" s="21">
        <f>(AF107/(AF107+AG107))</f>
        <v>1</v>
      </c>
      <c r="AH110" s="22"/>
      <c r="AI110" s="21"/>
      <c r="AJ110" s="21">
        <f>(AI107/(AI107+AJ107))</f>
        <v>1</v>
      </c>
      <c r="AK110" s="22"/>
      <c r="AL110" s="21"/>
      <c r="AM110" s="21">
        <f>(AL107/(AL107+AM107))</f>
        <v>0.96969696969696972</v>
      </c>
      <c r="AN110" s="22"/>
    </row>
    <row r="111" spans="1:40" s="24" customFormat="1" x14ac:dyDescent="0.25">
      <c r="A111" s="20" t="s">
        <v>67</v>
      </c>
      <c r="B111" s="21"/>
      <c r="C111" s="21">
        <f>(B107/(B107+D107))</f>
        <v>0.91756272401433692</v>
      </c>
      <c r="D111" s="22"/>
      <c r="E111" s="21"/>
      <c r="F111" s="21">
        <f>(E107/(E107+G107))</f>
        <v>0.93050193050193053</v>
      </c>
      <c r="G111" s="22"/>
      <c r="H111" s="21"/>
      <c r="I111" s="21">
        <f>(H107/(H107+J107))</f>
        <v>0.78853754940711462</v>
      </c>
      <c r="J111" s="22"/>
      <c r="K111" s="21"/>
      <c r="L111" s="21">
        <f>(K107/(K107+M107))</f>
        <v>0.91428571428571426</v>
      </c>
      <c r="M111" s="22"/>
      <c r="N111" s="21"/>
      <c r="O111" s="21">
        <f>(N107/(N107+P107))</f>
        <v>0.70588235294117652</v>
      </c>
      <c r="P111" s="22"/>
      <c r="Q111" s="21"/>
      <c r="R111" s="21">
        <f>(Q107/(Q107+S107))</f>
        <v>0.70967741935483875</v>
      </c>
      <c r="S111" s="22"/>
      <c r="T111" s="21"/>
      <c r="U111" s="21">
        <f>(T107/(T107+V107))</f>
        <v>1</v>
      </c>
      <c r="V111" s="22"/>
      <c r="W111" s="21"/>
      <c r="X111" s="21">
        <f>(W107/(W107+Y107))</f>
        <v>0.81132075471698117</v>
      </c>
      <c r="Y111" s="22"/>
      <c r="Z111" s="21"/>
      <c r="AA111" s="21">
        <f>(Z107/(Z107+AB107))</f>
        <v>0.58064516129032262</v>
      </c>
      <c r="AB111" s="22"/>
      <c r="AC111" s="21"/>
      <c r="AD111" s="21">
        <f>(AC107/(AC107+AE107))</f>
        <v>0.8666666666666667</v>
      </c>
      <c r="AE111" s="23"/>
      <c r="AF111" s="21"/>
      <c r="AG111" s="21">
        <f>(AF107/(AF107+AH107))</f>
        <v>0.66666666666666663</v>
      </c>
      <c r="AH111" s="22"/>
      <c r="AI111" s="21"/>
      <c r="AJ111" s="21">
        <f>(AI107/(AI107+AK107))</f>
        <v>0.71111111111111114</v>
      </c>
      <c r="AK111" s="22"/>
      <c r="AL111" s="21"/>
      <c r="AM111" s="21">
        <f>(AL107/(AL107+AN107))</f>
        <v>0.62745098039215685</v>
      </c>
      <c r="AN111" s="22"/>
    </row>
    <row r="112" spans="1:40" s="24" customFormat="1" x14ac:dyDescent="0.25">
      <c r="A112" s="20" t="s">
        <v>71</v>
      </c>
      <c r="B112" s="21"/>
      <c r="C112" s="21">
        <f>(2*B107)/(2*B107+C107+D107)</f>
        <v>0.91103202846975084</v>
      </c>
      <c r="D112" s="22"/>
      <c r="E112" s="21"/>
      <c r="F112" s="21">
        <f t="shared" ref="F112" si="0">(2*E107)/(2*E107+F107+G107)</f>
        <v>0.91461100569259957</v>
      </c>
      <c r="G112" s="22"/>
      <c r="H112" s="21"/>
      <c r="I112" s="21">
        <f t="shared" ref="I112" si="1">(2*H107)/(2*H107+I107+J107)</f>
        <v>0.86644951140065152</v>
      </c>
      <c r="J112" s="22"/>
      <c r="K112" s="21"/>
      <c r="L112" s="21">
        <f t="shared" ref="L112" si="2">(2*K107)/(2*K107+L107+M107)</f>
        <v>0.95522388059701491</v>
      </c>
      <c r="M112" s="22"/>
      <c r="N112" s="21"/>
      <c r="O112" s="21">
        <f t="shared" ref="O112" si="3">(2*N107)/(2*N107+O107+P107)</f>
        <v>0.71641791044776115</v>
      </c>
      <c r="P112" s="22"/>
      <c r="Q112" s="21"/>
      <c r="R112" s="21">
        <f t="shared" ref="R112" si="4">(2*Q107)/(2*Q107+R107+S107)</f>
        <v>0.80733944954128445</v>
      </c>
      <c r="S112" s="22"/>
      <c r="T112" s="21"/>
      <c r="U112" s="21">
        <f t="shared" ref="U112" si="5">(2*T107)/(2*T107+U107+V107)</f>
        <v>0.9859154929577465</v>
      </c>
      <c r="V112" s="22"/>
      <c r="W112" s="21"/>
      <c r="X112" s="21">
        <f t="shared" ref="X112" si="6">(2*W107)/(2*W107+X107+Y107)</f>
        <v>0.86868686868686873</v>
      </c>
      <c r="Y112" s="22"/>
      <c r="Z112" s="21"/>
      <c r="AA112" s="21">
        <f t="shared" ref="AA112" si="7">(2*Z107)/(2*Z107+AA107+AB107)</f>
        <v>0.73469387755102045</v>
      </c>
      <c r="AB112" s="22"/>
      <c r="AC112" s="21"/>
      <c r="AD112" s="21">
        <f>(2*AC107)/(2*AC107+AD107+AE107)</f>
        <v>0.9285714285714286</v>
      </c>
      <c r="AE112" s="23"/>
      <c r="AF112" s="21"/>
      <c r="AG112" s="21">
        <f t="shared" ref="AG112" si="8">(2*AF107)/(2*AF107+AG107+AH107)</f>
        <v>0.8</v>
      </c>
      <c r="AH112" s="22"/>
      <c r="AI112" s="21"/>
      <c r="AJ112" s="21">
        <f t="shared" ref="AJ112" si="9">(2*AI107)/(2*AI107+AJ107+AK107)</f>
        <v>0.83116883116883122</v>
      </c>
      <c r="AK112" s="22"/>
      <c r="AL112" s="21"/>
      <c r="AM112" s="21">
        <f t="shared" ref="AM112" si="10">(2*AL107)/(2*AL107+AM107+AN107)</f>
        <v>0.76190476190476186</v>
      </c>
      <c r="AN112" s="22"/>
    </row>
  </sheetData>
  <sortState xmlns:xlrd2="http://schemas.microsoft.com/office/spreadsheetml/2017/richdata2" ref="A3:A39">
    <sortCondition ref="A3:A39"/>
  </sortState>
  <pageMargins left="0.7" right="0.7" top="0.78740157499999996" bottom="0.78740157499999996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Dörrschuck</dc:creator>
  <cp:lastModifiedBy>Microsoft Office User</cp:lastModifiedBy>
  <dcterms:created xsi:type="dcterms:W3CDTF">2021-11-27T07:44:49Z</dcterms:created>
  <dcterms:modified xsi:type="dcterms:W3CDTF">2021-12-02T12:39:18Z</dcterms:modified>
</cp:coreProperties>
</file>