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2980" windowHeight="9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5" i="1" l="1"/>
  <c r="H8" i="1"/>
  <c r="H31" i="1"/>
  <c r="H68" i="1"/>
  <c r="H61" i="1"/>
  <c r="H54" i="1"/>
  <c r="H47" i="1"/>
  <c r="H40" i="1"/>
  <c r="C68" i="1"/>
  <c r="C61" i="1"/>
  <c r="C54" i="1"/>
  <c r="C47" i="1"/>
  <c r="C40" i="1"/>
  <c r="C31" i="1"/>
  <c r="C4" i="1"/>
  <c r="C8" i="1"/>
  <c r="C17" i="1"/>
  <c r="H24" i="1"/>
  <c r="H25" i="1" s="1"/>
  <c r="H23" i="1"/>
  <c r="H22" i="1"/>
  <c r="H21" i="1"/>
  <c r="H20" i="1"/>
  <c r="H19" i="1"/>
  <c r="H4" i="1"/>
  <c r="H3" i="1"/>
  <c r="H10" i="1"/>
  <c r="H17" i="1" s="1"/>
  <c r="H11" i="1"/>
  <c r="H12" i="1"/>
  <c r="H13" i="1"/>
  <c r="H14" i="1"/>
  <c r="H15" i="1"/>
  <c r="H16" i="1"/>
  <c r="H27" i="1"/>
  <c r="H28" i="1"/>
  <c r="H29" i="1"/>
  <c r="H30" i="1"/>
  <c r="H35" i="1"/>
  <c r="H36" i="1"/>
  <c r="H37" i="1"/>
  <c r="H38" i="1"/>
  <c r="H39" i="1"/>
  <c r="H42" i="1"/>
  <c r="H43" i="1"/>
  <c r="H44" i="1"/>
  <c r="H45" i="1"/>
  <c r="H46" i="1"/>
  <c r="H49" i="1"/>
  <c r="H50" i="1"/>
  <c r="H51" i="1"/>
  <c r="H52" i="1"/>
  <c r="H53" i="1"/>
  <c r="H56" i="1"/>
  <c r="H57" i="1"/>
  <c r="H58" i="1"/>
  <c r="H59" i="1"/>
  <c r="H60" i="1"/>
  <c r="H63" i="1"/>
  <c r="H64" i="1"/>
  <c r="H65" i="1"/>
  <c r="H66" i="1"/>
  <c r="H67" i="1"/>
  <c r="H6" i="1"/>
  <c r="H7" i="1"/>
  <c r="H2" i="1"/>
</calcChain>
</file>

<file path=xl/sharedStrings.xml><?xml version="1.0" encoding="utf-8"?>
<sst xmlns="http://schemas.openxmlformats.org/spreadsheetml/2006/main" count="79" uniqueCount="39">
  <si>
    <t>Question 1.  Male or Female</t>
  </si>
  <si>
    <t>Male</t>
  </si>
  <si>
    <t>Female</t>
  </si>
  <si>
    <t>Are you a member of a gym</t>
  </si>
  <si>
    <t>Yes</t>
  </si>
  <si>
    <t>No</t>
  </si>
  <si>
    <t>What area of Newcastle do you live in/closest to?</t>
  </si>
  <si>
    <t>Gosforth</t>
  </si>
  <si>
    <t>Heaton</t>
  </si>
  <si>
    <t>Jesmond</t>
  </si>
  <si>
    <t>North Shields and Tynemouth</t>
  </si>
  <si>
    <t>Kenton</t>
  </si>
  <si>
    <t>Newcastle Centre</t>
  </si>
  <si>
    <t>Other</t>
  </si>
  <si>
    <t>Which of the following options do you use regularly in order to interact with businesses in general?</t>
  </si>
  <si>
    <t>Phone</t>
  </si>
  <si>
    <t>Website</t>
  </si>
  <si>
    <t>In store</t>
  </si>
  <si>
    <t>Smartphone Apps</t>
  </si>
  <si>
    <t>Paper Based</t>
  </si>
  <si>
    <t>email</t>
  </si>
  <si>
    <t>Which method would you prefer to use in order to contact a gym?</t>
  </si>
  <si>
    <t>Phone Call</t>
  </si>
  <si>
    <t>Face to Face</t>
  </si>
  <si>
    <t>Smartphone App</t>
  </si>
  <si>
    <t>On a scale of 1 to 5 how important do you feel it would be for a gym to offer the following services online?</t>
  </si>
  <si>
    <t>Contact Details</t>
  </si>
  <si>
    <t>One</t>
  </si>
  <si>
    <t>Two</t>
  </si>
  <si>
    <t>Three</t>
  </si>
  <si>
    <t>Four</t>
  </si>
  <si>
    <t>Five</t>
  </si>
  <si>
    <t>Class and Equipment information</t>
  </si>
  <si>
    <t>Online Booking</t>
  </si>
  <si>
    <t>Online Payment</t>
  </si>
  <si>
    <t>Purchasing Equipment</t>
  </si>
  <si>
    <t>Calculations</t>
  </si>
  <si>
    <t>Total</t>
  </si>
  <si>
    <t>some people said more than 1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</si>
</sst>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Border="1"/>
    <xf numFmtId="9" fontId="0" fillId="0" borderId="2" xfId="0" applyNumberFormat="1" applyBorder="1"/>
    <xf numFmtId="0" fontId="1" fillId="0" borderId="0" xfId="0" applyFont="1" applyBorder="1"/>
    <xf numFmtId="9" fontId="0" fillId="0" borderId="0" xfId="0" applyNumberFormat="1" applyBorder="1"/>
    <xf numFmtId="10" fontId="0" fillId="0" borderId="0" xfId="0" applyNumberFormat="1" applyBorder="1"/>
    <xf numFmtId="9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abSelected="1" workbookViewId="0">
      <selection activeCell="F1" sqref="F1"/>
    </sheetView>
  </sheetViews>
  <sheetFormatPr defaultRowHeight="15" x14ac:dyDescent="0.25"/>
  <cols>
    <col min="1" max="1" width="42.28515625" bestFit="1" customWidth="1"/>
    <col min="6" max="7" width="18.5703125" customWidth="1"/>
    <col min="8" max="8" width="21.85546875" customWidth="1"/>
    <col min="12" max="12" width="21.140625" customWidth="1"/>
  </cols>
  <sheetData>
    <row r="1" spans="1:13" x14ac:dyDescent="0.25">
      <c r="A1" s="1" t="s">
        <v>0</v>
      </c>
      <c r="H1" t="s">
        <v>36</v>
      </c>
      <c r="L1" s="1"/>
    </row>
    <row r="2" spans="1:13" x14ac:dyDescent="0.25">
      <c r="A2" t="s">
        <v>1</v>
      </c>
      <c r="C2">
        <v>10</v>
      </c>
      <c r="H2" s="2">
        <f>C2/23</f>
        <v>0.43478260869565216</v>
      </c>
      <c r="L2" s="3"/>
    </row>
    <row r="3" spans="1:13" ht="15.75" thickBot="1" x14ac:dyDescent="0.3">
      <c r="A3" t="s">
        <v>2</v>
      </c>
      <c r="C3">
        <v>13</v>
      </c>
      <c r="H3" s="2">
        <f t="shared" ref="H3:H4" si="0">C3/23</f>
        <v>0.56521739130434778</v>
      </c>
      <c r="K3" s="6"/>
      <c r="L3" s="10"/>
      <c r="M3" s="6"/>
    </row>
    <row r="4" spans="1:13" ht="15.75" thickBot="1" x14ac:dyDescent="0.3">
      <c r="B4" s="4" t="s">
        <v>37</v>
      </c>
      <c r="C4" s="5">
        <f>SUM(C2:C3)</f>
        <v>23</v>
      </c>
      <c r="G4" s="4" t="s">
        <v>37</v>
      </c>
      <c r="H4" s="7">
        <f>H2+H3</f>
        <v>1</v>
      </c>
      <c r="K4" s="6"/>
      <c r="L4" s="10"/>
      <c r="M4" s="6"/>
    </row>
    <row r="5" spans="1:13" x14ac:dyDescent="0.25">
      <c r="A5" s="8" t="s">
        <v>3</v>
      </c>
      <c r="B5" s="6"/>
      <c r="C5" s="6"/>
      <c r="D5" s="6"/>
      <c r="E5" s="6"/>
      <c r="F5" s="6"/>
      <c r="G5" s="6"/>
      <c r="H5" s="9"/>
      <c r="K5" s="6"/>
      <c r="L5" s="10"/>
      <c r="M5" s="6"/>
    </row>
    <row r="6" spans="1:13" x14ac:dyDescent="0.25">
      <c r="A6" s="6" t="s">
        <v>4</v>
      </c>
      <c r="B6" s="6"/>
      <c r="C6" s="6">
        <v>8</v>
      </c>
      <c r="D6" s="6"/>
      <c r="E6" s="6"/>
      <c r="F6" s="6"/>
      <c r="G6" s="6"/>
      <c r="H6" s="9">
        <f t="shared" ref="H3:H66" si="1">C6/23</f>
        <v>0.34782608695652173</v>
      </c>
      <c r="L6" s="3"/>
    </row>
    <row r="7" spans="1:13" ht="15.75" thickBot="1" x14ac:dyDescent="0.3">
      <c r="A7" s="6" t="s">
        <v>5</v>
      </c>
      <c r="B7" s="6"/>
      <c r="C7" s="6">
        <v>15</v>
      </c>
      <c r="D7" s="6"/>
      <c r="E7" s="6"/>
      <c r="F7" s="6"/>
      <c r="G7" s="6"/>
      <c r="H7" s="9">
        <f t="shared" si="1"/>
        <v>0.65217391304347827</v>
      </c>
      <c r="L7" s="3"/>
    </row>
    <row r="8" spans="1:13" ht="15.75" thickBot="1" x14ac:dyDescent="0.3">
      <c r="A8" s="6"/>
      <c r="B8" s="4" t="s">
        <v>37</v>
      </c>
      <c r="C8" s="5">
        <f>SUM(C6:C7)</f>
        <v>23</v>
      </c>
      <c r="D8" s="6"/>
      <c r="E8" s="6"/>
      <c r="F8" s="6"/>
      <c r="G8" s="4" t="s">
        <v>37</v>
      </c>
      <c r="H8" s="7">
        <f>SUM(H6:H7)</f>
        <v>1</v>
      </c>
      <c r="L8" s="3"/>
    </row>
    <row r="9" spans="1:13" x14ac:dyDescent="0.25">
      <c r="A9" s="1" t="s">
        <v>6</v>
      </c>
      <c r="H9" s="2"/>
      <c r="L9" s="3"/>
    </row>
    <row r="10" spans="1:13" ht="14.45" x14ac:dyDescent="0.3">
      <c r="A10" t="s">
        <v>7</v>
      </c>
      <c r="C10">
        <v>6</v>
      </c>
      <c r="H10" s="11">
        <f t="shared" si="1"/>
        <v>0.2608695652173913</v>
      </c>
      <c r="L10" s="3"/>
    </row>
    <row r="11" spans="1:13" ht="14.45" x14ac:dyDescent="0.3">
      <c r="A11" t="s">
        <v>8</v>
      </c>
      <c r="C11">
        <v>2</v>
      </c>
      <c r="H11" s="2">
        <f t="shared" si="1"/>
        <v>8.6956521739130432E-2</v>
      </c>
      <c r="L11" s="3"/>
    </row>
    <row r="12" spans="1:13" ht="14.45" x14ac:dyDescent="0.3">
      <c r="A12" t="s">
        <v>9</v>
      </c>
      <c r="C12">
        <v>1</v>
      </c>
      <c r="H12" s="2">
        <f t="shared" si="1"/>
        <v>4.3478260869565216E-2</v>
      </c>
      <c r="L12" s="3"/>
    </row>
    <row r="13" spans="1:13" ht="14.45" x14ac:dyDescent="0.3">
      <c r="A13" t="s">
        <v>10</v>
      </c>
      <c r="C13">
        <v>1</v>
      </c>
      <c r="H13" s="2">
        <f t="shared" si="1"/>
        <v>4.3478260869565216E-2</v>
      </c>
      <c r="L13" s="3"/>
    </row>
    <row r="14" spans="1:13" ht="14.45" x14ac:dyDescent="0.3">
      <c r="A14" t="s">
        <v>11</v>
      </c>
      <c r="C14">
        <v>0</v>
      </c>
      <c r="H14" s="2">
        <f t="shared" si="1"/>
        <v>0</v>
      </c>
      <c r="L14" s="3"/>
    </row>
    <row r="15" spans="1:13" ht="14.45" x14ac:dyDescent="0.3">
      <c r="A15" t="s">
        <v>12</v>
      </c>
      <c r="C15">
        <v>3</v>
      </c>
      <c r="H15" s="2">
        <f t="shared" si="1"/>
        <v>0.13043478260869565</v>
      </c>
      <c r="L15" s="3"/>
    </row>
    <row r="16" spans="1:13" ht="15.75" thickBot="1" x14ac:dyDescent="0.3">
      <c r="A16" t="s">
        <v>13</v>
      </c>
      <c r="C16">
        <v>10</v>
      </c>
      <c r="H16" s="2">
        <f t="shared" si="1"/>
        <v>0.43478260869565216</v>
      </c>
      <c r="L16" s="3"/>
    </row>
    <row r="17" spans="1:12" ht="15.75" thickBot="1" x14ac:dyDescent="0.3">
      <c r="B17" s="4" t="s">
        <v>37</v>
      </c>
      <c r="C17" s="5">
        <f>SUM(C10:C16)</f>
        <v>23</v>
      </c>
      <c r="G17" s="4" t="s">
        <v>37</v>
      </c>
      <c r="H17" s="7">
        <f>SUM(H10:H16)</f>
        <v>1</v>
      </c>
      <c r="L17" s="3"/>
    </row>
    <row r="18" spans="1:12" x14ac:dyDescent="0.25">
      <c r="A18" s="1" t="s">
        <v>14</v>
      </c>
      <c r="H18" s="2"/>
      <c r="L18" s="3"/>
    </row>
    <row r="19" spans="1:12" ht="14.45" x14ac:dyDescent="0.3">
      <c r="A19" t="s">
        <v>15</v>
      </c>
      <c r="C19">
        <v>8</v>
      </c>
      <c r="H19" s="2">
        <f>C19/25</f>
        <v>0.32</v>
      </c>
      <c r="L19" s="3"/>
    </row>
    <row r="20" spans="1:12" ht="14.45" x14ac:dyDescent="0.3">
      <c r="A20" t="s">
        <v>16</v>
      </c>
      <c r="C20">
        <v>9</v>
      </c>
      <c r="H20" s="2">
        <f>C20/25</f>
        <v>0.36</v>
      </c>
      <c r="L20" s="3"/>
    </row>
    <row r="21" spans="1:12" ht="14.45" x14ac:dyDescent="0.3">
      <c r="A21" t="s">
        <v>17</v>
      </c>
      <c r="C21">
        <v>2</v>
      </c>
      <c r="H21" s="2">
        <f>C21/25</f>
        <v>0.08</v>
      </c>
      <c r="L21" s="3"/>
    </row>
    <row r="22" spans="1:12" ht="14.45" x14ac:dyDescent="0.3">
      <c r="A22" t="s">
        <v>18</v>
      </c>
      <c r="C22">
        <v>2</v>
      </c>
      <c r="H22" s="2">
        <f>C22/25</f>
        <v>0.08</v>
      </c>
      <c r="L22" s="3"/>
    </row>
    <row r="23" spans="1:12" ht="14.45" x14ac:dyDescent="0.3">
      <c r="A23" t="s">
        <v>19</v>
      </c>
      <c r="C23">
        <v>1</v>
      </c>
      <c r="H23" s="2">
        <f>C23/25</f>
        <v>0.04</v>
      </c>
      <c r="L23" s="3"/>
    </row>
    <row r="24" spans="1:12" ht="15.75" thickBot="1" x14ac:dyDescent="0.3">
      <c r="A24" t="s">
        <v>20</v>
      </c>
      <c r="C24">
        <v>3</v>
      </c>
      <c r="H24" s="2">
        <f>C24/25</f>
        <v>0.12</v>
      </c>
      <c r="L24" s="3"/>
    </row>
    <row r="25" spans="1:12" ht="15.75" thickBot="1" x14ac:dyDescent="0.3">
      <c r="B25" s="4" t="s">
        <v>37</v>
      </c>
      <c r="C25" s="5">
        <f>SUM(C19:C24)</f>
        <v>25</v>
      </c>
      <c r="D25" t="s">
        <v>38</v>
      </c>
      <c r="G25" s="4" t="s">
        <v>37</v>
      </c>
      <c r="H25" s="7">
        <f>SUM(H19:H24)</f>
        <v>0.99999999999999989</v>
      </c>
      <c r="L25" s="3"/>
    </row>
    <row r="26" spans="1:12" x14ac:dyDescent="0.25">
      <c r="A26" s="1" t="s">
        <v>21</v>
      </c>
      <c r="H26" s="2"/>
      <c r="L26" s="3"/>
    </row>
    <row r="27" spans="1:12" ht="14.45" x14ac:dyDescent="0.3">
      <c r="A27" t="s">
        <v>22</v>
      </c>
      <c r="C27">
        <v>8</v>
      </c>
      <c r="H27" s="2">
        <f t="shared" si="1"/>
        <v>0.34782608695652173</v>
      </c>
      <c r="L27" s="3"/>
    </row>
    <row r="28" spans="1:12" ht="14.45" x14ac:dyDescent="0.3">
      <c r="A28" t="s">
        <v>23</v>
      </c>
      <c r="C28">
        <v>10</v>
      </c>
      <c r="H28" s="2">
        <f t="shared" si="1"/>
        <v>0.43478260869565216</v>
      </c>
      <c r="L28" s="3"/>
    </row>
    <row r="29" spans="1:12" ht="14.45" x14ac:dyDescent="0.3">
      <c r="A29" t="s">
        <v>24</v>
      </c>
      <c r="C29">
        <v>1</v>
      </c>
      <c r="H29" s="2">
        <f t="shared" si="1"/>
        <v>4.3478260869565216E-2</v>
      </c>
      <c r="L29" s="3"/>
    </row>
    <row r="30" spans="1:12" ht="15.75" thickBot="1" x14ac:dyDescent="0.3">
      <c r="A30" t="s">
        <v>16</v>
      </c>
      <c r="C30">
        <v>4</v>
      </c>
      <c r="H30" s="2">
        <f t="shared" si="1"/>
        <v>0.17391304347826086</v>
      </c>
      <c r="L30" s="3"/>
    </row>
    <row r="31" spans="1:12" ht="15.75" thickBot="1" x14ac:dyDescent="0.3">
      <c r="B31" s="4" t="s">
        <v>37</v>
      </c>
      <c r="C31" s="5">
        <f>SUM(C27:C30)</f>
        <v>23</v>
      </c>
      <c r="G31" s="4" t="s">
        <v>37</v>
      </c>
      <c r="H31" s="7">
        <f>SUM(H26:H30)</f>
        <v>0.99999999999999989</v>
      </c>
      <c r="L31" s="3"/>
    </row>
    <row r="32" spans="1:12" x14ac:dyDescent="0.25">
      <c r="A32" s="1" t="s">
        <v>25</v>
      </c>
      <c r="H32" s="2"/>
      <c r="L32" s="3"/>
    </row>
    <row r="33" spans="1:12" ht="14.45" x14ac:dyDescent="0.3">
      <c r="H33" s="2"/>
      <c r="L33" s="3"/>
    </row>
    <row r="34" spans="1:12" ht="14.45" x14ac:dyDescent="0.3">
      <c r="A34" s="1" t="s">
        <v>26</v>
      </c>
      <c r="H34" s="2"/>
      <c r="L34" s="3"/>
    </row>
    <row r="35" spans="1:12" ht="14.45" x14ac:dyDescent="0.3">
      <c r="A35" t="s">
        <v>27</v>
      </c>
      <c r="C35">
        <v>3</v>
      </c>
      <c r="H35" s="2">
        <f t="shared" si="1"/>
        <v>0.13043478260869565</v>
      </c>
      <c r="L35" s="3"/>
    </row>
    <row r="36" spans="1:12" ht="14.45" x14ac:dyDescent="0.3">
      <c r="A36" t="s">
        <v>28</v>
      </c>
      <c r="C36">
        <v>0</v>
      </c>
      <c r="H36" s="2">
        <f t="shared" si="1"/>
        <v>0</v>
      </c>
      <c r="L36" s="3"/>
    </row>
    <row r="37" spans="1:12" ht="14.45" x14ac:dyDescent="0.3">
      <c r="A37" t="s">
        <v>29</v>
      </c>
      <c r="C37">
        <v>3</v>
      </c>
      <c r="H37" s="2">
        <f t="shared" si="1"/>
        <v>0.13043478260869565</v>
      </c>
      <c r="L37" s="3"/>
    </row>
    <row r="38" spans="1:12" ht="14.45" x14ac:dyDescent="0.3">
      <c r="A38" t="s">
        <v>30</v>
      </c>
      <c r="C38">
        <v>4</v>
      </c>
      <c r="H38" s="2">
        <f t="shared" si="1"/>
        <v>0.17391304347826086</v>
      </c>
      <c r="L38" s="3"/>
    </row>
    <row r="39" spans="1:12" ht="15.75" thickBot="1" x14ac:dyDescent="0.3">
      <c r="A39" t="s">
        <v>31</v>
      </c>
      <c r="C39">
        <v>13</v>
      </c>
      <c r="H39" s="2">
        <f t="shared" si="1"/>
        <v>0.56521739130434778</v>
      </c>
      <c r="L39" s="3"/>
    </row>
    <row r="40" spans="1:12" ht="15.75" thickBot="1" x14ac:dyDescent="0.3">
      <c r="B40" s="4" t="s">
        <v>37</v>
      </c>
      <c r="C40" s="5">
        <f>SUM(C35:C39)</f>
        <v>23</v>
      </c>
      <c r="G40" s="4" t="s">
        <v>37</v>
      </c>
      <c r="H40" s="7">
        <f>SUM(H35:H39)</f>
        <v>1</v>
      </c>
      <c r="L40" s="3"/>
    </row>
    <row r="41" spans="1:12" x14ac:dyDescent="0.25">
      <c r="A41" s="1" t="s">
        <v>32</v>
      </c>
      <c r="H41" s="2"/>
      <c r="L41" s="3"/>
    </row>
    <row r="42" spans="1:12" x14ac:dyDescent="0.25">
      <c r="A42" t="s">
        <v>27</v>
      </c>
      <c r="C42">
        <v>2</v>
      </c>
      <c r="H42" s="2">
        <f t="shared" si="1"/>
        <v>8.6956521739130432E-2</v>
      </c>
      <c r="L42" s="3"/>
    </row>
    <row r="43" spans="1:12" x14ac:dyDescent="0.25">
      <c r="A43" t="s">
        <v>28</v>
      </c>
      <c r="C43">
        <v>0</v>
      </c>
      <c r="H43" s="2">
        <f t="shared" si="1"/>
        <v>0</v>
      </c>
      <c r="L43" s="3"/>
    </row>
    <row r="44" spans="1:12" x14ac:dyDescent="0.25">
      <c r="A44" t="s">
        <v>29</v>
      </c>
      <c r="C44">
        <v>1</v>
      </c>
      <c r="H44" s="2">
        <f t="shared" si="1"/>
        <v>4.3478260869565216E-2</v>
      </c>
      <c r="L44" s="3"/>
    </row>
    <row r="45" spans="1:12" x14ac:dyDescent="0.25">
      <c r="A45" t="s">
        <v>30</v>
      </c>
      <c r="C45">
        <v>4</v>
      </c>
      <c r="H45" s="2">
        <f t="shared" si="1"/>
        <v>0.17391304347826086</v>
      </c>
      <c r="L45" s="3"/>
    </row>
    <row r="46" spans="1:12" ht="15.75" thickBot="1" x14ac:dyDescent="0.3">
      <c r="A46" t="s">
        <v>31</v>
      </c>
      <c r="C46">
        <v>16</v>
      </c>
      <c r="H46" s="2">
        <f t="shared" si="1"/>
        <v>0.69565217391304346</v>
      </c>
      <c r="L46" s="3"/>
    </row>
    <row r="47" spans="1:12" ht="15.75" thickBot="1" x14ac:dyDescent="0.3">
      <c r="B47" s="4" t="s">
        <v>37</v>
      </c>
      <c r="C47" s="5">
        <f>SUM(C42:C46)</f>
        <v>23</v>
      </c>
      <c r="G47" s="4" t="s">
        <v>37</v>
      </c>
      <c r="H47" s="7">
        <f>SUM(H42:H46)</f>
        <v>1</v>
      </c>
      <c r="L47" s="3"/>
    </row>
    <row r="48" spans="1:12" x14ac:dyDescent="0.25">
      <c r="A48" s="1" t="s">
        <v>33</v>
      </c>
      <c r="H48" s="2"/>
      <c r="L48" s="3"/>
    </row>
    <row r="49" spans="1:12" x14ac:dyDescent="0.25">
      <c r="A49" t="s">
        <v>27</v>
      </c>
      <c r="C49">
        <v>4</v>
      </c>
      <c r="H49" s="2">
        <f t="shared" si="1"/>
        <v>0.17391304347826086</v>
      </c>
      <c r="L49" s="3"/>
    </row>
    <row r="50" spans="1:12" x14ac:dyDescent="0.25">
      <c r="A50" t="s">
        <v>28</v>
      </c>
      <c r="C50">
        <v>1</v>
      </c>
      <c r="H50" s="2">
        <f t="shared" si="1"/>
        <v>4.3478260869565216E-2</v>
      </c>
      <c r="L50" s="3"/>
    </row>
    <row r="51" spans="1:12" x14ac:dyDescent="0.25">
      <c r="A51" t="s">
        <v>29</v>
      </c>
      <c r="C51">
        <v>1</v>
      </c>
      <c r="H51" s="2">
        <f t="shared" si="1"/>
        <v>4.3478260869565216E-2</v>
      </c>
      <c r="L51" s="3"/>
    </row>
    <row r="52" spans="1:12" x14ac:dyDescent="0.25">
      <c r="A52" t="s">
        <v>30</v>
      </c>
      <c r="C52">
        <v>10</v>
      </c>
      <c r="H52" s="2">
        <f t="shared" si="1"/>
        <v>0.43478260869565216</v>
      </c>
      <c r="L52" s="3"/>
    </row>
    <row r="53" spans="1:12" ht="15.75" thickBot="1" x14ac:dyDescent="0.3">
      <c r="A53" t="s">
        <v>31</v>
      </c>
      <c r="C53">
        <v>7</v>
      </c>
      <c r="H53" s="2">
        <f t="shared" si="1"/>
        <v>0.30434782608695654</v>
      </c>
      <c r="L53" s="3"/>
    </row>
    <row r="54" spans="1:12" ht="15.75" thickBot="1" x14ac:dyDescent="0.3">
      <c r="B54" s="4" t="s">
        <v>37</v>
      </c>
      <c r="C54" s="5">
        <f>SUM(C49:C53)</f>
        <v>23</v>
      </c>
      <c r="G54" s="4" t="s">
        <v>37</v>
      </c>
      <c r="H54" s="7">
        <f>SUM(H49:H53)</f>
        <v>1</v>
      </c>
      <c r="L54" s="3"/>
    </row>
    <row r="55" spans="1:12" x14ac:dyDescent="0.25">
      <c r="A55" s="1" t="s">
        <v>34</v>
      </c>
      <c r="H55" s="2"/>
      <c r="L55" s="3"/>
    </row>
    <row r="56" spans="1:12" x14ac:dyDescent="0.25">
      <c r="A56" t="s">
        <v>27</v>
      </c>
      <c r="C56">
        <v>5</v>
      </c>
      <c r="H56" s="2">
        <f t="shared" si="1"/>
        <v>0.21739130434782608</v>
      </c>
      <c r="L56" s="3"/>
    </row>
    <row r="57" spans="1:12" x14ac:dyDescent="0.25">
      <c r="A57" t="s">
        <v>28</v>
      </c>
      <c r="C57">
        <v>0</v>
      </c>
      <c r="H57" s="2">
        <f t="shared" si="1"/>
        <v>0</v>
      </c>
      <c r="L57" s="3"/>
    </row>
    <row r="58" spans="1:12" x14ac:dyDescent="0.25">
      <c r="A58" t="s">
        <v>29</v>
      </c>
      <c r="C58">
        <v>4</v>
      </c>
      <c r="H58" s="2">
        <f t="shared" si="1"/>
        <v>0.17391304347826086</v>
      </c>
      <c r="L58" s="3"/>
    </row>
    <row r="59" spans="1:12" x14ac:dyDescent="0.25">
      <c r="A59" t="s">
        <v>30</v>
      </c>
      <c r="C59">
        <v>6</v>
      </c>
      <c r="H59" s="2">
        <f t="shared" si="1"/>
        <v>0.2608695652173913</v>
      </c>
      <c r="L59" s="3"/>
    </row>
    <row r="60" spans="1:12" ht="15.75" thickBot="1" x14ac:dyDescent="0.3">
      <c r="A60" t="s">
        <v>31</v>
      </c>
      <c r="C60">
        <v>8</v>
      </c>
      <c r="H60" s="2">
        <f t="shared" si="1"/>
        <v>0.34782608695652173</v>
      </c>
      <c r="L60" s="3"/>
    </row>
    <row r="61" spans="1:12" ht="15.75" thickBot="1" x14ac:dyDescent="0.3">
      <c r="B61" s="4" t="s">
        <v>37</v>
      </c>
      <c r="C61" s="5">
        <f>SUM(C56:C60)</f>
        <v>23</v>
      </c>
      <c r="G61" s="4" t="s">
        <v>37</v>
      </c>
      <c r="H61" s="7">
        <f>SUM(H56:H60)</f>
        <v>1</v>
      </c>
      <c r="L61" s="3"/>
    </row>
    <row r="62" spans="1:12" x14ac:dyDescent="0.25">
      <c r="A62" s="1" t="s">
        <v>35</v>
      </c>
      <c r="H62" s="2"/>
      <c r="L62" s="3"/>
    </row>
    <row r="63" spans="1:12" x14ac:dyDescent="0.25">
      <c r="A63" t="s">
        <v>27</v>
      </c>
      <c r="C63">
        <v>7</v>
      </c>
      <c r="H63" s="2">
        <f t="shared" si="1"/>
        <v>0.30434782608695654</v>
      </c>
      <c r="L63" s="3"/>
    </row>
    <row r="64" spans="1:12" x14ac:dyDescent="0.25">
      <c r="A64" t="s">
        <v>28</v>
      </c>
      <c r="C64">
        <v>7</v>
      </c>
      <c r="H64" s="2">
        <f t="shared" si="1"/>
        <v>0.30434782608695654</v>
      </c>
      <c r="L64" s="3"/>
    </row>
    <row r="65" spans="1:12" x14ac:dyDescent="0.25">
      <c r="A65" t="s">
        <v>29</v>
      </c>
      <c r="C65">
        <v>3</v>
      </c>
      <c r="H65" s="2">
        <f t="shared" si="1"/>
        <v>0.13043478260869565</v>
      </c>
      <c r="L65" s="3"/>
    </row>
    <row r="66" spans="1:12" x14ac:dyDescent="0.25">
      <c r="A66" t="s">
        <v>30</v>
      </c>
      <c r="C66">
        <v>2</v>
      </c>
      <c r="H66" s="2">
        <f t="shared" si="1"/>
        <v>8.6956521739130432E-2</v>
      </c>
      <c r="L66" s="3"/>
    </row>
    <row r="67" spans="1:12" ht="15.75" thickBot="1" x14ac:dyDescent="0.3">
      <c r="A67" t="s">
        <v>31</v>
      </c>
      <c r="C67">
        <v>4</v>
      </c>
      <c r="H67" s="2">
        <f t="shared" ref="H67:H69" si="2">C67/23</f>
        <v>0.17391304347826086</v>
      </c>
      <c r="L67" s="3"/>
    </row>
    <row r="68" spans="1:12" ht="15.75" thickBot="1" x14ac:dyDescent="0.3">
      <c r="B68" s="4" t="s">
        <v>37</v>
      </c>
      <c r="C68" s="5">
        <f>SUM(C63:C67)</f>
        <v>23</v>
      </c>
      <c r="G68" s="4" t="s">
        <v>37</v>
      </c>
      <c r="H68" s="7">
        <f>SUM(H63:H67)</f>
        <v>1</v>
      </c>
      <c r="L68" s="3"/>
    </row>
    <row r="69" spans="1:12" x14ac:dyDescent="0.25">
      <c r="H69" s="2"/>
      <c r="L69" s="3"/>
    </row>
    <row r="70" spans="1:12" x14ac:dyDescent="0.25">
      <c r="L70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Office2010</dc:creator>
  <cp:lastModifiedBy>Microsoft Office2010</cp:lastModifiedBy>
  <dcterms:created xsi:type="dcterms:W3CDTF">2017-06-29T07:05:27Z</dcterms:created>
  <dcterms:modified xsi:type="dcterms:W3CDTF">2017-06-29T08:35:22Z</dcterms:modified>
</cp:coreProperties>
</file>