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fglopez/Documents/GitHub/a_reguladora/"/>
    </mc:Choice>
  </mc:AlternateContent>
  <xr:revisionPtr revIDLastSave="0" documentId="13_ncr:1_{BDA279EA-E3DE-544E-9200-F325B0F272C3}" xr6:coauthVersionLast="47" xr6:coauthVersionMax="47" xr10:uidLastSave="{00000000-0000-0000-0000-000000000000}"/>
  <bookViews>
    <workbookView xWindow="3440" yWindow="500" windowWidth="25360" windowHeight="17500" activeTab="1" xr2:uid="{00000000-000D-0000-FFFF-FFFF00000000}"/>
  </bookViews>
  <sheets>
    <sheet name="Planilha1" sheetId="2" r:id="rId1"/>
    <sheet name="tab_gerais" sheetId="3" r:id="rId2"/>
    <sheet name="adeb_999_agencias_militares_das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</calcChain>
</file>

<file path=xl/sharedStrings.xml><?xml version="1.0" encoding="utf-8"?>
<sst xmlns="http://schemas.openxmlformats.org/spreadsheetml/2006/main" count="366" uniqueCount="219">
  <si>
    <t>mes_arq</t>
  </si>
  <si>
    <t>total_militares_governo</t>
  </si>
  <si>
    <t>total_militares_ars</t>
  </si>
  <si>
    <t>total_militares_ars_com_cargo</t>
  </si>
  <si>
    <t>por_agencia</t>
  </si>
  <si>
    <t>militares_anac</t>
  </si>
  <si>
    <t>militares_aneel</t>
  </si>
  <si>
    <t>militares_anatel</t>
  </si>
  <si>
    <t>militares_antaq</t>
  </si>
  <si>
    <t>militares_antt</t>
  </si>
  <si>
    <t>militares_anvs</t>
  </si>
  <si>
    <t>militares_ancine</t>
  </si>
  <si>
    <t>militares_anp</t>
  </si>
  <si>
    <t>militares_ans</t>
  </si>
  <si>
    <t>militares_anm</t>
  </si>
  <si>
    <t>militares_ana</t>
  </si>
  <si>
    <t>militares_total_servidores_agencias</t>
  </si>
  <si>
    <t>por_agencia_e_cargos</t>
  </si>
  <si>
    <t>militares_anac_cargos</t>
  </si>
  <si>
    <t>militares_aneel_cargos</t>
  </si>
  <si>
    <t>militares_anatel_cargos</t>
  </si>
  <si>
    <t>militares_antaq_cargos</t>
  </si>
  <si>
    <t>militares_antt_cargos</t>
  </si>
  <si>
    <t>militares_anvs_cargos</t>
  </si>
  <si>
    <t>militares_ancine_cargos</t>
  </si>
  <si>
    <t>militares_anp_cargos</t>
  </si>
  <si>
    <t>militares_ans_cargos</t>
  </si>
  <si>
    <t>militares_anm_cargos</t>
  </si>
  <si>
    <t>militares_ana_cargos</t>
  </si>
  <si>
    <t>militares_total_agencias_cargos</t>
  </si>
  <si>
    <t>por_agencia_e_cargos_alto_escalao</t>
  </si>
  <si>
    <t>militares_anac_alto_escalao</t>
  </si>
  <si>
    <t>militares_aneel_alto_escalao</t>
  </si>
  <si>
    <t>militares_anatel_alto_escalao</t>
  </si>
  <si>
    <t>militares_antaq_alto_escalao</t>
  </si>
  <si>
    <t>militares_antt_alto_escalao</t>
  </si>
  <si>
    <t>militares_anvs_alto_escalao</t>
  </si>
  <si>
    <t>militares_ancine_alto_escalao</t>
  </si>
  <si>
    <t>militares_anp_alto_escalao</t>
  </si>
  <si>
    <t>militares_ans_alto_escalao</t>
  </si>
  <si>
    <t>militares_anm_alto_escalao</t>
  </si>
  <si>
    <t>militares_ana_alto_escalao</t>
  </si>
  <si>
    <t>militares_total_agencias_alto_escalao</t>
  </si>
  <si>
    <t>por_patentes_e_cargos</t>
  </si>
  <si>
    <t>militares_oficiais_generais_cargos</t>
  </si>
  <si>
    <t>militares_oficiais_superiores_cargos</t>
  </si>
  <si>
    <t>militares_oficiais_intermediarios_cargos</t>
  </si>
  <si>
    <t>militares_oficiais_subalternos_cargos</t>
  </si>
  <si>
    <t>militares_pracas_ou_graduados</t>
  </si>
  <si>
    <t>militares_invalidos_cargos</t>
  </si>
  <si>
    <t>militares_alunos_cadetes_cargos</t>
  </si>
  <si>
    <t>por_patentes_total</t>
  </si>
  <si>
    <t>militares_oficiais_generais_total</t>
  </si>
  <si>
    <t>militares_oficiais_superiores_total</t>
  </si>
  <si>
    <t>militares_oficiais_intermediarios_total</t>
  </si>
  <si>
    <t>militares_oficiais_subalternos_total</t>
  </si>
  <si>
    <t>militares_pracas_ou_graduados_total</t>
  </si>
  <si>
    <t>militares_invalidos_total</t>
  </si>
  <si>
    <t>militares_alunos_cadetes_total</t>
  </si>
  <si>
    <t>por_agencia_cargos_niveis</t>
  </si>
  <si>
    <t>militares_anac_cargos_nivel_4</t>
  </si>
  <si>
    <t>militares_anac_cargos_nivel_5</t>
  </si>
  <si>
    <t>militares_anac_cargos_nivel_6</t>
  </si>
  <si>
    <t>militares_aneel_cargos_nivel_4</t>
  </si>
  <si>
    <t>militares_aneel_cargos_nivel_5</t>
  </si>
  <si>
    <t>militares_aneel_cargos_nivel_6</t>
  </si>
  <si>
    <t>militares_anatel_cargos_nivel_4</t>
  </si>
  <si>
    <t>militares_anatel_cargos_nivel_5</t>
  </si>
  <si>
    <t>militares_anatel_cargos_nivel_6</t>
  </si>
  <si>
    <t>militares_antaq_cargos_nivel_4</t>
  </si>
  <si>
    <t>militares_antaq_cargos_nivel_5</t>
  </si>
  <si>
    <t>militares_antaq_cargos_nivel_6</t>
  </si>
  <si>
    <t>militares_antt_cargos_nivel_4</t>
  </si>
  <si>
    <t>militares_antt_cargos_nivel_5</t>
  </si>
  <si>
    <t>militares_antt_cargos_nivel_6</t>
  </si>
  <si>
    <t>militares_anvs_cargos_nivel_4</t>
  </si>
  <si>
    <t>militares_anvs_cargos_nivel_5</t>
  </si>
  <si>
    <t>militares_anvs_cargos_nivel_6</t>
  </si>
  <si>
    <t>militares_ancine_cargos_nivel_4</t>
  </si>
  <si>
    <t>militares_ancine_cargos_nivel_5</t>
  </si>
  <si>
    <t>militares_ancine_cargos_nivel_6</t>
  </si>
  <si>
    <t>militares_anp_cargos_nivel_4</t>
  </si>
  <si>
    <t>militares_anp_cargos_nivel_5</t>
  </si>
  <si>
    <t>militares_anp_cargos_nivel_6</t>
  </si>
  <si>
    <t>militares_ans_cargos_nivel_4</t>
  </si>
  <si>
    <t>militares_ans_cargos_nivel_5</t>
  </si>
  <si>
    <t>militares_ans_cargos_nivel_6</t>
  </si>
  <si>
    <t>militares_anm_cargos_nivel_4</t>
  </si>
  <si>
    <t>militares_anm_cargos_nivel_5</t>
  </si>
  <si>
    <t>militares_anm_cargos_nivel_6</t>
  </si>
  <si>
    <t>militares_ana_cargos_nivel_4</t>
  </si>
  <si>
    <t>militares_ana_cargos_nivel_5</t>
  </si>
  <si>
    <t>militares_ana_cargos_nivel_6</t>
  </si>
  <si>
    <t>militares_total_agencias_cargos_nivel_4</t>
  </si>
  <si>
    <t>militares_total_agencias_cargos_nivel_5</t>
  </si>
  <si>
    <t>militares_total_agencias_cargos_nivel_6</t>
  </si>
  <si>
    <t>separador_totais</t>
  </si>
  <si>
    <t>anac_total_agencia</t>
  </si>
  <si>
    <t>aneel_total_agencia</t>
  </si>
  <si>
    <t>anatel_total_agencia</t>
  </si>
  <si>
    <t>antaq_total_agencia</t>
  </si>
  <si>
    <t>antt_total_agencia</t>
  </si>
  <si>
    <t>anvs_total_agencia</t>
  </si>
  <si>
    <t>ancine_total_agencia</t>
  </si>
  <si>
    <t>anp_total_agencia</t>
  </si>
  <si>
    <t>ans_total_agencia</t>
  </si>
  <si>
    <t>anm_total_agencia</t>
  </si>
  <si>
    <t>ana_total_agencia</t>
  </si>
  <si>
    <t>total_agencias</t>
  </si>
  <si>
    <t>anac_total_cargos</t>
  </si>
  <si>
    <t>aneel_total_cargos</t>
  </si>
  <si>
    <t>anatel_total_cargos</t>
  </si>
  <si>
    <t>antaq_total_cargos</t>
  </si>
  <si>
    <t>antt_total_cargos</t>
  </si>
  <si>
    <t>anvs_total_cargos</t>
  </si>
  <si>
    <t>ancine_total_cargos</t>
  </si>
  <si>
    <t>anp_total_cargos</t>
  </si>
  <si>
    <t>ans_total_cargos</t>
  </si>
  <si>
    <t>anm_total_cargos</t>
  </si>
  <si>
    <t>ana_total_cargos</t>
  </si>
  <si>
    <t>total_agencias_total_cargos</t>
  </si>
  <si>
    <t>anac_total_alto_escalao</t>
  </si>
  <si>
    <t>aneel_total_alto_escalao</t>
  </si>
  <si>
    <t>anatel_total_alto_escalao</t>
  </si>
  <si>
    <t>antaq_total_alto_escalao</t>
  </si>
  <si>
    <t>antt_total_alto_escalao</t>
  </si>
  <si>
    <t>anvs_total_alto_escalao</t>
  </si>
  <si>
    <t>ancine_total_alto_escalao</t>
  </si>
  <si>
    <t>anp_total_alto_escalao</t>
  </si>
  <si>
    <t>ans_total_alto_escalao</t>
  </si>
  <si>
    <t>anm_total_alto_escalao</t>
  </si>
  <si>
    <t>ana_total_alto_escalao</t>
  </si>
  <si>
    <t>total_agencias_total_alto_escalao</t>
  </si>
  <si>
    <t>total_anac_cargos_nivel_4</t>
  </si>
  <si>
    <t>total_anac_cargos_nivel_5</t>
  </si>
  <si>
    <t>total_anac_cargos_nivel_6</t>
  </si>
  <si>
    <t>total_aneel_cargos_nivel_4</t>
  </si>
  <si>
    <t>total_aneel_cargos_nivel_5</t>
  </si>
  <si>
    <t>total_aneel_cargos_nivel_6</t>
  </si>
  <si>
    <t>total_anatel_cargos_nivel_4</t>
  </si>
  <si>
    <t>total_anatel_cargos_nivel_5</t>
  </si>
  <si>
    <t>total_anatel_cargos_nivel_6</t>
  </si>
  <si>
    <t>total_antaq_cargos_nivel_4</t>
  </si>
  <si>
    <t>total_antaq_cargos_nivel_5</t>
  </si>
  <si>
    <t>total_antaq_cargos_nivel_6</t>
  </si>
  <si>
    <t>total_antt_cargos_nivel_4</t>
  </si>
  <si>
    <t>total_antt_cargos_nivel_5</t>
  </si>
  <si>
    <t>total_antt_cargos_nivel_6</t>
  </si>
  <si>
    <t>total_anvs_cargos_nivel_4</t>
  </si>
  <si>
    <t>total_anvs_cargos_nivel_5</t>
  </si>
  <si>
    <t>total_anvs_cargos_nivel_6</t>
  </si>
  <si>
    <t>total_ancine_cargos_nivel_4</t>
  </si>
  <si>
    <t>total_ancine_cargos_nivel_5</t>
  </si>
  <si>
    <t>total_ancine_cargos_nivel_6</t>
  </si>
  <si>
    <t>total_anp_cargos_nivel_4</t>
  </si>
  <si>
    <t>total_anp_cargos_nivel_5</t>
  </si>
  <si>
    <t>total_anp_cargos_nivel_6</t>
  </si>
  <si>
    <t>total_ans_cargos_nivel_4</t>
  </si>
  <si>
    <t>total_ans_cargos_nivel_5</t>
  </si>
  <si>
    <t>total_ans_cargos_nivel_6</t>
  </si>
  <si>
    <t>total_anm_cargos_nivel_4</t>
  </si>
  <si>
    <t>total_anm_cargos_nivel_5</t>
  </si>
  <si>
    <t>total_anm_cargos_nivel_6</t>
  </si>
  <si>
    <t>total_ana_cargos_nivel_4</t>
  </si>
  <si>
    <t>total_ana_cargos_nivel_5</t>
  </si>
  <si>
    <t>total_ana_cargos_nivel_6</t>
  </si>
  <si>
    <t>total_agencias_cargos_nivel_4</t>
  </si>
  <si>
    <t>total_agencias_cargos_nivel_5</t>
  </si>
  <si>
    <t>total_agencias_cargos_nivel_6</t>
  </si>
  <si>
    <t>ano_arq_tot</t>
  </si>
  <si>
    <t>mes_arq_tot</t>
  </si>
  <si>
    <t>---&gt;</t>
  </si>
  <si>
    <t>&lt;-##-&gt;</t>
  </si>
  <si>
    <t>ano_arq</t>
  </si>
  <si>
    <t>por_agencia_cargos_niveis_geral</t>
  </si>
  <si>
    <t>Rótulos de Linha</t>
  </si>
  <si>
    <t>Total Geral</t>
  </si>
  <si>
    <t>Soma de total_militares_ars</t>
  </si>
  <si>
    <t>Soma de total_militares_ars_com_cargo</t>
  </si>
  <si>
    <t>Soma de total_agencias_total_cargos</t>
  </si>
  <si>
    <t>Soma de total_agencias</t>
  </si>
  <si>
    <t>Soma de militares_anac</t>
  </si>
  <si>
    <t>Soma de militares_anvs</t>
  </si>
  <si>
    <t>Soma de militares_anp</t>
  </si>
  <si>
    <t>Soma de militares_total_servidores_agencias</t>
  </si>
  <si>
    <t>Soma de militares_anac_cargos</t>
  </si>
  <si>
    <t>Soma de militares_anvs_cargos</t>
  </si>
  <si>
    <t>Soma de militares_anp_cargos</t>
  </si>
  <si>
    <t>Soma de militares_total_agencias_cargos</t>
  </si>
  <si>
    <t>Soma de militares_anac_alto_escalao</t>
  </si>
  <si>
    <t>Soma de militares_anvs_alto_escalao</t>
  </si>
  <si>
    <t>Soma de militares_anp_alto_escalao</t>
  </si>
  <si>
    <t>Soma de militares_total_agencias_alto_escalao</t>
  </si>
  <si>
    <t>Soma de anac_total_agencia</t>
  </si>
  <si>
    <t>Soma de anvs_total_agencia</t>
  </si>
  <si>
    <t>Soma de anp_total_agencia</t>
  </si>
  <si>
    <t>Soma de anac_total_cargos</t>
  </si>
  <si>
    <t>Soma de anvs_total_cargos</t>
  </si>
  <si>
    <t>Soma de anp_total_cargos</t>
  </si>
  <si>
    <t>Soma de anac_total_alto_escalao</t>
  </si>
  <si>
    <t>Soma de anvs_total_alto_escalao</t>
  </si>
  <si>
    <t>Soma de anp_total_alto_escalao</t>
  </si>
  <si>
    <t>Soma de total_agencias_total_alto_escalao</t>
  </si>
  <si>
    <t>total_alto_escalao_3ars</t>
  </si>
  <si>
    <t>total_cargos_3ars</t>
  </si>
  <si>
    <t>excluir as que estão em amarelo</t>
  </si>
  <si>
    <t>total_servidores_3ars</t>
  </si>
  <si>
    <t>total_alto_escalao_demais</t>
  </si>
  <si>
    <t>total_cargos_demais</t>
  </si>
  <si>
    <t>total_servidores_demais</t>
  </si>
  <si>
    <t>totais gerais 3ars vs. outras</t>
  </si>
  <si>
    <t>total_alto_escalao_militares_3ars</t>
  </si>
  <si>
    <t>total_cargos_militares_3ars</t>
  </si>
  <si>
    <t>total_servidores_militares_3ars</t>
  </si>
  <si>
    <t>total_alto_escalao_militares_demais</t>
  </si>
  <si>
    <t>total_cargos_militares_demais</t>
  </si>
  <si>
    <t>total_servidores_militares_demais</t>
  </si>
  <si>
    <t>totais militares 3 vs demais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</si>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</sst>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4" borderId="10" xfId="0" applyFont="1" applyFill="1" applyBorder="1"/>
    <xf numFmtId="0" fontId="0" fillId="35" borderId="0" xfId="0" applyNumberFormat="1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16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33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37" borderId="0" xfId="0" applyFont="1" applyFill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33.506901273147" createdVersion="8" refreshedVersion="8" minRefreshableVersion="3" recordCount="12" xr:uid="{CE8A5A16-CE2F-EA44-95F9-9D306796C642}">
  <cacheSource type="worksheet">
    <worksheetSource name="Tabela1"/>
  </cacheSource>
  <cacheFields count="173">
    <cacheField name="ano_arq" numFmtId="0">
      <sharedItems containsSemiMixedTypes="0" containsString="0" containsNumber="1" containsInteger="1" minValue="2013" maxValue="2024" count="12"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es_arq" numFmtId="0">
      <sharedItems containsSemiMixedTypes="0" containsString="0" containsNumber="1" containsInteger="1" minValue="1" maxValue="1"/>
    </cacheField>
    <cacheField name="total_militares_governo" numFmtId="3">
      <sharedItems containsSemiMixedTypes="0" containsString="0" containsNumber="1" containsInteger="1" minValue="3263" maxValue="10989"/>
    </cacheField>
    <cacheField name="total_militares_ars" numFmtId="0">
      <sharedItems containsSemiMixedTypes="0" containsString="0" containsNumber="1" containsInteger="1" minValue="21" maxValue="90"/>
    </cacheField>
    <cacheField name="total_militares_ars_com_cargo" numFmtId="0">
      <sharedItems containsSemiMixedTypes="0" containsString="0" containsNumber="1" containsInteger="1" minValue="20" maxValue="43"/>
    </cacheField>
    <cacheField name="por_agencia" numFmtId="0">
      <sharedItems/>
    </cacheField>
    <cacheField name="militares_anac" numFmtId="0">
      <sharedItems containsSemiMixedTypes="0" containsString="0" containsNumber="1" containsInteger="1" minValue="7" maxValue="32"/>
    </cacheField>
    <cacheField name="militares_aneel" numFmtId="0">
      <sharedItems containsSemiMixedTypes="0" containsString="0" containsNumber="1" containsInteger="1" minValue="0" maxValue="7"/>
    </cacheField>
    <cacheField name="militares_anatel" numFmtId="0">
      <sharedItems containsSemiMixedTypes="0" containsString="0" containsNumber="1" containsInteger="1" minValue="0" maxValue="3"/>
    </cacheField>
    <cacheField name="militares_antaq" numFmtId="0">
      <sharedItems containsSemiMixedTypes="0" containsString="0" containsNumber="1" containsInteger="1" minValue="0" maxValue="7"/>
    </cacheField>
    <cacheField name="militares_antt" numFmtId="0">
      <sharedItems containsSemiMixedTypes="0" containsString="0" containsNumber="1" containsInteger="1" minValue="0" maxValue="11"/>
    </cacheField>
    <cacheField name="militares_anvs" numFmtId="0">
      <sharedItems containsSemiMixedTypes="0" containsString="0" containsNumber="1" containsInteger="1" minValue="3" maxValue="12"/>
    </cacheField>
    <cacheField name="militares_ancine" numFmtId="0">
      <sharedItems containsSemiMixedTypes="0" containsString="0" containsNumber="1" containsInteger="1" minValue="1" maxValue="3"/>
    </cacheField>
    <cacheField name="militares_anp" numFmtId="0">
      <sharedItems containsSemiMixedTypes="0" containsString="0" containsNumber="1" containsInteger="1" minValue="0" maxValue="15"/>
    </cacheField>
    <cacheField name="militares_ans" numFmtId="0">
      <sharedItems containsSemiMixedTypes="0" containsString="0" containsNumber="1" containsInteger="1" minValue="0" maxValue="11"/>
    </cacheField>
    <cacheField name="militares_anm" numFmtId="0">
      <sharedItems containsSemiMixedTypes="0" containsString="0" containsNumber="1" containsInteger="1" minValue="0" maxValue="3"/>
    </cacheField>
    <cacheField name="militares_ana" numFmtId="0">
      <sharedItems containsSemiMixedTypes="0" containsString="0" containsNumber="1" containsInteger="1" minValue="0" maxValue="1"/>
    </cacheField>
    <cacheField name="militares_total_servidores_agencias" numFmtId="0">
      <sharedItems containsSemiMixedTypes="0" containsString="0" containsNumber="1" containsInteger="1" minValue="21" maxValue="90"/>
    </cacheField>
    <cacheField name="por_agencia_e_cargos" numFmtId="0">
      <sharedItems/>
    </cacheField>
    <cacheField name="militares_anac_cargos" numFmtId="0">
      <sharedItems containsSemiMixedTypes="0" containsString="0" containsNumber="1" containsInteger="1" minValue="7" maxValue="25"/>
    </cacheField>
    <cacheField name="militares_aneel_cargos" numFmtId="0">
      <sharedItems containsSemiMixedTypes="0" containsString="0" containsNumber="1" containsInteger="1" minValue="0" maxValue="3"/>
    </cacheField>
    <cacheField name="militares_anatel_cargos" numFmtId="0">
      <sharedItems containsSemiMixedTypes="0" containsString="0" containsNumber="1" containsInteger="1" minValue="0" maxValue="0"/>
    </cacheField>
    <cacheField name="militares_antaq_cargos" numFmtId="0">
      <sharedItems containsSemiMixedTypes="0" containsString="0" containsNumber="1" containsInteger="1" minValue="0" maxValue="3"/>
    </cacheField>
    <cacheField name="militares_antt_cargos" numFmtId="0">
      <sharedItems containsSemiMixedTypes="0" containsString="0" containsNumber="1" containsInteger="1" minValue="0" maxValue="4"/>
    </cacheField>
    <cacheField name="militares_anvs_cargos" numFmtId="0">
      <sharedItems containsSemiMixedTypes="0" containsString="0" containsNumber="1" containsInteger="1" minValue="0" maxValue="5"/>
    </cacheField>
    <cacheField name="militares_ancine_cargos" numFmtId="0">
      <sharedItems containsSemiMixedTypes="0" containsString="0" containsNumber="1" containsInteger="1" minValue="0" maxValue="2"/>
    </cacheField>
    <cacheField name="militares_anp_cargos" numFmtId="0">
      <sharedItems containsSemiMixedTypes="0" containsString="0" containsNumber="1" containsInteger="1" minValue="0" maxValue="10"/>
    </cacheField>
    <cacheField name="militares_ans_cargos" numFmtId="0">
      <sharedItems containsSemiMixedTypes="0" containsString="0" containsNumber="1" containsInteger="1" minValue="0" maxValue="2"/>
    </cacheField>
    <cacheField name="militares_anm_cargos" numFmtId="0">
      <sharedItems containsSemiMixedTypes="0" containsString="0" containsNumber="1" containsInteger="1" minValue="0" maxValue="0"/>
    </cacheField>
    <cacheField name="militares_ana_cargos" numFmtId="0">
      <sharedItems containsSemiMixedTypes="0" containsString="0" containsNumber="1" containsInteger="1" minValue="0" maxValue="1"/>
    </cacheField>
    <cacheField name="militares_total_agencias_cargos" numFmtId="0">
      <sharedItems containsSemiMixedTypes="0" containsString="0" containsNumber="1" containsInteger="1" minValue="20" maxValue="43"/>
    </cacheField>
    <cacheField name="por_agencia_e_cargos_alto_escalao" numFmtId="0">
      <sharedItems/>
    </cacheField>
    <cacheField name="militares_anac_alto_escalao" numFmtId="0">
      <sharedItems containsSemiMixedTypes="0" containsString="0" containsNumber="1" containsInteger="1" minValue="5" maxValue="10"/>
    </cacheField>
    <cacheField name="militares_aneel_alto_escalao" numFmtId="0">
      <sharedItems containsSemiMixedTypes="0" containsString="0" containsNumber="1" containsInteger="1" minValue="0" maxValue="2"/>
    </cacheField>
    <cacheField name="militares_anatel_alto_escalao" numFmtId="0">
      <sharedItems containsSemiMixedTypes="0" containsString="0" containsNumber="1" containsInteger="1" minValue="0" maxValue="0"/>
    </cacheField>
    <cacheField name="militares_antaq_alto_escalao" numFmtId="0">
      <sharedItems containsSemiMixedTypes="0" containsString="0" containsNumber="1" containsInteger="1" minValue="0" maxValue="1"/>
    </cacheField>
    <cacheField name="militares_antt_alto_escalao" numFmtId="0">
      <sharedItems containsSemiMixedTypes="0" containsString="0" containsNumber="1" containsInteger="1" minValue="0" maxValue="3"/>
    </cacheField>
    <cacheField name="militares_anvs_alto_escalao" numFmtId="0">
      <sharedItems containsSemiMixedTypes="0" containsString="0" containsNumber="1" containsInteger="1" minValue="0" maxValue="5"/>
    </cacheField>
    <cacheField name="militares_ancine_alto_escalao" numFmtId="0">
      <sharedItems containsSemiMixedTypes="0" containsString="0" containsNumber="1" containsInteger="1" minValue="0" maxValue="2"/>
    </cacheField>
    <cacheField name="militares_anp_alto_escalao" numFmtId="0">
      <sharedItems containsSemiMixedTypes="0" containsString="0" containsNumber="1" containsInteger="1" minValue="0" maxValue="8"/>
    </cacheField>
    <cacheField name="militares_ans_alto_escalao" numFmtId="0">
      <sharedItems containsSemiMixedTypes="0" containsString="0" containsNumber="1" containsInteger="1" minValue="0" maxValue="1"/>
    </cacheField>
    <cacheField name="militares_anm_alto_escalao" numFmtId="0">
      <sharedItems containsSemiMixedTypes="0" containsString="0" containsNumber="1" containsInteger="1" minValue="0" maxValue="0"/>
    </cacheField>
    <cacheField name="militares_ana_alto_escalao" numFmtId="0">
      <sharedItems containsSemiMixedTypes="0" containsString="0" containsNumber="1" containsInteger="1" minValue="0" maxValue="1"/>
    </cacheField>
    <cacheField name="militares_total_agencias_alto_escalao" numFmtId="0">
      <sharedItems containsSemiMixedTypes="0" containsString="0" containsNumber="1" containsInteger="1" minValue="11" maxValue="30"/>
    </cacheField>
    <cacheField name="por_patentes_e_cargos" numFmtId="0">
      <sharedItems/>
    </cacheField>
    <cacheField name="militares_oficiais_generais_cargos" numFmtId="0">
      <sharedItems containsSemiMixedTypes="0" containsString="0" containsNumber="1" containsInteger="1" minValue="2" maxValue="5"/>
    </cacheField>
    <cacheField name="militares_oficiais_superiores_cargos" numFmtId="0">
      <sharedItems containsSemiMixedTypes="0" containsString="0" containsNumber="1" containsInteger="1" minValue="6" maxValue="15"/>
    </cacheField>
    <cacheField name="militares_oficiais_intermediarios_cargos" numFmtId="0">
      <sharedItems containsSemiMixedTypes="0" containsString="0" containsNumber="1" containsInteger="1" minValue="0" maxValue="4"/>
    </cacheField>
    <cacheField name="militares_oficiais_subalternos_cargos" numFmtId="0">
      <sharedItems containsSemiMixedTypes="0" containsString="0" containsNumber="1" containsInteger="1" minValue="0" maxValue="13"/>
    </cacheField>
    <cacheField name="militares_pracas_ou_graduados" numFmtId="0">
      <sharedItems containsSemiMixedTypes="0" containsString="0" containsNumber="1" containsInteger="1" minValue="2" maxValue="9"/>
    </cacheField>
    <cacheField name="militares_invalidos_cargos" numFmtId="0">
      <sharedItems containsSemiMixedTypes="0" containsString="0" containsNumber="1" containsInteger="1" minValue="0" maxValue="0"/>
    </cacheField>
    <cacheField name="militares_alunos_cadetes_cargos" numFmtId="0">
      <sharedItems containsSemiMixedTypes="0" containsString="0" containsNumber="1" containsInteger="1" minValue="0" maxValue="0"/>
    </cacheField>
    <cacheField name="por_patentes_total" numFmtId="0">
      <sharedItems/>
    </cacheField>
    <cacheField name="militares_oficiais_generais_total" numFmtId="0">
      <sharedItems containsSemiMixedTypes="0" containsString="0" containsNumber="1" containsInteger="1" minValue="2" maxValue="5"/>
    </cacheField>
    <cacheField name="militares_oficiais_superiores_total" numFmtId="0">
      <sharedItems containsSemiMixedTypes="0" containsString="0" containsNumber="1" containsInteger="1" minValue="7" maxValue="16"/>
    </cacheField>
    <cacheField name="militares_oficiais_intermediarios_total" numFmtId="0">
      <sharedItems containsSemiMixedTypes="0" containsString="0" containsNumber="1" containsInteger="1" minValue="1" maxValue="7"/>
    </cacheField>
    <cacheField name="militares_oficiais_subalternos_total" numFmtId="0">
      <sharedItems containsSemiMixedTypes="0" containsString="0" containsNumber="1" containsInteger="1" minValue="0" maxValue="27"/>
    </cacheField>
    <cacheField name="militares_pracas_ou_graduados_total" numFmtId="0">
      <sharedItems containsSemiMixedTypes="0" containsString="0" containsNumber="1" containsInteger="1" minValue="2" maxValue="37"/>
    </cacheField>
    <cacheField name="militares_invalidos_total" numFmtId="0">
      <sharedItems containsSemiMixedTypes="0" containsString="0" containsNumber="1" containsInteger="1" minValue="0" maxValue="0"/>
    </cacheField>
    <cacheField name="militares_alunos_cadetes_total" numFmtId="0">
      <sharedItems containsSemiMixedTypes="0" containsString="0" containsNumber="1" containsInteger="1" minValue="0" maxValue="2"/>
    </cacheField>
    <cacheField name="por_agencia_cargos_niveis" numFmtId="0">
      <sharedItems/>
    </cacheField>
    <cacheField name="militares_anac_cargos_nivel_4" numFmtId="0">
      <sharedItems containsSemiMixedTypes="0" containsString="0" containsNumber="1" containsInteger="1" minValue="4" maxValue="8"/>
    </cacheField>
    <cacheField name="militares_anac_cargos_nivel_5" numFmtId="0">
      <sharedItems containsSemiMixedTypes="0" containsString="0" containsNumber="1" containsInteger="1" minValue="0" maxValue="1"/>
    </cacheField>
    <cacheField name="militares_anac_cargos_nivel_6" numFmtId="0">
      <sharedItems containsSemiMixedTypes="0" containsString="0" containsNumber="1" containsInteger="1" minValue="0" maxValue="2"/>
    </cacheField>
    <cacheField name="militares_aneel_cargos_nivel_4" numFmtId="0">
      <sharedItems containsSemiMixedTypes="0" containsString="0" containsNumber="1" containsInteger="1" minValue="0" maxValue="1"/>
    </cacheField>
    <cacheField name="militares_aneel_cargos_nivel_5" numFmtId="0">
      <sharedItems containsSemiMixedTypes="0" containsString="0" containsNumber="1" containsInteger="1" minValue="0" maxValue="1"/>
    </cacheField>
    <cacheField name="militares_aneel_cargos_nivel_6" numFmtId="0">
      <sharedItems containsSemiMixedTypes="0" containsString="0" containsNumber="1" containsInteger="1" minValue="0" maxValue="0"/>
    </cacheField>
    <cacheField name="militares_anatel_cargos_nivel_4" numFmtId="0">
      <sharedItems containsSemiMixedTypes="0" containsString="0" containsNumber="1" containsInteger="1" minValue="0" maxValue="0"/>
    </cacheField>
    <cacheField name="militares_anatel_cargos_nivel_5" numFmtId="0">
      <sharedItems containsSemiMixedTypes="0" containsString="0" containsNumber="1" containsInteger="1" minValue="0" maxValue="0"/>
    </cacheField>
    <cacheField name="militares_anatel_cargos_nivel_6" numFmtId="0">
      <sharedItems containsSemiMixedTypes="0" containsString="0" containsNumber="1" containsInteger="1" minValue="0" maxValue="0"/>
    </cacheField>
    <cacheField name="militares_antaq_cargos_nivel_4" numFmtId="0">
      <sharedItems containsSemiMixedTypes="0" containsString="0" containsNumber="1" containsInteger="1" minValue="0" maxValue="1"/>
    </cacheField>
    <cacheField name="militares_antaq_cargos_nivel_5" numFmtId="0">
      <sharedItems containsSemiMixedTypes="0" containsString="0" containsNumber="1" containsInteger="1" minValue="0" maxValue="0"/>
    </cacheField>
    <cacheField name="militares_antaq_cargos_nivel_6" numFmtId="0">
      <sharedItems containsSemiMixedTypes="0" containsString="0" containsNumber="1" containsInteger="1" minValue="0" maxValue="1"/>
    </cacheField>
    <cacheField name="militares_antt_cargos_nivel_4" numFmtId="0">
      <sharedItems containsSemiMixedTypes="0" containsString="0" containsNumber="1" containsInteger="1" minValue="0" maxValue="3"/>
    </cacheField>
    <cacheField name="militares_antt_cargos_nivel_5" numFmtId="0">
      <sharedItems containsSemiMixedTypes="0" containsString="0" containsNumber="1" containsInteger="1" minValue="0" maxValue="0"/>
    </cacheField>
    <cacheField name="militares_antt_cargos_nivel_6" numFmtId="0">
      <sharedItems containsSemiMixedTypes="0" containsString="0" containsNumber="1" containsInteger="1" minValue="0" maxValue="0"/>
    </cacheField>
    <cacheField name="militares_anvs_cargos_nivel_4" numFmtId="0">
      <sharedItems containsSemiMixedTypes="0" containsString="0" containsNumber="1" containsInteger="1" minValue="0" maxValue="3"/>
    </cacheField>
    <cacheField name="militares_anvs_cargos_nivel_5" numFmtId="0">
      <sharedItems containsSemiMixedTypes="0" containsString="0" containsNumber="1" containsInteger="1" minValue="0" maxValue="1"/>
    </cacheField>
    <cacheField name="militares_anvs_cargos_nivel_6" numFmtId="0">
      <sharedItems containsSemiMixedTypes="0" containsString="0" containsNumber="1" containsInteger="1" minValue="0" maxValue="1"/>
    </cacheField>
    <cacheField name="militares_ancine_cargos_nivel_4" numFmtId="0">
      <sharedItems containsSemiMixedTypes="0" containsString="0" containsNumber="1" containsInteger="1" minValue="0" maxValue="2"/>
    </cacheField>
    <cacheField name="militares_ancine_cargos_nivel_5" numFmtId="0">
      <sharedItems containsSemiMixedTypes="0" containsString="0" containsNumber="1" containsInteger="1" minValue="0" maxValue="1"/>
    </cacheField>
    <cacheField name="militares_ancine_cargos_nivel_6" numFmtId="0">
      <sharedItems containsSemiMixedTypes="0" containsString="0" containsNumber="1" containsInteger="1" minValue="0" maxValue="0"/>
    </cacheField>
    <cacheField name="militares_anp_cargos_nivel_4" numFmtId="0">
      <sharedItems containsSemiMixedTypes="0" containsString="0" containsNumber="1" containsInteger="1" minValue="0" maxValue="5"/>
    </cacheField>
    <cacheField name="militares_anp_cargos_nivel_5" numFmtId="0">
      <sharedItems containsSemiMixedTypes="0" containsString="0" containsNumber="1" containsInteger="1" minValue="0" maxValue="2"/>
    </cacheField>
    <cacheField name="militares_anp_cargos_nivel_6" numFmtId="0">
      <sharedItems containsSemiMixedTypes="0" containsString="0" containsNumber="1" containsInteger="1" minValue="0" maxValue="1"/>
    </cacheField>
    <cacheField name="militares_ans_cargos_nivel_4" numFmtId="0">
      <sharedItems containsSemiMixedTypes="0" containsString="0" containsNumber="1" containsInteger="1" minValue="0" maxValue="1"/>
    </cacheField>
    <cacheField name="militares_ans_cargos_nivel_5" numFmtId="0">
      <sharedItems containsSemiMixedTypes="0" containsString="0" containsNumber="1" containsInteger="1" minValue="0" maxValue="0"/>
    </cacheField>
    <cacheField name="militares_ans_cargos_nivel_6" numFmtId="0">
      <sharedItems containsSemiMixedTypes="0" containsString="0" containsNumber="1" containsInteger="1" minValue="0" maxValue="0"/>
    </cacheField>
    <cacheField name="militares_anm_cargos_nivel_4" numFmtId="0">
      <sharedItems containsSemiMixedTypes="0" containsString="0" containsNumber="1" containsInteger="1" minValue="0" maxValue="0"/>
    </cacheField>
    <cacheField name="militares_anm_cargos_nivel_5" numFmtId="0">
      <sharedItems containsSemiMixedTypes="0" containsString="0" containsNumber="1" containsInteger="1" minValue="0" maxValue="0"/>
    </cacheField>
    <cacheField name="militares_anm_cargos_nivel_6" numFmtId="0">
      <sharedItems containsSemiMixedTypes="0" containsString="0" containsNumber="1" containsInteger="1" minValue="0" maxValue="0"/>
    </cacheField>
    <cacheField name="militares_ana_cargos_nivel_4" numFmtId="0">
      <sharedItems containsSemiMixedTypes="0" containsString="0" containsNumber="1" containsInteger="1" minValue="0" maxValue="0"/>
    </cacheField>
    <cacheField name="militares_ana_cargos_nivel_5" numFmtId="0">
      <sharedItems containsSemiMixedTypes="0" containsString="0" containsNumber="1" containsInteger="1" minValue="0" maxValue="1"/>
    </cacheField>
    <cacheField name="militares_ana_cargos_nivel_6" numFmtId="0">
      <sharedItems containsSemiMixedTypes="0" containsString="0" containsNumber="1" containsInteger="1" minValue="0" maxValue="0"/>
    </cacheField>
    <cacheField name="militares_total_agencias_cargos_nivel_4" numFmtId="0">
      <sharedItems containsSemiMixedTypes="0" containsString="0" containsNumber="1" containsInteger="1" minValue="9" maxValue="21"/>
    </cacheField>
    <cacheField name="militares_total_agencias_cargos_nivel_5" numFmtId="0">
      <sharedItems containsSemiMixedTypes="0" containsString="0" containsNumber="1" containsInteger="1" minValue="1" maxValue="5"/>
    </cacheField>
    <cacheField name="militares_total_agencias_cargos_nivel_6" numFmtId="0">
      <sharedItems containsSemiMixedTypes="0" containsString="0" containsNumber="1" containsInteger="1" minValue="1" maxValue="5"/>
    </cacheField>
    <cacheField name="separador_totais" numFmtId="0">
      <sharedItems/>
    </cacheField>
    <cacheField name="anac_total_agencia" numFmtId="0">
      <sharedItems containsSemiMixedTypes="0" containsString="0" containsNumber="1" containsInteger="1" minValue="1348" maxValue="1511"/>
    </cacheField>
    <cacheField name="aneel_total_agencia" numFmtId="0">
      <sharedItems containsSemiMixedTypes="0" containsString="0" containsNumber="1" containsInteger="1" minValue="656" maxValue="734"/>
    </cacheField>
    <cacheField name="anatel_total_agencia" numFmtId="0">
      <sharedItems containsSemiMixedTypes="0" containsString="0" containsNumber="1" containsInteger="1" minValue="1426" maxValue="1583"/>
    </cacheField>
    <cacheField name="antaq_total_agencia" numFmtId="0">
      <sharedItems containsSemiMixedTypes="0" containsString="0" containsNumber="1" containsInteger="1" minValue="335" maxValue="451"/>
    </cacheField>
    <cacheField name="antt_total_agencia" numFmtId="0">
      <sharedItems containsSemiMixedTypes="0" containsString="0" containsNumber="1" containsInteger="1" minValue="1100" maxValue="1286"/>
    </cacheField>
    <cacheField name="anvs_total_agencia" numFmtId="0">
      <sharedItems containsSemiMixedTypes="0" containsString="0" containsNumber="1" containsInteger="1" minValue="1682" maxValue="2102"/>
    </cacheField>
    <cacheField name="ancine_total_agencia" numFmtId="0">
      <sharedItems containsSemiMixedTypes="0" containsString="0" containsNumber="1" containsInteger="1" minValue="334" maxValue="434"/>
    </cacheField>
    <cacheField name="anp_total_agencia" numFmtId="0">
      <sharedItems containsSemiMixedTypes="0" containsString="0" containsNumber="1" containsInteger="1" minValue="732" maxValue="991"/>
    </cacheField>
    <cacheField name="ans_total_agencia" numFmtId="0">
      <sharedItems containsSemiMixedTypes="0" containsString="0" containsNumber="1" containsInteger="1" minValue="644" maxValue="876"/>
    </cacheField>
    <cacheField name="anm_total_agencia" numFmtId="0">
      <sharedItems containsSemiMixedTypes="0" containsString="0" containsNumber="1" containsInteger="1" minValue="0" maxValue="1103"/>
    </cacheField>
    <cacheField name="ana_total_agencia" numFmtId="0">
      <sharedItems containsSemiMixedTypes="0" containsString="0" containsNumber="1" containsInteger="1" minValue="332" maxValue="417"/>
    </cacheField>
    <cacheField name="total_agencias" numFmtId="0">
      <sharedItems containsSemiMixedTypes="0" containsString="0" containsNumber="1" containsInteger="1" minValue="9175" maxValue="10714"/>
    </cacheField>
    <cacheField name="anac_total_cargos" numFmtId="0">
      <sharedItems containsSemiMixedTypes="0" containsString="0" containsNumber="1" containsInteger="1" minValue="382" maxValue="472"/>
    </cacheField>
    <cacheField name="aneel_total_cargos" numFmtId="0">
      <sharedItems containsSemiMixedTypes="0" containsString="0" containsNumber="1" containsInteger="1" minValue="226" maxValue="295"/>
    </cacheField>
    <cacheField name="anatel_total_cargos" numFmtId="0">
      <sharedItems containsSemiMixedTypes="0" containsString="0" containsNumber="1" containsInteger="1" minValue="479" maxValue="548"/>
    </cacheField>
    <cacheField name="antaq_total_cargos" numFmtId="0">
      <sharedItems containsSemiMixedTypes="0" containsString="0" containsNumber="1" containsInteger="1" minValue="129" maxValue="153"/>
    </cacheField>
    <cacheField name="antt_total_cargos" numFmtId="0">
      <sharedItems containsSemiMixedTypes="0" containsString="0" containsNumber="1" containsInteger="1" minValue="344" maxValue="399"/>
    </cacheField>
    <cacheField name="anvs_total_cargos" numFmtId="0">
      <sharedItems containsSemiMixedTypes="0" containsString="0" containsNumber="1" containsInteger="1" minValue="397" maxValue="492"/>
    </cacheField>
    <cacheField name="ancine_total_cargos" numFmtId="0">
      <sharedItems containsSemiMixedTypes="0" containsString="0" containsNumber="1" containsInteger="1" minValue="127" maxValue="195"/>
    </cacheField>
    <cacheField name="anp_total_cargos" numFmtId="0">
      <sharedItems containsSemiMixedTypes="0" containsString="0" containsNumber="1" containsInteger="1" minValue="327" maxValue="432"/>
    </cacheField>
    <cacheField name="ans_total_cargos" numFmtId="0">
      <sharedItems containsSemiMixedTypes="0" containsString="0" containsNumber="1" containsInteger="1" minValue="181" maxValue="237"/>
    </cacheField>
    <cacheField name="anm_total_cargos" numFmtId="0">
      <sharedItems containsSemiMixedTypes="0" containsString="0" containsNumber="1" containsInteger="1" minValue="0" maxValue="260"/>
    </cacheField>
    <cacheField name="ana_total_cargos" numFmtId="0">
      <sharedItems containsSemiMixedTypes="0" containsString="0" containsNumber="1" containsInteger="1" minValue="130" maxValue="210"/>
    </cacheField>
    <cacheField name="total_agencias_total_cargos" numFmtId="0">
      <sharedItems containsSemiMixedTypes="0" containsString="0" containsNumber="1" containsInteger="1" minValue="2746" maxValue="3553"/>
    </cacheField>
    <cacheField name="anac_total_alto_escalao" numFmtId="0">
      <sharedItems containsSemiMixedTypes="0" containsString="0" containsNumber="1" containsInteger="1" minValue="129" maxValue="156"/>
    </cacheField>
    <cacheField name="aneel_total_alto_escalao" numFmtId="0">
      <sharedItems containsSemiMixedTypes="0" containsString="0" containsNumber="1" containsInteger="1" minValue="58" maxValue="87"/>
    </cacheField>
    <cacheField name="anatel_total_alto_escalao" numFmtId="0">
      <sharedItems containsSemiMixedTypes="0" containsString="0" containsNumber="1" containsInteger="1" minValue="142" maxValue="160"/>
    </cacheField>
    <cacheField name="antaq_total_alto_escalao" numFmtId="0">
      <sharedItems containsSemiMixedTypes="0" containsString="0" containsNumber="1" containsInteger="1" minValue="39" maxValue="45"/>
    </cacheField>
    <cacheField name="antt_total_alto_escalao" numFmtId="0">
      <sharedItems containsSemiMixedTypes="0" containsString="0" containsNumber="1" containsInteger="1" minValue="100" maxValue="220"/>
    </cacheField>
    <cacheField name="anvs_total_alto_escalao" numFmtId="0">
      <sharedItems containsSemiMixedTypes="0" containsString="0" containsNumber="1" containsInteger="1" minValue="90" maxValue="121"/>
    </cacheField>
    <cacheField name="ancine_total_alto_escalao" numFmtId="0">
      <sharedItems containsSemiMixedTypes="0" containsString="0" containsNumber="1" containsInteger="1" minValue="61" maxValue="106"/>
    </cacheField>
    <cacheField name="anp_total_alto_escalao" numFmtId="0">
      <sharedItems containsSemiMixedTypes="0" containsString="0" containsNumber="1" containsInteger="1" minValue="103" maxValue="148"/>
    </cacheField>
    <cacheField name="ans_total_alto_escalao" numFmtId="0">
      <sharedItems containsSemiMixedTypes="0" containsString="0" containsNumber="1" containsInteger="1" minValue="80" maxValue="117"/>
    </cacheField>
    <cacheField name="anm_total_alto_escalao" numFmtId="0">
      <sharedItems containsSemiMixedTypes="0" containsString="0" containsNumber="1" containsInteger="1" minValue="0" maxValue="80"/>
    </cacheField>
    <cacheField name="ana_total_alto_escalao" numFmtId="0">
      <sharedItems containsSemiMixedTypes="0" containsString="0" containsNumber="1" containsInteger="1" minValue="81" maxValue="128"/>
    </cacheField>
    <cacheField name="total_agencias_total_alto_escalao" numFmtId="0">
      <sharedItems containsSemiMixedTypes="0" containsString="0" containsNumber="1" containsInteger="1" minValue="933" maxValue="1284"/>
    </cacheField>
    <cacheField name="por_agencia_cargos_niveis_geral" numFmtId="0">
      <sharedItems/>
    </cacheField>
    <cacheField name="total_anac_cargos_nivel_4" numFmtId="0">
      <sharedItems containsSemiMixedTypes="0" containsString="0" containsNumber="1" containsInteger="1" minValue="115" maxValue="142"/>
    </cacheField>
    <cacheField name="total_anac_cargos_nivel_5" numFmtId="0">
      <sharedItems containsSemiMixedTypes="0" containsString="0" containsNumber="1" containsInteger="1" minValue="8" maxValue="11"/>
    </cacheField>
    <cacheField name="total_anac_cargos_nivel_6" numFmtId="0">
      <sharedItems containsSemiMixedTypes="0" containsString="0" containsNumber="1" containsInteger="1" minValue="3" maxValue="5"/>
    </cacheField>
    <cacheField name="total_aneel_cargos_nivel_4" numFmtId="0">
      <sharedItems containsSemiMixedTypes="0" containsString="0" containsNumber="1" containsInteger="1" minValue="39" maxValue="58"/>
    </cacheField>
    <cacheField name="total_aneel_cargos_nivel_5" numFmtId="0">
      <sharedItems containsSemiMixedTypes="0" containsString="0" containsNumber="1" containsInteger="1" minValue="14" maxValue="24"/>
    </cacheField>
    <cacheField name="total_aneel_cargos_nivel_6" numFmtId="0">
      <sharedItems containsSemiMixedTypes="0" containsString="0" containsNumber="1" containsInteger="1" minValue="5" maxValue="6"/>
    </cacheField>
    <cacheField name="total_anatel_cargos_nivel_4" numFmtId="0">
      <sharedItems containsSemiMixedTypes="0" containsString="0" containsNumber="1" containsInteger="1" minValue="127" maxValue="143"/>
    </cacheField>
    <cacheField name="total_anatel_cargos_nivel_5" numFmtId="0">
      <sharedItems containsSemiMixedTypes="0" containsString="0" containsNumber="1" containsInteger="1" minValue="7" maxValue="10"/>
    </cacheField>
    <cacheField name="total_anatel_cargos_nivel_6" numFmtId="0">
      <sharedItems containsSemiMixedTypes="0" containsString="0" containsNumber="1" containsInteger="1" minValue="4" maxValue="7"/>
    </cacheField>
    <cacheField name="total_antaq_cargos_nivel_4" numFmtId="0">
      <sharedItems containsSemiMixedTypes="0" containsString="0" containsNumber="1" containsInteger="1" minValue="31" maxValue="38"/>
    </cacheField>
    <cacheField name="total_antaq_cargos_nivel_5" numFmtId="0">
      <sharedItems containsSemiMixedTypes="0" containsString="0" containsNumber="1" containsInteger="1" minValue="5" maxValue="5"/>
    </cacheField>
    <cacheField name="total_antaq_cargos_nivel_6" numFmtId="0">
      <sharedItems containsSemiMixedTypes="0" containsString="0" containsNumber="1" containsInteger="1" minValue="1" maxValue="5"/>
    </cacheField>
    <cacheField name="total_antt_cargos_nivel_4" numFmtId="0">
      <sharedItems containsSemiMixedTypes="0" containsString="0" containsNumber="1" containsInteger="1" minValue="88" maxValue="206"/>
    </cacheField>
    <cacheField name="total_antt_cargos_nivel_5" numFmtId="0">
      <sharedItems containsSemiMixedTypes="0" containsString="0" containsNumber="1" containsInteger="1" minValue="7" maxValue="10"/>
    </cacheField>
    <cacheField name="total_antt_cargos_nivel_6" numFmtId="0">
      <sharedItems containsSemiMixedTypes="0" containsString="0" containsNumber="1" containsInteger="1" minValue="3" maxValue="5"/>
    </cacheField>
    <cacheField name="total_anvs_cargos_nivel_4" numFmtId="0">
      <sharedItems containsSemiMixedTypes="0" containsString="0" containsNumber="1" containsInteger="1" minValue="86" maxValue="109"/>
    </cacheField>
    <cacheField name="total_anvs_cargos_nivel_5" numFmtId="0">
      <sharedItems containsSemiMixedTypes="0" containsString="0" containsNumber="1" containsInteger="1" minValue="1" maxValue="13"/>
    </cacheField>
    <cacheField name="total_anvs_cargos_nivel_6" numFmtId="0">
      <sharedItems containsSemiMixedTypes="0" containsString="0" containsNumber="1" containsInteger="1" minValue="3" maxValue="6"/>
    </cacheField>
    <cacheField name="total_ancine_cargos_nivel_4" numFmtId="0">
      <sharedItems containsSemiMixedTypes="0" containsString="0" containsNumber="1" containsInteger="1" minValue="53" maxValue="96"/>
    </cacheField>
    <cacheField name="total_ancine_cargos_nivel_5" numFmtId="0">
      <sharedItems containsSemiMixedTypes="0" containsString="0" containsNumber="1" containsInteger="1" minValue="4" maxValue="6"/>
    </cacheField>
    <cacheField name="total_ancine_cargos_nivel_6" numFmtId="0">
      <sharedItems containsSemiMixedTypes="0" containsString="0" containsNumber="1" containsInteger="1" minValue="1" maxValue="4"/>
    </cacheField>
    <cacheField name="total_anp_cargos_nivel_4" numFmtId="0">
      <sharedItems containsSemiMixedTypes="0" containsString="0" containsNumber="1" containsInteger="1" minValue="81" maxValue="121"/>
    </cacheField>
    <cacheField name="total_anp_cargos_nivel_5" numFmtId="0">
      <sharedItems containsSemiMixedTypes="0" containsString="0" containsNumber="1" containsInteger="1" minValue="19" maxValue="24"/>
    </cacheField>
    <cacheField name="total_anp_cargos_nivel_6" numFmtId="0">
      <sharedItems containsSemiMixedTypes="0" containsString="0" containsNumber="1" containsInteger="1" minValue="3" maxValue="6"/>
    </cacheField>
    <cacheField name="total_ans_cargos_nivel_4" numFmtId="0">
      <sharedItems containsSemiMixedTypes="0" containsString="0" containsNumber="1" containsInteger="1" minValue="75" maxValue="111"/>
    </cacheField>
    <cacheField name="total_ans_cargos_nivel_5" numFmtId="0">
      <sharedItems containsSemiMixedTypes="0" containsString="0" containsNumber="1" containsInteger="1" minValue="1" maxValue="2"/>
    </cacheField>
    <cacheField name="total_ans_cargos_nivel_6" numFmtId="0">
      <sharedItems containsSemiMixedTypes="0" containsString="0" containsNumber="1" containsInteger="1" minValue="1" maxValue="6"/>
    </cacheField>
    <cacheField name="total_anm_cargos_nivel_4" numFmtId="0">
      <sharedItems containsSemiMixedTypes="0" containsString="0" containsNumber="1" containsInteger="1" minValue="0" maxValue="74"/>
    </cacheField>
    <cacheField name="total_anm_cargos_nivel_5" numFmtId="0">
      <sharedItems containsSemiMixedTypes="0" containsString="0" containsNumber="1" containsInteger="1" minValue="0" maxValue="0"/>
    </cacheField>
    <cacheField name="total_anm_cargos_nivel_6" numFmtId="0">
      <sharedItems containsSemiMixedTypes="0" containsString="0" containsNumber="1" containsInteger="1" minValue="0" maxValue="6"/>
    </cacheField>
    <cacheField name="total_ana_cargos_nivel_4" numFmtId="0">
      <sharedItems containsSemiMixedTypes="0" containsString="0" containsNumber="1" containsInteger="1" minValue="61" maxValue="111"/>
    </cacheField>
    <cacheField name="total_ana_cargos_nivel_5" numFmtId="0">
      <sharedItems containsSemiMixedTypes="0" containsString="0" containsNumber="1" containsInteger="1" minValue="13" maxValue="16"/>
    </cacheField>
    <cacheField name="total_ana_cargos_nivel_6" numFmtId="0">
      <sharedItems containsSemiMixedTypes="0" containsString="0" containsNumber="1" containsInteger="1" minValue="4" maxValue="5"/>
    </cacheField>
    <cacheField name="total_agencias_cargos_nivel_4" numFmtId="0">
      <sharedItems containsSemiMixedTypes="0" containsString="0" containsNumber="1" containsInteger="1" minValue="803" maxValue="1129"/>
    </cacheField>
    <cacheField name="total_agencias_cargos_nivel_5" numFmtId="0">
      <sharedItems containsSemiMixedTypes="0" containsString="0" containsNumber="1" containsInteger="1" minValue="94" maxValue="110"/>
    </cacheField>
    <cacheField name="total_agencias_cargos_nivel_6" numFmtId="0">
      <sharedItems containsSemiMixedTypes="0" containsString="0" containsNumber="1" containsInteger="1" minValue="36" maxValue="55"/>
    </cacheField>
    <cacheField name="ano_arq_tot" numFmtId="0">
      <sharedItems containsSemiMixedTypes="0" containsString="0" containsNumber="1" containsInteger="1" minValue="2013" maxValue="2024"/>
    </cacheField>
    <cacheField name="mes_arq_to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n v="3645"/>
    <n v="37"/>
    <n v="30"/>
    <s v="---&gt;"/>
    <n v="25"/>
    <n v="2"/>
    <n v="2"/>
    <n v="1"/>
    <n v="1"/>
    <n v="3"/>
    <n v="1"/>
    <n v="0"/>
    <n v="2"/>
    <n v="0"/>
    <n v="0"/>
    <n v="37"/>
    <s v="---&gt;"/>
    <n v="25"/>
    <n v="2"/>
    <n v="0"/>
    <n v="1"/>
    <n v="1"/>
    <n v="0"/>
    <n v="1"/>
    <n v="0"/>
    <n v="0"/>
    <n v="0"/>
    <n v="0"/>
    <n v="30"/>
    <s v="---&gt;"/>
    <n v="10"/>
    <n v="2"/>
    <n v="0"/>
    <n v="1"/>
    <n v="1"/>
    <n v="0"/>
    <n v="1"/>
    <n v="0"/>
    <n v="0"/>
    <n v="0"/>
    <n v="0"/>
    <n v="15"/>
    <s v="---&gt;"/>
    <n v="5"/>
    <n v="15"/>
    <n v="1"/>
    <n v="1"/>
    <n v="8"/>
    <n v="0"/>
    <n v="0"/>
    <s v="---&gt;"/>
    <n v="5"/>
    <n v="16"/>
    <n v="2"/>
    <n v="5"/>
    <n v="9"/>
    <n v="0"/>
    <n v="0"/>
    <s v="---&gt;"/>
    <n v="7"/>
    <n v="1"/>
    <n v="2"/>
    <n v="1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"/>
    <n v="3"/>
    <n v="2"/>
    <s v="&lt;-##-&gt;"/>
    <n v="1348"/>
    <n v="706"/>
    <n v="1527"/>
    <n v="355"/>
    <n v="1231"/>
    <n v="1949"/>
    <n v="342"/>
    <n v="732"/>
    <n v="644"/>
    <n v="0"/>
    <n v="341"/>
    <n v="9175"/>
    <n v="382"/>
    <n v="226"/>
    <n v="479"/>
    <n v="147"/>
    <n v="344"/>
    <n v="397"/>
    <n v="131"/>
    <n v="327"/>
    <n v="181"/>
    <n v="0"/>
    <n v="132"/>
    <n v="2746"/>
    <n v="139"/>
    <n v="87"/>
    <n v="151"/>
    <n v="41"/>
    <n v="100"/>
    <n v="90"/>
    <n v="61"/>
    <n v="103"/>
    <n v="80"/>
    <n v="0"/>
    <n v="81"/>
    <n v="933"/>
    <s v="---&gt;"/>
    <n v="125"/>
    <n v="9"/>
    <n v="5"/>
    <n v="58"/>
    <n v="24"/>
    <n v="5"/>
    <n v="140"/>
    <n v="7"/>
    <n v="4"/>
    <n v="35"/>
    <n v="5"/>
    <n v="1"/>
    <n v="88"/>
    <n v="7"/>
    <n v="5"/>
    <n v="86"/>
    <n v="1"/>
    <n v="3"/>
    <n v="54"/>
    <n v="4"/>
    <n v="3"/>
    <n v="81"/>
    <n v="19"/>
    <n v="3"/>
    <n v="75"/>
    <n v="2"/>
    <n v="3"/>
    <n v="0"/>
    <n v="0"/>
    <n v="0"/>
    <n v="61"/>
    <n v="16"/>
    <n v="4"/>
    <n v="803"/>
    <n v="94"/>
    <n v="36"/>
    <n v="2013"/>
    <n v="1"/>
  </r>
  <r>
    <x v="1"/>
    <n v="1"/>
    <n v="4572"/>
    <n v="50"/>
    <n v="24"/>
    <s v="---&gt;"/>
    <n v="28"/>
    <n v="2"/>
    <n v="2"/>
    <n v="0"/>
    <n v="5"/>
    <n v="3"/>
    <n v="1"/>
    <n v="3"/>
    <n v="6"/>
    <n v="0"/>
    <n v="0"/>
    <n v="50"/>
    <s v="---&gt;"/>
    <n v="20"/>
    <n v="2"/>
    <n v="0"/>
    <n v="0"/>
    <n v="1"/>
    <n v="0"/>
    <n v="1"/>
    <n v="0"/>
    <n v="0"/>
    <n v="0"/>
    <n v="0"/>
    <n v="24"/>
    <s v="---&gt;"/>
    <n v="10"/>
    <n v="2"/>
    <n v="0"/>
    <n v="0"/>
    <n v="1"/>
    <n v="0"/>
    <n v="1"/>
    <n v="0"/>
    <n v="0"/>
    <n v="0"/>
    <n v="0"/>
    <n v="14"/>
    <s v="---&gt;"/>
    <n v="3"/>
    <n v="14"/>
    <n v="0"/>
    <n v="1"/>
    <n v="6"/>
    <n v="0"/>
    <n v="0"/>
    <s v="---&gt;"/>
    <n v="4"/>
    <n v="15"/>
    <n v="7"/>
    <n v="12"/>
    <n v="12"/>
    <n v="0"/>
    <n v="0"/>
    <s v="---&gt;"/>
    <n v="7"/>
    <n v="1"/>
    <n v="2"/>
    <n v="1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9"/>
    <n v="3"/>
    <n v="2"/>
    <s v="&lt;-##-&gt;"/>
    <n v="1466"/>
    <n v="683"/>
    <n v="1522"/>
    <n v="345"/>
    <n v="1272"/>
    <n v="1883"/>
    <n v="334"/>
    <n v="842"/>
    <n v="821"/>
    <n v="0"/>
    <n v="332"/>
    <n v="9500"/>
    <n v="423"/>
    <n v="239"/>
    <n v="534"/>
    <n v="153"/>
    <n v="392"/>
    <n v="431"/>
    <n v="127"/>
    <n v="338"/>
    <n v="200"/>
    <n v="0"/>
    <n v="131"/>
    <n v="2968"/>
    <n v="149"/>
    <n v="86"/>
    <n v="142"/>
    <n v="45"/>
    <n v="141"/>
    <n v="98"/>
    <n v="61"/>
    <n v="109"/>
    <n v="92"/>
    <n v="0"/>
    <n v="83"/>
    <n v="1006"/>
    <s v="---&gt;"/>
    <n v="137"/>
    <n v="8"/>
    <n v="4"/>
    <n v="57"/>
    <n v="24"/>
    <n v="5"/>
    <n v="127"/>
    <n v="10"/>
    <n v="5"/>
    <n v="38"/>
    <n v="5"/>
    <n v="2"/>
    <n v="127"/>
    <n v="10"/>
    <n v="4"/>
    <n v="93"/>
    <n v="1"/>
    <n v="4"/>
    <n v="53"/>
    <n v="4"/>
    <n v="4"/>
    <n v="85"/>
    <n v="19"/>
    <n v="5"/>
    <n v="86"/>
    <n v="2"/>
    <n v="4"/>
    <n v="0"/>
    <n v="0"/>
    <n v="0"/>
    <n v="62"/>
    <n v="16"/>
    <n v="5"/>
    <n v="865"/>
    <n v="99"/>
    <n v="42"/>
    <n v="2014"/>
    <n v="1"/>
  </r>
  <r>
    <x v="2"/>
    <n v="1"/>
    <n v="5619"/>
    <n v="64"/>
    <n v="28"/>
    <s v="---&gt;"/>
    <n v="32"/>
    <n v="5"/>
    <n v="2"/>
    <n v="0"/>
    <n v="5"/>
    <n v="7"/>
    <n v="2"/>
    <n v="3"/>
    <n v="8"/>
    <n v="0"/>
    <n v="0"/>
    <n v="64"/>
    <s v="---&gt;"/>
    <n v="23"/>
    <n v="2"/>
    <n v="0"/>
    <n v="0"/>
    <n v="1"/>
    <n v="0"/>
    <n v="1"/>
    <n v="1"/>
    <n v="0"/>
    <n v="0"/>
    <n v="0"/>
    <n v="28"/>
    <s v="---&gt;"/>
    <n v="10"/>
    <n v="2"/>
    <n v="0"/>
    <n v="0"/>
    <n v="1"/>
    <n v="0"/>
    <n v="1"/>
    <n v="0"/>
    <n v="0"/>
    <n v="0"/>
    <n v="0"/>
    <n v="14"/>
    <s v="---&gt;"/>
    <n v="3"/>
    <n v="14"/>
    <n v="0"/>
    <n v="5"/>
    <n v="6"/>
    <n v="0"/>
    <n v="0"/>
    <s v="---&gt;"/>
    <n v="4"/>
    <n v="15"/>
    <n v="7"/>
    <n v="22"/>
    <n v="16"/>
    <n v="0"/>
    <n v="0"/>
    <s v="---&gt;"/>
    <n v="8"/>
    <n v="1"/>
    <n v="1"/>
    <n v="1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"/>
    <n v="3"/>
    <n v="1"/>
    <s v="&lt;-##-&gt;"/>
    <n v="1463"/>
    <n v="729"/>
    <n v="1508"/>
    <n v="335"/>
    <n v="1286"/>
    <n v="2102"/>
    <n v="423"/>
    <n v="841"/>
    <n v="876"/>
    <n v="0"/>
    <n v="348"/>
    <n v="9911"/>
    <n v="416"/>
    <n v="242"/>
    <n v="522"/>
    <n v="143"/>
    <n v="392"/>
    <n v="425"/>
    <n v="154"/>
    <n v="381"/>
    <n v="211"/>
    <n v="0"/>
    <n v="130"/>
    <n v="3016"/>
    <n v="140"/>
    <n v="81"/>
    <n v="143"/>
    <n v="42"/>
    <n v="151"/>
    <n v="109"/>
    <n v="82"/>
    <n v="121"/>
    <n v="90"/>
    <n v="0"/>
    <n v="82"/>
    <n v="1041"/>
    <s v="---&gt;"/>
    <n v="128"/>
    <n v="9"/>
    <n v="3"/>
    <n v="55"/>
    <n v="21"/>
    <n v="5"/>
    <n v="129"/>
    <n v="10"/>
    <n v="4"/>
    <n v="34"/>
    <n v="5"/>
    <n v="3"/>
    <n v="138"/>
    <n v="9"/>
    <n v="4"/>
    <n v="92"/>
    <n v="13"/>
    <n v="4"/>
    <n v="73"/>
    <n v="5"/>
    <n v="4"/>
    <n v="96"/>
    <n v="20"/>
    <n v="5"/>
    <n v="84"/>
    <n v="2"/>
    <n v="4"/>
    <n v="0"/>
    <n v="0"/>
    <n v="0"/>
    <n v="62"/>
    <n v="16"/>
    <n v="4"/>
    <n v="891"/>
    <n v="110"/>
    <n v="40"/>
    <n v="2015"/>
    <n v="1"/>
  </r>
  <r>
    <x v="3"/>
    <n v="1"/>
    <n v="7022"/>
    <n v="68"/>
    <n v="29"/>
    <s v="---&gt;"/>
    <n v="29"/>
    <n v="5"/>
    <n v="3"/>
    <n v="4"/>
    <n v="7"/>
    <n v="6"/>
    <n v="2"/>
    <n v="4"/>
    <n v="8"/>
    <n v="0"/>
    <n v="0"/>
    <n v="68"/>
    <s v="---&gt;"/>
    <n v="21"/>
    <n v="3"/>
    <n v="0"/>
    <n v="0"/>
    <n v="2"/>
    <n v="0"/>
    <n v="1"/>
    <n v="2"/>
    <n v="0"/>
    <n v="0"/>
    <n v="0"/>
    <n v="29"/>
    <s v="---&gt;"/>
    <n v="9"/>
    <n v="2"/>
    <n v="0"/>
    <n v="0"/>
    <n v="1"/>
    <n v="0"/>
    <n v="1"/>
    <n v="0"/>
    <n v="0"/>
    <n v="0"/>
    <n v="0"/>
    <n v="13"/>
    <s v="---&gt;"/>
    <n v="2"/>
    <n v="13"/>
    <n v="1"/>
    <n v="5"/>
    <n v="8"/>
    <n v="0"/>
    <n v="0"/>
    <s v="---&gt;"/>
    <n v="3"/>
    <n v="14"/>
    <n v="6"/>
    <n v="23"/>
    <n v="22"/>
    <n v="0"/>
    <n v="0"/>
    <s v="---&gt;"/>
    <n v="7"/>
    <n v="1"/>
    <n v="1"/>
    <n v="1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9"/>
    <n v="3"/>
    <n v="1"/>
    <s v="&lt;-##-&gt;"/>
    <n v="1440"/>
    <n v="708"/>
    <n v="1583"/>
    <n v="447"/>
    <n v="1281"/>
    <n v="2051"/>
    <n v="412"/>
    <n v="845"/>
    <n v="853"/>
    <n v="0"/>
    <n v="349"/>
    <n v="9969"/>
    <n v="436"/>
    <n v="258"/>
    <n v="538"/>
    <n v="139"/>
    <n v="399"/>
    <n v="443"/>
    <n v="169"/>
    <n v="366"/>
    <n v="224"/>
    <n v="0"/>
    <n v="176"/>
    <n v="3148"/>
    <n v="147"/>
    <n v="70"/>
    <n v="150"/>
    <n v="41"/>
    <n v="156"/>
    <n v="114"/>
    <n v="92"/>
    <n v="119"/>
    <n v="91"/>
    <n v="0"/>
    <n v="101"/>
    <n v="1081"/>
    <s v="---&gt;"/>
    <n v="135"/>
    <n v="9"/>
    <n v="3"/>
    <n v="45"/>
    <n v="20"/>
    <n v="5"/>
    <n v="134"/>
    <n v="10"/>
    <n v="6"/>
    <n v="33"/>
    <n v="5"/>
    <n v="3"/>
    <n v="142"/>
    <n v="9"/>
    <n v="5"/>
    <n v="96"/>
    <n v="13"/>
    <n v="5"/>
    <n v="82"/>
    <n v="6"/>
    <n v="4"/>
    <n v="96"/>
    <n v="20"/>
    <n v="3"/>
    <n v="84"/>
    <n v="2"/>
    <n v="5"/>
    <n v="0"/>
    <n v="0"/>
    <n v="0"/>
    <n v="80"/>
    <n v="16"/>
    <n v="5"/>
    <n v="927"/>
    <n v="110"/>
    <n v="44"/>
    <n v="2016"/>
    <n v="1"/>
  </r>
  <r>
    <x v="4"/>
    <n v="1"/>
    <n v="7825"/>
    <n v="63"/>
    <n v="28"/>
    <s v="---&gt;"/>
    <n v="26"/>
    <n v="5"/>
    <n v="2"/>
    <n v="4"/>
    <n v="7"/>
    <n v="6"/>
    <n v="1"/>
    <n v="4"/>
    <n v="8"/>
    <n v="0"/>
    <n v="0"/>
    <n v="63"/>
    <s v="---&gt;"/>
    <n v="15"/>
    <n v="3"/>
    <n v="0"/>
    <n v="0"/>
    <n v="3"/>
    <n v="3"/>
    <n v="0"/>
    <n v="4"/>
    <n v="0"/>
    <n v="0"/>
    <n v="0"/>
    <n v="28"/>
    <s v="---&gt;"/>
    <n v="8"/>
    <n v="2"/>
    <n v="0"/>
    <n v="0"/>
    <n v="1"/>
    <n v="0"/>
    <n v="0"/>
    <n v="0"/>
    <n v="0"/>
    <n v="0"/>
    <n v="0"/>
    <n v="11"/>
    <s v="---&gt;"/>
    <n v="2"/>
    <n v="10"/>
    <n v="2"/>
    <n v="7"/>
    <n v="7"/>
    <n v="0"/>
    <n v="0"/>
    <s v="---&gt;"/>
    <n v="3"/>
    <n v="11"/>
    <n v="6"/>
    <n v="21"/>
    <n v="22"/>
    <n v="0"/>
    <n v="0"/>
    <s v="---&gt;"/>
    <n v="7"/>
    <n v="0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1"/>
    <n v="1"/>
    <s v="&lt;-##-&gt;"/>
    <n v="1455"/>
    <n v="695"/>
    <n v="1564"/>
    <n v="451"/>
    <n v="1262"/>
    <n v="2001"/>
    <n v="413"/>
    <n v="853"/>
    <n v="806"/>
    <n v="0"/>
    <n v="354"/>
    <n v="9854"/>
    <n v="452"/>
    <n v="271"/>
    <n v="548"/>
    <n v="143"/>
    <n v="396"/>
    <n v="489"/>
    <n v="168"/>
    <n v="386"/>
    <n v="229"/>
    <n v="0"/>
    <n v="177"/>
    <n v="3259"/>
    <n v="156"/>
    <n v="73"/>
    <n v="160"/>
    <n v="42"/>
    <n v="162"/>
    <n v="121"/>
    <n v="91"/>
    <n v="121"/>
    <n v="108"/>
    <n v="0"/>
    <n v="102"/>
    <n v="1136"/>
    <s v="---&gt;"/>
    <n v="142"/>
    <n v="10"/>
    <n v="4"/>
    <n v="47"/>
    <n v="21"/>
    <n v="5"/>
    <n v="143"/>
    <n v="10"/>
    <n v="7"/>
    <n v="34"/>
    <n v="5"/>
    <n v="3"/>
    <n v="147"/>
    <n v="10"/>
    <n v="5"/>
    <n v="108"/>
    <n v="7"/>
    <n v="6"/>
    <n v="82"/>
    <n v="5"/>
    <n v="4"/>
    <n v="94"/>
    <n v="21"/>
    <n v="6"/>
    <n v="101"/>
    <n v="2"/>
    <n v="5"/>
    <n v="0"/>
    <n v="0"/>
    <n v="0"/>
    <n v="81"/>
    <n v="16"/>
    <n v="5"/>
    <n v="979"/>
    <n v="107"/>
    <n v="50"/>
    <n v="2017"/>
    <n v="1"/>
  </r>
  <r>
    <x v="5"/>
    <n v="1"/>
    <n v="8462"/>
    <n v="71"/>
    <n v="23"/>
    <s v="---&gt;"/>
    <n v="30"/>
    <n v="5"/>
    <n v="2"/>
    <n v="4"/>
    <n v="7"/>
    <n v="6"/>
    <n v="1"/>
    <n v="5"/>
    <n v="11"/>
    <n v="0"/>
    <n v="0"/>
    <n v="71"/>
    <s v="---&gt;"/>
    <n v="12"/>
    <n v="2"/>
    <n v="0"/>
    <n v="0"/>
    <n v="4"/>
    <n v="1"/>
    <n v="0"/>
    <n v="4"/>
    <n v="0"/>
    <n v="0"/>
    <n v="0"/>
    <n v="23"/>
    <s v="---&gt;"/>
    <n v="7"/>
    <n v="2"/>
    <n v="0"/>
    <n v="0"/>
    <n v="2"/>
    <n v="0"/>
    <n v="0"/>
    <n v="0"/>
    <n v="0"/>
    <n v="0"/>
    <n v="0"/>
    <n v="11"/>
    <s v="---&gt;"/>
    <n v="2"/>
    <n v="9"/>
    <n v="2"/>
    <n v="4"/>
    <n v="6"/>
    <n v="0"/>
    <n v="0"/>
    <s v="---&gt;"/>
    <n v="3"/>
    <n v="10"/>
    <n v="6"/>
    <n v="27"/>
    <n v="25"/>
    <n v="0"/>
    <n v="0"/>
    <s v="---&gt;"/>
    <n v="6"/>
    <n v="0"/>
    <n v="1"/>
    <n v="1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1"/>
    <n v="1"/>
    <s v="&lt;-##-&gt;"/>
    <n v="1511"/>
    <n v="689"/>
    <n v="1537"/>
    <n v="440"/>
    <n v="1228"/>
    <n v="1919"/>
    <n v="408"/>
    <n v="841"/>
    <n v="867"/>
    <n v="0"/>
    <n v="357"/>
    <n v="9797"/>
    <n v="455"/>
    <n v="276"/>
    <n v="538"/>
    <n v="135"/>
    <n v="390"/>
    <n v="463"/>
    <n v="194"/>
    <n v="389"/>
    <n v="227"/>
    <n v="0"/>
    <n v="179"/>
    <n v="3246"/>
    <n v="141"/>
    <n v="73"/>
    <n v="150"/>
    <n v="43"/>
    <n v="156"/>
    <n v="106"/>
    <n v="105"/>
    <n v="120"/>
    <n v="110"/>
    <n v="0"/>
    <n v="110"/>
    <n v="1114"/>
    <s v="---&gt;"/>
    <n v="127"/>
    <n v="10"/>
    <n v="4"/>
    <n v="47"/>
    <n v="21"/>
    <n v="5"/>
    <n v="134"/>
    <n v="10"/>
    <n v="6"/>
    <n v="35"/>
    <n v="5"/>
    <n v="3"/>
    <n v="142"/>
    <n v="9"/>
    <n v="5"/>
    <n v="95"/>
    <n v="6"/>
    <n v="5"/>
    <n v="96"/>
    <n v="5"/>
    <n v="4"/>
    <n v="92"/>
    <n v="23"/>
    <n v="5"/>
    <n v="103"/>
    <n v="2"/>
    <n v="5"/>
    <n v="0"/>
    <n v="0"/>
    <n v="0"/>
    <n v="89"/>
    <n v="16"/>
    <n v="5"/>
    <n v="960"/>
    <n v="107"/>
    <n v="47"/>
    <n v="2018"/>
    <n v="1"/>
  </r>
  <r>
    <x v="6"/>
    <n v="1"/>
    <n v="8901"/>
    <n v="62"/>
    <n v="21"/>
    <s v="---&gt;"/>
    <n v="24"/>
    <n v="5"/>
    <n v="2"/>
    <n v="4"/>
    <n v="5"/>
    <n v="6"/>
    <n v="1"/>
    <n v="5"/>
    <n v="10"/>
    <n v="0"/>
    <n v="0"/>
    <n v="62"/>
    <s v="---&gt;"/>
    <n v="7"/>
    <n v="2"/>
    <n v="0"/>
    <n v="0"/>
    <n v="4"/>
    <n v="2"/>
    <n v="1"/>
    <n v="4"/>
    <n v="1"/>
    <n v="0"/>
    <n v="0"/>
    <n v="21"/>
    <s v="---&gt;"/>
    <n v="6"/>
    <n v="2"/>
    <n v="0"/>
    <n v="0"/>
    <n v="2"/>
    <n v="0"/>
    <n v="1"/>
    <n v="0"/>
    <n v="0"/>
    <n v="0"/>
    <n v="0"/>
    <n v="11"/>
    <s v="---&gt;"/>
    <n v="2"/>
    <n v="6"/>
    <n v="2"/>
    <n v="7"/>
    <n v="4"/>
    <n v="0"/>
    <n v="0"/>
    <s v="---&gt;"/>
    <n v="3"/>
    <n v="7"/>
    <n v="6"/>
    <n v="26"/>
    <n v="20"/>
    <n v="0"/>
    <n v="0"/>
    <s v="---&gt;"/>
    <n v="5"/>
    <n v="0"/>
    <n v="1"/>
    <n v="1"/>
    <n v="1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9"/>
    <n v="1"/>
    <n v="1"/>
    <s v="&lt;-##-&gt;"/>
    <n v="1477"/>
    <n v="680"/>
    <n v="1507"/>
    <n v="419"/>
    <n v="1199"/>
    <n v="1830"/>
    <n v="394"/>
    <n v="822"/>
    <n v="783"/>
    <n v="0"/>
    <n v="361"/>
    <n v="9472"/>
    <n v="447"/>
    <n v="286"/>
    <n v="532"/>
    <n v="139"/>
    <n v="365"/>
    <n v="492"/>
    <n v="195"/>
    <n v="388"/>
    <n v="218"/>
    <n v="0"/>
    <n v="186"/>
    <n v="3248"/>
    <n v="137"/>
    <n v="73"/>
    <n v="150"/>
    <n v="41"/>
    <n v="164"/>
    <n v="106"/>
    <n v="106"/>
    <n v="130"/>
    <n v="114"/>
    <n v="0"/>
    <n v="111"/>
    <n v="1132"/>
    <s v="---&gt;"/>
    <n v="123"/>
    <n v="10"/>
    <n v="4"/>
    <n v="48"/>
    <n v="19"/>
    <n v="6"/>
    <n v="134"/>
    <n v="9"/>
    <n v="7"/>
    <n v="33"/>
    <n v="5"/>
    <n v="3"/>
    <n v="149"/>
    <n v="10"/>
    <n v="5"/>
    <n v="95"/>
    <n v="7"/>
    <n v="4"/>
    <n v="96"/>
    <n v="6"/>
    <n v="4"/>
    <n v="102"/>
    <n v="23"/>
    <n v="5"/>
    <n v="106"/>
    <n v="2"/>
    <n v="6"/>
    <n v="0"/>
    <n v="0"/>
    <n v="0"/>
    <n v="91"/>
    <n v="15"/>
    <n v="5"/>
    <n v="977"/>
    <n v="106"/>
    <n v="49"/>
    <n v="2019"/>
    <n v="1"/>
  </r>
  <r>
    <x v="7"/>
    <n v="1"/>
    <n v="9402"/>
    <n v="66"/>
    <n v="30"/>
    <s v="---&gt;"/>
    <n v="23"/>
    <n v="5"/>
    <n v="1"/>
    <n v="4"/>
    <n v="5"/>
    <n v="6"/>
    <n v="1"/>
    <n v="11"/>
    <n v="10"/>
    <n v="0"/>
    <n v="0"/>
    <n v="66"/>
    <s v="---&gt;"/>
    <n v="9"/>
    <n v="2"/>
    <n v="0"/>
    <n v="1"/>
    <n v="4"/>
    <n v="3"/>
    <n v="0"/>
    <n v="9"/>
    <n v="2"/>
    <n v="0"/>
    <n v="0"/>
    <n v="30"/>
    <s v="---&gt;"/>
    <n v="5"/>
    <n v="2"/>
    <n v="0"/>
    <n v="0"/>
    <n v="3"/>
    <n v="2"/>
    <n v="0"/>
    <n v="6"/>
    <n v="1"/>
    <n v="0"/>
    <n v="0"/>
    <n v="19"/>
    <s v="---&gt;"/>
    <n v="2"/>
    <n v="10"/>
    <n v="3"/>
    <n v="7"/>
    <n v="8"/>
    <n v="0"/>
    <n v="0"/>
    <s v="---&gt;"/>
    <n v="2"/>
    <n v="11"/>
    <n v="7"/>
    <n v="25"/>
    <n v="21"/>
    <n v="0"/>
    <n v="0"/>
    <s v="---&gt;"/>
    <n v="5"/>
    <n v="0"/>
    <n v="0"/>
    <n v="1"/>
    <n v="1"/>
    <n v="0"/>
    <n v="0"/>
    <n v="0"/>
    <n v="0"/>
    <n v="0"/>
    <n v="0"/>
    <n v="0"/>
    <n v="3"/>
    <n v="0"/>
    <n v="0"/>
    <n v="1"/>
    <n v="0"/>
    <n v="1"/>
    <n v="0"/>
    <n v="0"/>
    <n v="0"/>
    <n v="4"/>
    <n v="2"/>
    <n v="0"/>
    <n v="1"/>
    <n v="0"/>
    <n v="0"/>
    <n v="0"/>
    <n v="0"/>
    <n v="0"/>
    <n v="0"/>
    <n v="0"/>
    <n v="0"/>
    <n v="15"/>
    <n v="3"/>
    <n v="1"/>
    <s v="&lt;-##-&gt;"/>
    <n v="1403"/>
    <n v="656"/>
    <n v="1433"/>
    <n v="395"/>
    <n v="1156"/>
    <n v="1682"/>
    <n v="397"/>
    <n v="808"/>
    <n v="755"/>
    <n v="1058"/>
    <n v="348"/>
    <n v="10090"/>
    <n v="445"/>
    <n v="287"/>
    <n v="533"/>
    <n v="138"/>
    <n v="365"/>
    <n v="458"/>
    <n v="179"/>
    <n v="384"/>
    <n v="224"/>
    <n v="249"/>
    <n v="183"/>
    <n v="3445"/>
    <n v="135"/>
    <n v="71"/>
    <n v="148"/>
    <n v="44"/>
    <n v="171"/>
    <n v="116"/>
    <n v="97"/>
    <n v="126"/>
    <n v="111"/>
    <n v="49"/>
    <n v="109"/>
    <n v="1177"/>
    <s v="---&gt;"/>
    <n v="122"/>
    <n v="10"/>
    <n v="3"/>
    <n v="47"/>
    <n v="19"/>
    <n v="5"/>
    <n v="133"/>
    <n v="10"/>
    <n v="5"/>
    <n v="36"/>
    <n v="5"/>
    <n v="3"/>
    <n v="157"/>
    <n v="9"/>
    <n v="5"/>
    <n v="105"/>
    <n v="6"/>
    <n v="5"/>
    <n v="90"/>
    <n v="5"/>
    <n v="2"/>
    <n v="99"/>
    <n v="22"/>
    <n v="5"/>
    <n v="104"/>
    <n v="2"/>
    <n v="5"/>
    <n v="44"/>
    <n v="0"/>
    <n v="5"/>
    <n v="90"/>
    <n v="15"/>
    <n v="4"/>
    <n v="1027"/>
    <n v="103"/>
    <n v="47"/>
    <n v="2020"/>
    <n v="1"/>
  </r>
  <r>
    <x v="8"/>
    <n v="1"/>
    <n v="10989"/>
    <n v="90"/>
    <n v="40"/>
    <s v="---&gt;"/>
    <n v="27"/>
    <n v="7"/>
    <n v="1"/>
    <n v="4"/>
    <n v="11"/>
    <n v="12"/>
    <n v="2"/>
    <n v="14"/>
    <n v="9"/>
    <n v="3"/>
    <n v="0"/>
    <n v="90"/>
    <s v="---&gt;"/>
    <n v="15"/>
    <n v="2"/>
    <n v="0"/>
    <n v="1"/>
    <n v="3"/>
    <n v="5"/>
    <n v="2"/>
    <n v="10"/>
    <n v="2"/>
    <n v="0"/>
    <n v="0"/>
    <n v="40"/>
    <s v="---&gt;"/>
    <n v="8"/>
    <n v="2"/>
    <n v="0"/>
    <n v="0"/>
    <n v="3"/>
    <n v="4"/>
    <n v="2"/>
    <n v="8"/>
    <n v="1"/>
    <n v="0"/>
    <n v="0"/>
    <n v="28"/>
    <s v="---&gt;"/>
    <n v="3"/>
    <n v="14"/>
    <n v="4"/>
    <n v="10"/>
    <n v="9"/>
    <n v="0"/>
    <n v="0"/>
    <s v="---&gt;"/>
    <n v="3"/>
    <n v="15"/>
    <n v="7"/>
    <n v="26"/>
    <n v="37"/>
    <n v="0"/>
    <n v="2"/>
    <s v="---&gt;"/>
    <n v="7"/>
    <n v="0"/>
    <n v="1"/>
    <n v="1"/>
    <n v="1"/>
    <n v="0"/>
    <n v="0"/>
    <n v="0"/>
    <n v="0"/>
    <n v="0"/>
    <n v="0"/>
    <n v="0"/>
    <n v="3"/>
    <n v="0"/>
    <n v="0"/>
    <n v="2"/>
    <n v="1"/>
    <n v="1"/>
    <n v="2"/>
    <n v="0"/>
    <n v="0"/>
    <n v="5"/>
    <n v="2"/>
    <n v="1"/>
    <n v="1"/>
    <n v="0"/>
    <n v="0"/>
    <n v="0"/>
    <n v="0"/>
    <n v="0"/>
    <n v="0"/>
    <n v="0"/>
    <n v="0"/>
    <n v="21"/>
    <n v="4"/>
    <n v="3"/>
    <s v="&lt;-##-&gt;"/>
    <n v="1449"/>
    <n v="734"/>
    <n v="1518"/>
    <n v="423"/>
    <n v="1238"/>
    <n v="1737"/>
    <n v="434"/>
    <n v="933"/>
    <n v="765"/>
    <n v="1103"/>
    <n v="380"/>
    <n v="10714"/>
    <n v="470"/>
    <n v="292"/>
    <n v="530"/>
    <n v="134"/>
    <n v="354"/>
    <n v="463"/>
    <n v="157"/>
    <n v="403"/>
    <n v="229"/>
    <n v="230"/>
    <n v="184"/>
    <n v="3446"/>
    <n v="129"/>
    <n v="76"/>
    <n v="148"/>
    <n v="41"/>
    <n v="196"/>
    <n v="117"/>
    <n v="79"/>
    <n v="126"/>
    <n v="109"/>
    <n v="52"/>
    <n v="111"/>
    <n v="1184"/>
    <s v="---&gt;"/>
    <n v="115"/>
    <n v="9"/>
    <n v="5"/>
    <n v="53"/>
    <n v="18"/>
    <n v="5"/>
    <n v="133"/>
    <n v="10"/>
    <n v="5"/>
    <n v="33"/>
    <n v="5"/>
    <n v="3"/>
    <n v="184"/>
    <n v="9"/>
    <n v="3"/>
    <n v="104"/>
    <n v="8"/>
    <n v="5"/>
    <n v="73"/>
    <n v="5"/>
    <n v="1"/>
    <n v="98"/>
    <n v="23"/>
    <n v="5"/>
    <n v="105"/>
    <n v="2"/>
    <n v="2"/>
    <n v="47"/>
    <n v="0"/>
    <n v="5"/>
    <n v="92"/>
    <n v="15"/>
    <n v="4"/>
    <n v="1037"/>
    <n v="104"/>
    <n v="43"/>
    <n v="2021"/>
    <n v="1"/>
  </r>
  <r>
    <x v="9"/>
    <n v="1"/>
    <n v="10354"/>
    <n v="79"/>
    <n v="40"/>
    <s v="---&gt;"/>
    <n v="27"/>
    <n v="5"/>
    <n v="1"/>
    <n v="5"/>
    <n v="5"/>
    <n v="9"/>
    <n v="2"/>
    <n v="15"/>
    <n v="8"/>
    <n v="2"/>
    <n v="0"/>
    <n v="79"/>
    <s v="---&gt;"/>
    <n v="17"/>
    <n v="2"/>
    <n v="0"/>
    <n v="1"/>
    <n v="3"/>
    <n v="5"/>
    <n v="1"/>
    <n v="9"/>
    <n v="2"/>
    <n v="0"/>
    <n v="0"/>
    <n v="40"/>
    <s v="---&gt;"/>
    <n v="9"/>
    <n v="2"/>
    <n v="0"/>
    <n v="0"/>
    <n v="3"/>
    <n v="5"/>
    <n v="1"/>
    <n v="8"/>
    <n v="1"/>
    <n v="0"/>
    <n v="0"/>
    <n v="29"/>
    <s v="---&gt;"/>
    <n v="4"/>
    <n v="14"/>
    <n v="4"/>
    <n v="9"/>
    <n v="9"/>
    <n v="0"/>
    <n v="0"/>
    <s v="---&gt;"/>
    <n v="4"/>
    <n v="14"/>
    <n v="7"/>
    <n v="24"/>
    <n v="29"/>
    <n v="0"/>
    <n v="1"/>
    <s v="---&gt;"/>
    <n v="7"/>
    <n v="0"/>
    <n v="2"/>
    <n v="1"/>
    <n v="1"/>
    <n v="0"/>
    <n v="0"/>
    <n v="0"/>
    <n v="0"/>
    <n v="0"/>
    <n v="0"/>
    <n v="0"/>
    <n v="3"/>
    <n v="0"/>
    <n v="0"/>
    <n v="3"/>
    <n v="1"/>
    <n v="1"/>
    <n v="1"/>
    <n v="0"/>
    <n v="0"/>
    <n v="5"/>
    <n v="2"/>
    <n v="1"/>
    <n v="1"/>
    <n v="0"/>
    <n v="0"/>
    <n v="0"/>
    <n v="0"/>
    <n v="0"/>
    <n v="0"/>
    <n v="0"/>
    <n v="0"/>
    <n v="21"/>
    <n v="4"/>
    <n v="4"/>
    <s v="&lt;-##-&gt;"/>
    <n v="1412"/>
    <n v="714"/>
    <n v="1464"/>
    <n v="436"/>
    <n v="1181"/>
    <n v="1780"/>
    <n v="432"/>
    <n v="928"/>
    <n v="743"/>
    <n v="1067"/>
    <n v="364"/>
    <n v="10521"/>
    <n v="469"/>
    <n v="295"/>
    <n v="524"/>
    <n v="129"/>
    <n v="354"/>
    <n v="450"/>
    <n v="162"/>
    <n v="401"/>
    <n v="228"/>
    <n v="234"/>
    <n v="204"/>
    <n v="3450"/>
    <n v="134"/>
    <n v="75"/>
    <n v="149"/>
    <n v="39"/>
    <n v="200"/>
    <n v="114"/>
    <n v="83"/>
    <n v="128"/>
    <n v="105"/>
    <n v="55"/>
    <n v="121"/>
    <n v="1203"/>
    <s v="---&gt;"/>
    <n v="118"/>
    <n v="11"/>
    <n v="5"/>
    <n v="51"/>
    <n v="19"/>
    <n v="5"/>
    <n v="135"/>
    <n v="9"/>
    <n v="5"/>
    <n v="31"/>
    <n v="5"/>
    <n v="3"/>
    <n v="186"/>
    <n v="10"/>
    <n v="4"/>
    <n v="101"/>
    <n v="8"/>
    <n v="5"/>
    <n v="74"/>
    <n v="6"/>
    <n v="3"/>
    <n v="101"/>
    <n v="24"/>
    <n v="3"/>
    <n v="102"/>
    <n v="2"/>
    <n v="1"/>
    <n v="50"/>
    <n v="0"/>
    <n v="5"/>
    <n v="102"/>
    <n v="15"/>
    <n v="4"/>
    <n v="1051"/>
    <n v="109"/>
    <n v="43"/>
    <n v="2022"/>
    <n v="1"/>
  </r>
  <r>
    <x v="10"/>
    <n v="1"/>
    <n v="9248"/>
    <n v="78"/>
    <n v="43"/>
    <s v="---&gt;"/>
    <n v="24"/>
    <n v="4"/>
    <n v="3"/>
    <n v="7"/>
    <n v="7"/>
    <n v="8"/>
    <n v="3"/>
    <n v="14"/>
    <n v="6"/>
    <n v="1"/>
    <n v="1"/>
    <n v="78"/>
    <s v="---&gt;"/>
    <n v="16"/>
    <n v="1"/>
    <n v="0"/>
    <n v="3"/>
    <n v="4"/>
    <n v="5"/>
    <n v="1"/>
    <n v="10"/>
    <n v="2"/>
    <n v="0"/>
    <n v="1"/>
    <n v="43"/>
    <s v="---&gt;"/>
    <n v="10"/>
    <n v="1"/>
    <n v="0"/>
    <n v="1"/>
    <n v="3"/>
    <n v="4"/>
    <n v="1"/>
    <n v="8"/>
    <n v="1"/>
    <n v="0"/>
    <n v="1"/>
    <n v="30"/>
    <s v="---&gt;"/>
    <n v="4"/>
    <n v="14"/>
    <n v="3"/>
    <n v="13"/>
    <n v="9"/>
    <n v="0"/>
    <n v="0"/>
    <s v="---&gt;"/>
    <n v="4"/>
    <n v="14"/>
    <n v="7"/>
    <n v="23"/>
    <n v="29"/>
    <n v="0"/>
    <n v="1"/>
    <s v="---&gt;"/>
    <n v="8"/>
    <n v="0"/>
    <n v="2"/>
    <n v="0"/>
    <n v="1"/>
    <n v="0"/>
    <n v="0"/>
    <n v="0"/>
    <n v="0"/>
    <n v="0"/>
    <n v="0"/>
    <n v="1"/>
    <n v="3"/>
    <n v="0"/>
    <n v="0"/>
    <n v="2"/>
    <n v="1"/>
    <n v="1"/>
    <n v="1"/>
    <n v="0"/>
    <n v="0"/>
    <n v="5"/>
    <n v="2"/>
    <n v="1"/>
    <n v="1"/>
    <n v="0"/>
    <n v="0"/>
    <n v="0"/>
    <n v="0"/>
    <n v="0"/>
    <n v="0"/>
    <n v="1"/>
    <n v="0"/>
    <n v="20"/>
    <n v="5"/>
    <n v="5"/>
    <s v="&lt;-##-&gt;"/>
    <n v="1400"/>
    <n v="702"/>
    <n v="1437"/>
    <n v="432"/>
    <n v="1139"/>
    <n v="1753"/>
    <n v="415"/>
    <n v="959"/>
    <n v="693"/>
    <n v="1044"/>
    <n v="394"/>
    <n v="10368"/>
    <n v="472"/>
    <n v="289"/>
    <n v="528"/>
    <n v="141"/>
    <n v="393"/>
    <n v="455"/>
    <n v="162"/>
    <n v="409"/>
    <n v="234"/>
    <n v="260"/>
    <n v="210"/>
    <n v="3553"/>
    <n v="136"/>
    <n v="70"/>
    <n v="156"/>
    <n v="42"/>
    <n v="220"/>
    <n v="121"/>
    <n v="81"/>
    <n v="135"/>
    <n v="115"/>
    <n v="80"/>
    <n v="128"/>
    <n v="1284"/>
    <s v="---&gt;"/>
    <n v="120"/>
    <n v="11"/>
    <n v="5"/>
    <n v="46"/>
    <n v="19"/>
    <n v="5"/>
    <n v="141"/>
    <n v="10"/>
    <n v="5"/>
    <n v="32"/>
    <n v="5"/>
    <n v="5"/>
    <n v="206"/>
    <n v="9"/>
    <n v="5"/>
    <n v="108"/>
    <n v="7"/>
    <n v="6"/>
    <n v="74"/>
    <n v="4"/>
    <n v="3"/>
    <n v="107"/>
    <n v="23"/>
    <n v="5"/>
    <n v="109"/>
    <n v="1"/>
    <n v="5"/>
    <n v="74"/>
    <n v="0"/>
    <n v="6"/>
    <n v="109"/>
    <n v="14"/>
    <n v="5"/>
    <n v="1126"/>
    <n v="103"/>
    <n v="55"/>
    <n v="2023"/>
    <n v="1"/>
  </r>
  <r>
    <x v="11"/>
    <n v="1"/>
    <n v="3263"/>
    <n v="21"/>
    <n v="20"/>
    <s v="---&gt;"/>
    <n v="7"/>
    <n v="0"/>
    <n v="0"/>
    <n v="3"/>
    <n v="0"/>
    <n v="3"/>
    <n v="1"/>
    <n v="7"/>
    <n v="0"/>
    <n v="0"/>
    <n v="0"/>
    <n v="21"/>
    <s v="---&gt;"/>
    <n v="7"/>
    <n v="0"/>
    <n v="0"/>
    <n v="3"/>
    <n v="0"/>
    <n v="2"/>
    <n v="1"/>
    <n v="7"/>
    <n v="0"/>
    <n v="0"/>
    <n v="0"/>
    <n v="20"/>
    <s v="---&gt;"/>
    <n v="6"/>
    <n v="0"/>
    <n v="0"/>
    <n v="1"/>
    <n v="0"/>
    <n v="2"/>
    <n v="1"/>
    <n v="6"/>
    <n v="0"/>
    <n v="0"/>
    <n v="0"/>
    <n v="16"/>
    <s v="---&gt;"/>
    <n v="4"/>
    <n v="14"/>
    <n v="0"/>
    <n v="0"/>
    <n v="2"/>
    <n v="0"/>
    <n v="0"/>
    <s v="---&gt;"/>
    <n v="4"/>
    <n v="14"/>
    <n v="1"/>
    <n v="0"/>
    <n v="2"/>
    <n v="0"/>
    <n v="0"/>
    <s v="---&gt;"/>
    <n v="4"/>
    <n v="0"/>
    <n v="2"/>
    <n v="0"/>
    <n v="0"/>
    <n v="0"/>
    <n v="0"/>
    <n v="0"/>
    <n v="0"/>
    <n v="0"/>
    <n v="0"/>
    <n v="1"/>
    <n v="0"/>
    <n v="0"/>
    <n v="0"/>
    <n v="1"/>
    <n v="0"/>
    <n v="1"/>
    <n v="1"/>
    <n v="0"/>
    <n v="0"/>
    <n v="3"/>
    <n v="2"/>
    <n v="1"/>
    <n v="0"/>
    <n v="0"/>
    <n v="0"/>
    <n v="0"/>
    <n v="0"/>
    <n v="0"/>
    <n v="0"/>
    <n v="0"/>
    <n v="0"/>
    <n v="9"/>
    <n v="2"/>
    <n v="5"/>
    <s v="&lt;-##-&gt;"/>
    <n v="1402"/>
    <n v="683"/>
    <n v="1426"/>
    <n v="423"/>
    <n v="1100"/>
    <n v="1691"/>
    <n v="411"/>
    <n v="991"/>
    <n v="711"/>
    <n v="1079"/>
    <n v="417"/>
    <n v="10334"/>
    <n v="458"/>
    <n v="287"/>
    <n v="522"/>
    <n v="138"/>
    <n v="348"/>
    <n v="453"/>
    <n v="165"/>
    <n v="432"/>
    <n v="237"/>
    <n v="252"/>
    <n v="197"/>
    <n v="3489"/>
    <n v="132"/>
    <n v="58"/>
    <n v="155"/>
    <n v="44"/>
    <n v="212"/>
    <n v="120"/>
    <n v="84"/>
    <n v="148"/>
    <n v="117"/>
    <n v="77"/>
    <n v="128"/>
    <n v="1275"/>
    <s v="---&gt;"/>
    <n v="117"/>
    <n v="11"/>
    <n v="4"/>
    <n v="39"/>
    <n v="14"/>
    <n v="5"/>
    <n v="141"/>
    <n v="10"/>
    <n v="4"/>
    <n v="34"/>
    <n v="5"/>
    <n v="5"/>
    <n v="198"/>
    <n v="9"/>
    <n v="5"/>
    <n v="109"/>
    <n v="7"/>
    <n v="4"/>
    <n v="76"/>
    <n v="4"/>
    <n v="4"/>
    <n v="121"/>
    <n v="22"/>
    <n v="5"/>
    <n v="111"/>
    <n v="1"/>
    <n v="5"/>
    <n v="72"/>
    <n v="0"/>
    <n v="5"/>
    <n v="111"/>
    <n v="13"/>
    <n v="4"/>
    <n v="1129"/>
    <n v="96"/>
    <n v="50"/>
    <n v="20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F3802-F3F5-B146-B978-A0C6578856C1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A16" firstHeaderRow="0" firstDataRow="1" firstDataCol="1"/>
  <pivotFields count="17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3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Soma de total_agencias_total_alto_escalao" fld="133" baseField="0" baseItem="0"/>
    <dataField name="Soma de anp_total_alto_escalao" fld="129" baseField="0" baseItem="0"/>
    <dataField name="Soma de anvs_total_alto_escalao" fld="127" baseField="0" baseItem="0"/>
    <dataField name="Soma de anac_total_alto_escalao" fld="122" baseField="0" baseItem="0"/>
    <dataField name="Soma de anp_total_cargos" fld="117" baseField="0" baseItem="0"/>
    <dataField name="Soma de anvs_total_cargos" fld="115" baseField="0" baseItem="0"/>
    <dataField name="Soma de anac_total_cargos" fld="110" baseField="0" baseItem="0"/>
    <dataField name="Soma de anp_total_agencia" fld="105" baseField="0" baseItem="0"/>
    <dataField name="Soma de anvs_total_agencia" fld="103" baseField="0" baseItem="0"/>
    <dataField name="Soma de anac_total_agencia" fld="98" baseField="0" baseItem="0"/>
    <dataField name="Soma de militares_total_agencias_alto_escalao" fld="43" baseField="0" baseItem="0"/>
    <dataField name="Soma de militares_anp_alto_escalao" fld="39" baseField="0" baseItem="0"/>
    <dataField name="Soma de militares_anvs_alto_escalao" fld="37" baseField="0" baseItem="0"/>
    <dataField name="Soma de militares_anac_alto_escalao" fld="32" baseField="0" baseItem="0"/>
    <dataField name="Soma de militares_total_agencias_cargos" fld="30" baseField="0" baseItem="0"/>
    <dataField name="Soma de militares_anp_cargos" fld="26" baseField="0" baseItem="0"/>
    <dataField name="Soma de militares_anvs_cargos" fld="24" baseField="0" baseItem="0"/>
    <dataField name="Soma de militares_anac_cargos" fld="19" baseField="0" baseItem="0"/>
    <dataField name="Soma de militares_total_servidores_agencias" fld="17" baseField="0" baseItem="0"/>
    <dataField name="Soma de militares_anp" fld="13" baseField="0" baseItem="0"/>
    <dataField name="Soma de militares_anvs" fld="11" baseField="0" baseItem="0"/>
    <dataField name="Soma de militares_anac" fld="6" baseField="0" baseItem="0"/>
    <dataField name="Soma de total_militares_ars" fld="3" baseField="0" baseItem="0"/>
    <dataField name="Soma de total_militares_ars_com_cargo" fld="4" baseField="0" baseItem="0"/>
    <dataField name="Soma de total_agencias_total_cargos" fld="121" baseField="0" baseItem="0"/>
    <dataField name="Soma de total_agencias" fld="10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Q13" totalsRowShown="0">
  <autoFilter ref="A1:FQ13" xr:uid="{00000000-0009-0000-0100-000001000000}"/>
  <tableColumns count="173">
    <tableColumn id="1" xr3:uid="{00000000-0010-0000-0000-000001000000}" name="ano_arq"/>
    <tableColumn id="2" xr3:uid="{00000000-0010-0000-0000-000002000000}" name="mes_arq"/>
    <tableColumn id="3" xr3:uid="{00000000-0010-0000-0000-000003000000}" name="total_militares_governo" dataDxfId="0"/>
    <tableColumn id="4" xr3:uid="{00000000-0010-0000-0000-000004000000}" name="total_militares_ars"/>
    <tableColumn id="5" xr3:uid="{00000000-0010-0000-0000-000005000000}" name="total_militares_ars_com_cargo"/>
    <tableColumn id="6" xr3:uid="{00000000-0010-0000-0000-000006000000}" name="por_agencia"/>
    <tableColumn id="7" xr3:uid="{00000000-0010-0000-0000-000007000000}" name="militares_anac"/>
    <tableColumn id="8" xr3:uid="{00000000-0010-0000-0000-000008000000}" name="militares_aneel"/>
    <tableColumn id="9" xr3:uid="{00000000-0010-0000-0000-000009000000}" name="militares_anatel"/>
    <tableColumn id="10" xr3:uid="{00000000-0010-0000-0000-00000A000000}" name="militares_antaq"/>
    <tableColumn id="11" xr3:uid="{00000000-0010-0000-0000-00000B000000}" name="militares_antt"/>
    <tableColumn id="12" xr3:uid="{00000000-0010-0000-0000-00000C000000}" name="militares_anvs"/>
    <tableColumn id="13" xr3:uid="{00000000-0010-0000-0000-00000D000000}" name="militares_ancine"/>
    <tableColumn id="14" xr3:uid="{00000000-0010-0000-0000-00000E000000}" name="militares_anp"/>
    <tableColumn id="15" xr3:uid="{00000000-0010-0000-0000-00000F000000}" name="militares_ans"/>
    <tableColumn id="16" xr3:uid="{00000000-0010-0000-0000-000010000000}" name="militares_anm"/>
    <tableColumn id="17" xr3:uid="{00000000-0010-0000-0000-000011000000}" name="militares_ana"/>
    <tableColumn id="18" xr3:uid="{00000000-0010-0000-0000-000012000000}" name="militares_total_servidores_agencias"/>
    <tableColumn id="19" xr3:uid="{00000000-0010-0000-0000-000013000000}" name="por_agencia_e_cargos"/>
    <tableColumn id="20" xr3:uid="{00000000-0010-0000-0000-000014000000}" name="militares_anac_cargos"/>
    <tableColumn id="21" xr3:uid="{00000000-0010-0000-0000-000015000000}" name="militares_aneel_cargos"/>
    <tableColumn id="22" xr3:uid="{00000000-0010-0000-0000-000016000000}" name="militares_anatel_cargos"/>
    <tableColumn id="23" xr3:uid="{00000000-0010-0000-0000-000017000000}" name="militares_antaq_cargos"/>
    <tableColumn id="24" xr3:uid="{00000000-0010-0000-0000-000018000000}" name="militares_antt_cargos"/>
    <tableColumn id="25" xr3:uid="{00000000-0010-0000-0000-000019000000}" name="militares_anvs_cargos"/>
    <tableColumn id="26" xr3:uid="{00000000-0010-0000-0000-00001A000000}" name="militares_ancine_cargos"/>
    <tableColumn id="27" xr3:uid="{00000000-0010-0000-0000-00001B000000}" name="militares_anp_cargos"/>
    <tableColumn id="28" xr3:uid="{00000000-0010-0000-0000-00001C000000}" name="militares_ans_cargos"/>
    <tableColumn id="29" xr3:uid="{00000000-0010-0000-0000-00001D000000}" name="militares_anm_cargos"/>
    <tableColumn id="30" xr3:uid="{00000000-0010-0000-0000-00001E000000}" name="militares_ana_cargos"/>
    <tableColumn id="31" xr3:uid="{00000000-0010-0000-0000-00001F000000}" name="militares_total_agencias_cargos"/>
    <tableColumn id="32" xr3:uid="{00000000-0010-0000-0000-000020000000}" name="por_agencia_e_cargos_alto_escalao"/>
    <tableColumn id="33" xr3:uid="{00000000-0010-0000-0000-000021000000}" name="militares_anac_alto_escalao"/>
    <tableColumn id="34" xr3:uid="{00000000-0010-0000-0000-000022000000}" name="militares_aneel_alto_escalao"/>
    <tableColumn id="35" xr3:uid="{00000000-0010-0000-0000-000023000000}" name="militares_anatel_alto_escalao"/>
    <tableColumn id="36" xr3:uid="{00000000-0010-0000-0000-000024000000}" name="militares_antaq_alto_escalao"/>
    <tableColumn id="37" xr3:uid="{00000000-0010-0000-0000-000025000000}" name="militares_antt_alto_escalao"/>
    <tableColumn id="38" xr3:uid="{00000000-0010-0000-0000-000026000000}" name="militares_anvs_alto_escalao"/>
    <tableColumn id="39" xr3:uid="{00000000-0010-0000-0000-000027000000}" name="militares_ancine_alto_escalao"/>
    <tableColumn id="40" xr3:uid="{00000000-0010-0000-0000-000028000000}" name="militares_anp_alto_escalao"/>
    <tableColumn id="41" xr3:uid="{00000000-0010-0000-0000-000029000000}" name="militares_ans_alto_escalao"/>
    <tableColumn id="42" xr3:uid="{00000000-0010-0000-0000-00002A000000}" name="militares_anm_alto_escalao"/>
    <tableColumn id="43" xr3:uid="{00000000-0010-0000-0000-00002B000000}" name="militares_ana_alto_escalao"/>
    <tableColumn id="44" xr3:uid="{00000000-0010-0000-0000-00002C000000}" name="militares_total_agencias_alto_escalao"/>
    <tableColumn id="45" xr3:uid="{00000000-0010-0000-0000-00002D000000}" name="por_patentes_e_cargos"/>
    <tableColumn id="46" xr3:uid="{00000000-0010-0000-0000-00002E000000}" name="militares_oficiais_generais_cargos"/>
    <tableColumn id="47" xr3:uid="{00000000-0010-0000-0000-00002F000000}" name="militares_oficiais_superiores_cargos"/>
    <tableColumn id="48" xr3:uid="{00000000-0010-0000-0000-000030000000}" name="militares_oficiais_intermediarios_cargos"/>
    <tableColumn id="49" xr3:uid="{00000000-0010-0000-0000-000031000000}" name="militares_oficiais_subalternos_cargos"/>
    <tableColumn id="50" xr3:uid="{00000000-0010-0000-0000-000032000000}" name="militares_pracas_ou_graduados"/>
    <tableColumn id="51" xr3:uid="{00000000-0010-0000-0000-000033000000}" name="militares_invalidos_cargos"/>
    <tableColumn id="52" xr3:uid="{00000000-0010-0000-0000-000034000000}" name="militares_alunos_cadetes_cargos"/>
    <tableColumn id="53" xr3:uid="{00000000-0010-0000-0000-000035000000}" name="por_patentes_total"/>
    <tableColumn id="54" xr3:uid="{00000000-0010-0000-0000-000036000000}" name="militares_oficiais_generais_total"/>
    <tableColumn id="55" xr3:uid="{00000000-0010-0000-0000-000037000000}" name="militares_oficiais_superiores_total"/>
    <tableColumn id="56" xr3:uid="{00000000-0010-0000-0000-000038000000}" name="militares_oficiais_intermediarios_total"/>
    <tableColumn id="57" xr3:uid="{00000000-0010-0000-0000-000039000000}" name="militares_oficiais_subalternos_total"/>
    <tableColumn id="58" xr3:uid="{00000000-0010-0000-0000-00003A000000}" name="militares_pracas_ou_graduados_total"/>
    <tableColumn id="59" xr3:uid="{00000000-0010-0000-0000-00003B000000}" name="militares_invalidos_total"/>
    <tableColumn id="60" xr3:uid="{00000000-0010-0000-0000-00003C000000}" name="militares_alunos_cadetes_total"/>
    <tableColumn id="61" xr3:uid="{00000000-0010-0000-0000-00003D000000}" name="por_agencia_cargos_niveis"/>
    <tableColumn id="62" xr3:uid="{00000000-0010-0000-0000-00003E000000}" name="militares_anac_cargos_nivel_4"/>
    <tableColumn id="63" xr3:uid="{00000000-0010-0000-0000-00003F000000}" name="militares_anac_cargos_nivel_5"/>
    <tableColumn id="64" xr3:uid="{00000000-0010-0000-0000-000040000000}" name="militares_anac_cargos_nivel_6"/>
    <tableColumn id="65" xr3:uid="{00000000-0010-0000-0000-000041000000}" name="militares_aneel_cargos_nivel_4"/>
    <tableColumn id="66" xr3:uid="{00000000-0010-0000-0000-000042000000}" name="militares_aneel_cargos_nivel_5"/>
    <tableColumn id="67" xr3:uid="{00000000-0010-0000-0000-000043000000}" name="militares_aneel_cargos_nivel_6"/>
    <tableColumn id="68" xr3:uid="{00000000-0010-0000-0000-000044000000}" name="militares_anatel_cargos_nivel_4"/>
    <tableColumn id="69" xr3:uid="{00000000-0010-0000-0000-000045000000}" name="militares_anatel_cargos_nivel_5"/>
    <tableColumn id="70" xr3:uid="{00000000-0010-0000-0000-000046000000}" name="militares_anatel_cargos_nivel_6"/>
    <tableColumn id="71" xr3:uid="{00000000-0010-0000-0000-000047000000}" name="militares_antaq_cargos_nivel_4"/>
    <tableColumn id="72" xr3:uid="{00000000-0010-0000-0000-000048000000}" name="militares_antaq_cargos_nivel_5"/>
    <tableColumn id="73" xr3:uid="{00000000-0010-0000-0000-000049000000}" name="militares_antaq_cargos_nivel_6"/>
    <tableColumn id="74" xr3:uid="{00000000-0010-0000-0000-00004A000000}" name="militares_antt_cargos_nivel_4"/>
    <tableColumn id="75" xr3:uid="{00000000-0010-0000-0000-00004B000000}" name="militares_antt_cargos_nivel_5"/>
    <tableColumn id="76" xr3:uid="{00000000-0010-0000-0000-00004C000000}" name="militares_antt_cargos_nivel_6"/>
    <tableColumn id="77" xr3:uid="{00000000-0010-0000-0000-00004D000000}" name="militares_anvs_cargos_nivel_4"/>
    <tableColumn id="78" xr3:uid="{00000000-0010-0000-0000-00004E000000}" name="militares_anvs_cargos_nivel_5"/>
    <tableColumn id="79" xr3:uid="{00000000-0010-0000-0000-00004F000000}" name="militares_anvs_cargos_nivel_6"/>
    <tableColumn id="80" xr3:uid="{00000000-0010-0000-0000-000050000000}" name="militares_ancine_cargos_nivel_4"/>
    <tableColumn id="81" xr3:uid="{00000000-0010-0000-0000-000051000000}" name="militares_ancine_cargos_nivel_5"/>
    <tableColumn id="82" xr3:uid="{00000000-0010-0000-0000-000052000000}" name="militares_ancine_cargos_nivel_6"/>
    <tableColumn id="83" xr3:uid="{00000000-0010-0000-0000-000053000000}" name="militares_anp_cargos_nivel_4"/>
    <tableColumn id="84" xr3:uid="{00000000-0010-0000-0000-000054000000}" name="militares_anp_cargos_nivel_5"/>
    <tableColumn id="85" xr3:uid="{00000000-0010-0000-0000-000055000000}" name="militares_anp_cargos_nivel_6"/>
    <tableColumn id="86" xr3:uid="{00000000-0010-0000-0000-000056000000}" name="militares_ans_cargos_nivel_4"/>
    <tableColumn id="87" xr3:uid="{00000000-0010-0000-0000-000057000000}" name="militares_ans_cargos_nivel_5"/>
    <tableColumn id="88" xr3:uid="{00000000-0010-0000-0000-000058000000}" name="militares_ans_cargos_nivel_6"/>
    <tableColumn id="89" xr3:uid="{00000000-0010-0000-0000-000059000000}" name="militares_anm_cargos_nivel_4"/>
    <tableColumn id="90" xr3:uid="{00000000-0010-0000-0000-00005A000000}" name="militares_anm_cargos_nivel_5"/>
    <tableColumn id="91" xr3:uid="{00000000-0010-0000-0000-00005B000000}" name="militares_anm_cargos_nivel_6"/>
    <tableColumn id="92" xr3:uid="{00000000-0010-0000-0000-00005C000000}" name="militares_ana_cargos_nivel_4"/>
    <tableColumn id="93" xr3:uid="{00000000-0010-0000-0000-00005D000000}" name="militares_ana_cargos_nivel_5"/>
    <tableColumn id="94" xr3:uid="{00000000-0010-0000-0000-00005E000000}" name="militares_ana_cargos_nivel_6"/>
    <tableColumn id="95" xr3:uid="{00000000-0010-0000-0000-00005F000000}" name="militares_total_agencias_cargos_nivel_4"/>
    <tableColumn id="96" xr3:uid="{00000000-0010-0000-0000-000060000000}" name="militares_total_agencias_cargos_nivel_5"/>
    <tableColumn id="97" xr3:uid="{00000000-0010-0000-0000-000061000000}" name="militares_total_agencias_cargos_nivel_6"/>
    <tableColumn id="98" xr3:uid="{00000000-0010-0000-0000-000062000000}" name="separador_totais"/>
    <tableColumn id="99" xr3:uid="{00000000-0010-0000-0000-000063000000}" name="anac_total_agencia"/>
    <tableColumn id="100" xr3:uid="{00000000-0010-0000-0000-000064000000}" name="aneel_total_agencia"/>
    <tableColumn id="101" xr3:uid="{00000000-0010-0000-0000-000065000000}" name="anatel_total_agencia"/>
    <tableColumn id="102" xr3:uid="{00000000-0010-0000-0000-000066000000}" name="antaq_total_agencia"/>
    <tableColumn id="103" xr3:uid="{00000000-0010-0000-0000-000067000000}" name="antt_total_agencia"/>
    <tableColumn id="104" xr3:uid="{00000000-0010-0000-0000-000068000000}" name="anvs_total_agencia"/>
    <tableColumn id="105" xr3:uid="{00000000-0010-0000-0000-000069000000}" name="ancine_total_agencia"/>
    <tableColumn id="106" xr3:uid="{00000000-0010-0000-0000-00006A000000}" name="anp_total_agencia"/>
    <tableColumn id="107" xr3:uid="{00000000-0010-0000-0000-00006B000000}" name="ans_total_agencia"/>
    <tableColumn id="108" xr3:uid="{00000000-0010-0000-0000-00006C000000}" name="anm_total_agencia"/>
    <tableColumn id="109" xr3:uid="{00000000-0010-0000-0000-00006D000000}" name="ana_total_agencia"/>
    <tableColumn id="110" xr3:uid="{00000000-0010-0000-0000-00006E000000}" name="total_agencias"/>
    <tableColumn id="111" xr3:uid="{00000000-0010-0000-0000-00006F000000}" name="anac_total_cargos"/>
    <tableColumn id="112" xr3:uid="{00000000-0010-0000-0000-000070000000}" name="aneel_total_cargos"/>
    <tableColumn id="113" xr3:uid="{00000000-0010-0000-0000-000071000000}" name="anatel_total_cargos"/>
    <tableColumn id="114" xr3:uid="{00000000-0010-0000-0000-000072000000}" name="antaq_total_cargos"/>
    <tableColumn id="115" xr3:uid="{00000000-0010-0000-0000-000073000000}" name="antt_total_cargos"/>
    <tableColumn id="116" xr3:uid="{00000000-0010-0000-0000-000074000000}" name="anvs_total_cargos"/>
    <tableColumn id="117" xr3:uid="{00000000-0010-0000-0000-000075000000}" name="ancine_total_cargos"/>
    <tableColumn id="118" xr3:uid="{00000000-0010-0000-0000-000076000000}" name="anp_total_cargos"/>
    <tableColumn id="119" xr3:uid="{00000000-0010-0000-0000-000077000000}" name="ans_total_cargos"/>
    <tableColumn id="120" xr3:uid="{00000000-0010-0000-0000-000078000000}" name="anm_total_cargos"/>
    <tableColumn id="121" xr3:uid="{00000000-0010-0000-0000-000079000000}" name="ana_total_cargos"/>
    <tableColumn id="122" xr3:uid="{00000000-0010-0000-0000-00007A000000}" name="total_agencias_total_cargos"/>
    <tableColumn id="123" xr3:uid="{00000000-0010-0000-0000-00007B000000}" name="anac_total_alto_escalao"/>
    <tableColumn id="124" xr3:uid="{00000000-0010-0000-0000-00007C000000}" name="aneel_total_alto_escalao"/>
    <tableColumn id="125" xr3:uid="{00000000-0010-0000-0000-00007D000000}" name="anatel_total_alto_escalao"/>
    <tableColumn id="126" xr3:uid="{00000000-0010-0000-0000-00007E000000}" name="antaq_total_alto_escalao"/>
    <tableColumn id="127" xr3:uid="{00000000-0010-0000-0000-00007F000000}" name="antt_total_alto_escalao"/>
    <tableColumn id="128" xr3:uid="{00000000-0010-0000-0000-000080000000}" name="anvs_total_alto_escalao"/>
    <tableColumn id="129" xr3:uid="{00000000-0010-0000-0000-000081000000}" name="ancine_total_alto_escalao"/>
    <tableColumn id="130" xr3:uid="{00000000-0010-0000-0000-000082000000}" name="anp_total_alto_escalao"/>
    <tableColumn id="131" xr3:uid="{00000000-0010-0000-0000-000083000000}" name="ans_total_alto_escalao"/>
    <tableColumn id="132" xr3:uid="{00000000-0010-0000-0000-000084000000}" name="anm_total_alto_escalao"/>
    <tableColumn id="133" xr3:uid="{00000000-0010-0000-0000-000085000000}" name="ana_total_alto_escalao"/>
    <tableColumn id="134" xr3:uid="{00000000-0010-0000-0000-000086000000}" name="total_agencias_total_alto_escalao"/>
    <tableColumn id="135" xr3:uid="{00000000-0010-0000-0000-000087000000}" name="por_agencia_cargos_niveis_geral"/>
    <tableColumn id="136" xr3:uid="{00000000-0010-0000-0000-000088000000}" name="total_anac_cargos_nivel_4"/>
    <tableColumn id="137" xr3:uid="{00000000-0010-0000-0000-000089000000}" name="total_anac_cargos_nivel_5"/>
    <tableColumn id="138" xr3:uid="{00000000-0010-0000-0000-00008A000000}" name="total_anac_cargos_nivel_6"/>
    <tableColumn id="139" xr3:uid="{00000000-0010-0000-0000-00008B000000}" name="total_aneel_cargos_nivel_4"/>
    <tableColumn id="140" xr3:uid="{00000000-0010-0000-0000-00008C000000}" name="total_aneel_cargos_nivel_5"/>
    <tableColumn id="141" xr3:uid="{00000000-0010-0000-0000-00008D000000}" name="total_aneel_cargos_nivel_6"/>
    <tableColumn id="142" xr3:uid="{00000000-0010-0000-0000-00008E000000}" name="total_anatel_cargos_nivel_4"/>
    <tableColumn id="143" xr3:uid="{00000000-0010-0000-0000-00008F000000}" name="total_anatel_cargos_nivel_5"/>
    <tableColumn id="144" xr3:uid="{00000000-0010-0000-0000-000090000000}" name="total_anatel_cargos_nivel_6"/>
    <tableColumn id="145" xr3:uid="{00000000-0010-0000-0000-000091000000}" name="total_antaq_cargos_nivel_4"/>
    <tableColumn id="146" xr3:uid="{00000000-0010-0000-0000-000092000000}" name="total_antaq_cargos_nivel_5"/>
    <tableColumn id="147" xr3:uid="{00000000-0010-0000-0000-000093000000}" name="total_antaq_cargos_nivel_6"/>
    <tableColumn id="148" xr3:uid="{00000000-0010-0000-0000-000094000000}" name="total_antt_cargos_nivel_4"/>
    <tableColumn id="149" xr3:uid="{00000000-0010-0000-0000-000095000000}" name="total_antt_cargos_nivel_5"/>
    <tableColumn id="150" xr3:uid="{00000000-0010-0000-0000-000096000000}" name="total_antt_cargos_nivel_6"/>
    <tableColumn id="151" xr3:uid="{00000000-0010-0000-0000-000097000000}" name="total_anvs_cargos_nivel_4"/>
    <tableColumn id="152" xr3:uid="{00000000-0010-0000-0000-000098000000}" name="total_anvs_cargos_nivel_5"/>
    <tableColumn id="153" xr3:uid="{00000000-0010-0000-0000-000099000000}" name="total_anvs_cargos_nivel_6"/>
    <tableColumn id="154" xr3:uid="{00000000-0010-0000-0000-00009A000000}" name="total_ancine_cargos_nivel_4"/>
    <tableColumn id="155" xr3:uid="{00000000-0010-0000-0000-00009B000000}" name="total_ancine_cargos_nivel_5"/>
    <tableColumn id="156" xr3:uid="{00000000-0010-0000-0000-00009C000000}" name="total_ancine_cargos_nivel_6"/>
    <tableColumn id="157" xr3:uid="{00000000-0010-0000-0000-00009D000000}" name="total_anp_cargos_nivel_4"/>
    <tableColumn id="158" xr3:uid="{00000000-0010-0000-0000-00009E000000}" name="total_anp_cargos_nivel_5"/>
    <tableColumn id="159" xr3:uid="{00000000-0010-0000-0000-00009F000000}" name="total_anp_cargos_nivel_6"/>
    <tableColumn id="160" xr3:uid="{00000000-0010-0000-0000-0000A0000000}" name="total_ans_cargos_nivel_4"/>
    <tableColumn id="161" xr3:uid="{00000000-0010-0000-0000-0000A1000000}" name="total_ans_cargos_nivel_5"/>
    <tableColumn id="162" xr3:uid="{00000000-0010-0000-0000-0000A2000000}" name="total_ans_cargos_nivel_6"/>
    <tableColumn id="163" xr3:uid="{00000000-0010-0000-0000-0000A3000000}" name="total_anm_cargos_nivel_4"/>
    <tableColumn id="164" xr3:uid="{00000000-0010-0000-0000-0000A4000000}" name="total_anm_cargos_nivel_5"/>
    <tableColumn id="165" xr3:uid="{00000000-0010-0000-0000-0000A5000000}" name="total_anm_cargos_nivel_6"/>
    <tableColumn id="166" xr3:uid="{00000000-0010-0000-0000-0000A6000000}" name="total_ana_cargos_nivel_4"/>
    <tableColumn id="167" xr3:uid="{00000000-0010-0000-0000-0000A7000000}" name="total_ana_cargos_nivel_5"/>
    <tableColumn id="168" xr3:uid="{00000000-0010-0000-0000-0000A8000000}" name="total_ana_cargos_nivel_6"/>
    <tableColumn id="169" xr3:uid="{00000000-0010-0000-0000-0000A9000000}" name="total_agencias_cargos_nivel_4"/>
    <tableColumn id="170" xr3:uid="{00000000-0010-0000-0000-0000AA000000}" name="total_agencias_cargos_nivel_5"/>
    <tableColumn id="171" xr3:uid="{00000000-0010-0000-0000-0000AB000000}" name="total_agencias_cargos_nivel_6"/>
    <tableColumn id="172" xr3:uid="{00000000-0010-0000-0000-0000AC000000}" name="ano_arq_tot"/>
    <tableColumn id="173" xr3:uid="{00000000-0010-0000-0000-0000AD000000}" name="mes_arq_t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DF1C-F0CA-024A-9E7A-FDB00CAA79EE}">
  <dimension ref="A3:AA16"/>
  <sheetViews>
    <sheetView workbookViewId="0">
      <selection activeCell="A3" sqref="A3:AA15"/>
    </sheetView>
  </sheetViews>
  <sheetFormatPr baseColWidth="10" defaultRowHeight="15" x14ac:dyDescent="0.2"/>
  <cols>
    <col min="1" max="1" width="16.33203125" bestFit="1" customWidth="1"/>
    <col min="2" max="2" width="34.5" bestFit="1" customWidth="1"/>
    <col min="3" max="3" width="26" bestFit="1" customWidth="1"/>
    <col min="4" max="4" width="26.6640625" bestFit="1" customWidth="1"/>
    <col min="5" max="5" width="26.83203125" bestFit="1" customWidth="1"/>
    <col min="6" max="6" width="21.1640625" bestFit="1" customWidth="1"/>
    <col min="7" max="7" width="21.83203125" bestFit="1" customWidth="1"/>
    <col min="8" max="8" width="22" bestFit="1" customWidth="1"/>
    <col min="9" max="9" width="22.33203125" bestFit="1" customWidth="1"/>
    <col min="10" max="10" width="22.83203125" bestFit="1" customWidth="1"/>
    <col min="11" max="11" width="23" bestFit="1" customWidth="1"/>
    <col min="12" max="12" width="37.83203125" bestFit="1" customWidth="1"/>
    <col min="13" max="13" width="29.33203125" bestFit="1" customWidth="1"/>
    <col min="14" max="14" width="29.83203125" bestFit="1" customWidth="1"/>
    <col min="15" max="15" width="30" bestFit="1" customWidth="1"/>
    <col min="16" max="16" width="33" bestFit="1" customWidth="1"/>
    <col min="17" max="17" width="24.5" bestFit="1" customWidth="1"/>
    <col min="18" max="18" width="25" bestFit="1" customWidth="1"/>
    <col min="19" max="19" width="25.1640625" bestFit="1" customWidth="1"/>
    <col min="20" max="20" width="36.1640625" bestFit="1" customWidth="1"/>
    <col min="21" max="21" width="18.6640625" bestFit="1" customWidth="1"/>
    <col min="22" max="22" width="19.1640625" bestFit="1" customWidth="1"/>
    <col min="23" max="23" width="19.33203125" bestFit="1" customWidth="1"/>
    <col min="24" max="24" width="22.6640625" bestFit="1" customWidth="1"/>
    <col min="25" max="25" width="32.1640625" bestFit="1" customWidth="1"/>
    <col min="26" max="26" width="29.6640625" bestFit="1" customWidth="1"/>
    <col min="27" max="27" width="19.1640625" bestFit="1" customWidth="1"/>
  </cols>
  <sheetData>
    <row r="3" spans="1:27" x14ac:dyDescent="0.2">
      <c r="A3" s="2" t="s">
        <v>175</v>
      </c>
      <c r="B3" t="s">
        <v>202</v>
      </c>
      <c r="C3" t="s">
        <v>201</v>
      </c>
      <c r="D3" t="s">
        <v>200</v>
      </c>
      <c r="E3" t="s">
        <v>199</v>
      </c>
      <c r="F3" t="s">
        <v>198</v>
      </c>
      <c r="G3" t="s">
        <v>197</v>
      </c>
      <c r="H3" t="s">
        <v>196</v>
      </c>
      <c r="I3" t="s">
        <v>195</v>
      </c>
      <c r="J3" t="s">
        <v>194</v>
      </c>
      <c r="K3" t="s">
        <v>193</v>
      </c>
      <c r="L3" t="s">
        <v>192</v>
      </c>
      <c r="M3" t="s">
        <v>191</v>
      </c>
      <c r="N3" t="s">
        <v>190</v>
      </c>
      <c r="O3" t="s">
        <v>189</v>
      </c>
      <c r="P3" t="s">
        <v>188</v>
      </c>
      <c r="Q3" t="s">
        <v>187</v>
      </c>
      <c r="R3" t="s">
        <v>186</v>
      </c>
      <c r="S3" t="s">
        <v>185</v>
      </c>
      <c r="T3" t="s">
        <v>184</v>
      </c>
      <c r="U3" t="s">
        <v>183</v>
      </c>
      <c r="V3" t="s">
        <v>182</v>
      </c>
      <c r="W3" t="s">
        <v>181</v>
      </c>
      <c r="X3" t="s">
        <v>177</v>
      </c>
      <c r="Y3" t="s">
        <v>178</v>
      </c>
      <c r="Z3" t="s">
        <v>179</v>
      </c>
      <c r="AA3" t="s">
        <v>180</v>
      </c>
    </row>
    <row r="4" spans="1:27" x14ac:dyDescent="0.2">
      <c r="A4" s="3">
        <v>2013</v>
      </c>
      <c r="B4" s="4">
        <v>933</v>
      </c>
      <c r="C4" s="4">
        <v>103</v>
      </c>
      <c r="D4" s="4">
        <v>90</v>
      </c>
      <c r="E4" s="4">
        <v>139</v>
      </c>
      <c r="F4" s="4">
        <v>327</v>
      </c>
      <c r="G4" s="4">
        <v>397</v>
      </c>
      <c r="H4" s="4">
        <v>382</v>
      </c>
      <c r="I4" s="4">
        <v>732</v>
      </c>
      <c r="J4" s="4">
        <v>1949</v>
      </c>
      <c r="K4" s="4">
        <v>1348</v>
      </c>
      <c r="L4" s="4">
        <v>15</v>
      </c>
      <c r="M4" s="4">
        <v>0</v>
      </c>
      <c r="N4" s="4">
        <v>0</v>
      </c>
      <c r="O4" s="4">
        <v>10</v>
      </c>
      <c r="P4" s="4">
        <v>30</v>
      </c>
      <c r="Q4" s="4">
        <v>0</v>
      </c>
      <c r="R4" s="4">
        <v>0</v>
      </c>
      <c r="S4" s="4">
        <v>25</v>
      </c>
      <c r="T4" s="4">
        <v>37</v>
      </c>
      <c r="U4" s="4">
        <v>0</v>
      </c>
      <c r="V4" s="4">
        <v>3</v>
      </c>
      <c r="W4" s="4">
        <v>25</v>
      </c>
      <c r="X4" s="4">
        <v>37</v>
      </c>
      <c r="Y4" s="4">
        <v>30</v>
      </c>
      <c r="Z4" s="4">
        <v>2746</v>
      </c>
      <c r="AA4" s="4">
        <v>9175</v>
      </c>
    </row>
    <row r="5" spans="1:27" x14ac:dyDescent="0.2">
      <c r="A5" s="3">
        <v>2014</v>
      </c>
      <c r="B5" s="4">
        <v>1006</v>
      </c>
      <c r="C5" s="4">
        <v>109</v>
      </c>
      <c r="D5" s="4">
        <v>98</v>
      </c>
      <c r="E5" s="4">
        <v>149</v>
      </c>
      <c r="F5" s="4">
        <v>338</v>
      </c>
      <c r="G5" s="4">
        <v>431</v>
      </c>
      <c r="H5" s="4">
        <v>423</v>
      </c>
      <c r="I5" s="4">
        <v>842</v>
      </c>
      <c r="J5" s="4">
        <v>1883</v>
      </c>
      <c r="K5" s="4">
        <v>1466</v>
      </c>
      <c r="L5" s="4">
        <v>14</v>
      </c>
      <c r="M5" s="4">
        <v>0</v>
      </c>
      <c r="N5" s="4">
        <v>0</v>
      </c>
      <c r="O5" s="4">
        <v>10</v>
      </c>
      <c r="P5" s="4">
        <v>24</v>
      </c>
      <c r="Q5" s="4">
        <v>0</v>
      </c>
      <c r="R5" s="4">
        <v>0</v>
      </c>
      <c r="S5" s="4">
        <v>20</v>
      </c>
      <c r="T5" s="4">
        <v>50</v>
      </c>
      <c r="U5" s="4">
        <v>3</v>
      </c>
      <c r="V5" s="4">
        <v>3</v>
      </c>
      <c r="W5" s="4">
        <v>28</v>
      </c>
      <c r="X5" s="4">
        <v>50</v>
      </c>
      <c r="Y5" s="4">
        <v>24</v>
      </c>
      <c r="Z5" s="4">
        <v>2968</v>
      </c>
      <c r="AA5" s="4">
        <v>9500</v>
      </c>
    </row>
    <row r="6" spans="1:27" x14ac:dyDescent="0.2">
      <c r="A6" s="3">
        <v>2015</v>
      </c>
      <c r="B6" s="4">
        <v>1041</v>
      </c>
      <c r="C6" s="4">
        <v>121</v>
      </c>
      <c r="D6" s="4">
        <v>109</v>
      </c>
      <c r="E6" s="4">
        <v>140</v>
      </c>
      <c r="F6" s="4">
        <v>381</v>
      </c>
      <c r="G6" s="4">
        <v>425</v>
      </c>
      <c r="H6" s="4">
        <v>416</v>
      </c>
      <c r="I6" s="4">
        <v>841</v>
      </c>
      <c r="J6" s="4">
        <v>2102</v>
      </c>
      <c r="K6" s="4">
        <v>1463</v>
      </c>
      <c r="L6" s="4">
        <v>14</v>
      </c>
      <c r="M6" s="4">
        <v>0</v>
      </c>
      <c r="N6" s="4">
        <v>0</v>
      </c>
      <c r="O6" s="4">
        <v>10</v>
      </c>
      <c r="P6" s="4">
        <v>28</v>
      </c>
      <c r="Q6" s="4">
        <v>1</v>
      </c>
      <c r="R6" s="4">
        <v>0</v>
      </c>
      <c r="S6" s="4">
        <v>23</v>
      </c>
      <c r="T6" s="4">
        <v>64</v>
      </c>
      <c r="U6" s="4">
        <v>3</v>
      </c>
      <c r="V6" s="4">
        <v>7</v>
      </c>
      <c r="W6" s="4">
        <v>32</v>
      </c>
      <c r="X6" s="4">
        <v>64</v>
      </c>
      <c r="Y6" s="4">
        <v>28</v>
      </c>
      <c r="Z6" s="4">
        <v>3016</v>
      </c>
      <c r="AA6" s="4">
        <v>9911</v>
      </c>
    </row>
    <row r="7" spans="1:27" x14ac:dyDescent="0.2">
      <c r="A7" s="3">
        <v>2016</v>
      </c>
      <c r="B7" s="4">
        <v>1081</v>
      </c>
      <c r="C7" s="4">
        <v>119</v>
      </c>
      <c r="D7" s="4">
        <v>114</v>
      </c>
      <c r="E7" s="4">
        <v>147</v>
      </c>
      <c r="F7" s="4">
        <v>366</v>
      </c>
      <c r="G7" s="4">
        <v>443</v>
      </c>
      <c r="H7" s="4">
        <v>436</v>
      </c>
      <c r="I7" s="4">
        <v>845</v>
      </c>
      <c r="J7" s="4">
        <v>2051</v>
      </c>
      <c r="K7" s="4">
        <v>1440</v>
      </c>
      <c r="L7" s="4">
        <v>13</v>
      </c>
      <c r="M7" s="4">
        <v>0</v>
      </c>
      <c r="N7" s="4">
        <v>0</v>
      </c>
      <c r="O7" s="4">
        <v>9</v>
      </c>
      <c r="P7" s="4">
        <v>29</v>
      </c>
      <c r="Q7" s="4">
        <v>2</v>
      </c>
      <c r="R7" s="4">
        <v>0</v>
      </c>
      <c r="S7" s="4">
        <v>21</v>
      </c>
      <c r="T7" s="4">
        <v>68</v>
      </c>
      <c r="U7" s="4">
        <v>4</v>
      </c>
      <c r="V7" s="4">
        <v>6</v>
      </c>
      <c r="W7" s="4">
        <v>29</v>
      </c>
      <c r="X7" s="4">
        <v>68</v>
      </c>
      <c r="Y7" s="4">
        <v>29</v>
      </c>
      <c r="Z7" s="4">
        <v>3148</v>
      </c>
      <c r="AA7" s="4">
        <v>9969</v>
      </c>
    </row>
    <row r="8" spans="1:27" x14ac:dyDescent="0.2">
      <c r="A8" s="3">
        <v>2017</v>
      </c>
      <c r="B8" s="4">
        <v>1136</v>
      </c>
      <c r="C8" s="4">
        <v>121</v>
      </c>
      <c r="D8" s="4">
        <v>121</v>
      </c>
      <c r="E8" s="4">
        <v>156</v>
      </c>
      <c r="F8" s="4">
        <v>386</v>
      </c>
      <c r="G8" s="4">
        <v>489</v>
      </c>
      <c r="H8" s="4">
        <v>452</v>
      </c>
      <c r="I8" s="4">
        <v>853</v>
      </c>
      <c r="J8" s="4">
        <v>2001</v>
      </c>
      <c r="K8" s="4">
        <v>1455</v>
      </c>
      <c r="L8" s="4">
        <v>11</v>
      </c>
      <c r="M8" s="4">
        <v>0</v>
      </c>
      <c r="N8" s="4">
        <v>0</v>
      </c>
      <c r="O8" s="4">
        <v>8</v>
      </c>
      <c r="P8" s="4">
        <v>28</v>
      </c>
      <c r="Q8" s="4">
        <v>4</v>
      </c>
      <c r="R8" s="4">
        <v>3</v>
      </c>
      <c r="S8" s="4">
        <v>15</v>
      </c>
      <c r="T8" s="4">
        <v>63</v>
      </c>
      <c r="U8" s="4">
        <v>4</v>
      </c>
      <c r="V8" s="4">
        <v>6</v>
      </c>
      <c r="W8" s="4">
        <v>26</v>
      </c>
      <c r="X8" s="4">
        <v>63</v>
      </c>
      <c r="Y8" s="4">
        <v>28</v>
      </c>
      <c r="Z8" s="4">
        <v>3259</v>
      </c>
      <c r="AA8" s="4">
        <v>9854</v>
      </c>
    </row>
    <row r="9" spans="1:27" x14ac:dyDescent="0.2">
      <c r="A9" s="3">
        <v>2018</v>
      </c>
      <c r="B9" s="4">
        <v>1114</v>
      </c>
      <c r="C9" s="4">
        <v>120</v>
      </c>
      <c r="D9" s="4">
        <v>106</v>
      </c>
      <c r="E9" s="4">
        <v>141</v>
      </c>
      <c r="F9" s="4">
        <v>389</v>
      </c>
      <c r="G9" s="4">
        <v>463</v>
      </c>
      <c r="H9" s="4">
        <v>455</v>
      </c>
      <c r="I9" s="4">
        <v>841</v>
      </c>
      <c r="J9" s="4">
        <v>1919</v>
      </c>
      <c r="K9" s="4">
        <v>1511</v>
      </c>
      <c r="L9" s="4">
        <v>11</v>
      </c>
      <c r="M9" s="4">
        <v>0</v>
      </c>
      <c r="N9" s="4">
        <v>0</v>
      </c>
      <c r="O9" s="4">
        <v>7</v>
      </c>
      <c r="P9" s="4">
        <v>23</v>
      </c>
      <c r="Q9" s="4">
        <v>4</v>
      </c>
      <c r="R9" s="4">
        <v>1</v>
      </c>
      <c r="S9" s="4">
        <v>12</v>
      </c>
      <c r="T9" s="4">
        <v>71</v>
      </c>
      <c r="U9" s="4">
        <v>5</v>
      </c>
      <c r="V9" s="4">
        <v>6</v>
      </c>
      <c r="W9" s="4">
        <v>30</v>
      </c>
      <c r="X9" s="4">
        <v>71</v>
      </c>
      <c r="Y9" s="4">
        <v>23</v>
      </c>
      <c r="Z9" s="4">
        <v>3246</v>
      </c>
      <c r="AA9" s="4">
        <v>9797</v>
      </c>
    </row>
    <row r="10" spans="1:27" x14ac:dyDescent="0.2">
      <c r="A10" s="3">
        <v>2019</v>
      </c>
      <c r="B10" s="4">
        <v>1132</v>
      </c>
      <c r="C10" s="4">
        <v>130</v>
      </c>
      <c r="D10" s="4">
        <v>106</v>
      </c>
      <c r="E10" s="4">
        <v>137</v>
      </c>
      <c r="F10" s="4">
        <v>388</v>
      </c>
      <c r="G10" s="4">
        <v>492</v>
      </c>
      <c r="H10" s="4">
        <v>447</v>
      </c>
      <c r="I10" s="4">
        <v>822</v>
      </c>
      <c r="J10" s="4">
        <v>1830</v>
      </c>
      <c r="K10" s="4">
        <v>1477</v>
      </c>
      <c r="L10" s="4">
        <v>11</v>
      </c>
      <c r="M10" s="4">
        <v>0</v>
      </c>
      <c r="N10" s="4">
        <v>0</v>
      </c>
      <c r="O10" s="4">
        <v>6</v>
      </c>
      <c r="P10" s="4">
        <v>21</v>
      </c>
      <c r="Q10" s="4">
        <v>4</v>
      </c>
      <c r="R10" s="4">
        <v>2</v>
      </c>
      <c r="S10" s="4">
        <v>7</v>
      </c>
      <c r="T10" s="4">
        <v>62</v>
      </c>
      <c r="U10" s="4">
        <v>5</v>
      </c>
      <c r="V10" s="4">
        <v>6</v>
      </c>
      <c r="W10" s="4">
        <v>24</v>
      </c>
      <c r="X10" s="4">
        <v>62</v>
      </c>
      <c r="Y10" s="4">
        <v>21</v>
      </c>
      <c r="Z10" s="4">
        <v>3248</v>
      </c>
      <c r="AA10" s="4">
        <v>9472</v>
      </c>
    </row>
    <row r="11" spans="1:27" x14ac:dyDescent="0.2">
      <c r="A11" s="3">
        <v>2020</v>
      </c>
      <c r="B11" s="4">
        <v>1177</v>
      </c>
      <c r="C11" s="4">
        <v>126</v>
      </c>
      <c r="D11" s="4">
        <v>116</v>
      </c>
      <c r="E11" s="4">
        <v>135</v>
      </c>
      <c r="F11" s="4">
        <v>384</v>
      </c>
      <c r="G11" s="4">
        <v>458</v>
      </c>
      <c r="H11" s="4">
        <v>445</v>
      </c>
      <c r="I11" s="4">
        <v>808</v>
      </c>
      <c r="J11" s="4">
        <v>1682</v>
      </c>
      <c r="K11" s="4">
        <v>1403</v>
      </c>
      <c r="L11" s="4">
        <v>19</v>
      </c>
      <c r="M11" s="4">
        <v>6</v>
      </c>
      <c r="N11" s="4">
        <v>2</v>
      </c>
      <c r="O11" s="4">
        <v>5</v>
      </c>
      <c r="P11" s="4">
        <v>30</v>
      </c>
      <c r="Q11" s="4">
        <v>9</v>
      </c>
      <c r="R11" s="4">
        <v>3</v>
      </c>
      <c r="S11" s="4">
        <v>9</v>
      </c>
      <c r="T11" s="4">
        <v>66</v>
      </c>
      <c r="U11" s="4">
        <v>11</v>
      </c>
      <c r="V11" s="4">
        <v>6</v>
      </c>
      <c r="W11" s="4">
        <v>23</v>
      </c>
      <c r="X11" s="4">
        <v>66</v>
      </c>
      <c r="Y11" s="4">
        <v>30</v>
      </c>
      <c r="Z11" s="4">
        <v>3445</v>
      </c>
      <c r="AA11" s="4">
        <v>10090</v>
      </c>
    </row>
    <row r="12" spans="1:27" x14ac:dyDescent="0.2">
      <c r="A12" s="3">
        <v>2021</v>
      </c>
      <c r="B12" s="4">
        <v>1184</v>
      </c>
      <c r="C12" s="4">
        <v>126</v>
      </c>
      <c r="D12" s="4">
        <v>117</v>
      </c>
      <c r="E12" s="4">
        <v>129</v>
      </c>
      <c r="F12" s="4">
        <v>403</v>
      </c>
      <c r="G12" s="4">
        <v>463</v>
      </c>
      <c r="H12" s="4">
        <v>470</v>
      </c>
      <c r="I12" s="4">
        <v>933</v>
      </c>
      <c r="J12" s="4">
        <v>1737</v>
      </c>
      <c r="K12" s="4">
        <v>1449</v>
      </c>
      <c r="L12" s="4">
        <v>28</v>
      </c>
      <c r="M12" s="4">
        <v>8</v>
      </c>
      <c r="N12" s="4">
        <v>4</v>
      </c>
      <c r="O12" s="4">
        <v>8</v>
      </c>
      <c r="P12" s="4">
        <v>40</v>
      </c>
      <c r="Q12" s="4">
        <v>10</v>
      </c>
      <c r="R12" s="4">
        <v>5</v>
      </c>
      <c r="S12" s="4">
        <v>15</v>
      </c>
      <c r="T12" s="4">
        <v>90</v>
      </c>
      <c r="U12" s="4">
        <v>14</v>
      </c>
      <c r="V12" s="4">
        <v>12</v>
      </c>
      <c r="W12" s="4">
        <v>27</v>
      </c>
      <c r="X12" s="4">
        <v>90</v>
      </c>
      <c r="Y12" s="4">
        <v>40</v>
      </c>
      <c r="Z12" s="4">
        <v>3446</v>
      </c>
      <c r="AA12" s="4">
        <v>10714</v>
      </c>
    </row>
    <row r="13" spans="1:27" x14ac:dyDescent="0.2">
      <c r="A13" s="3">
        <v>2022</v>
      </c>
      <c r="B13" s="4">
        <v>1203</v>
      </c>
      <c r="C13" s="4">
        <v>128</v>
      </c>
      <c r="D13" s="4">
        <v>114</v>
      </c>
      <c r="E13" s="4">
        <v>134</v>
      </c>
      <c r="F13" s="4">
        <v>401</v>
      </c>
      <c r="G13" s="4">
        <v>450</v>
      </c>
      <c r="H13" s="4">
        <v>469</v>
      </c>
      <c r="I13" s="4">
        <v>928</v>
      </c>
      <c r="J13" s="4">
        <v>1780</v>
      </c>
      <c r="K13" s="4">
        <v>1412</v>
      </c>
      <c r="L13" s="4">
        <v>29</v>
      </c>
      <c r="M13" s="4">
        <v>8</v>
      </c>
      <c r="N13" s="4">
        <v>5</v>
      </c>
      <c r="O13" s="4">
        <v>9</v>
      </c>
      <c r="P13" s="4">
        <v>40</v>
      </c>
      <c r="Q13" s="4">
        <v>9</v>
      </c>
      <c r="R13" s="4">
        <v>5</v>
      </c>
      <c r="S13" s="4">
        <v>17</v>
      </c>
      <c r="T13" s="4">
        <v>79</v>
      </c>
      <c r="U13" s="4">
        <v>15</v>
      </c>
      <c r="V13" s="4">
        <v>9</v>
      </c>
      <c r="W13" s="4">
        <v>27</v>
      </c>
      <c r="X13" s="4">
        <v>79</v>
      </c>
      <c r="Y13" s="4">
        <v>40</v>
      </c>
      <c r="Z13" s="4">
        <v>3450</v>
      </c>
      <c r="AA13" s="4">
        <v>10521</v>
      </c>
    </row>
    <row r="14" spans="1:27" x14ac:dyDescent="0.2">
      <c r="A14" s="3">
        <v>2023</v>
      </c>
      <c r="B14" s="4">
        <v>1284</v>
      </c>
      <c r="C14" s="4">
        <v>135</v>
      </c>
      <c r="D14" s="4">
        <v>121</v>
      </c>
      <c r="E14" s="4">
        <v>136</v>
      </c>
      <c r="F14" s="4">
        <v>409</v>
      </c>
      <c r="G14" s="4">
        <v>455</v>
      </c>
      <c r="H14" s="4">
        <v>472</v>
      </c>
      <c r="I14" s="4">
        <v>959</v>
      </c>
      <c r="J14" s="4">
        <v>1753</v>
      </c>
      <c r="K14" s="4">
        <v>1400</v>
      </c>
      <c r="L14" s="4">
        <v>30</v>
      </c>
      <c r="M14" s="4">
        <v>8</v>
      </c>
      <c r="N14" s="4">
        <v>4</v>
      </c>
      <c r="O14" s="4">
        <v>10</v>
      </c>
      <c r="P14" s="4">
        <v>43</v>
      </c>
      <c r="Q14" s="4">
        <v>10</v>
      </c>
      <c r="R14" s="4">
        <v>5</v>
      </c>
      <c r="S14" s="4">
        <v>16</v>
      </c>
      <c r="T14" s="4">
        <v>78</v>
      </c>
      <c r="U14" s="4">
        <v>14</v>
      </c>
      <c r="V14" s="4">
        <v>8</v>
      </c>
      <c r="W14" s="4">
        <v>24</v>
      </c>
      <c r="X14" s="4">
        <v>78</v>
      </c>
      <c r="Y14" s="4">
        <v>43</v>
      </c>
      <c r="Z14" s="4">
        <v>3553</v>
      </c>
      <c r="AA14" s="4">
        <v>10368</v>
      </c>
    </row>
    <row r="15" spans="1:27" x14ac:dyDescent="0.2">
      <c r="A15" s="3">
        <v>2024</v>
      </c>
      <c r="B15" s="4">
        <v>1275</v>
      </c>
      <c r="C15" s="4">
        <v>148</v>
      </c>
      <c r="D15" s="4">
        <v>120</v>
      </c>
      <c r="E15" s="4">
        <v>132</v>
      </c>
      <c r="F15" s="4">
        <v>432</v>
      </c>
      <c r="G15" s="4">
        <v>453</v>
      </c>
      <c r="H15" s="4">
        <v>458</v>
      </c>
      <c r="I15" s="4">
        <v>991</v>
      </c>
      <c r="J15" s="4">
        <v>1691</v>
      </c>
      <c r="K15" s="4">
        <v>1402</v>
      </c>
      <c r="L15" s="4">
        <v>16</v>
      </c>
      <c r="M15" s="4">
        <v>6</v>
      </c>
      <c r="N15" s="4">
        <v>2</v>
      </c>
      <c r="O15" s="4">
        <v>6</v>
      </c>
      <c r="P15" s="4">
        <v>20</v>
      </c>
      <c r="Q15" s="4">
        <v>7</v>
      </c>
      <c r="R15" s="4">
        <v>2</v>
      </c>
      <c r="S15" s="4">
        <v>7</v>
      </c>
      <c r="T15" s="4">
        <v>21</v>
      </c>
      <c r="U15" s="4">
        <v>7</v>
      </c>
      <c r="V15" s="4">
        <v>3</v>
      </c>
      <c r="W15" s="4">
        <v>7</v>
      </c>
      <c r="X15" s="4">
        <v>21</v>
      </c>
      <c r="Y15" s="4">
        <v>20</v>
      </c>
      <c r="Z15" s="4">
        <v>3489</v>
      </c>
      <c r="AA15" s="4">
        <v>10334</v>
      </c>
    </row>
    <row r="16" spans="1:27" x14ac:dyDescent="0.2">
      <c r="A16" s="3" t="s">
        <v>176</v>
      </c>
      <c r="B16" s="4">
        <v>13566</v>
      </c>
      <c r="C16" s="4">
        <v>1486</v>
      </c>
      <c r="D16" s="4">
        <v>1332</v>
      </c>
      <c r="E16" s="4">
        <v>1675</v>
      </c>
      <c r="F16" s="4">
        <v>4604</v>
      </c>
      <c r="G16" s="4">
        <v>5419</v>
      </c>
      <c r="H16" s="4">
        <v>5325</v>
      </c>
      <c r="I16" s="4">
        <v>10395</v>
      </c>
      <c r="J16" s="4">
        <v>22378</v>
      </c>
      <c r="K16" s="4">
        <v>17226</v>
      </c>
      <c r="L16" s="4">
        <v>211</v>
      </c>
      <c r="M16" s="4">
        <v>36</v>
      </c>
      <c r="N16" s="4">
        <v>17</v>
      </c>
      <c r="O16" s="4">
        <v>98</v>
      </c>
      <c r="P16" s="4">
        <v>356</v>
      </c>
      <c r="Q16" s="4">
        <v>60</v>
      </c>
      <c r="R16" s="4">
        <v>26</v>
      </c>
      <c r="S16" s="4">
        <v>187</v>
      </c>
      <c r="T16" s="4">
        <v>749</v>
      </c>
      <c r="U16" s="4">
        <v>85</v>
      </c>
      <c r="V16" s="4">
        <v>75</v>
      </c>
      <c r="W16" s="4">
        <v>302</v>
      </c>
      <c r="X16" s="4">
        <v>749</v>
      </c>
      <c r="Y16" s="4">
        <v>356</v>
      </c>
      <c r="Z16" s="4">
        <v>39014</v>
      </c>
      <c r="AA16" s="4">
        <v>119705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F8C3-2D20-1C4E-9D1A-D9DEDCF0815D}">
  <dimension ref="A1:AD42"/>
  <sheetViews>
    <sheetView tabSelected="1" workbookViewId="0">
      <selection activeCell="A2" sqref="A2:M14"/>
    </sheetView>
  </sheetViews>
  <sheetFormatPr baseColWidth="10" defaultRowHeight="15" x14ac:dyDescent="0.2"/>
  <sheetData>
    <row r="1" spans="1:30" x14ac:dyDescent="0.2">
      <c r="B1" s="9" t="s">
        <v>210</v>
      </c>
      <c r="C1" s="9"/>
      <c r="D1" s="9"/>
      <c r="E1" s="9"/>
      <c r="F1" s="9"/>
      <c r="G1" s="9"/>
      <c r="H1" s="8" t="s">
        <v>217</v>
      </c>
      <c r="I1" s="8"/>
      <c r="J1" s="8"/>
      <c r="K1" s="8"/>
      <c r="L1" s="8"/>
      <c r="M1" s="8"/>
    </row>
    <row r="2" spans="1:30" s="11" customFormat="1" ht="80" x14ac:dyDescent="0.2">
      <c r="A2" s="10" t="s">
        <v>218</v>
      </c>
      <c r="B2" s="10" t="s">
        <v>203</v>
      </c>
      <c r="C2" s="10" t="s">
        <v>204</v>
      </c>
      <c r="D2" s="10" t="s">
        <v>206</v>
      </c>
      <c r="E2" s="12" t="s">
        <v>207</v>
      </c>
      <c r="F2" s="12" t="s">
        <v>208</v>
      </c>
      <c r="G2" s="12" t="s">
        <v>209</v>
      </c>
      <c r="H2" s="10" t="s">
        <v>211</v>
      </c>
      <c r="I2" s="10" t="s">
        <v>212</v>
      </c>
      <c r="J2" s="10" t="s">
        <v>213</v>
      </c>
      <c r="K2" s="12" t="s">
        <v>214</v>
      </c>
      <c r="L2" s="12" t="s">
        <v>215</v>
      </c>
      <c r="M2" s="14" t="s">
        <v>216</v>
      </c>
      <c r="N2" s="13"/>
      <c r="T2" s="12" t="s">
        <v>209</v>
      </c>
      <c r="U2" s="10" t="s">
        <v>192</v>
      </c>
      <c r="V2" s="10" t="s">
        <v>188</v>
      </c>
      <c r="W2" s="10" t="s">
        <v>184</v>
      </c>
      <c r="X2" s="10" t="s">
        <v>183</v>
      </c>
      <c r="Y2" s="10" t="s">
        <v>182</v>
      </c>
      <c r="Z2" s="10" t="s">
        <v>181</v>
      </c>
      <c r="AA2" s="10" t="s">
        <v>177</v>
      </c>
      <c r="AB2" s="10" t="s">
        <v>178</v>
      </c>
      <c r="AC2" s="10" t="s">
        <v>179</v>
      </c>
      <c r="AD2" s="10" t="s">
        <v>180</v>
      </c>
    </row>
    <row r="3" spans="1:30" x14ac:dyDescent="0.2">
      <c r="A3" s="3">
        <v>2013</v>
      </c>
      <c r="B3" s="4">
        <v>332</v>
      </c>
      <c r="C3" s="4">
        <v>1106</v>
      </c>
      <c r="D3" s="4">
        <v>4029</v>
      </c>
      <c r="E3">
        <f>T3-B3</f>
        <v>601</v>
      </c>
      <c r="F3">
        <f>AC3-C3</f>
        <v>1640</v>
      </c>
      <c r="G3">
        <f>AD3-D3</f>
        <v>5146</v>
      </c>
      <c r="H3">
        <v>10</v>
      </c>
      <c r="I3">
        <v>25</v>
      </c>
      <c r="J3">
        <v>28</v>
      </c>
      <c r="K3">
        <v>5</v>
      </c>
      <c r="L3">
        <v>5</v>
      </c>
      <c r="M3">
        <v>9</v>
      </c>
      <c r="N3" s="4"/>
      <c r="T3" s="4">
        <v>933</v>
      </c>
      <c r="U3" s="4">
        <v>15</v>
      </c>
      <c r="V3" s="4">
        <v>30</v>
      </c>
      <c r="W3" s="4">
        <v>37</v>
      </c>
      <c r="X3" s="4">
        <v>0</v>
      </c>
      <c r="Y3" s="4">
        <v>3</v>
      </c>
      <c r="Z3" s="4">
        <v>25</v>
      </c>
      <c r="AA3" s="4">
        <v>37</v>
      </c>
      <c r="AB3" s="4">
        <v>30</v>
      </c>
      <c r="AC3" s="4">
        <v>2746</v>
      </c>
      <c r="AD3" s="4">
        <v>9175</v>
      </c>
    </row>
    <row r="4" spans="1:30" x14ac:dyDescent="0.2">
      <c r="A4" s="3">
        <v>2014</v>
      </c>
      <c r="B4" s="4">
        <v>356</v>
      </c>
      <c r="C4" s="4">
        <v>1192</v>
      </c>
      <c r="D4" s="4">
        <v>4191</v>
      </c>
      <c r="E4">
        <f>T4-B4</f>
        <v>650</v>
      </c>
      <c r="F4">
        <f t="shared" ref="F4:F14" si="0">AC4-C4</f>
        <v>1776</v>
      </c>
      <c r="G4">
        <f t="shared" ref="G4:G14" si="1">AD4-D4</f>
        <v>5309</v>
      </c>
      <c r="H4">
        <v>10</v>
      </c>
      <c r="I4">
        <v>20</v>
      </c>
      <c r="J4">
        <v>34</v>
      </c>
      <c r="K4">
        <v>4</v>
      </c>
      <c r="L4">
        <v>4</v>
      </c>
      <c r="M4">
        <v>16</v>
      </c>
      <c r="N4" s="4"/>
      <c r="T4" s="4">
        <v>1006</v>
      </c>
      <c r="U4" s="4">
        <v>14</v>
      </c>
      <c r="V4" s="4">
        <v>24</v>
      </c>
      <c r="W4" s="4">
        <v>50</v>
      </c>
      <c r="X4" s="4">
        <v>3</v>
      </c>
      <c r="Y4" s="4">
        <v>3</v>
      </c>
      <c r="Z4" s="4">
        <v>28</v>
      </c>
      <c r="AA4" s="4">
        <v>50</v>
      </c>
      <c r="AB4" s="4">
        <v>24</v>
      </c>
      <c r="AC4" s="4">
        <v>2968</v>
      </c>
      <c r="AD4" s="4">
        <v>9500</v>
      </c>
    </row>
    <row r="5" spans="1:30" x14ac:dyDescent="0.2">
      <c r="A5" s="3">
        <v>2015</v>
      </c>
      <c r="B5" s="4">
        <v>370</v>
      </c>
      <c r="C5" s="4">
        <v>1222</v>
      </c>
      <c r="D5" s="4">
        <v>4406</v>
      </c>
      <c r="E5">
        <f>T5-B5</f>
        <v>671</v>
      </c>
      <c r="F5">
        <f t="shared" si="0"/>
        <v>1794</v>
      </c>
      <c r="G5">
        <f t="shared" si="1"/>
        <v>5505</v>
      </c>
      <c r="H5">
        <v>10</v>
      </c>
      <c r="I5">
        <v>24</v>
      </c>
      <c r="J5">
        <v>42</v>
      </c>
      <c r="K5">
        <v>4</v>
      </c>
      <c r="L5">
        <v>4</v>
      </c>
      <c r="M5">
        <v>22</v>
      </c>
      <c r="N5" s="4"/>
      <c r="T5" s="4">
        <v>1041</v>
      </c>
      <c r="U5" s="4">
        <v>14</v>
      </c>
      <c r="V5" s="4">
        <v>28</v>
      </c>
      <c r="W5" s="4">
        <v>64</v>
      </c>
      <c r="X5" s="4">
        <v>3</v>
      </c>
      <c r="Y5" s="4">
        <v>7</v>
      </c>
      <c r="Z5" s="4">
        <v>32</v>
      </c>
      <c r="AA5" s="4">
        <v>64</v>
      </c>
      <c r="AB5" s="4">
        <v>28</v>
      </c>
      <c r="AC5" s="4">
        <v>3016</v>
      </c>
      <c r="AD5" s="4">
        <v>9911</v>
      </c>
    </row>
    <row r="6" spans="1:30" x14ac:dyDescent="0.2">
      <c r="A6" s="3">
        <v>2016</v>
      </c>
      <c r="B6" s="4">
        <v>380</v>
      </c>
      <c r="C6" s="4">
        <v>1245</v>
      </c>
      <c r="D6" s="4">
        <v>4336</v>
      </c>
      <c r="E6">
        <f>T6-B6</f>
        <v>701</v>
      </c>
      <c r="F6">
        <f t="shared" si="0"/>
        <v>1903</v>
      </c>
      <c r="G6">
        <f t="shared" si="1"/>
        <v>5633</v>
      </c>
      <c r="H6">
        <v>9</v>
      </c>
      <c r="I6">
        <v>23</v>
      </c>
      <c r="J6">
        <v>39</v>
      </c>
      <c r="K6">
        <v>4</v>
      </c>
      <c r="L6">
        <v>6</v>
      </c>
      <c r="M6">
        <v>29</v>
      </c>
      <c r="N6" s="4"/>
      <c r="T6" s="4">
        <v>1081</v>
      </c>
      <c r="U6" s="4">
        <v>13</v>
      </c>
      <c r="V6" s="4">
        <v>29</v>
      </c>
      <c r="W6" s="4">
        <v>68</v>
      </c>
      <c r="X6" s="4">
        <v>4</v>
      </c>
      <c r="Y6" s="4">
        <v>6</v>
      </c>
      <c r="Z6" s="4">
        <v>29</v>
      </c>
      <c r="AA6" s="4">
        <v>68</v>
      </c>
      <c r="AB6" s="4">
        <v>29</v>
      </c>
      <c r="AC6" s="4">
        <v>3148</v>
      </c>
      <c r="AD6" s="4">
        <v>9969</v>
      </c>
    </row>
    <row r="7" spans="1:30" x14ac:dyDescent="0.2">
      <c r="A7" s="3">
        <v>2017</v>
      </c>
      <c r="B7" s="4">
        <v>398</v>
      </c>
      <c r="C7" s="4">
        <v>1327</v>
      </c>
      <c r="D7" s="4">
        <v>4309</v>
      </c>
      <c r="E7">
        <f>T7-B7</f>
        <v>738</v>
      </c>
      <c r="F7">
        <f t="shared" si="0"/>
        <v>1932</v>
      </c>
      <c r="G7">
        <f t="shared" si="1"/>
        <v>5545</v>
      </c>
      <c r="H7">
        <v>8</v>
      </c>
      <c r="I7">
        <v>22</v>
      </c>
      <c r="J7">
        <v>36</v>
      </c>
      <c r="K7">
        <v>3</v>
      </c>
      <c r="L7">
        <v>6</v>
      </c>
      <c r="M7">
        <v>27</v>
      </c>
      <c r="N7" s="4"/>
      <c r="T7" s="4">
        <v>1136</v>
      </c>
      <c r="U7" s="4">
        <v>11</v>
      </c>
      <c r="V7" s="4">
        <v>28</v>
      </c>
      <c r="W7" s="4">
        <v>63</v>
      </c>
      <c r="X7" s="4">
        <v>4</v>
      </c>
      <c r="Y7" s="4">
        <v>6</v>
      </c>
      <c r="Z7" s="4">
        <v>26</v>
      </c>
      <c r="AA7" s="4">
        <v>63</v>
      </c>
      <c r="AB7" s="4">
        <v>28</v>
      </c>
      <c r="AC7" s="4">
        <v>3259</v>
      </c>
      <c r="AD7" s="4">
        <v>9854</v>
      </c>
    </row>
    <row r="8" spans="1:30" x14ac:dyDescent="0.2">
      <c r="A8" s="3">
        <v>2018</v>
      </c>
      <c r="B8" s="4">
        <v>367</v>
      </c>
      <c r="C8" s="4">
        <v>1307</v>
      </c>
      <c r="D8" s="4">
        <v>4271</v>
      </c>
      <c r="E8">
        <f>T8-B8</f>
        <v>747</v>
      </c>
      <c r="F8">
        <f t="shared" si="0"/>
        <v>1939</v>
      </c>
      <c r="G8">
        <f t="shared" si="1"/>
        <v>5526</v>
      </c>
      <c r="H8">
        <v>7</v>
      </c>
      <c r="I8">
        <v>17</v>
      </c>
      <c r="J8">
        <v>41</v>
      </c>
      <c r="K8">
        <v>4</v>
      </c>
      <c r="L8">
        <v>6</v>
      </c>
      <c r="M8">
        <v>30</v>
      </c>
      <c r="N8" s="4"/>
      <c r="T8" s="4">
        <v>1114</v>
      </c>
      <c r="U8" s="4">
        <v>11</v>
      </c>
      <c r="V8" s="4">
        <v>23</v>
      </c>
      <c r="W8" s="4">
        <v>71</v>
      </c>
      <c r="X8" s="4">
        <v>5</v>
      </c>
      <c r="Y8" s="4">
        <v>6</v>
      </c>
      <c r="Z8" s="4">
        <v>30</v>
      </c>
      <c r="AA8" s="4">
        <v>71</v>
      </c>
      <c r="AB8" s="4">
        <v>23</v>
      </c>
      <c r="AC8" s="4">
        <v>3246</v>
      </c>
      <c r="AD8" s="4">
        <v>9797</v>
      </c>
    </row>
    <row r="9" spans="1:30" x14ac:dyDescent="0.2">
      <c r="A9" s="3">
        <v>2019</v>
      </c>
      <c r="B9" s="4">
        <v>373</v>
      </c>
      <c r="C9" s="4">
        <v>1327</v>
      </c>
      <c r="D9" s="4">
        <v>4129</v>
      </c>
      <c r="E9">
        <f>T9-B9</f>
        <v>759</v>
      </c>
      <c r="F9">
        <f t="shared" si="0"/>
        <v>1921</v>
      </c>
      <c r="G9">
        <f t="shared" si="1"/>
        <v>5343</v>
      </c>
      <c r="H9">
        <v>6</v>
      </c>
      <c r="I9">
        <v>13</v>
      </c>
      <c r="J9">
        <v>35</v>
      </c>
      <c r="K9">
        <v>5</v>
      </c>
      <c r="L9">
        <v>8</v>
      </c>
      <c r="M9">
        <v>27</v>
      </c>
      <c r="N9" s="4"/>
      <c r="T9" s="4">
        <v>1132</v>
      </c>
      <c r="U9" s="4">
        <v>11</v>
      </c>
      <c r="V9" s="4">
        <v>21</v>
      </c>
      <c r="W9" s="4">
        <v>62</v>
      </c>
      <c r="X9" s="4">
        <v>5</v>
      </c>
      <c r="Y9" s="4">
        <v>6</v>
      </c>
      <c r="Z9" s="4">
        <v>24</v>
      </c>
      <c r="AA9" s="4">
        <v>62</v>
      </c>
      <c r="AB9" s="4">
        <v>21</v>
      </c>
      <c r="AC9" s="4">
        <v>3248</v>
      </c>
      <c r="AD9" s="4">
        <v>9472</v>
      </c>
    </row>
    <row r="10" spans="1:30" x14ac:dyDescent="0.2">
      <c r="A10" s="3">
        <v>2020</v>
      </c>
      <c r="B10" s="4">
        <v>377</v>
      </c>
      <c r="C10" s="4">
        <v>1287</v>
      </c>
      <c r="D10" s="4">
        <v>3893</v>
      </c>
      <c r="E10">
        <f>T10-B10</f>
        <v>800</v>
      </c>
      <c r="F10">
        <f t="shared" si="0"/>
        <v>2158</v>
      </c>
      <c r="G10">
        <f t="shared" si="1"/>
        <v>6197</v>
      </c>
      <c r="H10">
        <v>13</v>
      </c>
      <c r="I10">
        <v>21</v>
      </c>
      <c r="J10">
        <v>40</v>
      </c>
      <c r="K10">
        <v>6</v>
      </c>
      <c r="L10">
        <v>9</v>
      </c>
      <c r="M10">
        <v>26</v>
      </c>
      <c r="N10" s="4"/>
      <c r="T10" s="4">
        <v>1177</v>
      </c>
      <c r="U10" s="4">
        <v>19</v>
      </c>
      <c r="V10" s="4">
        <v>30</v>
      </c>
      <c r="W10" s="4">
        <v>66</v>
      </c>
      <c r="X10" s="4">
        <v>11</v>
      </c>
      <c r="Y10" s="4">
        <v>6</v>
      </c>
      <c r="Z10" s="4">
        <v>23</v>
      </c>
      <c r="AA10" s="4">
        <v>66</v>
      </c>
      <c r="AB10" s="4">
        <v>30</v>
      </c>
      <c r="AC10" s="4">
        <v>3445</v>
      </c>
      <c r="AD10" s="4">
        <v>10090</v>
      </c>
    </row>
    <row r="11" spans="1:30" x14ac:dyDescent="0.2">
      <c r="A11" s="3">
        <v>2021</v>
      </c>
      <c r="B11" s="4">
        <v>372</v>
      </c>
      <c r="C11" s="4">
        <v>1336</v>
      </c>
      <c r="D11" s="4">
        <v>4119</v>
      </c>
      <c r="E11">
        <f>T11-B11</f>
        <v>812</v>
      </c>
      <c r="F11">
        <f t="shared" si="0"/>
        <v>2110</v>
      </c>
      <c r="G11">
        <f t="shared" si="1"/>
        <v>6595</v>
      </c>
      <c r="H11">
        <v>20</v>
      </c>
      <c r="I11">
        <v>30</v>
      </c>
      <c r="J11">
        <v>53</v>
      </c>
      <c r="K11">
        <v>8</v>
      </c>
      <c r="L11">
        <v>10</v>
      </c>
      <c r="M11">
        <v>37</v>
      </c>
      <c r="N11" s="4"/>
      <c r="T11" s="4">
        <v>1184</v>
      </c>
      <c r="U11" s="4">
        <v>28</v>
      </c>
      <c r="V11" s="4">
        <v>40</v>
      </c>
      <c r="W11" s="4">
        <v>90</v>
      </c>
      <c r="X11" s="4">
        <v>14</v>
      </c>
      <c r="Y11" s="4">
        <v>12</v>
      </c>
      <c r="Z11" s="4">
        <v>27</v>
      </c>
      <c r="AA11" s="4">
        <v>90</v>
      </c>
      <c r="AB11" s="4">
        <v>40</v>
      </c>
      <c r="AC11" s="4">
        <v>3446</v>
      </c>
      <c r="AD11" s="4">
        <v>10714</v>
      </c>
    </row>
    <row r="12" spans="1:30" x14ac:dyDescent="0.2">
      <c r="A12" s="3">
        <v>2022</v>
      </c>
      <c r="B12" s="4">
        <v>376</v>
      </c>
      <c r="C12" s="4">
        <v>1320</v>
      </c>
      <c r="D12" s="4">
        <v>4120</v>
      </c>
      <c r="E12">
        <f>T12-B12</f>
        <v>827</v>
      </c>
      <c r="F12">
        <f t="shared" si="0"/>
        <v>2130</v>
      </c>
      <c r="G12">
        <f t="shared" si="1"/>
        <v>6401</v>
      </c>
      <c r="H12">
        <v>22</v>
      </c>
      <c r="I12">
        <v>31</v>
      </c>
      <c r="J12">
        <v>51</v>
      </c>
      <c r="K12">
        <v>7</v>
      </c>
      <c r="L12">
        <v>9</v>
      </c>
      <c r="M12">
        <v>28</v>
      </c>
      <c r="N12" s="4"/>
      <c r="T12" s="4">
        <v>1203</v>
      </c>
      <c r="U12" s="4">
        <v>29</v>
      </c>
      <c r="V12" s="4">
        <v>40</v>
      </c>
      <c r="W12" s="4">
        <v>79</v>
      </c>
      <c r="X12" s="4">
        <v>15</v>
      </c>
      <c r="Y12" s="4">
        <v>9</v>
      </c>
      <c r="Z12" s="4">
        <v>27</v>
      </c>
      <c r="AA12" s="4">
        <v>79</v>
      </c>
      <c r="AB12" s="4">
        <v>40</v>
      </c>
      <c r="AC12" s="4">
        <v>3450</v>
      </c>
      <c r="AD12" s="4">
        <v>10521</v>
      </c>
    </row>
    <row r="13" spans="1:30" x14ac:dyDescent="0.2">
      <c r="A13" s="3">
        <v>2023</v>
      </c>
      <c r="B13" s="4">
        <v>392</v>
      </c>
      <c r="C13" s="4">
        <v>1336</v>
      </c>
      <c r="D13" s="4">
        <v>4112</v>
      </c>
      <c r="E13">
        <f>T13-B13</f>
        <v>892</v>
      </c>
      <c r="F13">
        <f t="shared" si="0"/>
        <v>2217</v>
      </c>
      <c r="G13">
        <f t="shared" si="1"/>
        <v>6256</v>
      </c>
      <c r="H13">
        <v>22</v>
      </c>
      <c r="I13">
        <v>31</v>
      </c>
      <c r="J13">
        <v>46</v>
      </c>
      <c r="K13">
        <v>8</v>
      </c>
      <c r="L13">
        <v>12</v>
      </c>
      <c r="M13">
        <v>32</v>
      </c>
      <c r="N13" s="4"/>
      <c r="T13" s="4">
        <v>1284</v>
      </c>
      <c r="U13" s="4">
        <v>30</v>
      </c>
      <c r="V13" s="4">
        <v>43</v>
      </c>
      <c r="W13" s="4">
        <v>78</v>
      </c>
      <c r="X13" s="4">
        <v>14</v>
      </c>
      <c r="Y13" s="4">
        <v>8</v>
      </c>
      <c r="Z13" s="4">
        <v>24</v>
      </c>
      <c r="AA13" s="4">
        <v>78</v>
      </c>
      <c r="AB13" s="4">
        <v>43</v>
      </c>
      <c r="AC13" s="4">
        <v>3553</v>
      </c>
      <c r="AD13" s="4">
        <v>10368</v>
      </c>
    </row>
    <row r="14" spans="1:30" x14ac:dyDescent="0.2">
      <c r="A14" s="3">
        <v>2024</v>
      </c>
      <c r="B14" s="4">
        <v>400</v>
      </c>
      <c r="C14" s="4">
        <v>1343</v>
      </c>
      <c r="D14" s="4">
        <v>4084</v>
      </c>
      <c r="E14">
        <f>T14-B14</f>
        <v>875</v>
      </c>
      <c r="F14">
        <f t="shared" si="0"/>
        <v>2146</v>
      </c>
      <c r="G14">
        <f t="shared" si="1"/>
        <v>6250</v>
      </c>
      <c r="H14">
        <v>14</v>
      </c>
      <c r="I14">
        <v>16</v>
      </c>
      <c r="J14">
        <v>17</v>
      </c>
      <c r="K14">
        <v>2</v>
      </c>
      <c r="L14">
        <v>4</v>
      </c>
      <c r="M14">
        <v>4</v>
      </c>
      <c r="N14" s="4"/>
      <c r="T14" s="4">
        <v>1275</v>
      </c>
      <c r="U14" s="4">
        <v>16</v>
      </c>
      <c r="V14" s="4">
        <v>20</v>
      </c>
      <c r="W14" s="4">
        <v>21</v>
      </c>
      <c r="X14" s="4">
        <v>7</v>
      </c>
      <c r="Y14" s="4">
        <v>3</v>
      </c>
      <c r="Z14" s="4">
        <v>7</v>
      </c>
      <c r="AA14" s="4">
        <v>21</v>
      </c>
      <c r="AB14" s="4">
        <v>20</v>
      </c>
      <c r="AC14" s="4">
        <v>3489</v>
      </c>
      <c r="AD14" s="4">
        <v>10334</v>
      </c>
    </row>
    <row r="16" spans="1:30" x14ac:dyDescent="0.2">
      <c r="A16" s="5" t="s">
        <v>175</v>
      </c>
      <c r="H16" s="6" t="s">
        <v>201</v>
      </c>
      <c r="I16" s="6" t="s">
        <v>200</v>
      </c>
      <c r="J16" s="6" t="s">
        <v>199</v>
      </c>
      <c r="K16" s="6" t="s">
        <v>198</v>
      </c>
      <c r="L16" s="6" t="s">
        <v>197</v>
      </c>
      <c r="M16" s="6" t="s">
        <v>196</v>
      </c>
      <c r="N16" s="6"/>
      <c r="O16" s="6" t="s">
        <v>195</v>
      </c>
      <c r="P16" s="6" t="s">
        <v>194</v>
      </c>
      <c r="Q16" s="6" t="s">
        <v>193</v>
      </c>
      <c r="S16" s="6" t="s">
        <v>191</v>
      </c>
      <c r="T16" s="6" t="s">
        <v>190</v>
      </c>
      <c r="U16" s="6" t="s">
        <v>189</v>
      </c>
      <c r="V16" s="6" t="s">
        <v>187</v>
      </c>
      <c r="W16" s="6" t="s">
        <v>186</v>
      </c>
      <c r="X16" s="6" t="s">
        <v>185</v>
      </c>
    </row>
    <row r="17" spans="1:24" x14ac:dyDescent="0.2">
      <c r="A17" s="5" t="s">
        <v>202</v>
      </c>
      <c r="H17" s="7">
        <v>103</v>
      </c>
      <c r="I17" s="7">
        <v>90</v>
      </c>
      <c r="J17" s="7">
        <v>139</v>
      </c>
      <c r="K17" s="7">
        <v>327</v>
      </c>
      <c r="L17" s="7">
        <v>397</v>
      </c>
      <c r="M17" s="7">
        <v>382</v>
      </c>
      <c r="N17" s="7"/>
      <c r="O17" s="7">
        <v>732</v>
      </c>
      <c r="P17" s="7">
        <v>1949</v>
      </c>
      <c r="Q17" s="7">
        <v>1348</v>
      </c>
      <c r="S17" s="7">
        <v>0</v>
      </c>
      <c r="T17" s="7">
        <v>0</v>
      </c>
      <c r="U17" s="7">
        <v>10</v>
      </c>
      <c r="V17" s="7">
        <v>0</v>
      </c>
      <c r="W17" s="7">
        <v>0</v>
      </c>
      <c r="X17" s="7">
        <v>25</v>
      </c>
    </row>
    <row r="18" spans="1:24" x14ac:dyDescent="0.2">
      <c r="A18" s="5" t="s">
        <v>201</v>
      </c>
      <c r="H18" s="7">
        <v>109</v>
      </c>
      <c r="I18" s="7">
        <v>98</v>
      </c>
      <c r="J18" s="7">
        <v>149</v>
      </c>
      <c r="K18" s="7">
        <v>338</v>
      </c>
      <c r="L18" s="7">
        <v>431</v>
      </c>
      <c r="M18" s="7">
        <v>423</v>
      </c>
      <c r="N18" s="7"/>
      <c r="O18" s="7">
        <v>842</v>
      </c>
      <c r="P18" s="7">
        <v>1883</v>
      </c>
      <c r="Q18" s="7">
        <v>1466</v>
      </c>
      <c r="S18" s="7">
        <v>0</v>
      </c>
      <c r="T18" s="7">
        <v>0</v>
      </c>
      <c r="U18" s="7">
        <v>10</v>
      </c>
      <c r="V18" s="7">
        <v>0</v>
      </c>
      <c r="W18" s="7">
        <v>0</v>
      </c>
      <c r="X18" s="7">
        <v>20</v>
      </c>
    </row>
    <row r="19" spans="1:24" x14ac:dyDescent="0.2">
      <c r="A19" s="5" t="s">
        <v>200</v>
      </c>
      <c r="H19" s="7">
        <v>121</v>
      </c>
      <c r="I19" s="7">
        <v>109</v>
      </c>
      <c r="J19" s="7">
        <v>140</v>
      </c>
      <c r="K19" s="7">
        <v>381</v>
      </c>
      <c r="L19" s="7">
        <v>425</v>
      </c>
      <c r="M19" s="7">
        <v>416</v>
      </c>
      <c r="N19" s="7"/>
      <c r="O19" s="7">
        <v>841</v>
      </c>
      <c r="P19" s="7">
        <v>2102</v>
      </c>
      <c r="Q19" s="7">
        <v>1463</v>
      </c>
      <c r="S19" s="7">
        <v>0</v>
      </c>
      <c r="T19" s="7">
        <v>0</v>
      </c>
      <c r="U19" s="7">
        <v>10</v>
      </c>
      <c r="V19" s="7">
        <v>1</v>
      </c>
      <c r="W19" s="7">
        <v>0</v>
      </c>
      <c r="X19" s="7">
        <v>23</v>
      </c>
    </row>
    <row r="20" spans="1:24" x14ac:dyDescent="0.2">
      <c r="A20" s="5" t="s">
        <v>199</v>
      </c>
      <c r="E20" t="s">
        <v>205</v>
      </c>
      <c r="H20" s="7">
        <v>119</v>
      </c>
      <c r="I20" s="7">
        <v>114</v>
      </c>
      <c r="J20" s="7">
        <v>147</v>
      </c>
      <c r="K20" s="7">
        <v>366</v>
      </c>
      <c r="L20" s="7">
        <v>443</v>
      </c>
      <c r="M20" s="7">
        <v>436</v>
      </c>
      <c r="N20" s="7"/>
      <c r="O20" s="7">
        <v>845</v>
      </c>
      <c r="P20" s="7">
        <v>2051</v>
      </c>
      <c r="Q20" s="7">
        <v>1440</v>
      </c>
      <c r="S20" s="7">
        <v>0</v>
      </c>
      <c r="T20" s="7">
        <v>0</v>
      </c>
      <c r="U20" s="7">
        <v>9</v>
      </c>
      <c r="V20" s="7">
        <v>2</v>
      </c>
      <c r="W20" s="7">
        <v>0</v>
      </c>
      <c r="X20" s="7">
        <v>21</v>
      </c>
    </row>
    <row r="21" spans="1:24" x14ac:dyDescent="0.2">
      <c r="A21" s="5" t="s">
        <v>198</v>
      </c>
      <c r="H21" s="7">
        <v>121</v>
      </c>
      <c r="I21" s="7">
        <v>121</v>
      </c>
      <c r="J21" s="7">
        <v>156</v>
      </c>
      <c r="K21" s="7">
        <v>386</v>
      </c>
      <c r="L21" s="7">
        <v>489</v>
      </c>
      <c r="M21" s="7">
        <v>452</v>
      </c>
      <c r="N21" s="7"/>
      <c r="O21" s="7">
        <v>853</v>
      </c>
      <c r="P21" s="7">
        <v>2001</v>
      </c>
      <c r="Q21" s="7">
        <v>1455</v>
      </c>
      <c r="S21" s="7">
        <v>0</v>
      </c>
      <c r="T21" s="7">
        <v>0</v>
      </c>
      <c r="U21" s="7">
        <v>8</v>
      </c>
      <c r="V21" s="7">
        <v>4</v>
      </c>
      <c r="W21" s="7">
        <v>3</v>
      </c>
      <c r="X21" s="7">
        <v>15</v>
      </c>
    </row>
    <row r="22" spans="1:24" x14ac:dyDescent="0.2">
      <c r="A22" s="5" t="s">
        <v>197</v>
      </c>
      <c r="H22" s="7">
        <v>120</v>
      </c>
      <c r="I22" s="7">
        <v>106</v>
      </c>
      <c r="J22" s="7">
        <v>141</v>
      </c>
      <c r="K22" s="7">
        <v>389</v>
      </c>
      <c r="L22" s="7">
        <v>463</v>
      </c>
      <c r="M22" s="7">
        <v>455</v>
      </c>
      <c r="N22" s="7"/>
      <c r="O22" s="7">
        <v>841</v>
      </c>
      <c r="P22" s="7">
        <v>1919</v>
      </c>
      <c r="Q22" s="7">
        <v>1511</v>
      </c>
      <c r="S22" s="7">
        <v>0</v>
      </c>
      <c r="T22" s="7">
        <v>0</v>
      </c>
      <c r="U22" s="7">
        <v>7</v>
      </c>
      <c r="V22" s="7">
        <v>4</v>
      </c>
      <c r="W22" s="7">
        <v>1</v>
      </c>
      <c r="X22" s="7">
        <v>12</v>
      </c>
    </row>
    <row r="23" spans="1:24" x14ac:dyDescent="0.2">
      <c r="A23" s="5" t="s">
        <v>196</v>
      </c>
      <c r="H23" s="7">
        <v>130</v>
      </c>
      <c r="I23" s="7">
        <v>106</v>
      </c>
      <c r="J23" s="7">
        <v>137</v>
      </c>
      <c r="K23" s="7">
        <v>388</v>
      </c>
      <c r="L23" s="7">
        <v>492</v>
      </c>
      <c r="M23" s="7">
        <v>447</v>
      </c>
      <c r="N23" s="7"/>
      <c r="O23" s="7">
        <v>822</v>
      </c>
      <c r="P23" s="7">
        <v>1830</v>
      </c>
      <c r="Q23" s="7">
        <v>1477</v>
      </c>
      <c r="S23" s="7">
        <v>0</v>
      </c>
      <c r="T23" s="7">
        <v>0</v>
      </c>
      <c r="U23" s="7">
        <v>6</v>
      </c>
      <c r="V23" s="7">
        <v>4</v>
      </c>
      <c r="W23" s="7">
        <v>2</v>
      </c>
      <c r="X23" s="7">
        <v>7</v>
      </c>
    </row>
    <row r="24" spans="1:24" x14ac:dyDescent="0.2">
      <c r="A24" s="5" t="s">
        <v>195</v>
      </c>
      <c r="H24" s="7">
        <v>126</v>
      </c>
      <c r="I24" s="7">
        <v>116</v>
      </c>
      <c r="J24" s="7">
        <v>135</v>
      </c>
      <c r="K24" s="7">
        <v>384</v>
      </c>
      <c r="L24" s="7">
        <v>458</v>
      </c>
      <c r="M24" s="7">
        <v>445</v>
      </c>
      <c r="N24" s="7"/>
      <c r="O24" s="7">
        <v>808</v>
      </c>
      <c r="P24" s="7">
        <v>1682</v>
      </c>
      <c r="Q24" s="7">
        <v>1403</v>
      </c>
      <c r="S24" s="7">
        <v>6</v>
      </c>
      <c r="T24" s="7">
        <v>2</v>
      </c>
      <c r="U24" s="7">
        <v>5</v>
      </c>
      <c r="V24" s="7">
        <v>9</v>
      </c>
      <c r="W24" s="7">
        <v>3</v>
      </c>
      <c r="X24" s="7">
        <v>9</v>
      </c>
    </row>
    <row r="25" spans="1:24" x14ac:dyDescent="0.2">
      <c r="A25" s="5" t="s">
        <v>194</v>
      </c>
      <c r="H25" s="7">
        <v>126</v>
      </c>
      <c r="I25" s="7">
        <v>117</v>
      </c>
      <c r="J25" s="7">
        <v>129</v>
      </c>
      <c r="K25" s="7">
        <v>403</v>
      </c>
      <c r="L25" s="7">
        <v>463</v>
      </c>
      <c r="M25" s="7">
        <v>470</v>
      </c>
      <c r="N25" s="7"/>
      <c r="O25" s="7">
        <v>933</v>
      </c>
      <c r="P25" s="7">
        <v>1737</v>
      </c>
      <c r="Q25" s="7">
        <v>1449</v>
      </c>
      <c r="S25" s="7">
        <v>8</v>
      </c>
      <c r="T25" s="7">
        <v>4</v>
      </c>
      <c r="U25" s="7">
        <v>8</v>
      </c>
      <c r="V25" s="7">
        <v>10</v>
      </c>
      <c r="W25" s="7">
        <v>5</v>
      </c>
      <c r="X25" s="7">
        <v>15</v>
      </c>
    </row>
    <row r="26" spans="1:24" x14ac:dyDescent="0.2">
      <c r="A26" s="5" t="s">
        <v>193</v>
      </c>
      <c r="H26" s="7">
        <v>128</v>
      </c>
      <c r="I26" s="7">
        <v>114</v>
      </c>
      <c r="J26" s="7">
        <v>134</v>
      </c>
      <c r="K26" s="7">
        <v>401</v>
      </c>
      <c r="L26" s="7">
        <v>450</v>
      </c>
      <c r="M26" s="7">
        <v>469</v>
      </c>
      <c r="N26" s="7"/>
      <c r="O26" s="7">
        <v>928</v>
      </c>
      <c r="P26" s="7">
        <v>1780</v>
      </c>
      <c r="Q26" s="7">
        <v>1412</v>
      </c>
      <c r="S26" s="7">
        <v>8</v>
      </c>
      <c r="T26" s="7">
        <v>5</v>
      </c>
      <c r="U26" s="7">
        <v>9</v>
      </c>
      <c r="V26" s="7">
        <v>9</v>
      </c>
      <c r="W26" s="7">
        <v>5</v>
      </c>
      <c r="X26" s="7">
        <v>17</v>
      </c>
    </row>
    <row r="27" spans="1:24" x14ac:dyDescent="0.2">
      <c r="A27" s="5" t="s">
        <v>192</v>
      </c>
      <c r="H27" s="7">
        <v>135</v>
      </c>
      <c r="I27" s="7">
        <v>121</v>
      </c>
      <c r="J27" s="7">
        <v>136</v>
      </c>
      <c r="K27" s="7">
        <v>409</v>
      </c>
      <c r="L27" s="7">
        <v>455</v>
      </c>
      <c r="M27" s="7">
        <v>472</v>
      </c>
      <c r="N27" s="7"/>
      <c r="O27" s="7">
        <v>959</v>
      </c>
      <c r="P27" s="7">
        <v>1753</v>
      </c>
      <c r="Q27" s="7">
        <v>1400</v>
      </c>
      <c r="S27" s="7">
        <v>8</v>
      </c>
      <c r="T27" s="7">
        <v>4</v>
      </c>
      <c r="U27" s="7">
        <v>10</v>
      </c>
      <c r="V27" s="7">
        <v>10</v>
      </c>
      <c r="W27" s="7">
        <v>5</v>
      </c>
      <c r="X27" s="7">
        <v>16</v>
      </c>
    </row>
    <row r="28" spans="1:24" x14ac:dyDescent="0.2">
      <c r="A28" s="5" t="s">
        <v>191</v>
      </c>
      <c r="H28" s="7">
        <v>148</v>
      </c>
      <c r="I28" s="7">
        <v>120</v>
      </c>
      <c r="J28" s="7">
        <v>132</v>
      </c>
      <c r="K28" s="7">
        <v>432</v>
      </c>
      <c r="L28" s="7">
        <v>453</v>
      </c>
      <c r="M28" s="7">
        <v>458</v>
      </c>
      <c r="N28" s="7"/>
      <c r="O28" s="7">
        <v>991</v>
      </c>
      <c r="P28" s="7">
        <v>1691</v>
      </c>
      <c r="Q28" s="7">
        <v>1402</v>
      </c>
      <c r="S28" s="7">
        <v>6</v>
      </c>
      <c r="T28" s="7">
        <v>2</v>
      </c>
      <c r="U28" s="7">
        <v>6</v>
      </c>
      <c r="V28" s="7">
        <v>7</v>
      </c>
      <c r="W28" s="7">
        <v>2</v>
      </c>
      <c r="X28" s="7">
        <v>7</v>
      </c>
    </row>
    <row r="29" spans="1:24" x14ac:dyDescent="0.2">
      <c r="A29" s="5" t="s">
        <v>190</v>
      </c>
    </row>
    <row r="30" spans="1:24" x14ac:dyDescent="0.2">
      <c r="A30" s="5" t="s">
        <v>189</v>
      </c>
    </row>
    <row r="31" spans="1:24" x14ac:dyDescent="0.2">
      <c r="A31" s="5" t="s">
        <v>188</v>
      </c>
    </row>
    <row r="32" spans="1:24" x14ac:dyDescent="0.2">
      <c r="A32" s="5" t="s">
        <v>187</v>
      </c>
    </row>
    <row r="33" spans="1:1" x14ac:dyDescent="0.2">
      <c r="A33" s="5" t="s">
        <v>186</v>
      </c>
    </row>
    <row r="34" spans="1:1" x14ac:dyDescent="0.2">
      <c r="A34" s="5" t="s">
        <v>185</v>
      </c>
    </row>
    <row r="35" spans="1:1" x14ac:dyDescent="0.2">
      <c r="A35" s="5" t="s">
        <v>184</v>
      </c>
    </row>
    <row r="36" spans="1:1" x14ac:dyDescent="0.2">
      <c r="A36" s="5" t="s">
        <v>183</v>
      </c>
    </row>
    <row r="37" spans="1:1" x14ac:dyDescent="0.2">
      <c r="A37" s="5" t="s">
        <v>182</v>
      </c>
    </row>
    <row r="38" spans="1:1" x14ac:dyDescent="0.2">
      <c r="A38" s="5" t="s">
        <v>181</v>
      </c>
    </row>
    <row r="39" spans="1:1" x14ac:dyDescent="0.2">
      <c r="A39" s="5" t="s">
        <v>177</v>
      </c>
    </row>
    <row r="40" spans="1:1" x14ac:dyDescent="0.2">
      <c r="A40" s="5" t="s">
        <v>178</v>
      </c>
    </row>
    <row r="41" spans="1:1" x14ac:dyDescent="0.2">
      <c r="A41" s="5" t="s">
        <v>179</v>
      </c>
    </row>
    <row r="42" spans="1:1" x14ac:dyDescent="0.2">
      <c r="A42" s="5" t="s">
        <v>180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13"/>
  <sheetViews>
    <sheetView workbookViewId="0">
      <pane xSplit="2" ySplit="1" topLeftCell="FK2" activePane="bottomRight" state="frozen"/>
      <selection pane="topRight" activeCell="C1" sqref="C1"/>
      <selection pane="bottomLeft" activeCell="A2" sqref="A2"/>
      <selection pane="bottomRight" sqref="A1:FQ13"/>
    </sheetView>
  </sheetViews>
  <sheetFormatPr baseColWidth="10" defaultColWidth="8.83203125" defaultRowHeight="15" x14ac:dyDescent="0.2"/>
  <cols>
    <col min="1" max="1" width="10.5" bestFit="1" customWidth="1"/>
    <col min="2" max="2" width="10.6640625" customWidth="1"/>
    <col min="3" max="3" width="24.5" customWidth="1"/>
    <col min="4" max="4" width="19.6640625" customWidth="1"/>
    <col min="5" max="5" width="30.1640625" customWidth="1"/>
    <col min="6" max="6" width="13.83203125" customWidth="1"/>
    <col min="7" max="7" width="16" customWidth="1"/>
    <col min="8" max="8" width="17" customWidth="1"/>
    <col min="9" max="9" width="17.5" customWidth="1"/>
    <col min="10" max="10" width="17" customWidth="1"/>
    <col min="11" max="11" width="15.5" customWidth="1"/>
    <col min="12" max="12" width="16" customWidth="1"/>
    <col min="13" max="13" width="17.83203125" customWidth="1"/>
    <col min="14" max="14" width="15.33203125" customWidth="1"/>
    <col min="15" max="15" width="15" customWidth="1"/>
    <col min="16" max="16" width="15.83203125" customWidth="1"/>
    <col min="17" max="17" width="15.1640625" customWidth="1"/>
    <col min="18" max="18" width="35" customWidth="1"/>
    <col min="19" max="20" width="22.5" customWidth="1"/>
    <col min="21" max="21" width="23.5" customWidth="1"/>
    <col min="22" max="22" width="24.1640625" customWidth="1"/>
    <col min="23" max="23" width="23.5" customWidth="1"/>
    <col min="24" max="24" width="22.1640625" customWidth="1"/>
    <col min="25" max="25" width="22.5" customWidth="1"/>
    <col min="26" max="26" width="24.5" customWidth="1"/>
    <col min="27" max="27" width="21.83203125" customWidth="1"/>
    <col min="28" max="28" width="21.5" customWidth="1"/>
    <col min="29" max="29" width="22.5" customWidth="1"/>
    <col min="30" max="30" width="21.6640625" customWidth="1"/>
    <col min="31" max="31" width="31.33203125" customWidth="1"/>
    <col min="32" max="32" width="34.5" customWidth="1"/>
    <col min="33" max="33" width="28" customWidth="1"/>
    <col min="34" max="34" width="29" customWidth="1"/>
    <col min="35" max="35" width="29.5" customWidth="1"/>
    <col min="36" max="36" width="29" customWidth="1"/>
    <col min="37" max="37" width="27.5" customWidth="1"/>
    <col min="38" max="38" width="28" customWidth="1"/>
    <col min="39" max="39" width="29.83203125" customWidth="1"/>
    <col min="40" max="40" width="27.33203125" customWidth="1"/>
    <col min="41" max="41" width="27" customWidth="1"/>
    <col min="42" max="42" width="27.83203125" customWidth="1"/>
    <col min="43" max="43" width="27.1640625" customWidth="1"/>
    <col min="44" max="44" width="36.6640625" customWidth="1"/>
    <col min="45" max="45" width="23.6640625" customWidth="1"/>
    <col min="46" max="46" width="33.5" customWidth="1"/>
    <col min="47" max="47" width="35.33203125" customWidth="1"/>
    <col min="48" max="48" width="39" customWidth="1"/>
    <col min="49" max="49" width="36.33203125" customWidth="1"/>
    <col min="50" max="50" width="31" customWidth="1"/>
    <col min="51" max="51" width="26.5" customWidth="1"/>
    <col min="52" max="52" width="32.33203125" customWidth="1"/>
    <col min="53" max="53" width="20.1640625" customWidth="1"/>
    <col min="54" max="54" width="32" customWidth="1"/>
    <col min="55" max="55" width="33.83203125" customWidth="1"/>
    <col min="56" max="56" width="37.5" customWidth="1"/>
    <col min="57" max="57" width="34.83203125" customWidth="1"/>
    <col min="58" max="58" width="36.1640625" customWidth="1"/>
    <col min="59" max="59" width="25.1640625" customWidth="1"/>
    <col min="60" max="60" width="30.83203125" customWidth="1"/>
    <col min="61" max="61" width="26.6640625" customWidth="1"/>
    <col min="62" max="64" width="30" customWidth="1"/>
    <col min="65" max="67" width="31" customWidth="1"/>
    <col min="68" max="70" width="31.5" customWidth="1"/>
    <col min="71" max="73" width="31" customWidth="1"/>
    <col min="74" max="76" width="29.5" customWidth="1"/>
    <col min="77" max="79" width="30" customWidth="1"/>
    <col min="80" max="82" width="31.83203125" customWidth="1"/>
    <col min="83" max="85" width="29.33203125" customWidth="1"/>
    <col min="86" max="88" width="29" customWidth="1"/>
    <col min="89" max="91" width="29.83203125" customWidth="1"/>
    <col min="92" max="94" width="29.1640625" customWidth="1"/>
    <col min="95" max="97" width="38.6640625" customWidth="1"/>
    <col min="98" max="98" width="18" customWidth="1"/>
    <col min="99" max="99" width="20" customWidth="1"/>
    <col min="100" max="100" width="21" customWidth="1"/>
    <col min="101" max="101" width="21.5" customWidth="1"/>
    <col min="102" max="102" width="21" customWidth="1"/>
    <col min="103" max="103" width="19.5" customWidth="1"/>
    <col min="104" max="104" width="20" customWidth="1"/>
    <col min="105" max="105" width="21.83203125" customWidth="1"/>
    <col min="106" max="106" width="19.33203125" customWidth="1"/>
    <col min="107" max="107" width="19" customWidth="1"/>
    <col min="108" max="108" width="19.83203125" customWidth="1"/>
    <col min="109" max="109" width="19.1640625" customWidth="1"/>
    <col min="110" max="110" width="15.83203125" customWidth="1"/>
    <col min="111" max="111" width="18.83203125" customWidth="1"/>
    <col min="112" max="112" width="19.83203125" customWidth="1"/>
    <col min="113" max="113" width="20.5" customWidth="1"/>
    <col min="114" max="114" width="19.83203125" customWidth="1"/>
    <col min="115" max="115" width="18.5" customWidth="1"/>
    <col min="116" max="116" width="18.83203125" customWidth="1"/>
    <col min="117" max="117" width="20.6640625" customWidth="1"/>
    <col min="118" max="118" width="18.1640625" customWidth="1"/>
    <col min="119" max="119" width="17.83203125" customWidth="1"/>
    <col min="120" max="120" width="18.6640625" customWidth="1"/>
    <col min="121" max="121" width="18" customWidth="1"/>
    <col min="122" max="122" width="27.5" customWidth="1"/>
    <col min="123" max="123" width="24.33203125" customWidth="1"/>
    <col min="124" max="124" width="25.33203125" customWidth="1"/>
    <col min="125" max="125" width="25.83203125" customWidth="1"/>
    <col min="126" max="126" width="25.33203125" customWidth="1"/>
    <col min="127" max="127" width="23.83203125" customWidth="1"/>
    <col min="128" max="128" width="24.33203125" customWidth="1"/>
    <col min="129" max="129" width="26.1640625" customWidth="1"/>
    <col min="130" max="130" width="23.5" customWidth="1"/>
    <col min="131" max="131" width="23.33203125" customWidth="1"/>
    <col min="132" max="132" width="24.1640625" customWidth="1"/>
    <col min="133" max="133" width="23.5" customWidth="1"/>
    <col min="134" max="134" width="33" customWidth="1"/>
    <col min="135" max="135" width="31.5" customWidth="1"/>
    <col min="136" max="138" width="26.33203125" customWidth="1"/>
    <col min="139" max="141" width="27.33203125" customWidth="1"/>
    <col min="142" max="144" width="27.83203125" customWidth="1"/>
    <col min="145" max="147" width="27.33203125" customWidth="1"/>
    <col min="148" max="150" width="25.83203125" customWidth="1"/>
    <col min="151" max="153" width="26.33203125" customWidth="1"/>
    <col min="154" max="156" width="28.1640625" customWidth="1"/>
    <col min="157" max="159" width="25.5" customWidth="1"/>
    <col min="160" max="162" width="25.33203125" customWidth="1"/>
    <col min="163" max="165" width="26.1640625" customWidth="1"/>
    <col min="166" max="168" width="25.5" customWidth="1"/>
    <col min="169" max="171" width="29.83203125" customWidth="1"/>
    <col min="172" max="172" width="13.83203125" customWidth="1"/>
    <col min="173" max="173" width="14.33203125" customWidth="1"/>
  </cols>
  <sheetData>
    <row r="1" spans="1:173" x14ac:dyDescent="0.2">
      <c r="A1" t="s">
        <v>173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174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</row>
    <row r="2" spans="1:173" x14ac:dyDescent="0.2">
      <c r="A2">
        <v>2013</v>
      </c>
      <c r="B2">
        <v>1</v>
      </c>
      <c r="C2" s="1">
        <v>3645</v>
      </c>
      <c r="D2">
        <v>37</v>
      </c>
      <c r="E2">
        <v>30</v>
      </c>
      <c r="F2" t="s">
        <v>171</v>
      </c>
      <c r="G2">
        <v>25</v>
      </c>
      <c r="H2">
        <v>2</v>
      </c>
      <c r="I2">
        <v>2</v>
      </c>
      <c r="J2">
        <v>1</v>
      </c>
      <c r="K2">
        <v>1</v>
      </c>
      <c r="L2">
        <v>3</v>
      </c>
      <c r="M2">
        <v>1</v>
      </c>
      <c r="N2">
        <v>0</v>
      </c>
      <c r="O2">
        <v>2</v>
      </c>
      <c r="P2">
        <v>0</v>
      </c>
      <c r="Q2">
        <v>0</v>
      </c>
      <c r="R2">
        <v>37</v>
      </c>
      <c r="S2" t="s">
        <v>171</v>
      </c>
      <c r="T2">
        <v>25</v>
      </c>
      <c r="U2">
        <v>2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30</v>
      </c>
      <c r="AF2" t="s">
        <v>171</v>
      </c>
      <c r="AG2">
        <v>10</v>
      </c>
      <c r="AH2">
        <v>2</v>
      </c>
      <c r="AI2">
        <v>0</v>
      </c>
      <c r="AJ2">
        <v>1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15</v>
      </c>
      <c r="AS2" t="s">
        <v>171</v>
      </c>
      <c r="AT2">
        <v>5</v>
      </c>
      <c r="AU2">
        <v>15</v>
      </c>
      <c r="AV2">
        <v>1</v>
      </c>
      <c r="AW2">
        <v>1</v>
      </c>
      <c r="AX2">
        <v>8</v>
      </c>
      <c r="AY2">
        <v>0</v>
      </c>
      <c r="AZ2">
        <v>0</v>
      </c>
      <c r="BA2" t="s">
        <v>171</v>
      </c>
      <c r="BB2">
        <v>5</v>
      </c>
      <c r="BC2">
        <v>16</v>
      </c>
      <c r="BD2">
        <v>2</v>
      </c>
      <c r="BE2">
        <v>5</v>
      </c>
      <c r="BF2">
        <v>9</v>
      </c>
      <c r="BG2">
        <v>0</v>
      </c>
      <c r="BH2">
        <v>0</v>
      </c>
      <c r="BI2" t="s">
        <v>171</v>
      </c>
      <c r="BJ2">
        <v>7</v>
      </c>
      <c r="BK2">
        <v>1</v>
      </c>
      <c r="BL2">
        <v>2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10</v>
      </c>
      <c r="CR2">
        <v>3</v>
      </c>
      <c r="CS2">
        <v>2</v>
      </c>
      <c r="CT2" t="s">
        <v>172</v>
      </c>
      <c r="CU2">
        <v>1348</v>
      </c>
      <c r="CV2">
        <v>706</v>
      </c>
      <c r="CW2">
        <v>1527</v>
      </c>
      <c r="CX2">
        <v>355</v>
      </c>
      <c r="CY2">
        <v>1231</v>
      </c>
      <c r="CZ2">
        <v>1949</v>
      </c>
      <c r="DA2">
        <v>342</v>
      </c>
      <c r="DB2">
        <v>732</v>
      </c>
      <c r="DC2">
        <v>644</v>
      </c>
      <c r="DD2">
        <v>0</v>
      </c>
      <c r="DE2">
        <v>341</v>
      </c>
      <c r="DF2">
        <v>9175</v>
      </c>
      <c r="DG2">
        <v>382</v>
      </c>
      <c r="DH2">
        <v>226</v>
      </c>
      <c r="DI2">
        <v>479</v>
      </c>
      <c r="DJ2">
        <v>147</v>
      </c>
      <c r="DK2">
        <v>344</v>
      </c>
      <c r="DL2">
        <v>397</v>
      </c>
      <c r="DM2">
        <v>131</v>
      </c>
      <c r="DN2">
        <v>327</v>
      </c>
      <c r="DO2">
        <v>181</v>
      </c>
      <c r="DP2">
        <v>0</v>
      </c>
      <c r="DQ2">
        <v>132</v>
      </c>
      <c r="DR2">
        <v>2746</v>
      </c>
      <c r="DS2">
        <v>139</v>
      </c>
      <c r="DT2">
        <v>87</v>
      </c>
      <c r="DU2">
        <v>151</v>
      </c>
      <c r="DV2">
        <v>41</v>
      </c>
      <c r="DW2">
        <v>100</v>
      </c>
      <c r="DX2">
        <v>90</v>
      </c>
      <c r="DY2">
        <v>61</v>
      </c>
      <c r="DZ2">
        <v>103</v>
      </c>
      <c r="EA2">
        <v>80</v>
      </c>
      <c r="EB2">
        <v>0</v>
      </c>
      <c r="EC2">
        <v>81</v>
      </c>
      <c r="ED2">
        <v>933</v>
      </c>
      <c r="EE2" t="s">
        <v>171</v>
      </c>
      <c r="EF2">
        <v>125</v>
      </c>
      <c r="EG2">
        <v>9</v>
      </c>
      <c r="EH2">
        <v>5</v>
      </c>
      <c r="EI2">
        <v>58</v>
      </c>
      <c r="EJ2">
        <v>24</v>
      </c>
      <c r="EK2">
        <v>5</v>
      </c>
      <c r="EL2">
        <v>140</v>
      </c>
      <c r="EM2">
        <v>7</v>
      </c>
      <c r="EN2">
        <v>4</v>
      </c>
      <c r="EO2">
        <v>35</v>
      </c>
      <c r="EP2">
        <v>5</v>
      </c>
      <c r="EQ2">
        <v>1</v>
      </c>
      <c r="ER2">
        <v>88</v>
      </c>
      <c r="ES2">
        <v>7</v>
      </c>
      <c r="ET2">
        <v>5</v>
      </c>
      <c r="EU2">
        <v>86</v>
      </c>
      <c r="EV2">
        <v>1</v>
      </c>
      <c r="EW2">
        <v>3</v>
      </c>
      <c r="EX2">
        <v>54</v>
      </c>
      <c r="EY2">
        <v>4</v>
      </c>
      <c r="EZ2">
        <v>3</v>
      </c>
      <c r="FA2">
        <v>81</v>
      </c>
      <c r="FB2">
        <v>19</v>
      </c>
      <c r="FC2">
        <v>3</v>
      </c>
      <c r="FD2">
        <v>75</v>
      </c>
      <c r="FE2">
        <v>2</v>
      </c>
      <c r="FF2">
        <v>3</v>
      </c>
      <c r="FG2">
        <v>0</v>
      </c>
      <c r="FH2">
        <v>0</v>
      </c>
      <c r="FI2">
        <v>0</v>
      </c>
      <c r="FJ2">
        <v>61</v>
      </c>
      <c r="FK2">
        <v>16</v>
      </c>
      <c r="FL2">
        <v>4</v>
      </c>
      <c r="FM2">
        <v>803</v>
      </c>
      <c r="FN2">
        <v>94</v>
      </c>
      <c r="FO2">
        <v>36</v>
      </c>
      <c r="FP2">
        <v>2013</v>
      </c>
      <c r="FQ2">
        <v>1</v>
      </c>
    </row>
    <row r="3" spans="1:173" x14ac:dyDescent="0.2">
      <c r="A3">
        <v>2014</v>
      </c>
      <c r="B3">
        <v>1</v>
      </c>
      <c r="C3" s="1">
        <v>4572</v>
      </c>
      <c r="D3">
        <v>50</v>
      </c>
      <c r="E3">
        <v>24</v>
      </c>
      <c r="F3" t="s">
        <v>171</v>
      </c>
      <c r="G3">
        <v>28</v>
      </c>
      <c r="H3">
        <v>2</v>
      </c>
      <c r="I3">
        <v>2</v>
      </c>
      <c r="J3">
        <v>0</v>
      </c>
      <c r="K3">
        <v>5</v>
      </c>
      <c r="L3">
        <v>3</v>
      </c>
      <c r="M3">
        <v>1</v>
      </c>
      <c r="N3">
        <v>3</v>
      </c>
      <c r="O3">
        <v>6</v>
      </c>
      <c r="P3">
        <v>0</v>
      </c>
      <c r="Q3">
        <v>0</v>
      </c>
      <c r="R3">
        <v>50</v>
      </c>
      <c r="S3" t="s">
        <v>171</v>
      </c>
      <c r="T3">
        <v>20</v>
      </c>
      <c r="U3">
        <v>2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24</v>
      </c>
      <c r="AF3" t="s">
        <v>171</v>
      </c>
      <c r="AG3">
        <v>10</v>
      </c>
      <c r="AH3">
        <v>2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14</v>
      </c>
      <c r="AS3" t="s">
        <v>171</v>
      </c>
      <c r="AT3">
        <v>3</v>
      </c>
      <c r="AU3">
        <v>14</v>
      </c>
      <c r="AV3">
        <v>0</v>
      </c>
      <c r="AW3">
        <v>1</v>
      </c>
      <c r="AX3">
        <v>6</v>
      </c>
      <c r="AY3">
        <v>0</v>
      </c>
      <c r="AZ3">
        <v>0</v>
      </c>
      <c r="BA3" t="s">
        <v>171</v>
      </c>
      <c r="BB3">
        <v>4</v>
      </c>
      <c r="BC3">
        <v>15</v>
      </c>
      <c r="BD3">
        <v>7</v>
      </c>
      <c r="BE3">
        <v>12</v>
      </c>
      <c r="BF3">
        <v>12</v>
      </c>
      <c r="BG3">
        <v>0</v>
      </c>
      <c r="BH3">
        <v>0</v>
      </c>
      <c r="BI3" t="s">
        <v>171</v>
      </c>
      <c r="BJ3">
        <v>7</v>
      </c>
      <c r="BK3">
        <v>1</v>
      </c>
      <c r="BL3">
        <v>2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9</v>
      </c>
      <c r="CR3">
        <v>3</v>
      </c>
      <c r="CS3">
        <v>2</v>
      </c>
      <c r="CT3" t="s">
        <v>172</v>
      </c>
      <c r="CU3">
        <v>1466</v>
      </c>
      <c r="CV3">
        <v>683</v>
      </c>
      <c r="CW3">
        <v>1522</v>
      </c>
      <c r="CX3">
        <v>345</v>
      </c>
      <c r="CY3">
        <v>1272</v>
      </c>
      <c r="CZ3">
        <v>1883</v>
      </c>
      <c r="DA3">
        <v>334</v>
      </c>
      <c r="DB3">
        <v>842</v>
      </c>
      <c r="DC3">
        <v>821</v>
      </c>
      <c r="DD3">
        <v>0</v>
      </c>
      <c r="DE3">
        <v>332</v>
      </c>
      <c r="DF3">
        <v>9500</v>
      </c>
      <c r="DG3">
        <v>423</v>
      </c>
      <c r="DH3">
        <v>239</v>
      </c>
      <c r="DI3">
        <v>534</v>
      </c>
      <c r="DJ3">
        <v>153</v>
      </c>
      <c r="DK3">
        <v>392</v>
      </c>
      <c r="DL3">
        <v>431</v>
      </c>
      <c r="DM3">
        <v>127</v>
      </c>
      <c r="DN3">
        <v>338</v>
      </c>
      <c r="DO3">
        <v>200</v>
      </c>
      <c r="DP3">
        <v>0</v>
      </c>
      <c r="DQ3">
        <v>131</v>
      </c>
      <c r="DR3">
        <v>2968</v>
      </c>
      <c r="DS3">
        <v>149</v>
      </c>
      <c r="DT3">
        <v>86</v>
      </c>
      <c r="DU3">
        <v>142</v>
      </c>
      <c r="DV3">
        <v>45</v>
      </c>
      <c r="DW3">
        <v>141</v>
      </c>
      <c r="DX3">
        <v>98</v>
      </c>
      <c r="DY3">
        <v>61</v>
      </c>
      <c r="DZ3">
        <v>109</v>
      </c>
      <c r="EA3">
        <v>92</v>
      </c>
      <c r="EB3">
        <v>0</v>
      </c>
      <c r="EC3">
        <v>83</v>
      </c>
      <c r="ED3">
        <v>1006</v>
      </c>
      <c r="EE3" t="s">
        <v>171</v>
      </c>
      <c r="EF3">
        <v>137</v>
      </c>
      <c r="EG3">
        <v>8</v>
      </c>
      <c r="EH3">
        <v>4</v>
      </c>
      <c r="EI3">
        <v>57</v>
      </c>
      <c r="EJ3">
        <v>24</v>
      </c>
      <c r="EK3">
        <v>5</v>
      </c>
      <c r="EL3">
        <v>127</v>
      </c>
      <c r="EM3">
        <v>10</v>
      </c>
      <c r="EN3">
        <v>5</v>
      </c>
      <c r="EO3">
        <v>38</v>
      </c>
      <c r="EP3">
        <v>5</v>
      </c>
      <c r="EQ3">
        <v>2</v>
      </c>
      <c r="ER3">
        <v>127</v>
      </c>
      <c r="ES3">
        <v>10</v>
      </c>
      <c r="ET3">
        <v>4</v>
      </c>
      <c r="EU3">
        <v>93</v>
      </c>
      <c r="EV3">
        <v>1</v>
      </c>
      <c r="EW3">
        <v>4</v>
      </c>
      <c r="EX3">
        <v>53</v>
      </c>
      <c r="EY3">
        <v>4</v>
      </c>
      <c r="EZ3">
        <v>4</v>
      </c>
      <c r="FA3">
        <v>85</v>
      </c>
      <c r="FB3">
        <v>19</v>
      </c>
      <c r="FC3">
        <v>5</v>
      </c>
      <c r="FD3">
        <v>86</v>
      </c>
      <c r="FE3">
        <v>2</v>
      </c>
      <c r="FF3">
        <v>4</v>
      </c>
      <c r="FG3">
        <v>0</v>
      </c>
      <c r="FH3">
        <v>0</v>
      </c>
      <c r="FI3">
        <v>0</v>
      </c>
      <c r="FJ3">
        <v>62</v>
      </c>
      <c r="FK3">
        <v>16</v>
      </c>
      <c r="FL3">
        <v>5</v>
      </c>
      <c r="FM3">
        <v>865</v>
      </c>
      <c r="FN3">
        <v>99</v>
      </c>
      <c r="FO3">
        <v>42</v>
      </c>
      <c r="FP3">
        <v>2014</v>
      </c>
      <c r="FQ3">
        <v>1</v>
      </c>
    </row>
    <row r="4" spans="1:173" x14ac:dyDescent="0.2">
      <c r="A4">
        <v>2015</v>
      </c>
      <c r="B4">
        <v>1</v>
      </c>
      <c r="C4" s="1">
        <v>5619</v>
      </c>
      <c r="D4">
        <v>64</v>
      </c>
      <c r="E4">
        <v>28</v>
      </c>
      <c r="F4" t="s">
        <v>171</v>
      </c>
      <c r="G4">
        <v>32</v>
      </c>
      <c r="H4">
        <v>5</v>
      </c>
      <c r="I4">
        <v>2</v>
      </c>
      <c r="J4">
        <v>0</v>
      </c>
      <c r="K4">
        <v>5</v>
      </c>
      <c r="L4">
        <v>7</v>
      </c>
      <c r="M4">
        <v>2</v>
      </c>
      <c r="N4">
        <v>3</v>
      </c>
      <c r="O4">
        <v>8</v>
      </c>
      <c r="P4">
        <v>0</v>
      </c>
      <c r="Q4">
        <v>0</v>
      </c>
      <c r="R4">
        <v>64</v>
      </c>
      <c r="S4" t="s">
        <v>171</v>
      </c>
      <c r="T4">
        <v>23</v>
      </c>
      <c r="U4">
        <v>2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28</v>
      </c>
      <c r="AF4" t="s">
        <v>171</v>
      </c>
      <c r="AG4">
        <v>10</v>
      </c>
      <c r="AH4">
        <v>2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14</v>
      </c>
      <c r="AS4" t="s">
        <v>171</v>
      </c>
      <c r="AT4">
        <v>3</v>
      </c>
      <c r="AU4">
        <v>14</v>
      </c>
      <c r="AV4">
        <v>0</v>
      </c>
      <c r="AW4">
        <v>5</v>
      </c>
      <c r="AX4">
        <v>6</v>
      </c>
      <c r="AY4">
        <v>0</v>
      </c>
      <c r="AZ4">
        <v>0</v>
      </c>
      <c r="BA4" t="s">
        <v>171</v>
      </c>
      <c r="BB4">
        <v>4</v>
      </c>
      <c r="BC4">
        <v>15</v>
      </c>
      <c r="BD4">
        <v>7</v>
      </c>
      <c r="BE4">
        <v>22</v>
      </c>
      <c r="BF4">
        <v>16</v>
      </c>
      <c r="BG4">
        <v>0</v>
      </c>
      <c r="BH4">
        <v>0</v>
      </c>
      <c r="BI4" t="s">
        <v>171</v>
      </c>
      <c r="BJ4">
        <v>8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10</v>
      </c>
      <c r="CR4">
        <v>3</v>
      </c>
      <c r="CS4">
        <v>1</v>
      </c>
      <c r="CT4" t="s">
        <v>172</v>
      </c>
      <c r="CU4">
        <v>1463</v>
      </c>
      <c r="CV4">
        <v>729</v>
      </c>
      <c r="CW4">
        <v>1508</v>
      </c>
      <c r="CX4">
        <v>335</v>
      </c>
      <c r="CY4">
        <v>1286</v>
      </c>
      <c r="CZ4">
        <v>2102</v>
      </c>
      <c r="DA4">
        <v>423</v>
      </c>
      <c r="DB4">
        <v>841</v>
      </c>
      <c r="DC4">
        <v>876</v>
      </c>
      <c r="DD4">
        <v>0</v>
      </c>
      <c r="DE4">
        <v>348</v>
      </c>
      <c r="DF4">
        <v>9911</v>
      </c>
      <c r="DG4">
        <v>416</v>
      </c>
      <c r="DH4">
        <v>242</v>
      </c>
      <c r="DI4">
        <v>522</v>
      </c>
      <c r="DJ4">
        <v>143</v>
      </c>
      <c r="DK4">
        <v>392</v>
      </c>
      <c r="DL4">
        <v>425</v>
      </c>
      <c r="DM4">
        <v>154</v>
      </c>
      <c r="DN4">
        <v>381</v>
      </c>
      <c r="DO4">
        <v>211</v>
      </c>
      <c r="DP4">
        <v>0</v>
      </c>
      <c r="DQ4">
        <v>130</v>
      </c>
      <c r="DR4">
        <v>3016</v>
      </c>
      <c r="DS4">
        <v>140</v>
      </c>
      <c r="DT4">
        <v>81</v>
      </c>
      <c r="DU4">
        <v>143</v>
      </c>
      <c r="DV4">
        <v>42</v>
      </c>
      <c r="DW4">
        <v>151</v>
      </c>
      <c r="DX4">
        <v>109</v>
      </c>
      <c r="DY4">
        <v>82</v>
      </c>
      <c r="DZ4">
        <v>121</v>
      </c>
      <c r="EA4">
        <v>90</v>
      </c>
      <c r="EB4">
        <v>0</v>
      </c>
      <c r="EC4">
        <v>82</v>
      </c>
      <c r="ED4">
        <v>1041</v>
      </c>
      <c r="EE4" t="s">
        <v>171</v>
      </c>
      <c r="EF4">
        <v>128</v>
      </c>
      <c r="EG4">
        <v>9</v>
      </c>
      <c r="EH4">
        <v>3</v>
      </c>
      <c r="EI4">
        <v>55</v>
      </c>
      <c r="EJ4">
        <v>21</v>
      </c>
      <c r="EK4">
        <v>5</v>
      </c>
      <c r="EL4">
        <v>129</v>
      </c>
      <c r="EM4">
        <v>10</v>
      </c>
      <c r="EN4">
        <v>4</v>
      </c>
      <c r="EO4">
        <v>34</v>
      </c>
      <c r="EP4">
        <v>5</v>
      </c>
      <c r="EQ4">
        <v>3</v>
      </c>
      <c r="ER4">
        <v>138</v>
      </c>
      <c r="ES4">
        <v>9</v>
      </c>
      <c r="ET4">
        <v>4</v>
      </c>
      <c r="EU4">
        <v>92</v>
      </c>
      <c r="EV4">
        <v>13</v>
      </c>
      <c r="EW4">
        <v>4</v>
      </c>
      <c r="EX4">
        <v>73</v>
      </c>
      <c r="EY4">
        <v>5</v>
      </c>
      <c r="EZ4">
        <v>4</v>
      </c>
      <c r="FA4">
        <v>96</v>
      </c>
      <c r="FB4">
        <v>20</v>
      </c>
      <c r="FC4">
        <v>5</v>
      </c>
      <c r="FD4">
        <v>84</v>
      </c>
      <c r="FE4">
        <v>2</v>
      </c>
      <c r="FF4">
        <v>4</v>
      </c>
      <c r="FG4">
        <v>0</v>
      </c>
      <c r="FH4">
        <v>0</v>
      </c>
      <c r="FI4">
        <v>0</v>
      </c>
      <c r="FJ4">
        <v>62</v>
      </c>
      <c r="FK4">
        <v>16</v>
      </c>
      <c r="FL4">
        <v>4</v>
      </c>
      <c r="FM4">
        <v>891</v>
      </c>
      <c r="FN4">
        <v>110</v>
      </c>
      <c r="FO4">
        <v>40</v>
      </c>
      <c r="FP4">
        <v>2015</v>
      </c>
      <c r="FQ4">
        <v>1</v>
      </c>
    </row>
    <row r="5" spans="1:173" x14ac:dyDescent="0.2">
      <c r="A5">
        <v>2016</v>
      </c>
      <c r="B5">
        <v>1</v>
      </c>
      <c r="C5" s="1">
        <v>7022</v>
      </c>
      <c r="D5">
        <v>68</v>
      </c>
      <c r="E5">
        <v>29</v>
      </c>
      <c r="F5" t="s">
        <v>171</v>
      </c>
      <c r="G5">
        <v>29</v>
      </c>
      <c r="H5">
        <v>5</v>
      </c>
      <c r="I5">
        <v>3</v>
      </c>
      <c r="J5">
        <v>4</v>
      </c>
      <c r="K5">
        <v>7</v>
      </c>
      <c r="L5">
        <v>6</v>
      </c>
      <c r="M5">
        <v>2</v>
      </c>
      <c r="N5">
        <v>4</v>
      </c>
      <c r="O5">
        <v>8</v>
      </c>
      <c r="P5">
        <v>0</v>
      </c>
      <c r="Q5">
        <v>0</v>
      </c>
      <c r="R5">
        <v>68</v>
      </c>
      <c r="S5" t="s">
        <v>171</v>
      </c>
      <c r="T5">
        <v>21</v>
      </c>
      <c r="U5">
        <v>3</v>
      </c>
      <c r="V5">
        <v>0</v>
      </c>
      <c r="W5">
        <v>0</v>
      </c>
      <c r="X5">
        <v>2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29</v>
      </c>
      <c r="AF5" t="s">
        <v>171</v>
      </c>
      <c r="AG5">
        <v>9</v>
      </c>
      <c r="AH5">
        <v>2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13</v>
      </c>
      <c r="AS5" t="s">
        <v>171</v>
      </c>
      <c r="AT5">
        <v>2</v>
      </c>
      <c r="AU5">
        <v>13</v>
      </c>
      <c r="AV5">
        <v>1</v>
      </c>
      <c r="AW5">
        <v>5</v>
      </c>
      <c r="AX5">
        <v>8</v>
      </c>
      <c r="AY5">
        <v>0</v>
      </c>
      <c r="AZ5">
        <v>0</v>
      </c>
      <c r="BA5" t="s">
        <v>171</v>
      </c>
      <c r="BB5">
        <v>3</v>
      </c>
      <c r="BC5">
        <v>14</v>
      </c>
      <c r="BD5">
        <v>6</v>
      </c>
      <c r="BE5">
        <v>23</v>
      </c>
      <c r="BF5">
        <v>22</v>
      </c>
      <c r="BG5">
        <v>0</v>
      </c>
      <c r="BH5">
        <v>0</v>
      </c>
      <c r="BI5" t="s">
        <v>171</v>
      </c>
      <c r="BJ5">
        <v>7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9</v>
      </c>
      <c r="CR5">
        <v>3</v>
      </c>
      <c r="CS5">
        <v>1</v>
      </c>
      <c r="CT5" t="s">
        <v>172</v>
      </c>
      <c r="CU5">
        <v>1440</v>
      </c>
      <c r="CV5">
        <v>708</v>
      </c>
      <c r="CW5">
        <v>1583</v>
      </c>
      <c r="CX5">
        <v>447</v>
      </c>
      <c r="CY5">
        <v>1281</v>
      </c>
      <c r="CZ5">
        <v>2051</v>
      </c>
      <c r="DA5">
        <v>412</v>
      </c>
      <c r="DB5">
        <v>845</v>
      </c>
      <c r="DC5">
        <v>853</v>
      </c>
      <c r="DD5">
        <v>0</v>
      </c>
      <c r="DE5">
        <v>349</v>
      </c>
      <c r="DF5">
        <v>9969</v>
      </c>
      <c r="DG5">
        <v>436</v>
      </c>
      <c r="DH5">
        <v>258</v>
      </c>
      <c r="DI5">
        <v>538</v>
      </c>
      <c r="DJ5">
        <v>139</v>
      </c>
      <c r="DK5">
        <v>399</v>
      </c>
      <c r="DL5">
        <v>443</v>
      </c>
      <c r="DM5">
        <v>169</v>
      </c>
      <c r="DN5">
        <v>366</v>
      </c>
      <c r="DO5">
        <v>224</v>
      </c>
      <c r="DP5">
        <v>0</v>
      </c>
      <c r="DQ5">
        <v>176</v>
      </c>
      <c r="DR5">
        <v>3148</v>
      </c>
      <c r="DS5">
        <v>147</v>
      </c>
      <c r="DT5">
        <v>70</v>
      </c>
      <c r="DU5">
        <v>150</v>
      </c>
      <c r="DV5">
        <v>41</v>
      </c>
      <c r="DW5">
        <v>156</v>
      </c>
      <c r="DX5">
        <v>114</v>
      </c>
      <c r="DY5">
        <v>92</v>
      </c>
      <c r="DZ5">
        <v>119</v>
      </c>
      <c r="EA5">
        <v>91</v>
      </c>
      <c r="EB5">
        <v>0</v>
      </c>
      <c r="EC5">
        <v>101</v>
      </c>
      <c r="ED5">
        <v>1081</v>
      </c>
      <c r="EE5" t="s">
        <v>171</v>
      </c>
      <c r="EF5">
        <v>135</v>
      </c>
      <c r="EG5">
        <v>9</v>
      </c>
      <c r="EH5">
        <v>3</v>
      </c>
      <c r="EI5">
        <v>45</v>
      </c>
      <c r="EJ5">
        <v>20</v>
      </c>
      <c r="EK5">
        <v>5</v>
      </c>
      <c r="EL5">
        <v>134</v>
      </c>
      <c r="EM5">
        <v>10</v>
      </c>
      <c r="EN5">
        <v>6</v>
      </c>
      <c r="EO5">
        <v>33</v>
      </c>
      <c r="EP5">
        <v>5</v>
      </c>
      <c r="EQ5">
        <v>3</v>
      </c>
      <c r="ER5">
        <v>142</v>
      </c>
      <c r="ES5">
        <v>9</v>
      </c>
      <c r="ET5">
        <v>5</v>
      </c>
      <c r="EU5">
        <v>96</v>
      </c>
      <c r="EV5">
        <v>13</v>
      </c>
      <c r="EW5">
        <v>5</v>
      </c>
      <c r="EX5">
        <v>82</v>
      </c>
      <c r="EY5">
        <v>6</v>
      </c>
      <c r="EZ5">
        <v>4</v>
      </c>
      <c r="FA5">
        <v>96</v>
      </c>
      <c r="FB5">
        <v>20</v>
      </c>
      <c r="FC5">
        <v>3</v>
      </c>
      <c r="FD5">
        <v>84</v>
      </c>
      <c r="FE5">
        <v>2</v>
      </c>
      <c r="FF5">
        <v>5</v>
      </c>
      <c r="FG5">
        <v>0</v>
      </c>
      <c r="FH5">
        <v>0</v>
      </c>
      <c r="FI5">
        <v>0</v>
      </c>
      <c r="FJ5">
        <v>80</v>
      </c>
      <c r="FK5">
        <v>16</v>
      </c>
      <c r="FL5">
        <v>5</v>
      </c>
      <c r="FM5">
        <v>927</v>
      </c>
      <c r="FN5">
        <v>110</v>
      </c>
      <c r="FO5">
        <v>44</v>
      </c>
      <c r="FP5">
        <v>2016</v>
      </c>
      <c r="FQ5">
        <v>1</v>
      </c>
    </row>
    <row r="6" spans="1:173" x14ac:dyDescent="0.2">
      <c r="A6">
        <v>2017</v>
      </c>
      <c r="B6">
        <v>1</v>
      </c>
      <c r="C6" s="1">
        <v>7825</v>
      </c>
      <c r="D6">
        <v>63</v>
      </c>
      <c r="E6">
        <v>28</v>
      </c>
      <c r="F6" t="s">
        <v>171</v>
      </c>
      <c r="G6">
        <v>26</v>
      </c>
      <c r="H6">
        <v>5</v>
      </c>
      <c r="I6">
        <v>2</v>
      </c>
      <c r="J6">
        <v>4</v>
      </c>
      <c r="K6">
        <v>7</v>
      </c>
      <c r="L6">
        <v>6</v>
      </c>
      <c r="M6">
        <v>1</v>
      </c>
      <c r="N6">
        <v>4</v>
      </c>
      <c r="O6">
        <v>8</v>
      </c>
      <c r="P6">
        <v>0</v>
      </c>
      <c r="Q6">
        <v>0</v>
      </c>
      <c r="R6">
        <v>63</v>
      </c>
      <c r="S6" t="s">
        <v>171</v>
      </c>
      <c r="T6">
        <v>15</v>
      </c>
      <c r="U6">
        <v>3</v>
      </c>
      <c r="V6">
        <v>0</v>
      </c>
      <c r="W6">
        <v>0</v>
      </c>
      <c r="X6">
        <v>3</v>
      </c>
      <c r="Y6">
        <v>3</v>
      </c>
      <c r="Z6">
        <v>0</v>
      </c>
      <c r="AA6">
        <v>4</v>
      </c>
      <c r="AB6">
        <v>0</v>
      </c>
      <c r="AC6">
        <v>0</v>
      </c>
      <c r="AD6">
        <v>0</v>
      </c>
      <c r="AE6">
        <v>28</v>
      </c>
      <c r="AF6" t="s">
        <v>171</v>
      </c>
      <c r="AG6">
        <v>8</v>
      </c>
      <c r="AH6">
        <v>2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11</v>
      </c>
      <c r="AS6" t="s">
        <v>171</v>
      </c>
      <c r="AT6">
        <v>2</v>
      </c>
      <c r="AU6">
        <v>10</v>
      </c>
      <c r="AV6">
        <v>2</v>
      </c>
      <c r="AW6">
        <v>7</v>
      </c>
      <c r="AX6">
        <v>7</v>
      </c>
      <c r="AY6">
        <v>0</v>
      </c>
      <c r="AZ6">
        <v>0</v>
      </c>
      <c r="BA6" t="s">
        <v>171</v>
      </c>
      <c r="BB6">
        <v>3</v>
      </c>
      <c r="BC6">
        <v>11</v>
      </c>
      <c r="BD6">
        <v>6</v>
      </c>
      <c r="BE6">
        <v>21</v>
      </c>
      <c r="BF6">
        <v>22</v>
      </c>
      <c r="BG6">
        <v>0</v>
      </c>
      <c r="BH6">
        <v>0</v>
      </c>
      <c r="BI6" t="s">
        <v>171</v>
      </c>
      <c r="BJ6">
        <v>7</v>
      </c>
      <c r="BK6">
        <v>0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9</v>
      </c>
      <c r="CR6">
        <v>1</v>
      </c>
      <c r="CS6">
        <v>1</v>
      </c>
      <c r="CT6" t="s">
        <v>172</v>
      </c>
      <c r="CU6">
        <v>1455</v>
      </c>
      <c r="CV6">
        <v>695</v>
      </c>
      <c r="CW6">
        <v>1564</v>
      </c>
      <c r="CX6">
        <v>451</v>
      </c>
      <c r="CY6">
        <v>1262</v>
      </c>
      <c r="CZ6">
        <v>2001</v>
      </c>
      <c r="DA6">
        <v>413</v>
      </c>
      <c r="DB6">
        <v>853</v>
      </c>
      <c r="DC6">
        <v>806</v>
      </c>
      <c r="DD6">
        <v>0</v>
      </c>
      <c r="DE6">
        <v>354</v>
      </c>
      <c r="DF6">
        <v>9854</v>
      </c>
      <c r="DG6">
        <v>452</v>
      </c>
      <c r="DH6">
        <v>271</v>
      </c>
      <c r="DI6">
        <v>548</v>
      </c>
      <c r="DJ6">
        <v>143</v>
      </c>
      <c r="DK6">
        <v>396</v>
      </c>
      <c r="DL6">
        <v>489</v>
      </c>
      <c r="DM6">
        <v>168</v>
      </c>
      <c r="DN6">
        <v>386</v>
      </c>
      <c r="DO6">
        <v>229</v>
      </c>
      <c r="DP6">
        <v>0</v>
      </c>
      <c r="DQ6">
        <v>177</v>
      </c>
      <c r="DR6">
        <v>3259</v>
      </c>
      <c r="DS6">
        <v>156</v>
      </c>
      <c r="DT6">
        <v>73</v>
      </c>
      <c r="DU6">
        <v>160</v>
      </c>
      <c r="DV6">
        <v>42</v>
      </c>
      <c r="DW6">
        <v>162</v>
      </c>
      <c r="DX6">
        <v>121</v>
      </c>
      <c r="DY6">
        <v>91</v>
      </c>
      <c r="DZ6">
        <v>121</v>
      </c>
      <c r="EA6">
        <v>108</v>
      </c>
      <c r="EB6">
        <v>0</v>
      </c>
      <c r="EC6">
        <v>102</v>
      </c>
      <c r="ED6">
        <v>1136</v>
      </c>
      <c r="EE6" t="s">
        <v>171</v>
      </c>
      <c r="EF6">
        <v>142</v>
      </c>
      <c r="EG6">
        <v>10</v>
      </c>
      <c r="EH6">
        <v>4</v>
      </c>
      <c r="EI6">
        <v>47</v>
      </c>
      <c r="EJ6">
        <v>21</v>
      </c>
      <c r="EK6">
        <v>5</v>
      </c>
      <c r="EL6">
        <v>143</v>
      </c>
      <c r="EM6">
        <v>10</v>
      </c>
      <c r="EN6">
        <v>7</v>
      </c>
      <c r="EO6">
        <v>34</v>
      </c>
      <c r="EP6">
        <v>5</v>
      </c>
      <c r="EQ6">
        <v>3</v>
      </c>
      <c r="ER6">
        <v>147</v>
      </c>
      <c r="ES6">
        <v>10</v>
      </c>
      <c r="ET6">
        <v>5</v>
      </c>
      <c r="EU6">
        <v>108</v>
      </c>
      <c r="EV6">
        <v>7</v>
      </c>
      <c r="EW6">
        <v>6</v>
      </c>
      <c r="EX6">
        <v>82</v>
      </c>
      <c r="EY6">
        <v>5</v>
      </c>
      <c r="EZ6">
        <v>4</v>
      </c>
      <c r="FA6">
        <v>94</v>
      </c>
      <c r="FB6">
        <v>21</v>
      </c>
      <c r="FC6">
        <v>6</v>
      </c>
      <c r="FD6">
        <v>101</v>
      </c>
      <c r="FE6">
        <v>2</v>
      </c>
      <c r="FF6">
        <v>5</v>
      </c>
      <c r="FG6">
        <v>0</v>
      </c>
      <c r="FH6">
        <v>0</v>
      </c>
      <c r="FI6">
        <v>0</v>
      </c>
      <c r="FJ6">
        <v>81</v>
      </c>
      <c r="FK6">
        <v>16</v>
      </c>
      <c r="FL6">
        <v>5</v>
      </c>
      <c r="FM6">
        <v>979</v>
      </c>
      <c r="FN6">
        <v>107</v>
      </c>
      <c r="FO6">
        <v>50</v>
      </c>
      <c r="FP6">
        <v>2017</v>
      </c>
      <c r="FQ6">
        <v>1</v>
      </c>
    </row>
    <row r="7" spans="1:173" x14ac:dyDescent="0.2">
      <c r="A7">
        <v>2018</v>
      </c>
      <c r="B7">
        <v>1</v>
      </c>
      <c r="C7" s="1">
        <v>8462</v>
      </c>
      <c r="D7">
        <v>71</v>
      </c>
      <c r="E7">
        <v>23</v>
      </c>
      <c r="F7" t="s">
        <v>171</v>
      </c>
      <c r="G7">
        <v>30</v>
      </c>
      <c r="H7">
        <v>5</v>
      </c>
      <c r="I7">
        <v>2</v>
      </c>
      <c r="J7">
        <v>4</v>
      </c>
      <c r="K7">
        <v>7</v>
      </c>
      <c r="L7">
        <v>6</v>
      </c>
      <c r="M7">
        <v>1</v>
      </c>
      <c r="N7">
        <v>5</v>
      </c>
      <c r="O7">
        <v>11</v>
      </c>
      <c r="P7">
        <v>0</v>
      </c>
      <c r="Q7">
        <v>0</v>
      </c>
      <c r="R7">
        <v>71</v>
      </c>
      <c r="S7" t="s">
        <v>171</v>
      </c>
      <c r="T7">
        <v>12</v>
      </c>
      <c r="U7">
        <v>2</v>
      </c>
      <c r="V7">
        <v>0</v>
      </c>
      <c r="W7">
        <v>0</v>
      </c>
      <c r="X7">
        <v>4</v>
      </c>
      <c r="Y7">
        <v>1</v>
      </c>
      <c r="Z7">
        <v>0</v>
      </c>
      <c r="AA7">
        <v>4</v>
      </c>
      <c r="AB7">
        <v>0</v>
      </c>
      <c r="AC7">
        <v>0</v>
      </c>
      <c r="AD7">
        <v>0</v>
      </c>
      <c r="AE7">
        <v>23</v>
      </c>
      <c r="AF7" t="s">
        <v>171</v>
      </c>
      <c r="AG7">
        <v>7</v>
      </c>
      <c r="AH7">
        <v>2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11</v>
      </c>
      <c r="AS7" t="s">
        <v>171</v>
      </c>
      <c r="AT7">
        <v>2</v>
      </c>
      <c r="AU7">
        <v>9</v>
      </c>
      <c r="AV7">
        <v>2</v>
      </c>
      <c r="AW7">
        <v>4</v>
      </c>
      <c r="AX7">
        <v>6</v>
      </c>
      <c r="AY7">
        <v>0</v>
      </c>
      <c r="AZ7">
        <v>0</v>
      </c>
      <c r="BA7" t="s">
        <v>171</v>
      </c>
      <c r="BB7">
        <v>3</v>
      </c>
      <c r="BC7">
        <v>10</v>
      </c>
      <c r="BD7">
        <v>6</v>
      </c>
      <c r="BE7">
        <v>27</v>
      </c>
      <c r="BF7">
        <v>25</v>
      </c>
      <c r="BG7">
        <v>0</v>
      </c>
      <c r="BH7">
        <v>0</v>
      </c>
      <c r="BI7" t="s">
        <v>171</v>
      </c>
      <c r="BJ7">
        <v>6</v>
      </c>
      <c r="BK7">
        <v>0</v>
      </c>
      <c r="BL7">
        <v>1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9</v>
      </c>
      <c r="CR7">
        <v>1</v>
      </c>
      <c r="CS7">
        <v>1</v>
      </c>
      <c r="CT7" t="s">
        <v>172</v>
      </c>
      <c r="CU7">
        <v>1511</v>
      </c>
      <c r="CV7">
        <v>689</v>
      </c>
      <c r="CW7">
        <v>1537</v>
      </c>
      <c r="CX7">
        <v>440</v>
      </c>
      <c r="CY7">
        <v>1228</v>
      </c>
      <c r="CZ7">
        <v>1919</v>
      </c>
      <c r="DA7">
        <v>408</v>
      </c>
      <c r="DB7">
        <v>841</v>
      </c>
      <c r="DC7">
        <v>867</v>
      </c>
      <c r="DD7">
        <v>0</v>
      </c>
      <c r="DE7">
        <v>357</v>
      </c>
      <c r="DF7">
        <v>9797</v>
      </c>
      <c r="DG7">
        <v>455</v>
      </c>
      <c r="DH7">
        <v>276</v>
      </c>
      <c r="DI7">
        <v>538</v>
      </c>
      <c r="DJ7">
        <v>135</v>
      </c>
      <c r="DK7">
        <v>390</v>
      </c>
      <c r="DL7">
        <v>463</v>
      </c>
      <c r="DM7">
        <v>194</v>
      </c>
      <c r="DN7">
        <v>389</v>
      </c>
      <c r="DO7">
        <v>227</v>
      </c>
      <c r="DP7">
        <v>0</v>
      </c>
      <c r="DQ7">
        <v>179</v>
      </c>
      <c r="DR7">
        <v>3246</v>
      </c>
      <c r="DS7">
        <v>141</v>
      </c>
      <c r="DT7">
        <v>73</v>
      </c>
      <c r="DU7">
        <v>150</v>
      </c>
      <c r="DV7">
        <v>43</v>
      </c>
      <c r="DW7">
        <v>156</v>
      </c>
      <c r="DX7">
        <v>106</v>
      </c>
      <c r="DY7">
        <v>105</v>
      </c>
      <c r="DZ7">
        <v>120</v>
      </c>
      <c r="EA7">
        <v>110</v>
      </c>
      <c r="EB7">
        <v>0</v>
      </c>
      <c r="EC7">
        <v>110</v>
      </c>
      <c r="ED7">
        <v>1114</v>
      </c>
      <c r="EE7" t="s">
        <v>171</v>
      </c>
      <c r="EF7">
        <v>127</v>
      </c>
      <c r="EG7">
        <v>10</v>
      </c>
      <c r="EH7">
        <v>4</v>
      </c>
      <c r="EI7">
        <v>47</v>
      </c>
      <c r="EJ7">
        <v>21</v>
      </c>
      <c r="EK7">
        <v>5</v>
      </c>
      <c r="EL7">
        <v>134</v>
      </c>
      <c r="EM7">
        <v>10</v>
      </c>
      <c r="EN7">
        <v>6</v>
      </c>
      <c r="EO7">
        <v>35</v>
      </c>
      <c r="EP7">
        <v>5</v>
      </c>
      <c r="EQ7">
        <v>3</v>
      </c>
      <c r="ER7">
        <v>142</v>
      </c>
      <c r="ES7">
        <v>9</v>
      </c>
      <c r="ET7">
        <v>5</v>
      </c>
      <c r="EU7">
        <v>95</v>
      </c>
      <c r="EV7">
        <v>6</v>
      </c>
      <c r="EW7">
        <v>5</v>
      </c>
      <c r="EX7">
        <v>96</v>
      </c>
      <c r="EY7">
        <v>5</v>
      </c>
      <c r="EZ7">
        <v>4</v>
      </c>
      <c r="FA7">
        <v>92</v>
      </c>
      <c r="FB7">
        <v>23</v>
      </c>
      <c r="FC7">
        <v>5</v>
      </c>
      <c r="FD7">
        <v>103</v>
      </c>
      <c r="FE7">
        <v>2</v>
      </c>
      <c r="FF7">
        <v>5</v>
      </c>
      <c r="FG7">
        <v>0</v>
      </c>
      <c r="FH7">
        <v>0</v>
      </c>
      <c r="FI7">
        <v>0</v>
      </c>
      <c r="FJ7">
        <v>89</v>
      </c>
      <c r="FK7">
        <v>16</v>
      </c>
      <c r="FL7">
        <v>5</v>
      </c>
      <c r="FM7">
        <v>960</v>
      </c>
      <c r="FN7">
        <v>107</v>
      </c>
      <c r="FO7">
        <v>47</v>
      </c>
      <c r="FP7">
        <v>2018</v>
      </c>
      <c r="FQ7">
        <v>1</v>
      </c>
    </row>
    <row r="8" spans="1:173" x14ac:dyDescent="0.2">
      <c r="A8">
        <v>2019</v>
      </c>
      <c r="B8">
        <v>1</v>
      </c>
      <c r="C8" s="1">
        <v>8901</v>
      </c>
      <c r="D8">
        <v>62</v>
      </c>
      <c r="E8">
        <v>21</v>
      </c>
      <c r="F8" t="s">
        <v>171</v>
      </c>
      <c r="G8">
        <v>24</v>
      </c>
      <c r="H8">
        <v>5</v>
      </c>
      <c r="I8">
        <v>2</v>
      </c>
      <c r="J8">
        <v>4</v>
      </c>
      <c r="K8">
        <v>5</v>
      </c>
      <c r="L8">
        <v>6</v>
      </c>
      <c r="M8">
        <v>1</v>
      </c>
      <c r="N8">
        <v>5</v>
      </c>
      <c r="O8">
        <v>10</v>
      </c>
      <c r="P8">
        <v>0</v>
      </c>
      <c r="Q8">
        <v>0</v>
      </c>
      <c r="R8">
        <v>62</v>
      </c>
      <c r="S8" t="s">
        <v>171</v>
      </c>
      <c r="T8">
        <v>7</v>
      </c>
      <c r="U8">
        <v>2</v>
      </c>
      <c r="V8">
        <v>0</v>
      </c>
      <c r="W8">
        <v>0</v>
      </c>
      <c r="X8">
        <v>4</v>
      </c>
      <c r="Y8">
        <v>2</v>
      </c>
      <c r="Z8">
        <v>1</v>
      </c>
      <c r="AA8">
        <v>4</v>
      </c>
      <c r="AB8">
        <v>1</v>
      </c>
      <c r="AC8">
        <v>0</v>
      </c>
      <c r="AD8">
        <v>0</v>
      </c>
      <c r="AE8">
        <v>21</v>
      </c>
      <c r="AF8" t="s">
        <v>171</v>
      </c>
      <c r="AG8">
        <v>6</v>
      </c>
      <c r="AH8">
        <v>2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11</v>
      </c>
      <c r="AS8" t="s">
        <v>171</v>
      </c>
      <c r="AT8">
        <v>2</v>
      </c>
      <c r="AU8">
        <v>6</v>
      </c>
      <c r="AV8">
        <v>2</v>
      </c>
      <c r="AW8">
        <v>7</v>
      </c>
      <c r="AX8">
        <v>4</v>
      </c>
      <c r="AY8">
        <v>0</v>
      </c>
      <c r="AZ8">
        <v>0</v>
      </c>
      <c r="BA8" t="s">
        <v>171</v>
      </c>
      <c r="BB8">
        <v>3</v>
      </c>
      <c r="BC8">
        <v>7</v>
      </c>
      <c r="BD8">
        <v>6</v>
      </c>
      <c r="BE8">
        <v>26</v>
      </c>
      <c r="BF8">
        <v>20</v>
      </c>
      <c r="BG8">
        <v>0</v>
      </c>
      <c r="BH8">
        <v>0</v>
      </c>
      <c r="BI8" t="s">
        <v>171</v>
      </c>
      <c r="BJ8">
        <v>5</v>
      </c>
      <c r="BK8">
        <v>0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9</v>
      </c>
      <c r="CR8">
        <v>1</v>
      </c>
      <c r="CS8">
        <v>1</v>
      </c>
      <c r="CT8" t="s">
        <v>172</v>
      </c>
      <c r="CU8">
        <v>1477</v>
      </c>
      <c r="CV8">
        <v>680</v>
      </c>
      <c r="CW8">
        <v>1507</v>
      </c>
      <c r="CX8">
        <v>419</v>
      </c>
      <c r="CY8">
        <v>1199</v>
      </c>
      <c r="CZ8">
        <v>1830</v>
      </c>
      <c r="DA8">
        <v>394</v>
      </c>
      <c r="DB8">
        <v>822</v>
      </c>
      <c r="DC8">
        <v>783</v>
      </c>
      <c r="DD8">
        <v>0</v>
      </c>
      <c r="DE8">
        <v>361</v>
      </c>
      <c r="DF8">
        <v>9472</v>
      </c>
      <c r="DG8">
        <v>447</v>
      </c>
      <c r="DH8">
        <v>286</v>
      </c>
      <c r="DI8">
        <v>532</v>
      </c>
      <c r="DJ8">
        <v>139</v>
      </c>
      <c r="DK8">
        <v>365</v>
      </c>
      <c r="DL8">
        <v>492</v>
      </c>
      <c r="DM8">
        <v>195</v>
      </c>
      <c r="DN8">
        <v>388</v>
      </c>
      <c r="DO8">
        <v>218</v>
      </c>
      <c r="DP8">
        <v>0</v>
      </c>
      <c r="DQ8">
        <v>186</v>
      </c>
      <c r="DR8">
        <v>3248</v>
      </c>
      <c r="DS8">
        <v>137</v>
      </c>
      <c r="DT8">
        <v>73</v>
      </c>
      <c r="DU8">
        <v>150</v>
      </c>
      <c r="DV8">
        <v>41</v>
      </c>
      <c r="DW8">
        <v>164</v>
      </c>
      <c r="DX8">
        <v>106</v>
      </c>
      <c r="DY8">
        <v>106</v>
      </c>
      <c r="DZ8">
        <v>130</v>
      </c>
      <c r="EA8">
        <v>114</v>
      </c>
      <c r="EB8">
        <v>0</v>
      </c>
      <c r="EC8">
        <v>111</v>
      </c>
      <c r="ED8">
        <v>1132</v>
      </c>
      <c r="EE8" t="s">
        <v>171</v>
      </c>
      <c r="EF8">
        <v>123</v>
      </c>
      <c r="EG8">
        <v>10</v>
      </c>
      <c r="EH8">
        <v>4</v>
      </c>
      <c r="EI8">
        <v>48</v>
      </c>
      <c r="EJ8">
        <v>19</v>
      </c>
      <c r="EK8">
        <v>6</v>
      </c>
      <c r="EL8">
        <v>134</v>
      </c>
      <c r="EM8">
        <v>9</v>
      </c>
      <c r="EN8">
        <v>7</v>
      </c>
      <c r="EO8">
        <v>33</v>
      </c>
      <c r="EP8">
        <v>5</v>
      </c>
      <c r="EQ8">
        <v>3</v>
      </c>
      <c r="ER8">
        <v>149</v>
      </c>
      <c r="ES8">
        <v>10</v>
      </c>
      <c r="ET8">
        <v>5</v>
      </c>
      <c r="EU8">
        <v>95</v>
      </c>
      <c r="EV8">
        <v>7</v>
      </c>
      <c r="EW8">
        <v>4</v>
      </c>
      <c r="EX8">
        <v>96</v>
      </c>
      <c r="EY8">
        <v>6</v>
      </c>
      <c r="EZ8">
        <v>4</v>
      </c>
      <c r="FA8">
        <v>102</v>
      </c>
      <c r="FB8">
        <v>23</v>
      </c>
      <c r="FC8">
        <v>5</v>
      </c>
      <c r="FD8">
        <v>106</v>
      </c>
      <c r="FE8">
        <v>2</v>
      </c>
      <c r="FF8">
        <v>6</v>
      </c>
      <c r="FG8">
        <v>0</v>
      </c>
      <c r="FH8">
        <v>0</v>
      </c>
      <c r="FI8">
        <v>0</v>
      </c>
      <c r="FJ8">
        <v>91</v>
      </c>
      <c r="FK8">
        <v>15</v>
      </c>
      <c r="FL8">
        <v>5</v>
      </c>
      <c r="FM8">
        <v>977</v>
      </c>
      <c r="FN8">
        <v>106</v>
      </c>
      <c r="FO8">
        <v>49</v>
      </c>
      <c r="FP8">
        <v>2019</v>
      </c>
      <c r="FQ8">
        <v>1</v>
      </c>
    </row>
    <row r="9" spans="1:173" x14ac:dyDescent="0.2">
      <c r="A9">
        <v>2020</v>
      </c>
      <c r="B9">
        <v>1</v>
      </c>
      <c r="C9" s="1">
        <v>9402</v>
      </c>
      <c r="D9">
        <v>66</v>
      </c>
      <c r="E9">
        <v>30</v>
      </c>
      <c r="F9" t="s">
        <v>171</v>
      </c>
      <c r="G9">
        <v>23</v>
      </c>
      <c r="H9">
        <v>5</v>
      </c>
      <c r="I9">
        <v>1</v>
      </c>
      <c r="J9">
        <v>4</v>
      </c>
      <c r="K9">
        <v>5</v>
      </c>
      <c r="L9">
        <v>6</v>
      </c>
      <c r="M9">
        <v>1</v>
      </c>
      <c r="N9">
        <v>11</v>
      </c>
      <c r="O9">
        <v>10</v>
      </c>
      <c r="P9">
        <v>0</v>
      </c>
      <c r="Q9">
        <v>0</v>
      </c>
      <c r="R9">
        <v>66</v>
      </c>
      <c r="S9" t="s">
        <v>171</v>
      </c>
      <c r="T9">
        <v>9</v>
      </c>
      <c r="U9">
        <v>2</v>
      </c>
      <c r="V9">
        <v>0</v>
      </c>
      <c r="W9">
        <v>1</v>
      </c>
      <c r="X9">
        <v>4</v>
      </c>
      <c r="Y9">
        <v>3</v>
      </c>
      <c r="Z9">
        <v>0</v>
      </c>
      <c r="AA9">
        <v>9</v>
      </c>
      <c r="AB9">
        <v>2</v>
      </c>
      <c r="AC9">
        <v>0</v>
      </c>
      <c r="AD9">
        <v>0</v>
      </c>
      <c r="AE9">
        <v>30</v>
      </c>
      <c r="AF9" t="s">
        <v>171</v>
      </c>
      <c r="AG9">
        <v>5</v>
      </c>
      <c r="AH9">
        <v>2</v>
      </c>
      <c r="AI9">
        <v>0</v>
      </c>
      <c r="AJ9">
        <v>0</v>
      </c>
      <c r="AK9">
        <v>3</v>
      </c>
      <c r="AL9">
        <v>2</v>
      </c>
      <c r="AM9">
        <v>0</v>
      </c>
      <c r="AN9">
        <v>6</v>
      </c>
      <c r="AO9">
        <v>1</v>
      </c>
      <c r="AP9">
        <v>0</v>
      </c>
      <c r="AQ9">
        <v>0</v>
      </c>
      <c r="AR9">
        <v>19</v>
      </c>
      <c r="AS9" t="s">
        <v>171</v>
      </c>
      <c r="AT9">
        <v>2</v>
      </c>
      <c r="AU9">
        <v>10</v>
      </c>
      <c r="AV9">
        <v>3</v>
      </c>
      <c r="AW9">
        <v>7</v>
      </c>
      <c r="AX9">
        <v>8</v>
      </c>
      <c r="AY9">
        <v>0</v>
      </c>
      <c r="AZ9">
        <v>0</v>
      </c>
      <c r="BA9" t="s">
        <v>171</v>
      </c>
      <c r="BB9">
        <v>2</v>
      </c>
      <c r="BC9">
        <v>11</v>
      </c>
      <c r="BD9">
        <v>7</v>
      </c>
      <c r="BE9">
        <v>25</v>
      </c>
      <c r="BF9">
        <v>21</v>
      </c>
      <c r="BG9">
        <v>0</v>
      </c>
      <c r="BH9">
        <v>0</v>
      </c>
      <c r="BI9" t="s">
        <v>171</v>
      </c>
      <c r="BJ9">
        <v>5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4</v>
      </c>
      <c r="CF9">
        <v>2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15</v>
      </c>
      <c r="CR9">
        <v>3</v>
      </c>
      <c r="CS9">
        <v>1</v>
      </c>
      <c r="CT9" t="s">
        <v>172</v>
      </c>
      <c r="CU9">
        <v>1403</v>
      </c>
      <c r="CV9">
        <v>656</v>
      </c>
      <c r="CW9">
        <v>1433</v>
      </c>
      <c r="CX9">
        <v>395</v>
      </c>
      <c r="CY9">
        <v>1156</v>
      </c>
      <c r="CZ9">
        <v>1682</v>
      </c>
      <c r="DA9">
        <v>397</v>
      </c>
      <c r="DB9">
        <v>808</v>
      </c>
      <c r="DC9">
        <v>755</v>
      </c>
      <c r="DD9">
        <v>1058</v>
      </c>
      <c r="DE9">
        <v>348</v>
      </c>
      <c r="DF9">
        <v>10090</v>
      </c>
      <c r="DG9">
        <v>445</v>
      </c>
      <c r="DH9">
        <v>287</v>
      </c>
      <c r="DI9">
        <v>533</v>
      </c>
      <c r="DJ9">
        <v>138</v>
      </c>
      <c r="DK9">
        <v>365</v>
      </c>
      <c r="DL9">
        <v>458</v>
      </c>
      <c r="DM9">
        <v>179</v>
      </c>
      <c r="DN9">
        <v>384</v>
      </c>
      <c r="DO9">
        <v>224</v>
      </c>
      <c r="DP9">
        <v>249</v>
      </c>
      <c r="DQ9">
        <v>183</v>
      </c>
      <c r="DR9">
        <v>3445</v>
      </c>
      <c r="DS9">
        <v>135</v>
      </c>
      <c r="DT9">
        <v>71</v>
      </c>
      <c r="DU9">
        <v>148</v>
      </c>
      <c r="DV9">
        <v>44</v>
      </c>
      <c r="DW9">
        <v>171</v>
      </c>
      <c r="DX9">
        <v>116</v>
      </c>
      <c r="DY9">
        <v>97</v>
      </c>
      <c r="DZ9">
        <v>126</v>
      </c>
      <c r="EA9">
        <v>111</v>
      </c>
      <c r="EB9">
        <v>49</v>
      </c>
      <c r="EC9">
        <v>109</v>
      </c>
      <c r="ED9">
        <v>1177</v>
      </c>
      <c r="EE9" t="s">
        <v>171</v>
      </c>
      <c r="EF9">
        <v>122</v>
      </c>
      <c r="EG9">
        <v>10</v>
      </c>
      <c r="EH9">
        <v>3</v>
      </c>
      <c r="EI9">
        <v>47</v>
      </c>
      <c r="EJ9">
        <v>19</v>
      </c>
      <c r="EK9">
        <v>5</v>
      </c>
      <c r="EL9">
        <v>133</v>
      </c>
      <c r="EM9">
        <v>10</v>
      </c>
      <c r="EN9">
        <v>5</v>
      </c>
      <c r="EO9">
        <v>36</v>
      </c>
      <c r="EP9">
        <v>5</v>
      </c>
      <c r="EQ9">
        <v>3</v>
      </c>
      <c r="ER9">
        <v>157</v>
      </c>
      <c r="ES9">
        <v>9</v>
      </c>
      <c r="ET9">
        <v>5</v>
      </c>
      <c r="EU9">
        <v>105</v>
      </c>
      <c r="EV9">
        <v>6</v>
      </c>
      <c r="EW9">
        <v>5</v>
      </c>
      <c r="EX9">
        <v>90</v>
      </c>
      <c r="EY9">
        <v>5</v>
      </c>
      <c r="EZ9">
        <v>2</v>
      </c>
      <c r="FA9">
        <v>99</v>
      </c>
      <c r="FB9">
        <v>22</v>
      </c>
      <c r="FC9">
        <v>5</v>
      </c>
      <c r="FD9">
        <v>104</v>
      </c>
      <c r="FE9">
        <v>2</v>
      </c>
      <c r="FF9">
        <v>5</v>
      </c>
      <c r="FG9">
        <v>44</v>
      </c>
      <c r="FH9">
        <v>0</v>
      </c>
      <c r="FI9">
        <v>5</v>
      </c>
      <c r="FJ9">
        <v>90</v>
      </c>
      <c r="FK9">
        <v>15</v>
      </c>
      <c r="FL9">
        <v>4</v>
      </c>
      <c r="FM9">
        <v>1027</v>
      </c>
      <c r="FN9">
        <v>103</v>
      </c>
      <c r="FO9">
        <v>47</v>
      </c>
      <c r="FP9">
        <v>2020</v>
      </c>
      <c r="FQ9">
        <v>1</v>
      </c>
    </row>
    <row r="10" spans="1:173" x14ac:dyDescent="0.2">
      <c r="A10">
        <v>2021</v>
      </c>
      <c r="B10">
        <v>1</v>
      </c>
      <c r="C10" s="1">
        <v>10989</v>
      </c>
      <c r="D10">
        <v>90</v>
      </c>
      <c r="E10">
        <v>40</v>
      </c>
      <c r="F10" t="s">
        <v>171</v>
      </c>
      <c r="G10">
        <v>27</v>
      </c>
      <c r="H10">
        <v>7</v>
      </c>
      <c r="I10">
        <v>1</v>
      </c>
      <c r="J10">
        <v>4</v>
      </c>
      <c r="K10">
        <v>11</v>
      </c>
      <c r="L10">
        <v>12</v>
      </c>
      <c r="M10">
        <v>2</v>
      </c>
      <c r="N10">
        <v>14</v>
      </c>
      <c r="O10">
        <v>9</v>
      </c>
      <c r="P10">
        <v>3</v>
      </c>
      <c r="Q10">
        <v>0</v>
      </c>
      <c r="R10">
        <v>90</v>
      </c>
      <c r="S10" t="s">
        <v>171</v>
      </c>
      <c r="T10">
        <v>15</v>
      </c>
      <c r="U10">
        <v>2</v>
      </c>
      <c r="V10">
        <v>0</v>
      </c>
      <c r="W10">
        <v>1</v>
      </c>
      <c r="X10">
        <v>3</v>
      </c>
      <c r="Y10">
        <v>5</v>
      </c>
      <c r="Z10">
        <v>2</v>
      </c>
      <c r="AA10">
        <v>10</v>
      </c>
      <c r="AB10">
        <v>2</v>
      </c>
      <c r="AC10">
        <v>0</v>
      </c>
      <c r="AD10">
        <v>0</v>
      </c>
      <c r="AE10">
        <v>40</v>
      </c>
      <c r="AF10" t="s">
        <v>171</v>
      </c>
      <c r="AG10">
        <v>8</v>
      </c>
      <c r="AH10">
        <v>2</v>
      </c>
      <c r="AI10">
        <v>0</v>
      </c>
      <c r="AJ10">
        <v>0</v>
      </c>
      <c r="AK10">
        <v>3</v>
      </c>
      <c r="AL10">
        <v>4</v>
      </c>
      <c r="AM10">
        <v>2</v>
      </c>
      <c r="AN10">
        <v>8</v>
      </c>
      <c r="AO10">
        <v>1</v>
      </c>
      <c r="AP10">
        <v>0</v>
      </c>
      <c r="AQ10">
        <v>0</v>
      </c>
      <c r="AR10">
        <v>28</v>
      </c>
      <c r="AS10" t="s">
        <v>171</v>
      </c>
      <c r="AT10">
        <v>3</v>
      </c>
      <c r="AU10">
        <v>14</v>
      </c>
      <c r="AV10">
        <v>4</v>
      </c>
      <c r="AW10">
        <v>10</v>
      </c>
      <c r="AX10">
        <v>9</v>
      </c>
      <c r="AY10">
        <v>0</v>
      </c>
      <c r="AZ10">
        <v>0</v>
      </c>
      <c r="BA10" t="s">
        <v>171</v>
      </c>
      <c r="BB10">
        <v>3</v>
      </c>
      <c r="BC10">
        <v>15</v>
      </c>
      <c r="BD10">
        <v>7</v>
      </c>
      <c r="BE10">
        <v>26</v>
      </c>
      <c r="BF10">
        <v>37</v>
      </c>
      <c r="BG10">
        <v>0</v>
      </c>
      <c r="BH10">
        <v>2</v>
      </c>
      <c r="BI10" t="s">
        <v>171</v>
      </c>
      <c r="BJ10">
        <v>7</v>
      </c>
      <c r="BK10">
        <v>0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2</v>
      </c>
      <c r="BZ10">
        <v>1</v>
      </c>
      <c r="CA10">
        <v>1</v>
      </c>
      <c r="CB10">
        <v>2</v>
      </c>
      <c r="CC10">
        <v>0</v>
      </c>
      <c r="CD10">
        <v>0</v>
      </c>
      <c r="CE10">
        <v>5</v>
      </c>
      <c r="CF10">
        <v>2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21</v>
      </c>
      <c r="CR10">
        <v>4</v>
      </c>
      <c r="CS10">
        <v>3</v>
      </c>
      <c r="CT10" t="s">
        <v>172</v>
      </c>
      <c r="CU10">
        <v>1449</v>
      </c>
      <c r="CV10">
        <v>734</v>
      </c>
      <c r="CW10">
        <v>1518</v>
      </c>
      <c r="CX10">
        <v>423</v>
      </c>
      <c r="CY10">
        <v>1238</v>
      </c>
      <c r="CZ10">
        <v>1737</v>
      </c>
      <c r="DA10">
        <v>434</v>
      </c>
      <c r="DB10">
        <v>933</v>
      </c>
      <c r="DC10">
        <v>765</v>
      </c>
      <c r="DD10">
        <v>1103</v>
      </c>
      <c r="DE10">
        <v>380</v>
      </c>
      <c r="DF10">
        <v>10714</v>
      </c>
      <c r="DG10">
        <v>470</v>
      </c>
      <c r="DH10">
        <v>292</v>
      </c>
      <c r="DI10">
        <v>530</v>
      </c>
      <c r="DJ10">
        <v>134</v>
      </c>
      <c r="DK10">
        <v>354</v>
      </c>
      <c r="DL10">
        <v>463</v>
      </c>
      <c r="DM10">
        <v>157</v>
      </c>
      <c r="DN10">
        <v>403</v>
      </c>
      <c r="DO10">
        <v>229</v>
      </c>
      <c r="DP10">
        <v>230</v>
      </c>
      <c r="DQ10">
        <v>184</v>
      </c>
      <c r="DR10">
        <v>3446</v>
      </c>
      <c r="DS10">
        <v>129</v>
      </c>
      <c r="DT10">
        <v>76</v>
      </c>
      <c r="DU10">
        <v>148</v>
      </c>
      <c r="DV10">
        <v>41</v>
      </c>
      <c r="DW10">
        <v>196</v>
      </c>
      <c r="DX10">
        <v>117</v>
      </c>
      <c r="DY10">
        <v>79</v>
      </c>
      <c r="DZ10">
        <v>126</v>
      </c>
      <c r="EA10">
        <v>109</v>
      </c>
      <c r="EB10">
        <v>52</v>
      </c>
      <c r="EC10">
        <v>111</v>
      </c>
      <c r="ED10">
        <v>1184</v>
      </c>
      <c r="EE10" t="s">
        <v>171</v>
      </c>
      <c r="EF10">
        <v>115</v>
      </c>
      <c r="EG10">
        <v>9</v>
      </c>
      <c r="EH10">
        <v>5</v>
      </c>
      <c r="EI10">
        <v>53</v>
      </c>
      <c r="EJ10">
        <v>18</v>
      </c>
      <c r="EK10">
        <v>5</v>
      </c>
      <c r="EL10">
        <v>133</v>
      </c>
      <c r="EM10">
        <v>10</v>
      </c>
      <c r="EN10">
        <v>5</v>
      </c>
      <c r="EO10">
        <v>33</v>
      </c>
      <c r="EP10">
        <v>5</v>
      </c>
      <c r="EQ10">
        <v>3</v>
      </c>
      <c r="ER10">
        <v>184</v>
      </c>
      <c r="ES10">
        <v>9</v>
      </c>
      <c r="ET10">
        <v>3</v>
      </c>
      <c r="EU10">
        <v>104</v>
      </c>
      <c r="EV10">
        <v>8</v>
      </c>
      <c r="EW10">
        <v>5</v>
      </c>
      <c r="EX10">
        <v>73</v>
      </c>
      <c r="EY10">
        <v>5</v>
      </c>
      <c r="EZ10">
        <v>1</v>
      </c>
      <c r="FA10">
        <v>98</v>
      </c>
      <c r="FB10">
        <v>23</v>
      </c>
      <c r="FC10">
        <v>5</v>
      </c>
      <c r="FD10">
        <v>105</v>
      </c>
      <c r="FE10">
        <v>2</v>
      </c>
      <c r="FF10">
        <v>2</v>
      </c>
      <c r="FG10">
        <v>47</v>
      </c>
      <c r="FH10">
        <v>0</v>
      </c>
      <c r="FI10">
        <v>5</v>
      </c>
      <c r="FJ10">
        <v>92</v>
      </c>
      <c r="FK10">
        <v>15</v>
      </c>
      <c r="FL10">
        <v>4</v>
      </c>
      <c r="FM10">
        <v>1037</v>
      </c>
      <c r="FN10">
        <v>104</v>
      </c>
      <c r="FO10">
        <v>43</v>
      </c>
      <c r="FP10">
        <v>2021</v>
      </c>
      <c r="FQ10">
        <v>1</v>
      </c>
    </row>
    <row r="11" spans="1:173" x14ac:dyDescent="0.2">
      <c r="A11">
        <v>2022</v>
      </c>
      <c r="B11">
        <v>1</v>
      </c>
      <c r="C11" s="1">
        <v>10354</v>
      </c>
      <c r="D11">
        <v>79</v>
      </c>
      <c r="E11">
        <v>40</v>
      </c>
      <c r="F11" t="s">
        <v>171</v>
      </c>
      <c r="G11">
        <v>27</v>
      </c>
      <c r="H11">
        <v>5</v>
      </c>
      <c r="I11">
        <v>1</v>
      </c>
      <c r="J11">
        <v>5</v>
      </c>
      <c r="K11">
        <v>5</v>
      </c>
      <c r="L11">
        <v>9</v>
      </c>
      <c r="M11">
        <v>2</v>
      </c>
      <c r="N11">
        <v>15</v>
      </c>
      <c r="O11">
        <v>8</v>
      </c>
      <c r="P11">
        <v>2</v>
      </c>
      <c r="Q11">
        <v>0</v>
      </c>
      <c r="R11">
        <v>79</v>
      </c>
      <c r="S11" t="s">
        <v>171</v>
      </c>
      <c r="T11">
        <v>17</v>
      </c>
      <c r="U11">
        <v>2</v>
      </c>
      <c r="V11">
        <v>0</v>
      </c>
      <c r="W11">
        <v>1</v>
      </c>
      <c r="X11">
        <v>3</v>
      </c>
      <c r="Y11">
        <v>5</v>
      </c>
      <c r="Z11">
        <v>1</v>
      </c>
      <c r="AA11">
        <v>9</v>
      </c>
      <c r="AB11">
        <v>2</v>
      </c>
      <c r="AC11">
        <v>0</v>
      </c>
      <c r="AD11">
        <v>0</v>
      </c>
      <c r="AE11">
        <v>40</v>
      </c>
      <c r="AF11" t="s">
        <v>171</v>
      </c>
      <c r="AG11">
        <v>9</v>
      </c>
      <c r="AH11">
        <v>2</v>
      </c>
      <c r="AI11">
        <v>0</v>
      </c>
      <c r="AJ11">
        <v>0</v>
      </c>
      <c r="AK11">
        <v>3</v>
      </c>
      <c r="AL11">
        <v>5</v>
      </c>
      <c r="AM11">
        <v>1</v>
      </c>
      <c r="AN11">
        <v>8</v>
      </c>
      <c r="AO11">
        <v>1</v>
      </c>
      <c r="AP11">
        <v>0</v>
      </c>
      <c r="AQ11">
        <v>0</v>
      </c>
      <c r="AR11">
        <v>29</v>
      </c>
      <c r="AS11" t="s">
        <v>171</v>
      </c>
      <c r="AT11">
        <v>4</v>
      </c>
      <c r="AU11">
        <v>14</v>
      </c>
      <c r="AV11">
        <v>4</v>
      </c>
      <c r="AW11">
        <v>9</v>
      </c>
      <c r="AX11">
        <v>9</v>
      </c>
      <c r="AY11">
        <v>0</v>
      </c>
      <c r="AZ11">
        <v>0</v>
      </c>
      <c r="BA11" t="s">
        <v>171</v>
      </c>
      <c r="BB11">
        <v>4</v>
      </c>
      <c r="BC11">
        <v>14</v>
      </c>
      <c r="BD11">
        <v>7</v>
      </c>
      <c r="BE11">
        <v>24</v>
      </c>
      <c r="BF11">
        <v>29</v>
      </c>
      <c r="BG11">
        <v>0</v>
      </c>
      <c r="BH11">
        <v>1</v>
      </c>
      <c r="BI11" t="s">
        <v>171</v>
      </c>
      <c r="BJ11">
        <v>7</v>
      </c>
      <c r="BK11">
        <v>0</v>
      </c>
      <c r="BL11">
        <v>2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3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5</v>
      </c>
      <c r="CF11">
        <v>2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21</v>
      </c>
      <c r="CR11">
        <v>4</v>
      </c>
      <c r="CS11">
        <v>4</v>
      </c>
      <c r="CT11" t="s">
        <v>172</v>
      </c>
      <c r="CU11">
        <v>1412</v>
      </c>
      <c r="CV11">
        <v>714</v>
      </c>
      <c r="CW11">
        <v>1464</v>
      </c>
      <c r="CX11">
        <v>436</v>
      </c>
      <c r="CY11">
        <v>1181</v>
      </c>
      <c r="CZ11">
        <v>1780</v>
      </c>
      <c r="DA11">
        <v>432</v>
      </c>
      <c r="DB11">
        <v>928</v>
      </c>
      <c r="DC11">
        <v>743</v>
      </c>
      <c r="DD11">
        <v>1067</v>
      </c>
      <c r="DE11">
        <v>364</v>
      </c>
      <c r="DF11">
        <v>10521</v>
      </c>
      <c r="DG11">
        <v>469</v>
      </c>
      <c r="DH11">
        <v>295</v>
      </c>
      <c r="DI11">
        <v>524</v>
      </c>
      <c r="DJ11">
        <v>129</v>
      </c>
      <c r="DK11">
        <v>354</v>
      </c>
      <c r="DL11">
        <v>450</v>
      </c>
      <c r="DM11">
        <v>162</v>
      </c>
      <c r="DN11">
        <v>401</v>
      </c>
      <c r="DO11">
        <v>228</v>
      </c>
      <c r="DP11">
        <v>234</v>
      </c>
      <c r="DQ11">
        <v>204</v>
      </c>
      <c r="DR11">
        <v>3450</v>
      </c>
      <c r="DS11">
        <v>134</v>
      </c>
      <c r="DT11">
        <v>75</v>
      </c>
      <c r="DU11">
        <v>149</v>
      </c>
      <c r="DV11">
        <v>39</v>
      </c>
      <c r="DW11">
        <v>200</v>
      </c>
      <c r="DX11">
        <v>114</v>
      </c>
      <c r="DY11">
        <v>83</v>
      </c>
      <c r="DZ11">
        <v>128</v>
      </c>
      <c r="EA11">
        <v>105</v>
      </c>
      <c r="EB11">
        <v>55</v>
      </c>
      <c r="EC11">
        <v>121</v>
      </c>
      <c r="ED11">
        <v>1203</v>
      </c>
      <c r="EE11" t="s">
        <v>171</v>
      </c>
      <c r="EF11">
        <v>118</v>
      </c>
      <c r="EG11">
        <v>11</v>
      </c>
      <c r="EH11">
        <v>5</v>
      </c>
      <c r="EI11">
        <v>51</v>
      </c>
      <c r="EJ11">
        <v>19</v>
      </c>
      <c r="EK11">
        <v>5</v>
      </c>
      <c r="EL11">
        <v>135</v>
      </c>
      <c r="EM11">
        <v>9</v>
      </c>
      <c r="EN11">
        <v>5</v>
      </c>
      <c r="EO11">
        <v>31</v>
      </c>
      <c r="EP11">
        <v>5</v>
      </c>
      <c r="EQ11">
        <v>3</v>
      </c>
      <c r="ER11">
        <v>186</v>
      </c>
      <c r="ES11">
        <v>10</v>
      </c>
      <c r="ET11">
        <v>4</v>
      </c>
      <c r="EU11">
        <v>101</v>
      </c>
      <c r="EV11">
        <v>8</v>
      </c>
      <c r="EW11">
        <v>5</v>
      </c>
      <c r="EX11">
        <v>74</v>
      </c>
      <c r="EY11">
        <v>6</v>
      </c>
      <c r="EZ11">
        <v>3</v>
      </c>
      <c r="FA11">
        <v>101</v>
      </c>
      <c r="FB11">
        <v>24</v>
      </c>
      <c r="FC11">
        <v>3</v>
      </c>
      <c r="FD11">
        <v>102</v>
      </c>
      <c r="FE11">
        <v>2</v>
      </c>
      <c r="FF11">
        <v>1</v>
      </c>
      <c r="FG11">
        <v>50</v>
      </c>
      <c r="FH11">
        <v>0</v>
      </c>
      <c r="FI11">
        <v>5</v>
      </c>
      <c r="FJ11">
        <v>102</v>
      </c>
      <c r="FK11">
        <v>15</v>
      </c>
      <c r="FL11">
        <v>4</v>
      </c>
      <c r="FM11">
        <v>1051</v>
      </c>
      <c r="FN11">
        <v>109</v>
      </c>
      <c r="FO11">
        <v>43</v>
      </c>
      <c r="FP11">
        <v>2022</v>
      </c>
      <c r="FQ11">
        <v>1</v>
      </c>
    </row>
    <row r="12" spans="1:173" x14ac:dyDescent="0.2">
      <c r="A12">
        <v>2023</v>
      </c>
      <c r="B12">
        <v>1</v>
      </c>
      <c r="C12" s="1">
        <v>9248</v>
      </c>
      <c r="D12">
        <v>78</v>
      </c>
      <c r="E12">
        <v>43</v>
      </c>
      <c r="F12" t="s">
        <v>171</v>
      </c>
      <c r="G12">
        <v>24</v>
      </c>
      <c r="H12">
        <v>4</v>
      </c>
      <c r="I12">
        <v>3</v>
      </c>
      <c r="J12">
        <v>7</v>
      </c>
      <c r="K12">
        <v>7</v>
      </c>
      <c r="L12">
        <v>8</v>
      </c>
      <c r="M12">
        <v>3</v>
      </c>
      <c r="N12">
        <v>14</v>
      </c>
      <c r="O12">
        <v>6</v>
      </c>
      <c r="P12">
        <v>1</v>
      </c>
      <c r="Q12">
        <v>1</v>
      </c>
      <c r="R12">
        <v>78</v>
      </c>
      <c r="S12" t="s">
        <v>171</v>
      </c>
      <c r="T12">
        <v>16</v>
      </c>
      <c r="U12">
        <v>1</v>
      </c>
      <c r="V12">
        <v>0</v>
      </c>
      <c r="W12">
        <v>3</v>
      </c>
      <c r="X12">
        <v>4</v>
      </c>
      <c r="Y12">
        <v>5</v>
      </c>
      <c r="Z12">
        <v>1</v>
      </c>
      <c r="AA12">
        <v>10</v>
      </c>
      <c r="AB12">
        <v>2</v>
      </c>
      <c r="AC12">
        <v>0</v>
      </c>
      <c r="AD12">
        <v>1</v>
      </c>
      <c r="AE12">
        <v>43</v>
      </c>
      <c r="AF12" t="s">
        <v>171</v>
      </c>
      <c r="AG12">
        <v>10</v>
      </c>
      <c r="AH12">
        <v>1</v>
      </c>
      <c r="AI12">
        <v>0</v>
      </c>
      <c r="AJ12">
        <v>1</v>
      </c>
      <c r="AK12">
        <v>3</v>
      </c>
      <c r="AL12">
        <v>4</v>
      </c>
      <c r="AM12">
        <v>1</v>
      </c>
      <c r="AN12">
        <v>8</v>
      </c>
      <c r="AO12">
        <v>1</v>
      </c>
      <c r="AP12">
        <v>0</v>
      </c>
      <c r="AQ12">
        <v>1</v>
      </c>
      <c r="AR12">
        <v>30</v>
      </c>
      <c r="AS12" t="s">
        <v>171</v>
      </c>
      <c r="AT12">
        <v>4</v>
      </c>
      <c r="AU12">
        <v>14</v>
      </c>
      <c r="AV12">
        <v>3</v>
      </c>
      <c r="AW12">
        <v>13</v>
      </c>
      <c r="AX12">
        <v>9</v>
      </c>
      <c r="AY12">
        <v>0</v>
      </c>
      <c r="AZ12">
        <v>0</v>
      </c>
      <c r="BA12" t="s">
        <v>171</v>
      </c>
      <c r="BB12">
        <v>4</v>
      </c>
      <c r="BC12">
        <v>14</v>
      </c>
      <c r="BD12">
        <v>7</v>
      </c>
      <c r="BE12">
        <v>23</v>
      </c>
      <c r="BF12">
        <v>29</v>
      </c>
      <c r="BG12">
        <v>0</v>
      </c>
      <c r="BH12">
        <v>1</v>
      </c>
      <c r="BI12" t="s">
        <v>171</v>
      </c>
      <c r="BJ12">
        <v>8</v>
      </c>
      <c r="BK12">
        <v>0</v>
      </c>
      <c r="BL12">
        <v>2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3</v>
      </c>
      <c r="BW12">
        <v>0</v>
      </c>
      <c r="BX12">
        <v>0</v>
      </c>
      <c r="BY12">
        <v>2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5</v>
      </c>
      <c r="CF12">
        <v>2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20</v>
      </c>
      <c r="CR12">
        <v>5</v>
      </c>
      <c r="CS12">
        <v>5</v>
      </c>
      <c r="CT12" t="s">
        <v>172</v>
      </c>
      <c r="CU12">
        <v>1400</v>
      </c>
      <c r="CV12">
        <v>702</v>
      </c>
      <c r="CW12">
        <v>1437</v>
      </c>
      <c r="CX12">
        <v>432</v>
      </c>
      <c r="CY12">
        <v>1139</v>
      </c>
      <c r="CZ12">
        <v>1753</v>
      </c>
      <c r="DA12">
        <v>415</v>
      </c>
      <c r="DB12">
        <v>959</v>
      </c>
      <c r="DC12">
        <v>693</v>
      </c>
      <c r="DD12">
        <v>1044</v>
      </c>
      <c r="DE12">
        <v>394</v>
      </c>
      <c r="DF12">
        <v>10368</v>
      </c>
      <c r="DG12">
        <v>472</v>
      </c>
      <c r="DH12">
        <v>289</v>
      </c>
      <c r="DI12">
        <v>528</v>
      </c>
      <c r="DJ12">
        <v>141</v>
      </c>
      <c r="DK12">
        <v>393</v>
      </c>
      <c r="DL12">
        <v>455</v>
      </c>
      <c r="DM12">
        <v>162</v>
      </c>
      <c r="DN12">
        <v>409</v>
      </c>
      <c r="DO12">
        <v>234</v>
      </c>
      <c r="DP12">
        <v>260</v>
      </c>
      <c r="DQ12">
        <v>210</v>
      </c>
      <c r="DR12">
        <v>3553</v>
      </c>
      <c r="DS12">
        <v>136</v>
      </c>
      <c r="DT12">
        <v>70</v>
      </c>
      <c r="DU12">
        <v>156</v>
      </c>
      <c r="DV12">
        <v>42</v>
      </c>
      <c r="DW12">
        <v>220</v>
      </c>
      <c r="DX12">
        <v>121</v>
      </c>
      <c r="DY12">
        <v>81</v>
      </c>
      <c r="DZ12">
        <v>135</v>
      </c>
      <c r="EA12">
        <v>115</v>
      </c>
      <c r="EB12">
        <v>80</v>
      </c>
      <c r="EC12">
        <v>128</v>
      </c>
      <c r="ED12">
        <v>1284</v>
      </c>
      <c r="EE12" t="s">
        <v>171</v>
      </c>
      <c r="EF12">
        <v>120</v>
      </c>
      <c r="EG12">
        <v>11</v>
      </c>
      <c r="EH12">
        <v>5</v>
      </c>
      <c r="EI12">
        <v>46</v>
      </c>
      <c r="EJ12">
        <v>19</v>
      </c>
      <c r="EK12">
        <v>5</v>
      </c>
      <c r="EL12">
        <v>141</v>
      </c>
      <c r="EM12">
        <v>10</v>
      </c>
      <c r="EN12">
        <v>5</v>
      </c>
      <c r="EO12">
        <v>32</v>
      </c>
      <c r="EP12">
        <v>5</v>
      </c>
      <c r="EQ12">
        <v>5</v>
      </c>
      <c r="ER12">
        <v>206</v>
      </c>
      <c r="ES12">
        <v>9</v>
      </c>
      <c r="ET12">
        <v>5</v>
      </c>
      <c r="EU12">
        <v>108</v>
      </c>
      <c r="EV12">
        <v>7</v>
      </c>
      <c r="EW12">
        <v>6</v>
      </c>
      <c r="EX12">
        <v>74</v>
      </c>
      <c r="EY12">
        <v>4</v>
      </c>
      <c r="EZ12">
        <v>3</v>
      </c>
      <c r="FA12">
        <v>107</v>
      </c>
      <c r="FB12">
        <v>23</v>
      </c>
      <c r="FC12">
        <v>5</v>
      </c>
      <c r="FD12">
        <v>109</v>
      </c>
      <c r="FE12">
        <v>1</v>
      </c>
      <c r="FF12">
        <v>5</v>
      </c>
      <c r="FG12">
        <v>74</v>
      </c>
      <c r="FH12">
        <v>0</v>
      </c>
      <c r="FI12">
        <v>6</v>
      </c>
      <c r="FJ12">
        <v>109</v>
      </c>
      <c r="FK12">
        <v>14</v>
      </c>
      <c r="FL12">
        <v>5</v>
      </c>
      <c r="FM12">
        <v>1126</v>
      </c>
      <c r="FN12">
        <v>103</v>
      </c>
      <c r="FO12">
        <v>55</v>
      </c>
      <c r="FP12">
        <v>2023</v>
      </c>
      <c r="FQ12">
        <v>1</v>
      </c>
    </row>
    <row r="13" spans="1:173" x14ac:dyDescent="0.2">
      <c r="A13">
        <v>2024</v>
      </c>
      <c r="B13">
        <v>1</v>
      </c>
      <c r="C13" s="1">
        <v>3263</v>
      </c>
      <c r="D13">
        <v>21</v>
      </c>
      <c r="E13">
        <v>20</v>
      </c>
      <c r="F13" t="s">
        <v>171</v>
      </c>
      <c r="G13">
        <v>7</v>
      </c>
      <c r="H13">
        <v>0</v>
      </c>
      <c r="I13">
        <v>0</v>
      </c>
      <c r="J13">
        <v>3</v>
      </c>
      <c r="K13">
        <v>0</v>
      </c>
      <c r="L13">
        <v>3</v>
      </c>
      <c r="M13">
        <v>1</v>
      </c>
      <c r="N13">
        <v>7</v>
      </c>
      <c r="O13">
        <v>0</v>
      </c>
      <c r="P13">
        <v>0</v>
      </c>
      <c r="Q13">
        <v>0</v>
      </c>
      <c r="R13">
        <v>21</v>
      </c>
      <c r="S13" t="s">
        <v>171</v>
      </c>
      <c r="T13">
        <v>7</v>
      </c>
      <c r="U13">
        <v>0</v>
      </c>
      <c r="V13">
        <v>0</v>
      </c>
      <c r="W13">
        <v>3</v>
      </c>
      <c r="X13">
        <v>0</v>
      </c>
      <c r="Y13">
        <v>2</v>
      </c>
      <c r="Z13">
        <v>1</v>
      </c>
      <c r="AA13">
        <v>7</v>
      </c>
      <c r="AB13">
        <v>0</v>
      </c>
      <c r="AC13">
        <v>0</v>
      </c>
      <c r="AD13">
        <v>0</v>
      </c>
      <c r="AE13">
        <v>20</v>
      </c>
      <c r="AF13" t="s">
        <v>171</v>
      </c>
      <c r="AG13">
        <v>6</v>
      </c>
      <c r="AH13">
        <v>0</v>
      </c>
      <c r="AI13">
        <v>0</v>
      </c>
      <c r="AJ13">
        <v>1</v>
      </c>
      <c r="AK13">
        <v>0</v>
      </c>
      <c r="AL13">
        <v>2</v>
      </c>
      <c r="AM13">
        <v>1</v>
      </c>
      <c r="AN13">
        <v>6</v>
      </c>
      <c r="AO13">
        <v>0</v>
      </c>
      <c r="AP13">
        <v>0</v>
      </c>
      <c r="AQ13">
        <v>0</v>
      </c>
      <c r="AR13">
        <v>16</v>
      </c>
      <c r="AS13" t="s">
        <v>171</v>
      </c>
      <c r="AT13">
        <v>4</v>
      </c>
      <c r="AU13">
        <v>14</v>
      </c>
      <c r="AV13">
        <v>0</v>
      </c>
      <c r="AW13">
        <v>0</v>
      </c>
      <c r="AX13">
        <v>2</v>
      </c>
      <c r="AY13">
        <v>0</v>
      </c>
      <c r="AZ13">
        <v>0</v>
      </c>
      <c r="BA13" t="s">
        <v>171</v>
      </c>
      <c r="BB13">
        <v>4</v>
      </c>
      <c r="BC13">
        <v>14</v>
      </c>
      <c r="BD13">
        <v>1</v>
      </c>
      <c r="BE13">
        <v>0</v>
      </c>
      <c r="BF13">
        <v>2</v>
      </c>
      <c r="BG13">
        <v>0</v>
      </c>
      <c r="BH13">
        <v>0</v>
      </c>
      <c r="BI13" t="s">
        <v>171</v>
      </c>
      <c r="BJ13">
        <v>4</v>
      </c>
      <c r="BK13">
        <v>0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3</v>
      </c>
      <c r="CF13">
        <v>2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9</v>
      </c>
      <c r="CR13">
        <v>2</v>
      </c>
      <c r="CS13">
        <v>5</v>
      </c>
      <c r="CT13" t="s">
        <v>172</v>
      </c>
      <c r="CU13">
        <v>1402</v>
      </c>
      <c r="CV13">
        <v>683</v>
      </c>
      <c r="CW13">
        <v>1426</v>
      </c>
      <c r="CX13">
        <v>423</v>
      </c>
      <c r="CY13">
        <v>1100</v>
      </c>
      <c r="CZ13">
        <v>1691</v>
      </c>
      <c r="DA13">
        <v>411</v>
      </c>
      <c r="DB13">
        <v>991</v>
      </c>
      <c r="DC13">
        <v>711</v>
      </c>
      <c r="DD13">
        <v>1079</v>
      </c>
      <c r="DE13">
        <v>417</v>
      </c>
      <c r="DF13">
        <v>10334</v>
      </c>
      <c r="DG13">
        <v>458</v>
      </c>
      <c r="DH13">
        <v>287</v>
      </c>
      <c r="DI13">
        <v>522</v>
      </c>
      <c r="DJ13">
        <v>138</v>
      </c>
      <c r="DK13">
        <v>348</v>
      </c>
      <c r="DL13">
        <v>453</v>
      </c>
      <c r="DM13">
        <v>165</v>
      </c>
      <c r="DN13">
        <v>432</v>
      </c>
      <c r="DO13">
        <v>237</v>
      </c>
      <c r="DP13">
        <v>252</v>
      </c>
      <c r="DQ13">
        <v>197</v>
      </c>
      <c r="DR13">
        <v>3489</v>
      </c>
      <c r="DS13">
        <v>132</v>
      </c>
      <c r="DT13">
        <v>58</v>
      </c>
      <c r="DU13">
        <v>155</v>
      </c>
      <c r="DV13">
        <v>44</v>
      </c>
      <c r="DW13">
        <v>212</v>
      </c>
      <c r="DX13">
        <v>120</v>
      </c>
      <c r="DY13">
        <v>84</v>
      </c>
      <c r="DZ13">
        <v>148</v>
      </c>
      <c r="EA13">
        <v>117</v>
      </c>
      <c r="EB13">
        <v>77</v>
      </c>
      <c r="EC13">
        <v>128</v>
      </c>
      <c r="ED13">
        <v>1275</v>
      </c>
      <c r="EE13" t="s">
        <v>171</v>
      </c>
      <c r="EF13">
        <v>117</v>
      </c>
      <c r="EG13">
        <v>11</v>
      </c>
      <c r="EH13">
        <v>4</v>
      </c>
      <c r="EI13">
        <v>39</v>
      </c>
      <c r="EJ13">
        <v>14</v>
      </c>
      <c r="EK13">
        <v>5</v>
      </c>
      <c r="EL13">
        <v>141</v>
      </c>
      <c r="EM13">
        <v>10</v>
      </c>
      <c r="EN13">
        <v>4</v>
      </c>
      <c r="EO13">
        <v>34</v>
      </c>
      <c r="EP13">
        <v>5</v>
      </c>
      <c r="EQ13">
        <v>5</v>
      </c>
      <c r="ER13">
        <v>198</v>
      </c>
      <c r="ES13">
        <v>9</v>
      </c>
      <c r="ET13">
        <v>5</v>
      </c>
      <c r="EU13">
        <v>109</v>
      </c>
      <c r="EV13">
        <v>7</v>
      </c>
      <c r="EW13">
        <v>4</v>
      </c>
      <c r="EX13">
        <v>76</v>
      </c>
      <c r="EY13">
        <v>4</v>
      </c>
      <c r="EZ13">
        <v>4</v>
      </c>
      <c r="FA13">
        <v>121</v>
      </c>
      <c r="FB13">
        <v>22</v>
      </c>
      <c r="FC13">
        <v>5</v>
      </c>
      <c r="FD13">
        <v>111</v>
      </c>
      <c r="FE13">
        <v>1</v>
      </c>
      <c r="FF13">
        <v>5</v>
      </c>
      <c r="FG13">
        <v>72</v>
      </c>
      <c r="FH13">
        <v>0</v>
      </c>
      <c r="FI13">
        <v>5</v>
      </c>
      <c r="FJ13">
        <v>111</v>
      </c>
      <c r="FK13">
        <v>13</v>
      </c>
      <c r="FL13">
        <v>4</v>
      </c>
      <c r="FM13">
        <v>1129</v>
      </c>
      <c r="FN13">
        <v>96</v>
      </c>
      <c r="FO13">
        <v>50</v>
      </c>
      <c r="FP13">
        <v>2024</v>
      </c>
      <c r="FQ13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tab_gerais</vt:lpstr>
      <vt:lpstr>adeb_999_agencias_militares_das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 Pires Guedes</dc:creator>
  <cp:lastModifiedBy>Felix Garcia Lopez Júnior</cp:lastModifiedBy>
  <dcterms:created xsi:type="dcterms:W3CDTF">2025-10-02T15:37:36Z</dcterms:created>
  <dcterms:modified xsi:type="dcterms:W3CDTF">2025-10-07T13:26:51Z</dcterms:modified>
</cp:coreProperties>
</file>