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8DAA3691-DACA-4CBB-884D-1216DE21606F}" xr6:coauthVersionLast="40" xr6:coauthVersionMax="40" xr10:uidLastSave="{00000000-0000-0000-0000-000000000000}"/>
  <bookViews>
    <workbookView xWindow="120" yWindow="110" windowWidth="15120" windowHeight="801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I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3" i="1"/>
  <c r="H3" i="1" l="1"/>
</calcChain>
</file>

<file path=xl/sharedStrings.xml><?xml version="1.0" encoding="utf-8"?>
<sst xmlns="http://schemas.openxmlformats.org/spreadsheetml/2006/main" count="24" uniqueCount="19">
  <si>
    <t>Kosten</t>
  </si>
  <si>
    <t>Teil</t>
  </si>
  <si>
    <t>Preis</t>
  </si>
  <si>
    <t>Anzahl</t>
  </si>
  <si>
    <t>Korchip DMS3R3224R Doppelschicht-Kondensator 0.22 F 3.3 V (Ø x H) 6.8 mm x 1.4 mm 1 St.</t>
  </si>
  <si>
    <t>Summe</t>
  </si>
  <si>
    <t>Texas Instruments MSP430G2210ID Embedded-Mikrocontroller SOIC-8 16-Bit 16 MHz Anzahl I/O 4</t>
  </si>
  <si>
    <t>Gesamt</t>
  </si>
  <si>
    <t>Solarzelle IXYS KXOB22-04X3L=KXOB22-04X3F 1.5 V/DC 44 mA 1 St. (L x B x H) 22 x 7 x 1.8 mm</t>
  </si>
  <si>
    <t>Pro Stück</t>
  </si>
  <si>
    <t>Bourns SRN3010-100M Induktivität abgeschirmt SMD 10 µH 0.9 A</t>
  </si>
  <si>
    <t>SMD LED Ice blue 3528</t>
  </si>
  <si>
    <t>Infineon Technologies IRLML2502TRPBF MOSFET 1 N-Kanal 1.25 W SOT-23</t>
  </si>
  <si>
    <t>LTC3105 400mA Step-Up DC/DC Converter with Maximum Power Point Control and 250mV Start-Up</t>
  </si>
  <si>
    <t>Gekauft bei</t>
  </si>
  <si>
    <t>Conrad</t>
  </si>
  <si>
    <t>Aliexpress</t>
  </si>
  <si>
    <t>PCB</t>
  </si>
  <si>
    <t>Elecrow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</si>
</sst>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3" borderId="0" xfId="0" applyFont="1" applyFill="1"/>
    <xf numFmtId="164" fontId="0" fillId="0" borderId="0" xfId="0" applyNumberFormat="1"/>
    <xf numFmtId="164" fontId="0" fillId="0" borderId="0" xfId="1" applyNumberFormat="1" applyFont="1"/>
    <xf numFmtId="0" fontId="0" fillId="0" borderId="0" xfId="0" applyFill="1"/>
    <xf numFmtId="0" fontId="2" fillId="2" borderId="0" xfId="0" applyFont="1" applyFill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F10" sqref="F10"/>
    </sheetView>
  </sheetViews>
  <sheetFormatPr baseColWidth="10" defaultRowHeight="14.5" x14ac:dyDescent="0.35"/>
  <cols>
    <col min="1" max="1" width="87.81640625" bestFit="1" customWidth="1"/>
    <col min="2" max="2" width="15.81640625" customWidth="1"/>
    <col min="3" max="3" width="7" bestFit="1" customWidth="1"/>
  </cols>
  <sheetData>
    <row r="1" spans="1:9" x14ac:dyDescent="0.35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 x14ac:dyDescent="0.35">
      <c r="A2" s="1" t="s">
        <v>1</v>
      </c>
      <c r="B2" s="1" t="s">
        <v>14</v>
      </c>
      <c r="C2" s="1" t="s">
        <v>3</v>
      </c>
      <c r="D2" s="1" t="s">
        <v>2</v>
      </c>
      <c r="E2" s="1" t="s">
        <v>5</v>
      </c>
      <c r="H2" s="1" t="s">
        <v>7</v>
      </c>
      <c r="I2" s="1" t="s">
        <v>9</v>
      </c>
    </row>
    <row r="3" spans="1:9" x14ac:dyDescent="0.35">
      <c r="A3" t="s">
        <v>4</v>
      </c>
      <c r="B3" t="s">
        <v>15</v>
      </c>
      <c r="C3">
        <v>1</v>
      </c>
      <c r="D3" s="2">
        <v>1.29</v>
      </c>
      <c r="E3" s="3">
        <f>C3*D3</f>
        <v>1.29</v>
      </c>
      <c r="H3" s="2">
        <f>SUM(E3:E43)</f>
        <v>48.7</v>
      </c>
      <c r="I3" s="2">
        <f>D3+D4+2*D5+D6+D7+D8+D9</f>
        <v>14.644800000000002</v>
      </c>
    </row>
    <row r="4" spans="1:9" x14ac:dyDescent="0.35">
      <c r="A4" t="s">
        <v>6</v>
      </c>
      <c r="B4" t="s">
        <v>15</v>
      </c>
      <c r="C4">
        <v>1</v>
      </c>
      <c r="D4" s="2">
        <v>1.49</v>
      </c>
      <c r="E4" s="3">
        <f t="shared" ref="E4:E43" si="0">C4*D4</f>
        <v>1.49</v>
      </c>
    </row>
    <row r="5" spans="1:9" x14ac:dyDescent="0.35">
      <c r="A5" t="s">
        <v>8</v>
      </c>
      <c r="B5" t="s">
        <v>15</v>
      </c>
      <c r="C5">
        <v>2</v>
      </c>
      <c r="D5" s="2">
        <v>4.1900000000000004</v>
      </c>
      <c r="E5" s="3">
        <f t="shared" si="0"/>
        <v>8.3800000000000008</v>
      </c>
    </row>
    <row r="6" spans="1:9" x14ac:dyDescent="0.35">
      <c r="A6" t="s">
        <v>11</v>
      </c>
      <c r="B6" t="s">
        <v>16</v>
      </c>
      <c r="C6">
        <v>50</v>
      </c>
      <c r="D6" s="2">
        <v>2.4799999999999999E-2</v>
      </c>
      <c r="E6" s="3">
        <f t="shared" si="0"/>
        <v>1.24</v>
      </c>
    </row>
    <row r="7" spans="1:9" x14ac:dyDescent="0.35">
      <c r="A7" t="s">
        <v>13</v>
      </c>
      <c r="B7" t="s">
        <v>16</v>
      </c>
      <c r="C7">
        <v>5</v>
      </c>
      <c r="D7" s="2">
        <v>2.85</v>
      </c>
      <c r="E7" s="3">
        <f t="shared" si="0"/>
        <v>14.25</v>
      </c>
    </row>
    <row r="8" spans="1:9" x14ac:dyDescent="0.35">
      <c r="A8" s="4" t="s">
        <v>10</v>
      </c>
      <c r="B8" s="4" t="s">
        <v>15</v>
      </c>
      <c r="C8">
        <v>5</v>
      </c>
      <c r="D8" s="2">
        <v>0.39</v>
      </c>
      <c r="E8" s="3">
        <f t="shared" si="0"/>
        <v>1.9500000000000002</v>
      </c>
    </row>
    <row r="9" spans="1:9" x14ac:dyDescent="0.35">
      <c r="A9" s="4" t="s">
        <v>12</v>
      </c>
      <c r="B9" s="4" t="s">
        <v>15</v>
      </c>
      <c r="C9">
        <v>5</v>
      </c>
      <c r="D9" s="2">
        <v>0.22</v>
      </c>
      <c r="E9" s="3">
        <f t="shared" si="0"/>
        <v>1.1000000000000001</v>
      </c>
    </row>
    <row r="10" spans="1:9" x14ac:dyDescent="0.35">
      <c r="A10" s="4" t="s">
        <v>17</v>
      </c>
      <c r="B10" s="4" t="s">
        <v>18</v>
      </c>
      <c r="C10">
        <v>10</v>
      </c>
      <c r="D10" s="2">
        <f>19/10</f>
        <v>1.9</v>
      </c>
      <c r="E10" s="3">
        <f t="shared" si="0"/>
        <v>19</v>
      </c>
    </row>
    <row r="11" spans="1:9" x14ac:dyDescent="0.35">
      <c r="D11" s="2"/>
      <c r="E11" s="3">
        <f t="shared" si="0"/>
        <v>0</v>
      </c>
    </row>
    <row r="12" spans="1:9" x14ac:dyDescent="0.35">
      <c r="D12" s="2"/>
      <c r="E12" s="3">
        <f t="shared" si="0"/>
        <v>0</v>
      </c>
    </row>
    <row r="13" spans="1:9" x14ac:dyDescent="0.35">
      <c r="D13" s="2"/>
      <c r="E13" s="3">
        <f t="shared" si="0"/>
        <v>0</v>
      </c>
    </row>
    <row r="14" spans="1:9" x14ac:dyDescent="0.35">
      <c r="D14" s="2"/>
      <c r="E14" s="3">
        <f t="shared" si="0"/>
        <v>0</v>
      </c>
    </row>
    <row r="15" spans="1:9" x14ac:dyDescent="0.35">
      <c r="D15" s="2"/>
      <c r="E15" s="3">
        <f t="shared" si="0"/>
        <v>0</v>
      </c>
    </row>
    <row r="16" spans="1:9" x14ac:dyDescent="0.35">
      <c r="D16" s="2"/>
      <c r="E16" s="3">
        <f t="shared" si="0"/>
        <v>0</v>
      </c>
    </row>
    <row r="17" spans="4:5" x14ac:dyDescent="0.35">
      <c r="D17" s="2"/>
      <c r="E17" s="3">
        <f t="shared" si="0"/>
        <v>0</v>
      </c>
    </row>
    <row r="18" spans="4:5" x14ac:dyDescent="0.35">
      <c r="D18" s="2"/>
      <c r="E18" s="3">
        <f t="shared" si="0"/>
        <v>0</v>
      </c>
    </row>
    <row r="19" spans="4:5" x14ac:dyDescent="0.35">
      <c r="D19" s="2"/>
      <c r="E19" s="3">
        <f t="shared" si="0"/>
        <v>0</v>
      </c>
    </row>
    <row r="20" spans="4:5" x14ac:dyDescent="0.35">
      <c r="D20" s="2"/>
      <c r="E20" s="3">
        <f t="shared" si="0"/>
        <v>0</v>
      </c>
    </row>
    <row r="21" spans="4:5" x14ac:dyDescent="0.35">
      <c r="D21" s="2"/>
      <c r="E21" s="3">
        <f t="shared" si="0"/>
        <v>0</v>
      </c>
    </row>
    <row r="22" spans="4:5" x14ac:dyDescent="0.35">
      <c r="D22" s="2"/>
      <c r="E22" s="3">
        <f t="shared" si="0"/>
        <v>0</v>
      </c>
    </row>
    <row r="23" spans="4:5" x14ac:dyDescent="0.35">
      <c r="D23" s="2"/>
      <c r="E23" s="3">
        <f t="shared" si="0"/>
        <v>0</v>
      </c>
    </row>
    <row r="24" spans="4:5" x14ac:dyDescent="0.35">
      <c r="D24" s="2"/>
      <c r="E24" s="3">
        <f t="shared" si="0"/>
        <v>0</v>
      </c>
    </row>
    <row r="25" spans="4:5" x14ac:dyDescent="0.35">
      <c r="D25" s="2"/>
      <c r="E25" s="3">
        <f t="shared" si="0"/>
        <v>0</v>
      </c>
    </row>
    <row r="26" spans="4:5" x14ac:dyDescent="0.35">
      <c r="D26" s="2"/>
      <c r="E26" s="3">
        <f t="shared" si="0"/>
        <v>0</v>
      </c>
    </row>
    <row r="27" spans="4:5" x14ac:dyDescent="0.35">
      <c r="D27" s="2"/>
      <c r="E27" s="3">
        <f t="shared" si="0"/>
        <v>0</v>
      </c>
    </row>
    <row r="28" spans="4:5" x14ac:dyDescent="0.35">
      <c r="D28" s="2"/>
      <c r="E28" s="3">
        <f t="shared" si="0"/>
        <v>0</v>
      </c>
    </row>
    <row r="29" spans="4:5" x14ac:dyDescent="0.35">
      <c r="D29" s="2"/>
      <c r="E29" s="3">
        <f t="shared" si="0"/>
        <v>0</v>
      </c>
    </row>
    <row r="30" spans="4:5" x14ac:dyDescent="0.35">
      <c r="D30" s="2"/>
      <c r="E30" s="3">
        <f t="shared" si="0"/>
        <v>0</v>
      </c>
    </row>
    <row r="31" spans="4:5" x14ac:dyDescent="0.35">
      <c r="D31" s="2"/>
      <c r="E31" s="3">
        <f t="shared" si="0"/>
        <v>0</v>
      </c>
    </row>
    <row r="32" spans="4:5" x14ac:dyDescent="0.35">
      <c r="D32" s="2"/>
      <c r="E32" s="3">
        <f t="shared" si="0"/>
        <v>0</v>
      </c>
    </row>
    <row r="33" spans="4:5" x14ac:dyDescent="0.35">
      <c r="D33" s="2"/>
      <c r="E33" s="3">
        <f t="shared" si="0"/>
        <v>0</v>
      </c>
    </row>
    <row r="34" spans="4:5" x14ac:dyDescent="0.35">
      <c r="D34" s="2"/>
      <c r="E34" s="3">
        <f t="shared" si="0"/>
        <v>0</v>
      </c>
    </row>
    <row r="35" spans="4:5" x14ac:dyDescent="0.35">
      <c r="D35" s="2"/>
      <c r="E35" s="3">
        <f t="shared" si="0"/>
        <v>0</v>
      </c>
    </row>
    <row r="36" spans="4:5" x14ac:dyDescent="0.35">
      <c r="D36" s="2"/>
      <c r="E36" s="3">
        <f t="shared" si="0"/>
        <v>0</v>
      </c>
    </row>
    <row r="37" spans="4:5" x14ac:dyDescent="0.35">
      <c r="D37" s="2"/>
      <c r="E37" s="3">
        <f t="shared" si="0"/>
        <v>0</v>
      </c>
    </row>
    <row r="38" spans="4:5" x14ac:dyDescent="0.35">
      <c r="D38" s="2"/>
      <c r="E38" s="3">
        <f t="shared" si="0"/>
        <v>0</v>
      </c>
    </row>
    <row r="39" spans="4:5" x14ac:dyDescent="0.35">
      <c r="D39" s="2"/>
      <c r="E39" s="3">
        <f t="shared" si="0"/>
        <v>0</v>
      </c>
    </row>
    <row r="40" spans="4:5" x14ac:dyDescent="0.35">
      <c r="E40" s="3">
        <f t="shared" si="0"/>
        <v>0</v>
      </c>
    </row>
    <row r="41" spans="4:5" x14ac:dyDescent="0.35">
      <c r="E41" s="3">
        <f t="shared" si="0"/>
        <v>0</v>
      </c>
    </row>
    <row r="42" spans="4:5" x14ac:dyDescent="0.35">
      <c r="E42" s="3">
        <f t="shared" si="0"/>
        <v>0</v>
      </c>
    </row>
    <row r="43" spans="4:5" x14ac:dyDescent="0.35">
      <c r="E43" s="3">
        <f t="shared" si="0"/>
        <v>0</v>
      </c>
    </row>
  </sheetData>
  <mergeCells count="1">
    <mergeCell ref="A1:I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2018-12-04T15:47:42Z</dcterms:modified>
</cp:coreProperties>
</file>