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Ex3.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Christine\OneDrive - Azubi Africa\"/>
    </mc:Choice>
  </mc:AlternateContent>
  <xr:revisionPtr revIDLastSave="0" documentId="13_ncr:1_{409F81C0-AA6A-4EF1-9143-DCF6FD95F07E}" xr6:coauthVersionLast="47" xr6:coauthVersionMax="47" xr10:uidLastSave="{00000000-0000-0000-0000-000000000000}"/>
  <bookViews>
    <workbookView xWindow="-120" yWindow="-120" windowWidth="20730" windowHeight="11160" xr2:uid="{8F774707-A63D-45CA-BE9E-D1E5F4930CC5}"/>
  </bookViews>
  <sheets>
    <sheet name="Directories" sheetId="12" r:id="rId1"/>
    <sheet name="Recreation Visitation By State " sheetId="1" r:id="rId2"/>
    <sheet name="No. of people in Colorada parks" sheetId="2" r:id="rId3"/>
    <sheet name="Justify Chart used in Q1." sheetId="3" r:id="rId4"/>
    <sheet name="State with most visitors" sheetId="4" r:id="rId5"/>
    <sheet name="Justify Chart used in Q3." sheetId="5" r:id="rId6"/>
    <sheet name="California park least% visitors" sheetId="6" r:id="rId7"/>
    <sheet name="Mean of all visitors" sheetId="9" r:id="rId8"/>
    <sheet name="Visitor trend, Boston A.A NHS" sheetId="8" r:id="rId9"/>
    <sheet name="Maps" sheetId="11" r:id="rId10"/>
  </sheets>
  <definedNames>
    <definedName name="_xlchart.v1.0" hidden="1">'Mean of all visitors'!$B$6:$B$59</definedName>
    <definedName name="_xlchart.v1.1" hidden="1">'Visitor trend, Boston A.A NHS'!$B$7</definedName>
    <definedName name="_xlchart.v1.2" hidden="1">'Visitor trend, Boston A.A NHS'!$C$6:$E$6</definedName>
    <definedName name="_xlchart.v1.3" hidden="1">'Visitor trend, Boston A.A NHS'!$C$7:$E$7</definedName>
    <definedName name="_xlchart.v5.4" hidden="1">Maps!$A$5</definedName>
    <definedName name="_xlchart.v5.5" hidden="1">Maps!$A$6:$A$59</definedName>
    <definedName name="_xlchart.v5.6" hidden="1">Maps!$B$5</definedName>
    <definedName name="_xlchart.v5.7" hidden="1">Maps!$B$6:$B$59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8" l="1"/>
  <c r="B60" i="9"/>
  <c r="F31" i="6"/>
  <c r="F29" i="6"/>
  <c r="F22" i="6"/>
  <c r="F12" i="6"/>
  <c r="F24" i="6"/>
  <c r="F30" i="6"/>
  <c r="F11" i="6"/>
  <c r="F6" i="6"/>
  <c r="F28" i="6"/>
  <c r="F9" i="6"/>
  <c r="F18" i="6"/>
  <c r="F21" i="6"/>
  <c r="F25" i="6"/>
  <c r="F26" i="6"/>
  <c r="F19" i="6"/>
  <c r="F14" i="6"/>
  <c r="F23" i="6"/>
  <c r="F10" i="6"/>
  <c r="F20" i="6"/>
  <c r="F27" i="6"/>
  <c r="F8" i="6"/>
  <c r="F16" i="6"/>
  <c r="F13" i="6"/>
  <c r="F17" i="6"/>
  <c r="F7" i="6"/>
  <c r="F32" i="6"/>
  <c r="F15" i="6"/>
</calcChain>
</file>

<file path=xl/sharedStrings.xml><?xml version="1.0" encoding="utf-8"?>
<sst xmlns="http://schemas.openxmlformats.org/spreadsheetml/2006/main" count="947" uniqueCount="523">
  <si>
    <t>Recreation Visitation By State and by Park for Year: 2016</t>
  </si>
  <si>
    <t>This report documents the number of recreation visitors and visitor days for all NPS units that reported public use data in 2016 and displays the percent change from the previous year.</t>
  </si>
  <si>
    <t>State</t>
  </si>
  <si>
    <t>Park</t>
  </si>
  <si>
    <t>Recreation Visitors</t>
  </si>
  <si>
    <t>Percent Change</t>
  </si>
  <si>
    <t>Alabama</t>
  </si>
  <si>
    <t/>
  </si>
  <si>
    <t>Horseshoe Bend NMP</t>
  </si>
  <si>
    <t>Little River Canyon NPRES</t>
  </si>
  <si>
    <t>Natchez Trace PKWY</t>
  </si>
  <si>
    <t>Russell Cave NM</t>
  </si>
  <si>
    <t>Tuskegee Airmen NHS</t>
  </si>
  <si>
    <t>Tuskegee Institute NHS</t>
  </si>
  <si>
    <t>Subtotal Alabama</t>
  </si>
  <si>
    <t>Alaska</t>
  </si>
  <si>
    <t>Aniakchak NM &amp; PRES</t>
  </si>
  <si>
    <t>Bering Land Bridge NPRES</t>
  </si>
  <si>
    <t>Cape Krusenstern NM</t>
  </si>
  <si>
    <t>Denali NP &amp; PRES</t>
  </si>
  <si>
    <t>Gates of the Arctic NP &amp; PRES</t>
  </si>
  <si>
    <t>Glacier Bay NP &amp; PRES</t>
  </si>
  <si>
    <t>Katmai NP &amp; PRES</t>
  </si>
  <si>
    <t>Kenai Fjords NP</t>
  </si>
  <si>
    <t>Klondike Gold Rush NHP Alaska</t>
  </si>
  <si>
    <t>Kobuk Valley NP</t>
  </si>
  <si>
    <t>Lake Clark NP &amp; PRES</t>
  </si>
  <si>
    <t>Noatak NPRES</t>
  </si>
  <si>
    <t>Sitka NHP</t>
  </si>
  <si>
    <t>Wrangell-St. Elias NP &amp; PRES</t>
  </si>
  <si>
    <t>Yukon-Charley Rivers NPRES</t>
  </si>
  <si>
    <t>Subtotal Alaska</t>
  </si>
  <si>
    <t>American Samoa</t>
  </si>
  <si>
    <t>National Park of American Samoa</t>
  </si>
  <si>
    <t>Subtotal American Samoa</t>
  </si>
  <si>
    <t>Arizona</t>
  </si>
  <si>
    <t>Canyon de Chelly NM</t>
  </si>
  <si>
    <t>Casa Grande Ruins NM</t>
  </si>
  <si>
    <t>Chiricahua NM</t>
  </si>
  <si>
    <t>Coronado NMEM</t>
  </si>
  <si>
    <t>Fort Bowie NHS</t>
  </si>
  <si>
    <t>Glen Canyon NRA</t>
  </si>
  <si>
    <t>Grand Canyon NP</t>
  </si>
  <si>
    <t>Hubbell Trading Post NHS</t>
  </si>
  <si>
    <t>Lake Mead NRA</t>
  </si>
  <si>
    <t>Montezuma Castle NM</t>
  </si>
  <si>
    <t>Navajo NM</t>
  </si>
  <si>
    <t>Organ Pipe Cactus NM</t>
  </si>
  <si>
    <t>Petrified Forest NP</t>
  </si>
  <si>
    <t>Pipe Spring NM</t>
  </si>
  <si>
    <t>Saguaro NP</t>
  </si>
  <si>
    <t>Sunset Crater Volcano NM</t>
  </si>
  <si>
    <t>Tonto NM</t>
  </si>
  <si>
    <t>Tumacacori NHP</t>
  </si>
  <si>
    <t>Tuzigoot NM</t>
  </si>
  <si>
    <t>Walnut Canyon NM</t>
  </si>
  <si>
    <t>Wupatki NM</t>
  </si>
  <si>
    <t>Subtotal Arizona</t>
  </si>
  <si>
    <t>Arkansas</t>
  </si>
  <si>
    <t>Arkansas Post NMEM</t>
  </si>
  <si>
    <t>Buffalo NR</t>
  </si>
  <si>
    <t>Fort Smith NHS</t>
  </si>
  <si>
    <t>Hot Springs NP</t>
  </si>
  <si>
    <t>Little Rock Central High School NHS</t>
  </si>
  <si>
    <t>Pea Ridge NMP</t>
  </si>
  <si>
    <t>President W.J. Clinton Birthplace Home NHS</t>
  </si>
  <si>
    <t>Subtotal Arkansas</t>
  </si>
  <si>
    <t>California</t>
  </si>
  <si>
    <t>Cabrillo NM</t>
  </si>
  <si>
    <t>Cesar E. Chavez NM</t>
  </si>
  <si>
    <t>Channel Islands NP</t>
  </si>
  <si>
    <t>Death Valley NP</t>
  </si>
  <si>
    <t>Devils Postpile NM</t>
  </si>
  <si>
    <t>Eugene O'Neill NHS</t>
  </si>
  <si>
    <t>Fort Point NHS</t>
  </si>
  <si>
    <t>Golden Gate NRA</t>
  </si>
  <si>
    <t>John Muir NHS</t>
  </si>
  <si>
    <t>Joshua Tree NP</t>
  </si>
  <si>
    <t>Kings Canyon NP</t>
  </si>
  <si>
    <t>Lassen Volcanic NP</t>
  </si>
  <si>
    <t>Lava Beds NM</t>
  </si>
  <si>
    <t>Manzanar NHS</t>
  </si>
  <si>
    <t>Mojave NPRES</t>
  </si>
  <si>
    <t>Muir Woods NM</t>
  </si>
  <si>
    <t>Pinnacles NP</t>
  </si>
  <si>
    <t>Point Reyes NS</t>
  </si>
  <si>
    <t>Port Chicago Naval Magazine NMEM</t>
  </si>
  <si>
    <t>Redwood NP</t>
  </si>
  <si>
    <t>Rosie The Riveter WWII Home Front NHP</t>
  </si>
  <si>
    <t>San Francisco Maritime NHP</t>
  </si>
  <si>
    <t>Santa Monica Mountains NRA</t>
  </si>
  <si>
    <t>Sequoia NP</t>
  </si>
  <si>
    <t>Whiskeytown NRA</t>
  </si>
  <si>
    <t>Yosemite NP</t>
  </si>
  <si>
    <t>Subtotal California</t>
  </si>
  <si>
    <t>Colorado</t>
  </si>
  <si>
    <t>Bent's Old Fort NHS</t>
  </si>
  <si>
    <t>Black Canyon of the Gunnison NP</t>
  </si>
  <si>
    <t>Colorado NM</t>
  </si>
  <si>
    <t>Curecanti NRA</t>
  </si>
  <si>
    <t>Dinosaur NM</t>
  </si>
  <si>
    <t>Florissant Fossil Beds NM</t>
  </si>
  <si>
    <t>Great Sand Dunes NP &amp; PRES</t>
  </si>
  <si>
    <t>Hovenweep NM</t>
  </si>
  <si>
    <t>Mesa Verde NP</t>
  </si>
  <si>
    <t>Rocky Mountain NP</t>
  </si>
  <si>
    <t>Sand Creek Massacre NHS</t>
  </si>
  <si>
    <t>Subtotal Colorado</t>
  </si>
  <si>
    <t>Connecticut</t>
  </si>
  <si>
    <t>Weir Farm NHP</t>
  </si>
  <si>
    <t>Subtotal Connecticut</t>
  </si>
  <si>
    <t>District of Columbia</t>
  </si>
  <si>
    <t>Belmont-Paul Women's Equality NM</t>
  </si>
  <si>
    <t>Chesapeake &amp; Ohio Canal NHP</t>
  </si>
  <si>
    <t>Ford's Theatre NHS</t>
  </si>
  <si>
    <t>Franklin Delano Roosevelt MEM</t>
  </si>
  <si>
    <t>Frederick Douglass NHS</t>
  </si>
  <si>
    <t>Korean War Veterans Memorial</t>
  </si>
  <si>
    <t>Lincoln Memorial</t>
  </si>
  <si>
    <t>Martin Luther King, Jr. Memorial</t>
  </si>
  <si>
    <t>Mary McLeod Bethune Council House NHS</t>
  </si>
  <si>
    <t>National Capital Parks Central</t>
  </si>
  <si>
    <t>National Capital Parks East</t>
  </si>
  <si>
    <t>Pennsylvania Avenue NHS</t>
  </si>
  <si>
    <t>President's Park</t>
  </si>
  <si>
    <t>Rock Creek Park</t>
  </si>
  <si>
    <t>Thomas Jefferson MEM</t>
  </si>
  <si>
    <t>Vietnam Veterans MEM</t>
  </si>
  <si>
    <t>Washington Monument</t>
  </si>
  <si>
    <t>White House</t>
  </si>
  <si>
    <t>World War II Memorial</t>
  </si>
  <si>
    <t>Subtotal District of Columbia</t>
  </si>
  <si>
    <t>Florida</t>
  </si>
  <si>
    <t>Big Cypress NPRES</t>
  </si>
  <si>
    <t>Biscayne NP</t>
  </si>
  <si>
    <t>Canaveral NS</t>
  </si>
  <si>
    <t>Castillo de San Marcos NM</t>
  </si>
  <si>
    <t>De Soto NMEM</t>
  </si>
  <si>
    <t>Dry Tortugas NP</t>
  </si>
  <si>
    <t>Everglades NP</t>
  </si>
  <si>
    <t>Fort Caroline NMEM</t>
  </si>
  <si>
    <t>Fort Matanzas NM</t>
  </si>
  <si>
    <t>Gulf Islands NS</t>
  </si>
  <si>
    <t>Timucuan EHP</t>
  </si>
  <si>
    <t>Subtotal Florida</t>
  </si>
  <si>
    <t>Georgia</t>
  </si>
  <si>
    <t>Andersonville NHS</t>
  </si>
  <si>
    <t>Chattahoochee River NRA</t>
  </si>
  <si>
    <t>Chickamauga &amp; Chattanooga NMP</t>
  </si>
  <si>
    <t>Cumberland Island NS</t>
  </si>
  <si>
    <t>Fort Frederica NM</t>
  </si>
  <si>
    <t>Fort Pulaski NM</t>
  </si>
  <si>
    <t>Jimmy Carter NHP</t>
  </si>
  <si>
    <t>Kennesaw Mountain NBP</t>
  </si>
  <si>
    <t>Martin Luther King, Jr. NHP</t>
  </si>
  <si>
    <t>Ocmulgee Mounds NHP</t>
  </si>
  <si>
    <t>Subtotal Georgia</t>
  </si>
  <si>
    <t>Guam</t>
  </si>
  <si>
    <t>War in the Pacific NHP</t>
  </si>
  <si>
    <t>Subtotal Guam</t>
  </si>
  <si>
    <t>Hawaii</t>
  </si>
  <si>
    <t>Haleakala NP</t>
  </si>
  <si>
    <t>Hawaii Volcanoes NP</t>
  </si>
  <si>
    <t>Kalaupapa NHP</t>
  </si>
  <si>
    <t>Kaloko Honokohau NHP</t>
  </si>
  <si>
    <t>Pearl Harbor NMEM</t>
  </si>
  <si>
    <t>Pu'uhonua o Honaunau NHP</t>
  </si>
  <si>
    <t>Pu'ukohola Heiau NHS</t>
  </si>
  <si>
    <t>Subtotal Hawaii</t>
  </si>
  <si>
    <t>Idaho</t>
  </si>
  <si>
    <t>City of Rocks NRES</t>
  </si>
  <si>
    <t>Craters of the Moon NM &amp; PRES</t>
  </si>
  <si>
    <t>Hagerman Fossil Beds NM</t>
  </si>
  <si>
    <t>Nez Perce NHP</t>
  </si>
  <si>
    <t>Subtotal Idaho</t>
  </si>
  <si>
    <t>Illinois</t>
  </si>
  <si>
    <t>Lincoln Home NHS</t>
  </si>
  <si>
    <t>Subtotal Illinois</t>
  </si>
  <si>
    <t>Indiana</t>
  </si>
  <si>
    <t>George Rogers Clark NHP</t>
  </si>
  <si>
    <t>Indiana Dunes NP</t>
  </si>
  <si>
    <t>Lincoln Boyhood NMEM</t>
  </si>
  <si>
    <t>Subtotal Indiana</t>
  </si>
  <si>
    <t>Iowa</t>
  </si>
  <si>
    <t>Effigy Mounds NM</t>
  </si>
  <si>
    <t>Herbert Hoover NHS</t>
  </si>
  <si>
    <t>Subtotal Iowa</t>
  </si>
  <si>
    <t>Kansas</t>
  </si>
  <si>
    <t>Brown v. Board of Education NHS</t>
  </si>
  <si>
    <t>Fort Larned NHS</t>
  </si>
  <si>
    <t>Fort Scott NHS</t>
  </si>
  <si>
    <t>Nicodemus NHS</t>
  </si>
  <si>
    <t>Tallgrass Prairie NPRES</t>
  </si>
  <si>
    <t>Subtotal Kansas</t>
  </si>
  <si>
    <t>Kentucky</t>
  </si>
  <si>
    <t>Abraham Lincoln Birthplace NHP</t>
  </si>
  <si>
    <t>Big South Fork NRRA</t>
  </si>
  <si>
    <t>Cumberland Gap NHP</t>
  </si>
  <si>
    <t>Mammoth Cave NP</t>
  </si>
  <si>
    <t>Subtotal Kentucky</t>
  </si>
  <si>
    <t>Louisiana</t>
  </si>
  <si>
    <t>Cane River Creole NHP</t>
  </si>
  <si>
    <t>Jean Lafitte NHP &amp; PRES</t>
  </si>
  <si>
    <t>New Orleans Jazz NHP</t>
  </si>
  <si>
    <t>Subtotal Louisiana</t>
  </si>
  <si>
    <t>Maine</t>
  </si>
  <si>
    <t>Acadia NP</t>
  </si>
  <si>
    <t>Saint Croix Island IHS</t>
  </si>
  <si>
    <t>Subtotal Maine</t>
  </si>
  <si>
    <t>Maryland</t>
  </si>
  <si>
    <t>Antietam NB</t>
  </si>
  <si>
    <t>Assateague Island NS</t>
  </si>
  <si>
    <t>Catoctin Mountain Park</t>
  </si>
  <si>
    <t>Clara Barton NHS</t>
  </si>
  <si>
    <t>Fort McHenry NM &amp; HS</t>
  </si>
  <si>
    <t>Fort Washington Park</t>
  </si>
  <si>
    <t>Greenbelt Park</t>
  </si>
  <si>
    <t>Hampton NHS</t>
  </si>
  <si>
    <t>Monocacy NB</t>
  </si>
  <si>
    <t>Piscataway Park</t>
  </si>
  <si>
    <t>Thomas Stone NHS</t>
  </si>
  <si>
    <t>Subtotal Maryland</t>
  </si>
  <si>
    <t>Massachusetts</t>
  </si>
  <si>
    <t>Adams NHP</t>
  </si>
  <si>
    <t>Boston African American NHS</t>
  </si>
  <si>
    <t>Boston NHP</t>
  </si>
  <si>
    <t>Cape Cod NS</t>
  </si>
  <si>
    <t>Frederick Law Olmsted NHS</t>
  </si>
  <si>
    <t>John F. Kennedy NHS</t>
  </si>
  <si>
    <t>Longfellow House Washington's HQ NHS</t>
  </si>
  <si>
    <t>Lowell NHP</t>
  </si>
  <si>
    <t>Minute Man NHP</t>
  </si>
  <si>
    <t>New Bedford Whaling NHP</t>
  </si>
  <si>
    <t>Salem Maritime NHS</t>
  </si>
  <si>
    <t>Saugus Iron Works NHS</t>
  </si>
  <si>
    <t>Springfield Armory NHS</t>
  </si>
  <si>
    <t>Subtotal Massachusetts</t>
  </si>
  <si>
    <t>Michigan</t>
  </si>
  <si>
    <t>Isle Royale NP</t>
  </si>
  <si>
    <t>Keweenaw NHP</t>
  </si>
  <si>
    <t>Pictured Rocks NL</t>
  </si>
  <si>
    <t>River Raisin NBP</t>
  </si>
  <si>
    <t>Sleeping Bear Dunes NL</t>
  </si>
  <si>
    <t>Subtotal Michigan</t>
  </si>
  <si>
    <t>Minnesota</t>
  </si>
  <si>
    <t>Grand Portage NM</t>
  </si>
  <si>
    <t>Mississippi NRRA</t>
  </si>
  <si>
    <t>Pipestone NM</t>
  </si>
  <si>
    <t>Saint Croix NSR</t>
  </si>
  <si>
    <t>Voyageurs NP</t>
  </si>
  <si>
    <t>Subtotal Minnesota</t>
  </si>
  <si>
    <t>Mississippi</t>
  </si>
  <si>
    <t>Natchez NHP</t>
  </si>
  <si>
    <t>Vicksburg NMP</t>
  </si>
  <si>
    <t>Subtotal Mississippi</t>
  </si>
  <si>
    <t>Missouri</t>
  </si>
  <si>
    <t>Gateway Arch NP</t>
  </si>
  <si>
    <t>George Washington Carver NM</t>
  </si>
  <si>
    <t>Harry S Truman NHS</t>
  </si>
  <si>
    <t>Ozark NSR</t>
  </si>
  <si>
    <t>Ulysses S. Grant NHS</t>
  </si>
  <si>
    <t>Wilson's Creek NB</t>
  </si>
  <si>
    <t>Subtotal Missouri</t>
  </si>
  <si>
    <t>Montana</t>
  </si>
  <si>
    <t>Big Hole NB</t>
  </si>
  <si>
    <t>Bighorn Canyon NRA</t>
  </si>
  <si>
    <t>Glacier NP</t>
  </si>
  <si>
    <t>Grant-Kohrs Ranch NHS</t>
  </si>
  <si>
    <t>Little Bighorn Battlefield NM</t>
  </si>
  <si>
    <t>Yellowstone NP</t>
  </si>
  <si>
    <t>Subtotal Montana</t>
  </si>
  <si>
    <t>Nebraska</t>
  </si>
  <si>
    <t>Agate Fossil Beds NM</t>
  </si>
  <si>
    <t>Homestead NHP</t>
  </si>
  <si>
    <t>Niobrara NSR</t>
  </si>
  <si>
    <t>Scotts Bluff NM</t>
  </si>
  <si>
    <t>Subtotal Nebraska</t>
  </si>
  <si>
    <t>Nevada</t>
  </si>
  <si>
    <t>Great Basin NP</t>
  </si>
  <si>
    <t>Subtotal Nevada</t>
  </si>
  <si>
    <t>New Hampshire</t>
  </si>
  <si>
    <t>Saint-Gaudens NHP</t>
  </si>
  <si>
    <t>Subtotal New Hampshire</t>
  </si>
  <si>
    <t>New Jersey</t>
  </si>
  <si>
    <t>Delaware Water Gap NRA</t>
  </si>
  <si>
    <t>Gateway NRA</t>
  </si>
  <si>
    <t>Morristown NHP</t>
  </si>
  <si>
    <t>Paterson Great Falls NHP</t>
  </si>
  <si>
    <t>Thomas Edison NHP</t>
  </si>
  <si>
    <t>Subtotal New Jersey</t>
  </si>
  <si>
    <t>New Mexico</t>
  </si>
  <si>
    <t>Aztec Ruins NM</t>
  </si>
  <si>
    <t>Bandelier NM</t>
  </si>
  <si>
    <t>Capulin Volcano NM</t>
  </si>
  <si>
    <t>Carlsbad Caverns NP</t>
  </si>
  <si>
    <t>Chaco Culture NHP</t>
  </si>
  <si>
    <t>El Malpais NM</t>
  </si>
  <si>
    <t>El Morro NM</t>
  </si>
  <si>
    <t>Fort Union NM</t>
  </si>
  <si>
    <t>Gila Cliff Dwellings NM</t>
  </si>
  <si>
    <t>Manhattan Project NHP</t>
  </si>
  <si>
    <t>Pecos NHP</t>
  </si>
  <si>
    <t>Petroglyph NM</t>
  </si>
  <si>
    <t>Salinas Pueblo Missions NM</t>
  </si>
  <si>
    <t>White Sands NP</t>
  </si>
  <si>
    <t>Subtotal New Mexico</t>
  </si>
  <si>
    <t>New York</t>
  </si>
  <si>
    <t>African Burial Ground NM</t>
  </si>
  <si>
    <t>Castle Clinton NM</t>
  </si>
  <si>
    <t>Eleanor Roosevelt NHS</t>
  </si>
  <si>
    <t>Federal Hall NMEM</t>
  </si>
  <si>
    <t>Fire Island NS</t>
  </si>
  <si>
    <t>Fort Stanwix NM</t>
  </si>
  <si>
    <t>General Grant NMEM</t>
  </si>
  <si>
    <t>Governors Island NM</t>
  </si>
  <si>
    <t>Hamilton Grange NMEM</t>
  </si>
  <si>
    <t>Home of Franklin D. Roosevelt NHS</t>
  </si>
  <si>
    <t>Martin Van Buren NHS</t>
  </si>
  <si>
    <t>Sagamore Hill NHS</t>
  </si>
  <si>
    <t>Saint Paul's Church NHS</t>
  </si>
  <si>
    <t>Saratoga NHP</t>
  </si>
  <si>
    <t>Statue of Liberty NM</t>
  </si>
  <si>
    <t>Theodore Roosevelt Birthplace NHS</t>
  </si>
  <si>
    <t>Theodore Roosevelt Inaugural NHS</t>
  </si>
  <si>
    <t>Upper Delaware S&amp;RR</t>
  </si>
  <si>
    <t>Vanderbilt Mansion NHS</t>
  </si>
  <si>
    <t>Women's Rights NHP</t>
  </si>
  <si>
    <t>Subtotal New York</t>
  </si>
  <si>
    <t>North Carolina</t>
  </si>
  <si>
    <t>Blue Ridge PKWY</t>
  </si>
  <si>
    <t>Cape Hatteras NS</t>
  </si>
  <si>
    <t>Cape Lookout NS</t>
  </si>
  <si>
    <t>Carl Sandburg Home NHS</t>
  </si>
  <si>
    <t>Fort Raleigh NHS</t>
  </si>
  <si>
    <t>Great Smoky Mountains NP</t>
  </si>
  <si>
    <t>Guilford Courthouse NMP</t>
  </si>
  <si>
    <t>Moores Creek NB</t>
  </si>
  <si>
    <t>Wright Brothers NMEM</t>
  </si>
  <si>
    <t>Subtotal North Carolina</t>
  </si>
  <si>
    <t>North Dakota</t>
  </si>
  <si>
    <t>Fort Union Trading Post NHS</t>
  </si>
  <si>
    <t>Knife River Indian Villages NHS</t>
  </si>
  <si>
    <t>Theodore Roosevelt NP</t>
  </si>
  <si>
    <t>Subtotal North Dakota</t>
  </si>
  <si>
    <t>Ohio</t>
  </si>
  <si>
    <t>Charles Young Buffalo Soldiers NM</t>
  </si>
  <si>
    <t>Cuyahoga Valley NP</t>
  </si>
  <si>
    <t>Dayton Aviation Heritage NHP</t>
  </si>
  <si>
    <t>First Ladies NHS</t>
  </si>
  <si>
    <t>Hopewell Culture NHP</t>
  </si>
  <si>
    <t>James A. Garfield NHS</t>
  </si>
  <si>
    <t>Perry's Victory &amp; Intl. Peace MEM</t>
  </si>
  <si>
    <t>William Howard Taft NHS</t>
  </si>
  <si>
    <t>Subtotal Ohio</t>
  </si>
  <si>
    <t>Oklahoma</t>
  </si>
  <si>
    <t>Chickasaw NRA</t>
  </si>
  <si>
    <t>Washita Battlefield NHS</t>
  </si>
  <si>
    <t>Subtotal Oklahoma</t>
  </si>
  <si>
    <t>Oregon</t>
  </si>
  <si>
    <t>Crater Lake NP</t>
  </si>
  <si>
    <t>John Day Fossil Beds NM</t>
  </si>
  <si>
    <t>Lewis &amp; Clark NHP</t>
  </si>
  <si>
    <t>Oregon Caves NM &amp; PRES</t>
  </si>
  <si>
    <t>Subtotal Oregon</t>
  </si>
  <si>
    <t>Pennsylvania</t>
  </si>
  <si>
    <t>Allegheny Portage Railroad NHS</t>
  </si>
  <si>
    <t>Edgar Allan Poe NHS</t>
  </si>
  <si>
    <t>Eisenhower NHS</t>
  </si>
  <si>
    <t>Flight 93 NMEM</t>
  </si>
  <si>
    <t>Fort Necessity NB</t>
  </si>
  <si>
    <t>Friendship Hill NHS</t>
  </si>
  <si>
    <t>Gettysburg NMP</t>
  </si>
  <si>
    <t>Hopewell Furnace NHS</t>
  </si>
  <si>
    <t>Independence NHP</t>
  </si>
  <si>
    <t>Johnstown Flood NMEM</t>
  </si>
  <si>
    <t>Steamtown NHS</t>
  </si>
  <si>
    <t>Thaddeus Kosciuszko NMEM</t>
  </si>
  <si>
    <t>Valley Forge NHP</t>
  </si>
  <si>
    <t>Subtotal Pennsylvania</t>
  </si>
  <si>
    <t>Puerto Rico</t>
  </si>
  <si>
    <t>San Juan NHS</t>
  </si>
  <si>
    <t>Subtotal Puerto Rico</t>
  </si>
  <si>
    <t>Rhode Island</t>
  </si>
  <si>
    <t>Roger Williams NMEM</t>
  </si>
  <si>
    <t>Subtotal Rhode Island</t>
  </si>
  <si>
    <t>South Carolina</t>
  </si>
  <si>
    <t>Charles Pinckney NHS</t>
  </si>
  <si>
    <t>Congaree NP</t>
  </si>
  <si>
    <t>Cowpens NB</t>
  </si>
  <si>
    <t>Fort Sumter and Fort Moultrie NHP</t>
  </si>
  <si>
    <t>Kings Mountain NMP</t>
  </si>
  <si>
    <t>Ninety Six NHS</t>
  </si>
  <si>
    <t>Subtotal South Carolina</t>
  </si>
  <si>
    <t>South Dakota</t>
  </si>
  <si>
    <t>Badlands NP</t>
  </si>
  <si>
    <t>Jewel Cave NM</t>
  </si>
  <si>
    <t>Minuteman Missile NHS</t>
  </si>
  <si>
    <t>Missouri NRR</t>
  </si>
  <si>
    <t>Mount Rushmore NMEM</t>
  </si>
  <si>
    <t>Wind Cave NP</t>
  </si>
  <si>
    <t>Subtotal South Dakota</t>
  </si>
  <si>
    <t>Tennessee</t>
  </si>
  <si>
    <t>Andrew Johnson NHS</t>
  </si>
  <si>
    <t>Fort Donelson NB</t>
  </si>
  <si>
    <t>Obed W&amp;SR</t>
  </si>
  <si>
    <t>Shiloh NMP</t>
  </si>
  <si>
    <t>Stones River NB</t>
  </si>
  <si>
    <t>Subtotal Tennessee</t>
  </si>
  <si>
    <t>Texas</t>
  </si>
  <si>
    <t>Alibates Flint Quarries NM</t>
  </si>
  <si>
    <t>Amistad NRA</t>
  </si>
  <si>
    <t>Big Bend NP</t>
  </si>
  <si>
    <t>Big Thicket NPRES</t>
  </si>
  <si>
    <t>Chamizal NMEM</t>
  </si>
  <si>
    <t>Fort Davis NHS</t>
  </si>
  <si>
    <t>Guadalupe Mountains NP</t>
  </si>
  <si>
    <t>Lake Meredith NRA</t>
  </si>
  <si>
    <t>Lyndon B. Johnson NHP</t>
  </si>
  <si>
    <t>Padre Island NS</t>
  </si>
  <si>
    <t>Palo Alto Battlefield NHP</t>
  </si>
  <si>
    <t>Rio Grande W&amp;SR</t>
  </si>
  <si>
    <t>San Antonio Missions NHP</t>
  </si>
  <si>
    <t>Waco Mammoth NM</t>
  </si>
  <si>
    <t>Subtotal Texas</t>
  </si>
  <si>
    <t>Utah</t>
  </si>
  <si>
    <t>Arches NP</t>
  </si>
  <si>
    <t>Bryce Canyon NP</t>
  </si>
  <si>
    <t>Canyonlands NP</t>
  </si>
  <si>
    <t>Capitol Reef NP</t>
  </si>
  <si>
    <t>Cedar Breaks NM</t>
  </si>
  <si>
    <t>Golden Spike NHP</t>
  </si>
  <si>
    <t>Natural Bridges NM</t>
  </si>
  <si>
    <t>Rainbow Bridge NM</t>
  </si>
  <si>
    <t>Timpanogos Cave NM</t>
  </si>
  <si>
    <t>Zion NP</t>
  </si>
  <si>
    <t>Subtotal Utah</t>
  </si>
  <si>
    <t>Vermont</t>
  </si>
  <si>
    <t>Marsh-Billings-Rockefeller NHP</t>
  </si>
  <si>
    <t>Subtotal Vermont</t>
  </si>
  <si>
    <t>Virgin Islands</t>
  </si>
  <si>
    <t>Buck Island Reef NM</t>
  </si>
  <si>
    <t>Christiansted NHS</t>
  </si>
  <si>
    <t>Salt River Bay NHP &amp; Ecological Pres</t>
  </si>
  <si>
    <t>Virgin Islands NP</t>
  </si>
  <si>
    <t>Subtotal Virgin Islands</t>
  </si>
  <si>
    <t>Virginia</t>
  </si>
  <si>
    <t>Appomattox Court House NHP</t>
  </si>
  <si>
    <t>Arlington House The R.E. Lee MEM</t>
  </si>
  <si>
    <t>Booker T. Washington NM</t>
  </si>
  <si>
    <t>Colonial NHP</t>
  </si>
  <si>
    <t>Fredericksburg &amp; Spotsylvania NMP</t>
  </si>
  <si>
    <t>George Washington Birthplace NM</t>
  </si>
  <si>
    <t>George Washington MEM PKWY</t>
  </si>
  <si>
    <t>LBJ Memorial Grove on the Potomac</t>
  </si>
  <si>
    <t>Maggie L. Walker NHS</t>
  </si>
  <si>
    <t>Manassas NBP</t>
  </si>
  <si>
    <t>Petersburg NB</t>
  </si>
  <si>
    <t>Prince William Forest Park</t>
  </si>
  <si>
    <t>Richmond NBP</t>
  </si>
  <si>
    <t>Shenandoah NP</t>
  </si>
  <si>
    <t>Theodore Roosevelt Island</t>
  </si>
  <si>
    <t>Wolf Trap NP for the Performing Arts</t>
  </si>
  <si>
    <t>Subtotal Virginia</t>
  </si>
  <si>
    <t>Washington</t>
  </si>
  <si>
    <t>Fort Vancouver NHS</t>
  </si>
  <si>
    <t>Klondike Gold Rush NHP Seattle</t>
  </si>
  <si>
    <t>Lake Chelan NRA</t>
  </si>
  <si>
    <t>Lake Roosevelt NRA</t>
  </si>
  <si>
    <t>Mount Rainier NP</t>
  </si>
  <si>
    <t>North Cascades NP</t>
  </si>
  <si>
    <t>Olympic NP</t>
  </si>
  <si>
    <t>Ross Lake NRA</t>
  </si>
  <si>
    <t>San Juan Island NHP</t>
  </si>
  <si>
    <t>Whitman Mission NHS</t>
  </si>
  <si>
    <t>Subtotal Washington</t>
  </si>
  <si>
    <t>West Virginia</t>
  </si>
  <si>
    <t>Bluestone NSR</t>
  </si>
  <si>
    <t>Gauley River NRA</t>
  </si>
  <si>
    <t>Harpers Ferry NHP</t>
  </si>
  <si>
    <t>New River Gorge NP &amp; PRES</t>
  </si>
  <si>
    <t>Subtotal West Virginia</t>
  </si>
  <si>
    <t>Wisconsin</t>
  </si>
  <si>
    <t>Apostle Islands NL</t>
  </si>
  <si>
    <t>Subtotal Wisconsin</t>
  </si>
  <si>
    <t>Wyoming</t>
  </si>
  <si>
    <t>Devils Tower NM</t>
  </si>
  <si>
    <t>Fort Laramie NHS</t>
  </si>
  <si>
    <t>Fossil Butte NM</t>
  </si>
  <si>
    <t>Grand Teton NP</t>
  </si>
  <si>
    <t>John D. Rockefeller, Jr. MEM PKWY</t>
  </si>
  <si>
    <t>Subtotal Wyoming</t>
  </si>
  <si>
    <t>Total</t>
  </si>
  <si>
    <t>Grand Total</t>
  </si>
  <si>
    <t>1. How many people visited different parks in Colorado state?</t>
  </si>
  <si>
    <t>2. Justify the choice of your Chart in question 1</t>
  </si>
  <si>
    <t>3. Which of the states recorded the most visitors?</t>
  </si>
  <si>
    <t>4. Justify the choice of your Chart in question 3</t>
  </si>
  <si>
    <t>5. Which park in California recorded the least percentage of visitors?</t>
  </si>
  <si>
    <t>6. With the aid of a chart, what is the mean value of all visitors?</t>
  </si>
  <si>
    <t>Percentage
of Visitors</t>
  </si>
  <si>
    <t>Average</t>
  </si>
  <si>
    <r>
      <t xml:space="preserve">The </t>
    </r>
    <r>
      <rPr>
        <b/>
        <sz val="11"/>
        <color rgb="FF0070C0"/>
        <rFont val="Calibri"/>
        <family val="2"/>
        <scheme val="minor"/>
      </rPr>
      <t>Clustered Bar Chart</t>
    </r>
    <r>
      <rPr>
        <sz val="11"/>
        <color theme="1"/>
        <rFont val="Calibri"/>
        <family val="2"/>
        <scheme val="minor"/>
      </rPr>
      <t xml:space="preserve"> clearly shows the </t>
    </r>
    <r>
      <rPr>
        <sz val="11"/>
        <color rgb="FF00B050"/>
        <rFont val="Calibri"/>
        <family val="2"/>
        <scheme val="minor"/>
      </rPr>
      <t>comparison</t>
    </r>
    <r>
      <rPr>
        <sz val="11"/>
        <color theme="1"/>
        <rFont val="Calibri"/>
        <family val="2"/>
        <scheme val="minor"/>
      </rPr>
      <t xml:space="preserve"> of the number of Recreation Visitors across the different states in the U.S.A.
From the chart, we can easily determine the state which had the </t>
    </r>
    <r>
      <rPr>
        <b/>
        <sz val="14"/>
        <color theme="9" tint="-0.499984740745262"/>
        <rFont val="Calibri"/>
        <family val="2"/>
        <scheme val="minor"/>
      </rPr>
      <t xml:space="preserve">largest number of visitors </t>
    </r>
    <r>
      <rPr>
        <sz val="11"/>
        <color theme="1"/>
        <rFont val="Calibri"/>
        <family val="2"/>
        <scheme val="minor"/>
      </rPr>
      <t xml:space="preserve">as the </t>
    </r>
    <r>
      <rPr>
        <b/>
        <sz val="12"/>
        <color theme="5" tint="-0.499984740745262"/>
        <rFont val="Calibri"/>
        <family val="2"/>
        <scheme val="minor"/>
      </rPr>
      <t>District of Columbia</t>
    </r>
    <r>
      <rPr>
        <sz val="11"/>
        <color theme="1"/>
        <rFont val="Calibri"/>
        <family val="2"/>
        <scheme val="minor"/>
      </rPr>
      <t xml:space="preserve"> (</t>
    </r>
    <r>
      <rPr>
        <b/>
        <sz val="12"/>
        <color theme="1"/>
        <rFont val="Calibri"/>
        <family val="2"/>
        <scheme val="minor"/>
      </rPr>
      <t>42,700,159</t>
    </r>
    <r>
      <rPr>
        <sz val="11"/>
        <color theme="1"/>
        <rFont val="Calibri"/>
        <family val="2"/>
        <scheme val="minor"/>
      </rPr>
      <t>)</t>
    </r>
  </si>
  <si>
    <r>
      <t xml:space="preserve">The </t>
    </r>
    <r>
      <rPr>
        <b/>
        <sz val="11"/>
        <color rgb="FF0070C0"/>
        <rFont val="Calibri"/>
        <family val="2"/>
        <scheme val="minor"/>
      </rPr>
      <t>Clustered Bar Chart</t>
    </r>
    <r>
      <rPr>
        <sz val="11"/>
        <color theme="1"/>
        <rFont val="Calibri"/>
        <family val="2"/>
        <scheme val="minor"/>
      </rPr>
      <t xml:space="preserve"> clearly shows the number of Recreation Visitors who visited the different parks in </t>
    </r>
    <r>
      <rPr>
        <b/>
        <sz val="11"/>
        <color theme="5" tint="-0.499984740745262"/>
        <rFont val="Calibri"/>
        <family val="2"/>
        <scheme val="minor"/>
      </rPr>
      <t>Colorado state</t>
    </r>
    <r>
      <rPr>
        <sz val="11"/>
        <color theme="1"/>
        <rFont val="Calibri"/>
        <family val="2"/>
        <scheme val="minor"/>
      </rPr>
      <t xml:space="preserve">.
We can also easily see the </t>
    </r>
    <r>
      <rPr>
        <sz val="11"/>
        <color rgb="FF00B050"/>
        <rFont val="Calibri"/>
        <family val="2"/>
        <scheme val="minor"/>
      </rPr>
      <t>comparison</t>
    </r>
    <r>
      <rPr>
        <sz val="11"/>
        <color theme="1"/>
        <rFont val="Calibri"/>
        <family val="2"/>
        <scheme val="minor"/>
      </rPr>
      <t xml:space="preserve"> of the </t>
    </r>
    <r>
      <rPr>
        <b/>
        <sz val="12"/>
        <color rgb="FF002060"/>
        <rFont val="Calibri"/>
        <family val="2"/>
        <scheme val="minor"/>
      </rPr>
      <t>number of Recreation Visitors in the different parks</t>
    </r>
    <r>
      <rPr>
        <sz val="11"/>
        <color theme="1"/>
        <rFont val="Calibri"/>
        <family val="2"/>
        <scheme val="minor"/>
      </rPr>
      <t>; from the park which had the largest number of visitors to the one which had the smallest.</t>
    </r>
  </si>
  <si>
    <r>
      <t xml:space="preserve">The </t>
    </r>
    <r>
      <rPr>
        <b/>
        <sz val="11"/>
        <color rgb="FF0070C0"/>
        <rFont val="Calibri"/>
        <family val="2"/>
        <scheme val="minor"/>
      </rPr>
      <t>mean value</t>
    </r>
    <r>
      <rPr>
        <sz val="11"/>
        <color theme="1"/>
        <rFont val="Calibri"/>
        <family val="2"/>
        <scheme val="minor"/>
      </rPr>
      <t xml:space="preserve"> of all visitors is </t>
    </r>
    <r>
      <rPr>
        <b/>
        <sz val="12"/>
        <color rgb="FF00B050"/>
        <rFont val="Calibri"/>
        <family val="2"/>
        <scheme val="minor"/>
      </rPr>
      <t>6,129,105</t>
    </r>
  </si>
  <si>
    <t>Recreation
Visitors, 2015</t>
  </si>
  <si>
    <t>Recreation
Visitors, 2016</t>
  </si>
  <si>
    <t>7. Create ONE chart showing the visitor trend over the years for Boston African American Park.
In your own words, please describe the trend according to the chart you created.</t>
  </si>
  <si>
    <r>
      <t xml:space="preserve">The </t>
    </r>
    <r>
      <rPr>
        <b/>
        <sz val="11"/>
        <color rgb="FF0070C0"/>
        <rFont val="Calibri"/>
        <family val="2"/>
        <scheme val="minor"/>
      </rPr>
      <t>Waterfall Chart</t>
    </r>
    <r>
      <rPr>
        <sz val="11"/>
        <color theme="1"/>
        <rFont val="Calibri"/>
        <family val="2"/>
        <scheme val="minor"/>
      </rPr>
      <t xml:space="preserve"> shows the </t>
    </r>
    <r>
      <rPr>
        <b/>
        <sz val="11"/>
        <color rgb="FF00B050"/>
        <rFont val="Calibri"/>
        <family val="2"/>
        <scheme val="minor"/>
      </rPr>
      <t>0.43% increase</t>
    </r>
    <r>
      <rPr>
        <sz val="11"/>
        <color theme="1"/>
        <rFont val="Calibri"/>
        <family val="2"/>
        <scheme val="minor"/>
      </rPr>
      <t xml:space="preserve"> in Recreation Visitors recorded visiting </t>
    </r>
    <r>
      <rPr>
        <b/>
        <sz val="11"/>
        <color theme="5" tint="-0.499984740745262"/>
        <rFont val="Calibri"/>
        <family val="2"/>
        <scheme val="minor"/>
      </rPr>
      <t>Boston African American Park</t>
    </r>
    <r>
      <rPr>
        <sz val="11"/>
        <color theme="1"/>
        <rFont val="Calibri"/>
        <family val="2"/>
        <scheme val="minor"/>
      </rPr>
      <t xml:space="preserve"> from </t>
    </r>
    <r>
      <rPr>
        <b/>
        <sz val="12"/>
        <color theme="1"/>
        <rFont val="Calibri"/>
        <family val="2"/>
        <scheme val="minor"/>
      </rPr>
      <t>412,377 (2015)</t>
    </r>
    <r>
      <rPr>
        <sz val="11"/>
        <color theme="1"/>
        <rFont val="Calibri"/>
        <family val="2"/>
        <scheme val="minor"/>
      </rPr>
      <t xml:space="preserve"> to </t>
    </r>
    <r>
      <rPr>
        <b/>
        <sz val="12"/>
        <color theme="1"/>
        <rFont val="Calibri"/>
        <family val="2"/>
        <scheme val="minor"/>
      </rPr>
      <t>414,170 (2016).</t>
    </r>
  </si>
  <si>
    <r>
      <rPr>
        <b/>
        <sz val="11"/>
        <color theme="1" tint="4.9989318521683403E-2"/>
        <rFont val="Calibri"/>
        <family val="2"/>
        <scheme val="minor"/>
      </rPr>
      <t>District of Columbia</t>
    </r>
    <r>
      <rPr>
        <sz val="11"/>
        <color theme="1"/>
        <rFont val="Calibri"/>
        <family val="2"/>
        <scheme val="minor"/>
      </rPr>
      <t xml:space="preserve"> recorded the </t>
    </r>
    <r>
      <rPr>
        <b/>
        <sz val="11"/>
        <color rgb="FF0070C0"/>
        <rFont val="Calibri"/>
        <family val="2"/>
        <scheme val="minor"/>
      </rPr>
      <t>most visitors (42,700,159)</t>
    </r>
  </si>
  <si>
    <r>
      <rPr>
        <b/>
        <sz val="10"/>
        <color theme="5" tint="-0.499984740745262"/>
        <rFont val="Arial"/>
        <family val="2"/>
      </rPr>
      <t>Port Chicago Naval Magazine NMEM</t>
    </r>
    <r>
      <rPr>
        <sz val="10"/>
        <color rgb="FF854136"/>
        <rFont val="Arial"/>
        <family val="2"/>
      </rPr>
      <t xml:space="preserve"> </t>
    </r>
    <r>
      <rPr>
        <sz val="10"/>
        <rFont val="Arial"/>
        <family val="2"/>
      </rPr>
      <t>recorded the least percentage of visitors</t>
    </r>
    <r>
      <rPr>
        <sz val="10"/>
        <color rgb="FF854136"/>
        <rFont val="Arial"/>
        <family val="2"/>
      </rPr>
      <t xml:space="preserve"> (</t>
    </r>
    <r>
      <rPr>
        <b/>
        <sz val="11"/>
        <rFont val="Arial"/>
        <family val="2"/>
      </rPr>
      <t>0.005%</t>
    </r>
    <r>
      <rPr>
        <sz val="10"/>
        <color rgb="FF854136"/>
        <rFont val="Arial"/>
        <family val="2"/>
      </rPr>
      <t>)</t>
    </r>
  </si>
  <si>
    <t>8. Create a different worksheet named as Maps and plot all the states against their total number of visitors on a graph.</t>
  </si>
  <si>
    <t>Felix Kiprono Bett</t>
  </si>
  <si>
    <t>felix.bett@azubiafrica.org</t>
  </si>
  <si>
    <t>Directories</t>
  </si>
  <si>
    <t>Question 1</t>
  </si>
  <si>
    <t>Question2</t>
  </si>
  <si>
    <t>Question 3</t>
  </si>
  <si>
    <t>Question 4</t>
  </si>
  <si>
    <t>Question 5</t>
  </si>
  <si>
    <t>Question 6</t>
  </si>
  <si>
    <t>Question 7</t>
  </si>
  <si>
    <t>Question 8</t>
  </si>
  <si>
    <t>Recreation Visitation by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</si>
</sst>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409]#,##0;\(#,##0\)"/>
    <numFmt numFmtId="165" formatCode="[$-10409]0.00%"/>
    <numFmt numFmtId="166" formatCode="0.000%"/>
  </numFmts>
  <fonts count="26" x14ac:knownFonts="1">
    <font>
      <sz val="11"/>
      <color theme="1"/>
      <name val="Calibri"/>
      <family val="2"/>
      <scheme val="minor"/>
    </font>
    <font>
      <sz val="11"/>
      <name val="Calibri"/>
      <family val="2"/>
    </font>
    <font>
      <b/>
      <sz val="14"/>
      <color rgb="FF000000"/>
      <name val="Arial"/>
      <family val="2"/>
    </font>
    <font>
      <sz val="10"/>
      <color rgb="FF000000"/>
      <name val="Arial"/>
      <family val="2"/>
    </font>
    <font>
      <b/>
      <sz val="10"/>
      <color rgb="FF854136"/>
      <name val="Arial"/>
      <family val="2"/>
    </font>
    <font>
      <sz val="10"/>
      <color rgb="FF854136"/>
      <name val="Arial"/>
      <family val="2"/>
    </font>
    <font>
      <b/>
      <sz val="10"/>
      <color rgb="FF000000"/>
      <name val="Arial"/>
      <family val="2"/>
    </font>
    <font>
      <sz val="11"/>
      <color theme="1"/>
      <name val="Calibri"/>
      <family val="2"/>
      <scheme val="minor"/>
    </font>
    <font>
      <sz val="11"/>
      <color rgb="FF00B050"/>
      <name val="Calibri"/>
      <family val="2"/>
      <scheme val="minor"/>
    </font>
    <font>
      <b/>
      <sz val="11"/>
      <color theme="5" tint="-0.499984740745262"/>
      <name val="Calibri"/>
      <family val="2"/>
      <scheme val="minor"/>
    </font>
    <font>
      <b/>
      <sz val="11"/>
      <color rgb="FF0070C0"/>
      <name val="Calibri"/>
      <family val="2"/>
      <scheme val="minor"/>
    </font>
    <font>
      <b/>
      <sz val="14"/>
      <color theme="9" tint="-0.499984740745262"/>
      <name val="Calibri"/>
      <family val="2"/>
      <scheme val="minor"/>
    </font>
    <font>
      <b/>
      <sz val="12"/>
      <color theme="1"/>
      <name val="Calibri"/>
      <family val="2"/>
      <scheme val="minor"/>
    </font>
    <font>
      <b/>
      <sz val="12"/>
      <color theme="5" tint="-0.499984740745262"/>
      <name val="Calibri"/>
      <family val="2"/>
      <scheme val="minor"/>
    </font>
    <font>
      <b/>
      <sz val="11"/>
      <color rgb="FF00B050"/>
      <name val="Calibri"/>
      <family val="2"/>
      <scheme val="minor"/>
    </font>
    <font>
      <b/>
      <sz val="12"/>
      <color rgb="FF002060"/>
      <name val="Calibri"/>
      <family val="2"/>
      <scheme val="minor"/>
    </font>
    <font>
      <sz val="10"/>
      <name val="Arial"/>
      <family val="2"/>
    </font>
    <font>
      <b/>
      <sz val="11"/>
      <name val="Arial"/>
      <family val="2"/>
    </font>
    <font>
      <b/>
      <sz val="12"/>
      <color rgb="FF00B050"/>
      <name val="Calibri"/>
      <family val="2"/>
      <scheme val="minor"/>
    </font>
    <font>
      <b/>
      <sz val="11"/>
      <color theme="1" tint="4.9989318521683403E-2"/>
      <name val="Calibri"/>
      <family val="2"/>
      <scheme val="minor"/>
    </font>
    <font>
      <b/>
      <sz val="10"/>
      <color theme="5" tint="-0.499984740745262"/>
      <name val="Arial"/>
      <family val="2"/>
    </font>
    <font>
      <u/>
      <sz val="11"/>
      <color theme="10"/>
      <name val="Calibri"/>
      <family val="2"/>
      <scheme val="minor"/>
    </font>
    <font>
      <sz val="8"/>
      <name val="Calibri"/>
      <family val="2"/>
      <scheme val="minor"/>
    </font>
    <font>
      <b/>
      <u/>
      <sz val="11"/>
      <color theme="10"/>
      <name val="Calibri"/>
      <family val="2"/>
      <scheme val="minor"/>
    </font>
    <font>
      <b/>
      <u/>
      <sz val="14"/>
      <color theme="10"/>
      <name val="Calibri"/>
      <family val="2"/>
      <scheme val="minor"/>
    </font>
    <font>
      <b/>
      <sz val="14"/>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59999389629810485"/>
        <bgColor indexed="64"/>
      </patternFill>
    </fill>
  </fills>
  <borders count="43">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thin">
        <color rgb="FF5E7630"/>
      </right>
      <top style="thin">
        <color rgb="FF5E7630"/>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medium">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
      <left style="thin">
        <color rgb="FFD3D3D3"/>
      </left>
      <right style="thin">
        <color rgb="FFD3D3D3"/>
      </right>
      <top/>
      <bottom style="thin">
        <color rgb="FFD3D3D3"/>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rgb="FFD3D3D3"/>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D3D3D3"/>
      </top>
      <bottom style="thin">
        <color rgb="FFD3D3D3"/>
      </bottom>
      <diagonal/>
    </border>
    <border>
      <left/>
      <right style="medium">
        <color indexed="64"/>
      </right>
      <top style="thin">
        <color rgb="FFD3D3D3"/>
      </top>
      <bottom style="thin">
        <color rgb="FFD3D3D3"/>
      </bottom>
      <diagonal/>
    </border>
    <border>
      <left style="medium">
        <color indexed="64"/>
      </left>
      <right style="medium">
        <color indexed="64"/>
      </right>
      <top style="thin">
        <color rgb="FFD3D3D3"/>
      </top>
      <bottom/>
      <diagonal/>
    </border>
    <border>
      <left/>
      <right style="medium">
        <color indexed="64"/>
      </right>
      <top style="thin">
        <color rgb="FFD3D3D3"/>
      </top>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rgb="FFD3D3D3"/>
      </bottom>
      <diagonal/>
    </border>
    <border>
      <left/>
      <right style="medium">
        <color indexed="64"/>
      </right>
      <top/>
      <bottom style="thin">
        <color rgb="FFD3D3D3"/>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bottom style="thin">
        <color rgb="FF5E7630"/>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s>
  <cellStyleXfs count="3">
    <xf numFmtId="0" fontId="0" fillId="0" borderId="0"/>
    <xf numFmtId="9" fontId="7" fillId="0" borderId="0" applyFont="0" applyFill="0" applyBorder="0" applyAlignment="0" applyProtection="0"/>
    <xf numFmtId="0" fontId="21" fillId="0" borderId="0" applyNumberFormat="0" applyFill="0" applyBorder="0" applyAlignment="0" applyProtection="0"/>
  </cellStyleXfs>
  <cellXfs count="96">
    <xf numFmtId="0" fontId="0" fillId="0" borderId="0" xfId="0"/>
    <xf numFmtId="0" fontId="1" fillId="0" borderId="0" xfId="0" applyFont="1"/>
    <xf numFmtId="0" fontId="4" fillId="0" borderId="1" xfId="0" applyFont="1" applyBorder="1" applyAlignment="1">
      <alignment vertical="top" wrapText="1" readingOrder="1"/>
    </xf>
    <xf numFmtId="0" fontId="4" fillId="0" borderId="2" xfId="0" applyFont="1" applyBorder="1" applyAlignment="1">
      <alignment vertical="top" wrapText="1" readingOrder="1"/>
    </xf>
    <xf numFmtId="0" fontId="4" fillId="0" borderId="3" xfId="0" applyFont="1" applyBorder="1" applyAlignment="1">
      <alignment horizontal="center" vertical="top" wrapText="1" readingOrder="1"/>
    </xf>
    <xf numFmtId="0" fontId="4" fillId="0" borderId="4" xfId="0" applyFont="1" applyBorder="1" applyAlignment="1">
      <alignment horizontal="center" vertical="top" wrapText="1" readingOrder="1"/>
    </xf>
    <xf numFmtId="0" fontId="5" fillId="0" borderId="6" xfId="0" applyFont="1" applyBorder="1" applyAlignment="1">
      <alignment vertical="top" wrapText="1" readingOrder="1"/>
    </xf>
    <xf numFmtId="0" fontId="3" fillId="0" borderId="7" xfId="0" applyFont="1" applyBorder="1" applyAlignment="1">
      <alignment horizontal="right" vertical="top" wrapText="1" readingOrder="1"/>
    </xf>
    <xf numFmtId="0" fontId="3" fillId="0" borderId="8" xfId="0" applyFont="1" applyBorder="1" applyAlignment="1">
      <alignment horizontal="right" vertical="top" wrapText="1" readingOrder="1"/>
    </xf>
    <xf numFmtId="164" fontId="3" fillId="0" borderId="7" xfId="0" applyNumberFormat="1" applyFont="1" applyBorder="1" applyAlignment="1">
      <alignment horizontal="right" vertical="top" wrapText="1" readingOrder="1"/>
    </xf>
    <xf numFmtId="165" fontId="3" fillId="0" borderId="8" xfId="0" applyNumberFormat="1" applyFont="1" applyBorder="1" applyAlignment="1">
      <alignment horizontal="right" vertical="top" wrapText="1" readingOrder="1"/>
    </xf>
    <xf numFmtId="10" fontId="1" fillId="0" borderId="0" xfId="0" applyNumberFormat="1" applyFont="1"/>
    <xf numFmtId="0" fontId="4" fillId="0" borderId="6" xfId="0" applyFont="1" applyBorder="1" applyAlignment="1">
      <alignment horizontal="right" vertical="top" wrapText="1" readingOrder="1"/>
    </xf>
    <xf numFmtId="164" fontId="6" fillId="0" borderId="7" xfId="0" applyNumberFormat="1" applyFont="1" applyBorder="1" applyAlignment="1">
      <alignment horizontal="right" vertical="top" wrapText="1" readingOrder="1"/>
    </xf>
    <xf numFmtId="165" fontId="6" fillId="0" borderId="8" xfId="0" applyNumberFormat="1" applyFont="1" applyBorder="1" applyAlignment="1">
      <alignment horizontal="right" vertical="top" wrapText="1" readingOrder="1"/>
    </xf>
    <xf numFmtId="0" fontId="5" fillId="0" borderId="11" xfId="0" applyFont="1" applyBorder="1" applyAlignment="1">
      <alignment vertical="top" wrapText="1" readingOrder="1"/>
    </xf>
    <xf numFmtId="0" fontId="4" fillId="0" borderId="12" xfId="0" applyFont="1" applyBorder="1" applyAlignment="1">
      <alignment horizontal="right" vertical="top" wrapText="1" readingOrder="1"/>
    </xf>
    <xf numFmtId="164" fontId="6" fillId="0" borderId="13" xfId="0" applyNumberFormat="1" applyFont="1" applyBorder="1" applyAlignment="1">
      <alignment horizontal="right" vertical="top" wrapText="1" readingOrder="1"/>
    </xf>
    <xf numFmtId="165" fontId="6" fillId="0" borderId="14" xfId="0" applyNumberFormat="1" applyFont="1" applyBorder="1" applyAlignment="1">
      <alignment horizontal="right" vertical="top" wrapText="1" readingOrder="1"/>
    </xf>
    <xf numFmtId="0" fontId="0" fillId="0" borderId="0" xfId="0" applyAlignment="1">
      <alignment horizontal="left"/>
    </xf>
    <xf numFmtId="0" fontId="0" fillId="0" borderId="0" xfId="0" applyAlignment="1">
      <alignment wrapText="1"/>
    </xf>
    <xf numFmtId="0" fontId="4" fillId="0" borderId="0" xfId="0" applyFont="1" applyAlignment="1">
      <alignment horizontal="center" vertical="top" readingOrder="1"/>
    </xf>
    <xf numFmtId="165" fontId="3" fillId="0" borderId="0" xfId="0" applyNumberFormat="1" applyFont="1" applyAlignment="1">
      <alignment horizontal="right" vertical="top" readingOrder="1"/>
    </xf>
    <xf numFmtId="165" fontId="6" fillId="0" borderId="0" xfId="0" applyNumberFormat="1" applyFont="1" applyAlignment="1">
      <alignment horizontal="right" vertical="top" readingOrder="1"/>
    </xf>
    <xf numFmtId="0" fontId="5" fillId="0" borderId="0" xfId="0" applyFont="1" applyAlignment="1">
      <alignment vertical="top" readingOrder="1"/>
    </xf>
    <xf numFmtId="0" fontId="4" fillId="0" borderId="20" xfId="0" applyFont="1" applyBorder="1" applyAlignment="1">
      <alignment vertical="top" readingOrder="1"/>
    </xf>
    <xf numFmtId="0" fontId="4" fillId="0" borderId="16" xfId="0" applyFont="1" applyBorder="1" applyAlignment="1">
      <alignment horizontal="center" vertical="top" readingOrder="1"/>
    </xf>
    <xf numFmtId="164" fontId="3" fillId="0" borderId="21" xfId="0" applyNumberFormat="1" applyFont="1" applyBorder="1" applyAlignment="1">
      <alignment horizontal="right" vertical="top" readingOrder="1"/>
    </xf>
    <xf numFmtId="164" fontId="6" fillId="0" borderId="16" xfId="0" applyNumberFormat="1" applyFont="1" applyBorder="1" applyAlignment="1">
      <alignment horizontal="right" vertical="top" readingOrder="1"/>
    </xf>
    <xf numFmtId="0" fontId="4" fillId="0" borderId="16" xfId="0" applyFont="1" applyBorder="1" applyAlignment="1">
      <alignment vertical="top" readingOrder="1"/>
    </xf>
    <xf numFmtId="0" fontId="5" fillId="0" borderId="25" xfId="0" applyFont="1" applyBorder="1" applyAlignment="1">
      <alignment vertical="top" wrapText="1" readingOrder="1"/>
    </xf>
    <xf numFmtId="165" fontId="3" fillId="0" borderId="26" xfId="0" applyNumberFormat="1" applyFont="1" applyBorder="1" applyAlignment="1">
      <alignment horizontal="right" vertical="top" wrapText="1" readingOrder="1"/>
    </xf>
    <xf numFmtId="164" fontId="3" fillId="0" borderId="25" xfId="0" applyNumberFormat="1" applyFont="1" applyBorder="1" applyAlignment="1">
      <alignment horizontal="right" vertical="top" wrapText="1" readingOrder="1"/>
    </xf>
    <xf numFmtId="0" fontId="5" fillId="0" borderId="27" xfId="0" applyFont="1" applyBorder="1" applyAlignment="1">
      <alignment vertical="top" wrapText="1" readingOrder="1"/>
    </xf>
    <xf numFmtId="164" fontId="3" fillId="0" borderId="27" xfId="0" applyNumberFormat="1" applyFont="1" applyBorder="1" applyAlignment="1">
      <alignment horizontal="right" vertical="top" wrapText="1" readingOrder="1"/>
    </xf>
    <xf numFmtId="165" fontId="3" fillId="0" borderId="28" xfId="0" applyNumberFormat="1" applyFont="1" applyBorder="1" applyAlignment="1">
      <alignment horizontal="right" vertical="top" wrapText="1" readingOrder="1"/>
    </xf>
    <xf numFmtId="0" fontId="4" fillId="0" borderId="16" xfId="0" applyFont="1" applyBorder="1" applyAlignment="1">
      <alignment horizontal="right" vertical="top" wrapText="1" readingOrder="1"/>
    </xf>
    <xf numFmtId="164" fontId="6" fillId="0" borderId="16" xfId="0" applyNumberFormat="1" applyFont="1" applyBorder="1" applyAlignment="1">
      <alignment horizontal="right" vertical="top" wrapText="1" readingOrder="1"/>
    </xf>
    <xf numFmtId="165" fontId="6" fillId="0" borderId="29" xfId="0" applyNumberFormat="1" applyFont="1" applyBorder="1" applyAlignment="1">
      <alignment horizontal="right" vertical="top" wrapText="1" readingOrder="1"/>
    </xf>
    <xf numFmtId="0" fontId="5" fillId="0" borderId="30" xfId="0" applyFont="1" applyBorder="1" applyAlignment="1">
      <alignment vertical="top" wrapText="1" readingOrder="1"/>
    </xf>
    <xf numFmtId="164" fontId="3" fillId="0" borderId="30" xfId="0" applyNumberFormat="1" applyFont="1" applyBorder="1" applyAlignment="1">
      <alignment horizontal="right" vertical="top" wrapText="1" readingOrder="1"/>
    </xf>
    <xf numFmtId="165" fontId="3" fillId="0" borderId="31" xfId="0" applyNumberFormat="1" applyFont="1" applyBorder="1" applyAlignment="1">
      <alignment horizontal="right" vertical="top" wrapText="1" readingOrder="1"/>
    </xf>
    <xf numFmtId="0" fontId="0" fillId="0" borderId="16" xfId="0" applyBorder="1"/>
    <xf numFmtId="0" fontId="4" fillId="0" borderId="16" xfId="0" applyFont="1" applyBorder="1" applyAlignment="1">
      <alignment vertical="top" wrapText="1" readingOrder="1"/>
    </xf>
    <xf numFmtId="0" fontId="4" fillId="0" borderId="16" xfId="0" applyFont="1" applyBorder="1" applyAlignment="1">
      <alignment horizontal="center" vertical="top" wrapText="1" readingOrder="1"/>
    </xf>
    <xf numFmtId="3" fontId="0" fillId="0" borderId="0" xfId="0" applyNumberFormat="1"/>
    <xf numFmtId="0" fontId="4" fillId="0" borderId="10" xfId="0" applyFont="1" applyBorder="1" applyAlignment="1">
      <alignment vertical="top" wrapText="1" readingOrder="1"/>
    </xf>
    <xf numFmtId="0" fontId="4" fillId="0" borderId="15" xfId="0" applyFont="1" applyBorder="1" applyAlignment="1">
      <alignment horizontal="center" vertical="top" wrapText="1" readingOrder="1"/>
    </xf>
    <xf numFmtId="166" fontId="0" fillId="0" borderId="33" xfId="1" applyNumberFormat="1" applyFont="1" applyBorder="1" applyAlignment="1">
      <alignment wrapText="1"/>
    </xf>
    <xf numFmtId="166" fontId="0" fillId="0" borderId="21" xfId="1" applyNumberFormat="1" applyFont="1" applyBorder="1" applyAlignment="1">
      <alignment wrapText="1"/>
    </xf>
    <xf numFmtId="166" fontId="0" fillId="0" borderId="16" xfId="1" applyNumberFormat="1" applyFont="1" applyBorder="1" applyAlignment="1">
      <alignment wrapText="1"/>
    </xf>
    <xf numFmtId="3" fontId="0" fillId="0" borderId="34" xfId="0" applyNumberFormat="1" applyBorder="1"/>
    <xf numFmtId="3" fontId="0" fillId="0" borderId="36" xfId="0" applyNumberFormat="1" applyBorder="1"/>
    <xf numFmtId="0" fontId="4" fillId="0" borderId="29" xfId="0" applyFont="1" applyBorder="1" applyAlignment="1">
      <alignment horizontal="center" vertical="top" wrapText="1" readingOrder="1"/>
    </xf>
    <xf numFmtId="0" fontId="0" fillId="0" borderId="33" xfId="0" applyBorder="1" applyAlignment="1">
      <alignment horizontal="left"/>
    </xf>
    <xf numFmtId="0" fontId="0" fillId="0" borderId="21" xfId="0" applyBorder="1" applyAlignment="1">
      <alignment horizontal="left"/>
    </xf>
    <xf numFmtId="0" fontId="0" fillId="0" borderId="24" xfId="0" applyBorder="1" applyAlignment="1">
      <alignment horizontal="left"/>
    </xf>
    <xf numFmtId="0" fontId="4" fillId="0" borderId="33" xfId="0" applyFont="1" applyBorder="1" applyAlignment="1">
      <alignment vertical="top" readingOrder="1"/>
    </xf>
    <xf numFmtId="0" fontId="4" fillId="0" borderId="33" xfId="0" applyFont="1" applyBorder="1" applyAlignment="1">
      <alignment horizontal="left" vertical="top" wrapText="1" readingOrder="1"/>
    </xf>
    <xf numFmtId="0" fontId="4" fillId="0" borderId="33" xfId="0" applyFont="1" applyBorder="1" applyAlignment="1">
      <alignment horizontal="left" vertical="center" wrapText="1" readingOrder="1"/>
    </xf>
    <xf numFmtId="165" fontId="3" fillId="0" borderId="38" xfId="0" applyNumberFormat="1" applyFont="1" applyBorder="1" applyAlignment="1">
      <alignment horizontal="right" vertical="top" wrapText="1" readingOrder="1"/>
    </xf>
    <xf numFmtId="164" fontId="3" fillId="0" borderId="19" xfId="0" applyNumberFormat="1" applyFont="1" applyBorder="1" applyAlignment="1">
      <alignment horizontal="right" vertical="top" readingOrder="1"/>
    </xf>
    <xf numFmtId="3" fontId="0" fillId="0" borderId="39" xfId="0" applyNumberFormat="1" applyBorder="1"/>
    <xf numFmtId="0" fontId="5" fillId="0" borderId="16" xfId="0" applyFont="1" applyBorder="1" applyAlignment="1">
      <alignment vertical="top" readingOrder="1"/>
    </xf>
    <xf numFmtId="0" fontId="21" fillId="0" borderId="0" xfId="2"/>
    <xf numFmtId="0" fontId="0" fillId="0" borderId="0" xfId="0" applyAlignment="1">
      <alignment vertical="top" wrapText="1"/>
    </xf>
    <xf numFmtId="0" fontId="23" fillId="6" borderId="0" xfId="2" applyFont="1" applyFill="1"/>
    <xf numFmtId="0" fontId="23" fillId="0" borderId="0" xfId="2" applyFont="1" applyAlignment="1">
      <alignment horizontal="left"/>
    </xf>
    <xf numFmtId="0" fontId="5" fillId="0" borderId="5" xfId="0" applyFont="1" applyBorder="1" applyAlignment="1">
      <alignment vertical="top" wrapText="1" readingOrder="1"/>
    </xf>
    <xf numFmtId="0" fontId="1" fillId="0" borderId="9" xfId="0" applyFont="1" applyBorder="1" applyAlignment="1">
      <alignment vertical="top" wrapText="1"/>
    </xf>
    <xf numFmtId="0" fontId="1" fillId="0" borderId="10" xfId="0" applyFont="1" applyBorder="1" applyAlignment="1">
      <alignment vertical="top" wrapText="1"/>
    </xf>
    <xf numFmtId="0" fontId="2" fillId="0" borderId="0" xfId="0" applyFont="1" applyAlignment="1">
      <alignment horizontal="center" vertical="top" wrapText="1" readingOrder="1"/>
    </xf>
    <xf numFmtId="0" fontId="1" fillId="0" borderId="0" xfId="0" applyFont="1"/>
    <xf numFmtId="0" fontId="3" fillId="0" borderId="0" xfId="0" applyFont="1" applyAlignment="1">
      <alignment vertical="top" wrapText="1" readingOrder="1"/>
    </xf>
    <xf numFmtId="0" fontId="5" fillId="0" borderId="22" xfId="0" applyFont="1" applyBorder="1" applyAlignment="1">
      <alignment vertical="top" readingOrder="1"/>
    </xf>
    <xf numFmtId="0" fontId="1" fillId="0" borderId="17" xfId="0" applyFont="1" applyBorder="1" applyAlignment="1">
      <alignment vertical="top"/>
    </xf>
    <xf numFmtId="0" fontId="1" fillId="0" borderId="18" xfId="0" applyFont="1" applyBorder="1" applyAlignment="1">
      <alignment vertical="top"/>
    </xf>
    <xf numFmtId="0" fontId="0" fillId="0" borderId="35" xfId="0" applyBorder="1" applyAlignment="1">
      <alignment horizontal="center"/>
    </xf>
    <xf numFmtId="0" fontId="0" fillId="0" borderId="0" xfId="0" applyAlignment="1">
      <alignment horizontal="center"/>
    </xf>
    <xf numFmtId="0" fontId="0" fillId="2" borderId="0" xfId="0" applyFill="1" applyAlignment="1">
      <alignment horizontal="left" wrapText="1"/>
    </xf>
    <xf numFmtId="0" fontId="0" fillId="2" borderId="0" xfId="0" applyFill="1" applyAlignment="1">
      <alignment horizontal="left"/>
    </xf>
    <xf numFmtId="0" fontId="0" fillId="3" borderId="37" xfId="0" applyFill="1" applyBorder="1" applyAlignment="1">
      <alignment horizontal="left"/>
    </xf>
    <xf numFmtId="0" fontId="5" fillId="0" borderId="23" xfId="0" applyFont="1" applyBorder="1" applyAlignment="1">
      <alignment vertical="top" wrapText="1" readingOrder="1"/>
    </xf>
    <xf numFmtId="0" fontId="1" fillId="0" borderId="21" xfId="0" applyFont="1" applyBorder="1" applyAlignment="1">
      <alignment vertical="top" wrapText="1"/>
    </xf>
    <xf numFmtId="0" fontId="1" fillId="0" borderId="24" xfId="0" applyFont="1" applyBorder="1" applyAlignment="1">
      <alignment vertical="top" wrapText="1"/>
    </xf>
    <xf numFmtId="0" fontId="5" fillId="5" borderId="32" xfId="0" applyFont="1" applyFill="1" applyBorder="1" applyAlignment="1">
      <alignment horizontal="left" vertical="top" wrapText="1" readingOrder="1"/>
    </xf>
    <xf numFmtId="0" fontId="5" fillId="5" borderId="35" xfId="0" applyFont="1" applyFill="1" applyBorder="1" applyAlignment="1">
      <alignment horizontal="left" vertical="top" wrapText="1" readingOrder="1"/>
    </xf>
    <xf numFmtId="0" fontId="0" fillId="0" borderId="0" xfId="0" applyAlignment="1">
      <alignment horizontal="center" wrapText="1"/>
    </xf>
    <xf numFmtId="0" fontId="0" fillId="4" borderId="0" xfId="0" applyFill="1" applyAlignment="1">
      <alignment horizontal="left"/>
    </xf>
    <xf numFmtId="0" fontId="0" fillId="4" borderId="0" xfId="0" applyFill="1" applyAlignment="1">
      <alignment horizontal="left" wrapText="1"/>
    </xf>
    <xf numFmtId="0" fontId="0" fillId="0" borderId="0" xfId="0" applyAlignment="1">
      <alignment horizontal="left" vertical="top" wrapText="1"/>
    </xf>
    <xf numFmtId="0" fontId="25" fillId="0" borderId="40" xfId="0" applyFont="1" applyBorder="1" applyAlignment="1">
      <alignment horizontal="left"/>
    </xf>
    <xf numFmtId="0" fontId="25" fillId="0" borderId="41" xfId="0" applyFont="1" applyBorder="1" applyAlignment="1">
      <alignment horizontal="left"/>
    </xf>
    <xf numFmtId="0" fontId="24" fillId="0" borderId="20" xfId="2" applyFont="1" applyBorder="1" applyAlignment="1">
      <alignment horizontal="left"/>
    </xf>
    <xf numFmtId="0" fontId="24" fillId="0" borderId="42" xfId="2" applyFont="1" applyBorder="1" applyAlignment="1">
      <alignment horizontal="left"/>
    </xf>
    <xf numFmtId="0" fontId="24" fillId="0" borderId="29" xfId="2" applyFont="1" applyBorder="1" applyAlignment="1">
      <alignment horizontal="left"/>
    </xf>
  </cellXfs>
  <cellStyles count="3">
    <cellStyle name="Hyperlink" xfId="2" builtinId="8"/>
    <cellStyle name="Normal" xfId="0" builtinId="0"/>
    <cellStyle name="Percent" xfId="1" builtinId="5"/>
  </cellStyles>
  <dxfs count="6">
    <dxf>
      <numFmt numFmtId="3" formatCode="#,##0"/>
    </dxf>
    <dxf>
      <numFmt numFmtId="3" formatCode="#,##0"/>
    </dxf>
    <dxf>
      <alignment horizontal="left" vertical="bottom" textRotation="0" wrapText="0" indent="0" justifyLastLine="0" shrinkToFit="0" readingOrder="0"/>
    </dxf>
    <dxf>
      <alignment horizontal="left" vertical="bottom" textRotation="0" wrapText="0" indent="0" justifyLastLine="0" shrinkToFit="0" readingOrder="0"/>
    </dxf>
    <dxf>
      <border outline="0">
        <top style="thin">
          <color rgb="FF5E7630"/>
        </top>
      </border>
    </dxf>
    <dxf>
      <border outline="0">
        <bottom style="thin">
          <color rgb="FFD3D3D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kumimoji="0" lang="en-US" sz="1400" b="1" i="0" u="none" strike="noStrike" kern="1200" cap="none" spc="0" normalizeH="0" baseline="0" noProof="0">
                <a:ln>
                  <a:noFill/>
                </a:ln>
                <a:solidFill>
                  <a:schemeClr val="tx1">
                    <a:lumMod val="95000"/>
                    <a:lumOff val="5000"/>
                  </a:schemeClr>
                </a:solidFill>
                <a:effectLst/>
                <a:uLnTx/>
                <a:uFillTx/>
                <a:latin typeface="Calibri" panose="020F0502020204030204"/>
              </a:rPr>
              <a:t>The number of people who visited different parks in </a:t>
            </a:r>
            <a:r>
              <a:rPr kumimoji="0" lang="en-US" sz="1600" b="1" i="0" u="none" strike="noStrike" kern="1200" cap="none" spc="0" normalizeH="0" baseline="0" noProof="0">
                <a:ln>
                  <a:noFill/>
                </a:ln>
                <a:solidFill>
                  <a:schemeClr val="accent2">
                    <a:lumMod val="50000"/>
                  </a:schemeClr>
                </a:solidFill>
                <a:effectLst/>
                <a:uLnTx/>
                <a:uFillTx/>
                <a:latin typeface="Calibri" panose="020F0502020204030204"/>
              </a:rPr>
              <a:t>Colorado State.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people in Colorada parks'!$B$4:$B$14</c:f>
              <c:strCache>
                <c:ptCount val="11"/>
                <c:pt idx="0">
                  <c:v>Sand Creek Massacre NHS</c:v>
                </c:pt>
                <c:pt idx="1">
                  <c:v>Hovenweep NM</c:v>
                </c:pt>
                <c:pt idx="2">
                  <c:v>Bent's Old Fort NHS</c:v>
                </c:pt>
                <c:pt idx="3">
                  <c:v>Florissant Fossil Beds NM</c:v>
                </c:pt>
                <c:pt idx="4">
                  <c:v>Dinosaur NM</c:v>
                </c:pt>
                <c:pt idx="5">
                  <c:v>Black Canyon of the Gunnison NP</c:v>
                </c:pt>
                <c:pt idx="6">
                  <c:v>Great Sand Dunes NP &amp; PRES</c:v>
                </c:pt>
                <c:pt idx="7">
                  <c:v>Colorado NM</c:v>
                </c:pt>
                <c:pt idx="8">
                  <c:v>Mesa Verde NP</c:v>
                </c:pt>
                <c:pt idx="9">
                  <c:v>Curecanti NRA</c:v>
                </c:pt>
                <c:pt idx="10">
                  <c:v>Rocky Mountain NP</c:v>
                </c:pt>
              </c:strCache>
            </c:strRef>
          </c:cat>
          <c:val>
            <c:numRef>
              <c:f>'No. of people in Colorada parks'!$C$4:$C$14</c:f>
              <c:numCache>
                <c:formatCode>[$-10409]#,##0;\(#,##0\)</c:formatCode>
                <c:ptCount val="11"/>
                <c:pt idx="0">
                  <c:v>6847</c:v>
                </c:pt>
                <c:pt idx="1">
                  <c:v>18859.28</c:v>
                </c:pt>
                <c:pt idx="2">
                  <c:v>31948</c:v>
                </c:pt>
                <c:pt idx="3">
                  <c:v>73564</c:v>
                </c:pt>
                <c:pt idx="4">
                  <c:v>225190.88</c:v>
                </c:pt>
                <c:pt idx="5">
                  <c:v>238018</c:v>
                </c:pt>
                <c:pt idx="6">
                  <c:v>388308</c:v>
                </c:pt>
                <c:pt idx="7">
                  <c:v>391075</c:v>
                </c:pt>
                <c:pt idx="8">
                  <c:v>583527</c:v>
                </c:pt>
                <c:pt idx="9">
                  <c:v>982498</c:v>
                </c:pt>
                <c:pt idx="10">
                  <c:v>4517585</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1389-4D2C-AED3-ECB2EB6220CC}"/>
            </c:ext>
          </c:extLst>
        </c:ser>
        <c:dLbls>
          <c:showLegendKey val="0"/>
          <c:showVal val="0"/>
          <c:showCatName val="0"/>
          <c:showSerName val="0"/>
          <c:showPercent val="0"/>
          <c:showBubbleSize val="0"/>
        </c:dLbls>
        <c:gapWidth val="150"/>
        <c:axId val="1315511183"/>
        <c:axId val="1315510351"/>
      </c:barChart>
      <c:valAx>
        <c:axId val="1315510351"/>
        <c:scaling>
          <c:orientation val="minMax"/>
        </c:scaling>
        <c:delete val="1"/>
        <c:axPos val="b"/>
        <c:numFmt formatCode="[$-10409]#,##0;\(#,##0\)" sourceLinked="1"/>
        <c:majorTickMark val="none"/>
        <c:minorTickMark val="none"/>
        <c:tickLblPos val="nextTo"/>
        <c:crossAx val="1315511183"/>
        <c:crosses val="autoZero"/>
        <c:crossBetween val="between"/>
      </c:valAx>
      <c:catAx>
        <c:axId val="1315511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00B050"/>
                </a:solidFill>
                <a:latin typeface="+mn-lt"/>
                <a:ea typeface="+mn-ea"/>
                <a:cs typeface="+mn-cs"/>
              </a:defRPr>
            </a:pPr>
            <a:endParaRPr lang="en-US"/>
          </a:p>
        </c:txPr>
        <c:crossAx val="131551035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kumimoji="0" lang="en-US" sz="1400" b="1" i="0" u="none" strike="noStrike" kern="1200" cap="none" spc="0" normalizeH="0" baseline="0" noProof="0">
                <a:ln>
                  <a:noFill/>
                </a:ln>
                <a:solidFill>
                  <a:sysClr val="windowText" lastClr="000000">
                    <a:lumMod val="65000"/>
                    <a:lumOff val="35000"/>
                  </a:sysClr>
                </a:solidFill>
                <a:effectLst/>
                <a:uLnTx/>
                <a:uFillTx/>
                <a:latin typeface="Calibri" panose="020F0502020204030204"/>
              </a:rPr>
              <a:t>Comparison of Recreation Visitors in the different parks across all states in U.S.A.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'State with most visitors'!$B$5</c:f>
              <c:strCache>
                <c:ptCount val="1"/>
                <c:pt idx="0">
                  <c:v>Recreation Visitors</c:v>
                </c:pt>
              </c:strCache>
            </c:strRef>
          </c:tx>
          <c:spPr>
            <a:solidFill>
              <a:schemeClr val="accent1"/>
            </a:solidFill>
            <a:ln>
              <a:noFill/>
            </a:ln>
            <a:effectLst/>
          </c:spPr>
          <c:invertIfNegative val="0"/>
          <c:dLbls>
            <c:dLbl>
              <c:idx val="0"/>
              <c:layout>
                <c:manualLayout>
                  <c:x val="3.1643290195472629E-2"/>
                  <c:y val="-6.0537246613489365E-3"/>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fld id="{2D32D93C-128E-472B-8B9D-F41A0D73B03D}" type="VALUE">
                      <a:rPr lang="en-US" sz="1100">
                        <a:solidFill>
                          <a:schemeClr val="bg1"/>
                        </a:solidFill>
                      </a:rPr>
                      <a:pPr>
                        <a:defRPr sz="1100"/>
                      </a:pPr>
                      <a:t>[VALUE]</a:t>
                    </a:fld>
                    <a:endParaRPr lang="en-US"/>
                  </a:p>
                </c:rich>
              </c:tx>
              <c:spPr>
                <a:solidFill>
                  <a:srgbClr val="00B050"/>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C09-498B-A140-8B36A18A27A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with most visitors'!$A$6:$A$59</c:f>
              <c:strCache>
                <c:ptCount val="54"/>
                <c:pt idx="0">
                  <c:v>District of Columbia</c:v>
                </c:pt>
                <c:pt idx="1">
                  <c:v>California</c:v>
                </c:pt>
                <c:pt idx="2">
                  <c:v>Virginia</c:v>
                </c:pt>
                <c:pt idx="3">
                  <c:v>New York</c:v>
                </c:pt>
                <c:pt idx="4">
                  <c:v>North Carolina</c:v>
                </c:pt>
                <c:pt idx="5">
                  <c:v>Utah</c:v>
                </c:pt>
                <c:pt idx="6">
                  <c:v>Arizona</c:v>
                </c:pt>
                <c:pt idx="7">
                  <c:v>Pennsylvania</c:v>
                </c:pt>
                <c:pt idx="8">
                  <c:v>Florida</c:v>
                </c:pt>
                <c:pt idx="9">
                  <c:v>Massachusetts</c:v>
                </c:pt>
                <c:pt idx="10">
                  <c:v>Tennessee</c:v>
                </c:pt>
                <c:pt idx="11">
                  <c:v>Washington</c:v>
                </c:pt>
                <c:pt idx="12">
                  <c:v>Wyoming</c:v>
                </c:pt>
                <c:pt idx="13">
                  <c:v>Colorado</c:v>
                </c:pt>
                <c:pt idx="14">
                  <c:v>Georgia</c:v>
                </c:pt>
                <c:pt idx="15">
                  <c:v>Maryland</c:v>
                </c:pt>
                <c:pt idx="16">
                  <c:v>Mississippi</c:v>
                </c:pt>
                <c:pt idx="17">
                  <c:v>Hawaii</c:v>
                </c:pt>
                <c:pt idx="18">
                  <c:v>Montana</c:v>
                </c:pt>
                <c:pt idx="19">
                  <c:v>Nevada</c:v>
                </c:pt>
                <c:pt idx="20">
                  <c:v>Texas</c:v>
                </c:pt>
                <c:pt idx="21">
                  <c:v>New Jersey</c:v>
                </c:pt>
                <c:pt idx="22">
                  <c:v>South Dakota</c:v>
                </c:pt>
                <c:pt idx="23">
                  <c:v>Arkansas</c:v>
                </c:pt>
                <c:pt idx="24">
                  <c:v>Maine</c:v>
                </c:pt>
                <c:pt idx="25">
                  <c:v>Missouri</c:v>
                </c:pt>
                <c:pt idx="26">
                  <c:v>Ohio</c:v>
                </c:pt>
                <c:pt idx="27">
                  <c:v>Alaska</c:v>
                </c:pt>
                <c:pt idx="28">
                  <c:v>Michigan</c:v>
                </c:pt>
                <c:pt idx="29">
                  <c:v>Indiana</c:v>
                </c:pt>
                <c:pt idx="30">
                  <c:v>Kentucky</c:v>
                </c:pt>
                <c:pt idx="31">
                  <c:v>New Mexico</c:v>
                </c:pt>
                <c:pt idx="32">
                  <c:v>Oklahoma</c:v>
                </c:pt>
                <c:pt idx="33">
                  <c:v>West Virginia</c:v>
                </c:pt>
                <c:pt idx="34">
                  <c:v>South Carolina</c:v>
                </c:pt>
                <c:pt idx="35">
                  <c:v>Puerto Rico</c:v>
                </c:pt>
                <c:pt idx="36">
                  <c:v>Oregon</c:v>
                </c:pt>
                <c:pt idx="37">
                  <c:v>Alabama</c:v>
                </c:pt>
                <c:pt idx="38">
                  <c:v>Minnesota</c:v>
                </c:pt>
                <c:pt idx="39">
                  <c:v>North Dakota</c:v>
                </c:pt>
                <c:pt idx="40">
                  <c:v>Idaho</c:v>
                </c:pt>
                <c:pt idx="41">
                  <c:v>Virgin Islands</c:v>
                </c:pt>
                <c:pt idx="42">
                  <c:v>Wisconsin</c:v>
                </c:pt>
                <c:pt idx="43">
                  <c:v>Louisiana</c:v>
                </c:pt>
                <c:pt idx="44">
                  <c:v>Guam</c:v>
                </c:pt>
                <c:pt idx="45">
                  <c:v>Nebraska</c:v>
                </c:pt>
                <c:pt idx="46">
                  <c:v>Illinois</c:v>
                </c:pt>
                <c:pt idx="47">
                  <c:v>Iowa</c:v>
                </c:pt>
                <c:pt idx="48">
                  <c:v>Kansas</c:v>
                </c:pt>
                <c:pt idx="49">
                  <c:v>Rhode Island</c:v>
                </c:pt>
                <c:pt idx="50">
                  <c:v>Vermont</c:v>
                </c:pt>
                <c:pt idx="51">
                  <c:v>New Hampshire</c:v>
                </c:pt>
                <c:pt idx="52">
                  <c:v>Connecticut</c:v>
                </c:pt>
                <c:pt idx="53">
                  <c:v>American Samoa</c:v>
                </c:pt>
              </c:strCache>
            </c:strRef>
          </c:cat>
          <c:val>
            <c:numRef>
              <c:f>'State with most visitors'!$B$6:$B$59</c:f>
              <c:numCache>
                <c:formatCode>#,##0</c:formatCode>
                <c:ptCount val="54"/>
                <c:pt idx="0">
                  <c:v>42700158.619999997</c:v>
                </c:pt>
                <c:pt idx="1">
                  <c:v>41977184</c:v>
                </c:pt>
                <c:pt idx="2">
                  <c:v>27092479.800000001</c:v>
                </c:pt>
                <c:pt idx="3">
                  <c:v>18904528</c:v>
                </c:pt>
                <c:pt idx="4">
                  <c:v>18493719.199999999</c:v>
                </c:pt>
                <c:pt idx="5">
                  <c:v>14409739.84</c:v>
                </c:pt>
                <c:pt idx="6">
                  <c:v>12007543.75</c:v>
                </c:pt>
                <c:pt idx="7">
                  <c:v>11070571.76</c:v>
                </c:pt>
                <c:pt idx="8">
                  <c:v>10855363.75</c:v>
                </c:pt>
                <c:pt idx="9">
                  <c:v>10127182</c:v>
                </c:pt>
                <c:pt idx="10">
                  <c:v>9401901.9600000009</c:v>
                </c:pt>
                <c:pt idx="11">
                  <c:v>8522006</c:v>
                </c:pt>
                <c:pt idx="12">
                  <c:v>7461665.8300000001</c:v>
                </c:pt>
                <c:pt idx="13">
                  <c:v>7457420.1600000001</c:v>
                </c:pt>
                <c:pt idx="14">
                  <c:v>7040865</c:v>
                </c:pt>
                <c:pt idx="15">
                  <c:v>6668215.3099999996</c:v>
                </c:pt>
                <c:pt idx="16">
                  <c:v>6618913.25</c:v>
                </c:pt>
                <c:pt idx="17">
                  <c:v>5786318</c:v>
                </c:pt>
                <c:pt idx="18">
                  <c:v>5655262.1699999999</c:v>
                </c:pt>
                <c:pt idx="19">
                  <c:v>5526764.25</c:v>
                </c:pt>
                <c:pt idx="20">
                  <c:v>5432749</c:v>
                </c:pt>
                <c:pt idx="21">
                  <c:v>4829258.24</c:v>
                </c:pt>
                <c:pt idx="22">
                  <c:v>4464251</c:v>
                </c:pt>
                <c:pt idx="23">
                  <c:v>3787198</c:v>
                </c:pt>
                <c:pt idx="24">
                  <c:v>3317250</c:v>
                </c:pt>
                <c:pt idx="25">
                  <c:v>2824117</c:v>
                </c:pt>
                <c:pt idx="26">
                  <c:v>2818683</c:v>
                </c:pt>
                <c:pt idx="27">
                  <c:v>2783011</c:v>
                </c:pt>
                <c:pt idx="28">
                  <c:v>2702934</c:v>
                </c:pt>
                <c:pt idx="29">
                  <c:v>1949880</c:v>
                </c:pt>
                <c:pt idx="30">
                  <c:v>1882702.06</c:v>
                </c:pt>
                <c:pt idx="31">
                  <c:v>1872044</c:v>
                </c:pt>
                <c:pt idx="32">
                  <c:v>1688733</c:v>
                </c:pt>
                <c:pt idx="33">
                  <c:v>1683649</c:v>
                </c:pt>
                <c:pt idx="34">
                  <c:v>1680015</c:v>
                </c:pt>
                <c:pt idx="35">
                  <c:v>1456553</c:v>
                </c:pt>
                <c:pt idx="36">
                  <c:v>1328643</c:v>
                </c:pt>
                <c:pt idx="37">
                  <c:v>1022696.05</c:v>
                </c:pt>
                <c:pt idx="38">
                  <c:v>1016336</c:v>
                </c:pt>
                <c:pt idx="39">
                  <c:v>784710</c:v>
                </c:pt>
                <c:pt idx="40">
                  <c:v>629191</c:v>
                </c:pt>
                <c:pt idx="41">
                  <c:v>582167</c:v>
                </c:pt>
                <c:pt idx="42">
                  <c:v>537925</c:v>
                </c:pt>
                <c:pt idx="43">
                  <c:v>500797</c:v>
                </c:pt>
                <c:pt idx="44">
                  <c:v>488988</c:v>
                </c:pt>
                <c:pt idx="45">
                  <c:v>307208</c:v>
                </c:pt>
                <c:pt idx="46">
                  <c:v>239719</c:v>
                </c:pt>
                <c:pt idx="47">
                  <c:v>229577</c:v>
                </c:pt>
                <c:pt idx="48">
                  <c:v>121249</c:v>
                </c:pt>
                <c:pt idx="49">
                  <c:v>65588</c:v>
                </c:pt>
                <c:pt idx="50">
                  <c:v>55716</c:v>
                </c:pt>
                <c:pt idx="51">
                  <c:v>42377</c:v>
                </c:pt>
                <c:pt idx="52">
                  <c:v>39079</c:v>
                </c:pt>
                <c:pt idx="53">
                  <c:v>28892</c:v>
                </c:pt>
              </c:numCache>
            </c:numRef>
          </c:val>
          <c:extLst>
            <c:ext xmlns:c16="http://schemas.microsoft.com/office/drawing/2014/chart" uri="{C3380CC4-5D6E-409C-BE32-E72D297353CC}">
              <c16:uniqueId val="{00000000-DC09-498B-A140-8B36A18A27A6}"/>
            </c:ext>
          </c:extLst>
        </c:ser>
        <c:dLbls>
          <c:showLegendKey val="0"/>
          <c:showVal val="0"/>
          <c:showCatName val="0"/>
          <c:showSerName val="0"/>
          <c:showPercent val="0"/>
          <c:showBubbleSize val="0"/>
        </c:dLbls>
        <c:gapWidth val="182"/>
        <c:axId val="1512280735"/>
        <c:axId val="1512279071"/>
      </c:barChart>
      <c:catAx>
        <c:axId val="151228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12279071"/>
        <c:crosses val="autoZero"/>
        <c:auto val="1"/>
        <c:lblAlgn val="ctr"/>
        <c:lblOffset val="100"/>
        <c:noMultiLvlLbl val="0"/>
      </c:catAx>
      <c:valAx>
        <c:axId val="15122790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1228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u="none"/>
              <a:t>Percentage of Visitors recorded in the different California parks</a:t>
            </a:r>
          </a:p>
        </c:rich>
      </c:tx>
      <c:overlay val="0"/>
      <c:spPr>
        <a:solidFill>
          <a:srgbClr val="0070C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'California park least% visitors'!$F$5</c:f>
              <c:strCache>
                <c:ptCount val="1"/>
                <c:pt idx="0">
                  <c:v>Percentage
of Visitors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25"/>
              <c:spPr>
                <a:solidFill>
                  <a:srgbClr val="00B050"/>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0-252A-44F6-AA40-21B1B2021C3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'California park least% visitors'!$C$6:$C$31</c:f>
              <c:strCache>
                <c:ptCount val="26"/>
                <c:pt idx="0">
                  <c:v>Golden Gate NRA</c:v>
                </c:pt>
                <c:pt idx="1">
                  <c:v>Yosemite NP</c:v>
                </c:pt>
                <c:pt idx="2">
                  <c:v>San Francisco Maritime NHP</c:v>
                </c:pt>
                <c:pt idx="3">
                  <c:v>Joshua Tree NP</c:v>
                </c:pt>
                <c:pt idx="4">
                  <c:v>Point Reyes NS</c:v>
                </c:pt>
                <c:pt idx="5">
                  <c:v>Fort Point NHS</c:v>
                </c:pt>
                <c:pt idx="6">
                  <c:v>Death Valley NP</c:v>
                </c:pt>
                <c:pt idx="7">
                  <c:v>Sequoia NP</c:v>
                </c:pt>
                <c:pt idx="8">
                  <c:v>Muir Woods NM</c:v>
                </c:pt>
                <c:pt idx="9">
                  <c:v>Cabrillo NM</c:v>
                </c:pt>
                <c:pt idx="10">
                  <c:v>Santa Monica Mountains NRA</c:v>
                </c:pt>
                <c:pt idx="11">
                  <c:v>Whiskeytown NRA</c:v>
                </c:pt>
                <c:pt idx="12">
                  <c:v>Kings Canyon NP</c:v>
                </c:pt>
                <c:pt idx="13">
                  <c:v>Mojave NPRES</c:v>
                </c:pt>
                <c:pt idx="14">
                  <c:v>Redwood NP</c:v>
                </c:pt>
                <c:pt idx="15">
                  <c:v>Lassen Volcanic NP</c:v>
                </c:pt>
                <c:pt idx="16">
                  <c:v>Channel Islands NP</c:v>
                </c:pt>
                <c:pt idx="17">
                  <c:v>Pinnacles NP</c:v>
                </c:pt>
                <c:pt idx="18">
                  <c:v>Devils Postpile NM</c:v>
                </c:pt>
                <c:pt idx="19">
                  <c:v>Lava Beds NM</c:v>
                </c:pt>
                <c:pt idx="20">
                  <c:v>Manzanar NHS</c:v>
                </c:pt>
                <c:pt idx="21">
                  <c:v>Rosie The Riveter WWII Home Front NHP</c:v>
                </c:pt>
                <c:pt idx="22">
                  <c:v>John Muir NHS</c:v>
                </c:pt>
                <c:pt idx="23">
                  <c:v>Cesar E. Chavez NM</c:v>
                </c:pt>
                <c:pt idx="24">
                  <c:v>Eugene O'Neill NHS</c:v>
                </c:pt>
                <c:pt idx="25">
                  <c:v>Port Chicago Naval Magazine NMEM</c:v>
                </c:pt>
              </c:strCache>
            </c:strRef>
          </c:cat>
          <c:val>
            <c:numRef>
              <c:f>'California park least% visitors'!$F$6:$F$31</c:f>
              <c:numCache>
                <c:formatCode>0.000%</c:formatCode>
                <c:ptCount val="26"/>
                <c:pt idx="0">
                  <c:v>0.37255421897762364</c:v>
                </c:pt>
                <c:pt idx="1">
                  <c:v>0.11980003232232062</c:v>
                </c:pt>
                <c:pt idx="2">
                  <c:v>0.10326447815079735</c:v>
                </c:pt>
                <c:pt idx="3">
                  <c:v>5.9682088250607758E-2</c:v>
                </c:pt>
                <c:pt idx="4">
                  <c:v>5.8089699394795039E-2</c:v>
                </c:pt>
                <c:pt idx="5">
                  <c:v>5.3937729600918444E-2</c:v>
                </c:pt>
                <c:pt idx="6">
                  <c:v>3.0880656501398474E-2</c:v>
                </c:pt>
                <c:pt idx="7">
                  <c:v>2.9889761066392639E-2</c:v>
                </c:pt>
                <c:pt idx="8">
                  <c:v>2.6755510803202043E-2</c:v>
                </c:pt>
                <c:pt idx="9">
                  <c:v>2.2849198269231208E-2</c:v>
                </c:pt>
                <c:pt idx="10">
                  <c:v>2.1597589776389002E-2</c:v>
                </c:pt>
                <c:pt idx="11">
                  <c:v>2.0858116637838306E-2</c:v>
                </c:pt>
                <c:pt idx="12">
                  <c:v>1.4471647264380574E-2</c:v>
                </c:pt>
                <c:pt idx="13">
                  <c:v>1.3951269337171356E-2</c:v>
                </c:pt>
                <c:pt idx="14">
                  <c:v>1.2775916555050478E-2</c:v>
                </c:pt>
                <c:pt idx="15">
                  <c:v>1.2770461210547139E-2</c:v>
                </c:pt>
                <c:pt idx="16">
                  <c:v>8.6906020184679376E-3</c:v>
                </c:pt>
                <c:pt idx="17">
                  <c:v>5.1350514603361675E-3</c:v>
                </c:pt>
                <c:pt idx="18">
                  <c:v>3.2256570617028527E-3</c:v>
                </c:pt>
                <c:pt idx="19">
                  <c:v>3.0421049682608533E-3</c:v>
                </c:pt>
                <c:pt idx="20">
                  <c:v>2.5086723301877517E-3</c:v>
                </c:pt>
                <c:pt idx="21">
                  <c:v>1.5347623127840114E-3</c:v>
                </c:pt>
                <c:pt idx="22">
                  <c:v>1.1762580357939209E-3</c:v>
                </c:pt>
                <c:pt idx="23">
                  <c:v>4.1012755881861918E-4</c:v>
                </c:pt>
                <c:pt idx="24">
                  <c:v>1.0212690779829348E-4</c:v>
                </c:pt>
                <c:pt idx="25">
                  <c:v>4.6263227185511059E-5</c:v>
                </c:pt>
              </c:numCache>
            </c:numRef>
          </c:val>
          <c:extLst>
            <c:ext xmlns:c16="http://schemas.microsoft.com/office/drawing/2014/chart" uri="{C3380CC4-5D6E-409C-BE32-E72D297353CC}">
              <c16:uniqueId val="{00000000-513C-4E15-B51B-EB0AD14938E1}"/>
            </c:ext>
          </c:extLst>
        </c:ser>
        <c:dLbls>
          <c:showLegendKey val="0"/>
          <c:showVal val="0"/>
          <c:showCatName val="0"/>
          <c:showSerName val="0"/>
          <c:showPercent val="0"/>
          <c:showBubbleSize val="0"/>
        </c:dLbls>
        <c:gapWidth val="115"/>
        <c:overlap val="-20"/>
        <c:axId val="1450873487"/>
        <c:axId val="1450865583"/>
      </c:barChart>
      <c:catAx>
        <c:axId val="14508734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450865583"/>
        <c:crosses val="autoZero"/>
        <c:auto val="1"/>
        <c:lblAlgn val="ctr"/>
        <c:lblOffset val="100"/>
        <c:tickLblSkip val="1"/>
        <c:noMultiLvlLbl val="0"/>
      </c:catAx>
      <c:valAx>
        <c:axId val="1450865583"/>
        <c:scaling>
          <c:orientation val="minMax"/>
        </c:scaling>
        <c:delete val="1"/>
        <c:axPos val="b"/>
        <c:numFmt formatCode="0.000%" sourceLinked="1"/>
        <c:majorTickMark val="none"/>
        <c:minorTickMark val="none"/>
        <c:tickLblPos val="nextTo"/>
        <c:crossAx val="145087348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Box and Whisker Chart highlighting the mean value of all visitors in U.S.A.</cx:v>
        </cx:txData>
      </cx:tx>
      <cx:txPr>
        <a:bodyPr spcFirstLastPara="1" vertOverflow="ellipsis" horzOverflow="overflow" wrap="square" lIns="0" tIns="0" rIns="0" bIns="0" anchor="ctr" anchorCtr="1"/>
        <a:lstStyle/>
        <a:p>
          <a:pPr algn="ctr" rtl="0">
            <a:defRPr b="1">
              <a:solidFill>
                <a:schemeClr val="tx1"/>
              </a:solidFill>
            </a:defRPr>
          </a:pPr>
          <a:r>
            <a:rPr lang="en-US" sz="1400" b="1" i="0" u="none" strike="noStrike" baseline="0">
              <a:solidFill>
                <a:schemeClr val="tx1"/>
              </a:solidFill>
              <a:latin typeface="Calibri" panose="020F0502020204030204"/>
            </a:rPr>
            <a:t>Box and Whisker Chart highlighting the mean value of all visitors in U.S.A.</a:t>
          </a:r>
        </a:p>
      </cx:txPr>
    </cx:title>
    <cx:plotArea>
      <cx:plotAreaRegion>
        <cx:series layoutId="boxWhisker" uniqueId="{D9C4D5FE-D64A-4B0E-8175-68B0EF5225AC}">
          <cx:dataLabels pos="r">
            <cx:txPr>
              <a:bodyPr spcFirstLastPara="1" vertOverflow="ellipsis" horzOverflow="overflow" wrap="square" lIns="0" tIns="0" rIns="0" bIns="0" anchor="ctr" anchorCtr="1"/>
              <a:lstStyle/>
              <a:p>
                <a:pPr algn="ctr" rtl="0">
                  <a:defRPr sz="1000" b="1">
                    <a:solidFill>
                      <a:schemeClr val="tx1">
                        <a:lumMod val="95000"/>
                        <a:lumOff val="5000"/>
                      </a:schemeClr>
                    </a:solidFill>
                  </a:defRPr>
                </a:pPr>
                <a:endParaRPr lang="en-US" sz="1000" b="1" i="0" u="none" strike="noStrike" baseline="0">
                  <a:solidFill>
                    <a:schemeClr val="tx1">
                      <a:lumMod val="95000"/>
                      <a:lumOff val="5000"/>
                    </a:schemeClr>
                  </a:solidFill>
                  <a:latin typeface="Calibri" panose="020F0502020204030204"/>
                </a:endParaRPr>
              </a:p>
            </cx:txPr>
            <cx:visibility seriesName="0" categoryName="0" value="1"/>
            <cx:separator>, </cx:separator>
            <cx:dataLabel idx="52">
              <cx:txPr>
                <a:bodyPr spcFirstLastPara="1" vertOverflow="ellipsis" horzOverflow="overflow" wrap="square" lIns="0" tIns="0" rIns="0" bIns="0" anchor="ctr" anchorCtr="1"/>
                <a:lstStyle/>
                <a:p>
                  <a:pPr algn="ctr" rtl="0">
                    <a:defRPr>
                      <a:solidFill>
                        <a:schemeClr val="tx1">
                          <a:lumMod val="95000"/>
                          <a:lumOff val="5000"/>
                        </a:schemeClr>
                      </a:solidFill>
                    </a:defRPr>
                  </a:pPr>
                  <a:r>
                    <a:rPr lang="en-US" sz="1000" b="1" i="0" u="none" strike="noStrike" baseline="0">
                      <a:solidFill>
                        <a:schemeClr val="tx1">
                          <a:lumMod val="95000"/>
                          <a:lumOff val="5000"/>
                        </a:schemeClr>
                      </a:solidFill>
                      <a:latin typeface="Calibri" panose="020F0502020204030204"/>
                    </a:rPr>
                    <a:t>41,977,184</a:t>
                  </a:r>
                </a:p>
              </cx:txPr>
            </cx:dataLabel>
            <cx:dataLabel idx="53" pos="l">
              <cx:spPr>
                <a:noFill/>
              </cx:spPr>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42,700,159</a:t>
                  </a:r>
                </a:p>
              </cx:txPr>
              <cx:visibility seriesName="0" categoryName="0" value="1"/>
              <cx:separator>, </cx:separator>
            </cx:dataLabel>
            <cx:dataLabel idx="57">
              <cx:txPr>
                <a:bodyPr spcFirstLastPara="1" vertOverflow="ellipsis" horzOverflow="overflow" wrap="square" lIns="0" tIns="0" rIns="0" bIns="0" anchor="ctr" anchorCtr="1"/>
                <a:lstStyle/>
                <a:p>
                  <a:pPr algn="ctr" rtl="0">
                    <a:defRPr sz="1200" b="1">
                      <a:solidFill>
                        <a:schemeClr val="bg1"/>
                      </a:solidFill>
                    </a:defRPr>
                  </a:pPr>
                  <a:r>
                    <a:rPr lang="en-US" sz="1200" b="1" i="0" u="none" strike="noStrike" baseline="0">
                      <a:solidFill>
                        <a:schemeClr val="bg1"/>
                      </a:solidFill>
                      <a:latin typeface="Calibri" panose="020F0502020204030204"/>
                    </a:rPr>
                    <a:t>6,129,105</a:t>
                  </a:r>
                </a:p>
              </cx:txPr>
              <cx:visibility seriesName="0" categoryName="0" value="1"/>
              <cx:separator>, </cx:separator>
            </cx:dataLabel>
          </cx:dataLabels>
          <cx:dataId val="0"/>
          <cx:layoutPr>
            <cx:visibility meanLine="0" meanMarker="1" nonoutliers="0" outliers="1"/>
            <cx:statistics quartileMethod="exclusive"/>
          </cx:layoutPr>
        </cx:series>
      </cx:plotAreaRegion>
      <cx:axis id="0" hidden="1">
        <cx:catScaling gapWidth="1"/>
        <cx:title>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title>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_xlchart.v1.3</cx:f>
      </cx:numDim>
    </cx:data>
  </cx:chartData>
  <cx:chart>
    <cx:title pos="t" align="ctr" overlay="0">
      <cx:tx>
        <cx:txData>
          <cx:v>Recreation Visitors trend from 2015 to 2016 in Boston African American Park</cx:v>
        </cx:txData>
      </cx:tx>
      <cx:txPr>
        <a:bodyPr spcFirstLastPara="1" vertOverflow="ellipsis" horzOverflow="overflow" wrap="square" lIns="0" tIns="0" rIns="0" bIns="0" anchor="ctr" anchorCtr="1"/>
        <a:lstStyle/>
        <a:p>
          <a:pPr algn="ctr" rtl="0">
            <a:defRPr b="1">
              <a:solidFill>
                <a:srgbClr val="00B050"/>
              </a:solidFill>
            </a:defRPr>
          </a:pPr>
          <a:r>
            <a:rPr lang="en-US" sz="1400" b="1" i="0" u="none" strike="noStrike" baseline="0">
              <a:solidFill>
                <a:srgbClr val="00B050"/>
              </a:solidFill>
              <a:latin typeface="Calibri" panose="020F0502020204030204"/>
            </a:rPr>
            <a:t>Recreation Visitors trend from 2015 to 2016 in Boston African American Park</a:t>
          </a:r>
        </a:p>
      </cx:txPr>
    </cx:title>
    <cx:plotArea>
      <cx:plotAreaRegion>
        <cx:series layoutId="waterfall" uniqueId="{E371CCB7-7522-47FD-B3FA-CD12107F9596}">
          <cx:tx>
            <cx:txData>
              <cx:f>_xlchart.v1.1</cx:f>
              <cx:v>Boston African American NHS</cx:v>
            </cx:txData>
          </cx:tx>
          <cx:dataLabels pos="outEnd">
            <cx:visibility seriesName="0" categoryName="0" value="1"/>
            <cx:dataLabel idx="1">
              <cx:numFmt formatCode="0.00%" sourceLinked="0"/>
              <cx:separator>, </cx:separator>
            </cx:dataLabel>
          </cx:dataLabels>
          <cx:dataId val="0"/>
          <cx:layoutPr>
            <cx:visibility connectorLines="1"/>
            <cx:subtotals>
              <cx:idx val="2"/>
            </cx:subtotals>
          </cx:layoutPr>
        </cx:series>
      </cx:plotAreaRegion>
      <cx:axis id="0">
        <cx:catScaling gapWidth="0.5"/>
        <cx:tickLabels/>
        <cx:txPr>
          <a:bodyPr spcFirstLastPara="1" vertOverflow="ellipsis" horzOverflow="overflow" wrap="square" lIns="0" tIns="0" rIns="0" bIns="0" anchor="ctr" anchorCtr="1"/>
          <a:lstStyle/>
          <a:p>
            <a:pPr algn="ctr" rtl="0">
              <a:defRPr sz="1050" b="1">
                <a:solidFill>
                  <a:schemeClr val="tx1">
                    <a:lumMod val="95000"/>
                    <a:lumOff val="5000"/>
                  </a:schemeClr>
                </a:solidFill>
              </a:defRPr>
            </a:pPr>
            <a:endParaRPr lang="en-US" sz="1050" b="1" i="0" u="none" strike="noStrike" baseline="0">
              <a:solidFill>
                <a:schemeClr val="tx1">
                  <a:lumMod val="95000"/>
                  <a:lumOff val="5000"/>
                </a:schemeClr>
              </a:solidFill>
              <a:latin typeface="Calibri" panose="020F0502020204030204"/>
            </a:endParaRPr>
          </a:p>
        </cx:txPr>
      </cx:axis>
      <cx:axis id="1" hidden="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Total number of Recreation Visitors across all states in the U.S.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Total number of Recreation Visitors across all states in the U.S.</a:t>
          </a:r>
        </a:p>
      </cx:txPr>
    </cx:title>
    <cx:plotArea>
      <cx:plotAreaRegion>
        <cx:series layoutId="regionMap" uniqueId="{D1BFC8E0-E55F-49A7-946F-7E5F80142097}">
          <cx:tx>
            <cx:txData>
              <cx:f>_xlchart.v5.6</cx:f>
              <cx:v>Recreation Visitors</cx:v>
            </cx:txData>
          </cx:tx>
          <cx:dataId val="0"/>
          <cx:layoutPr>
            <cx:regionLabelLayout val="showAll"/>
            <cx:geography viewedRegionType="dataOnly" cultureLanguage="en-US" cultureRegion="US" attribution="Powered by Bing">
              <cx:geoCache provider="{E9337A44-BEBE-4D9F-B70C-5C5E7DAFC167}">
                <cx:binary>1H1Zc9u40vZfSeX6o4YgAII4deatGmq3NseO4yQ3LMV2SHDft1//NSHZkhhl7FPjuZBmiiEa3STI
h2g0uhvwfx/q/zz4T9v0Qx34Yfafh/rPj06ex//544/swXkKttkgEA9plEU/88FDFPwR/fwpHp7+
eEy3lQjtPzQVkT8enG2aP9Uf/++/cDX7KVpGD9tcROGn4iltbp6yws+zv6k7W/Vh+xiIcCSyPBUP
Ofrz43Dri59RGortxw9PYS7y5nMTP/358YTv44c/+lf75c4ffGhcXjyCLGYDjRJd54ir8oc+fvCj
0N5XKwjxgY6YxrhKuPw933u9DUD+bW2SLdo+PqZPWQaPJf89lT15Bqj66+OHh6gI8+7t2fAi//x4
F4r86fHDbb7Nn7KPH0QWDXcMw6h7kLtb+eR/nL7///tvjwDvokc5gqj/4l6r+gWhv/ztj23wnvBo
A6brRNPVPTz4FB5DHxhExVhTtR06/BSeNzToPDYvgj1g/lpeKjCZ94646GSACKGI8j0u2ikuiGoD
6DMGVjkgtuusuw4DL/aVlvwWECnXx2NxEXj8fV8+VmYnnP+rMuMDqmKq6wzvegM7RYXzgYoAEw20
nfzpp9j0VMzvm3Ueop74yZNchv76IlJbhB/mmb8NH0HJHr+Bkw/vnK59TVvuhsGzOvYXRbqO0tz5
MNp6Uf6OvZawASE6Vg20/z5AW54Mdqo6IDrHmrb/Pnra9K2tOv95nEqfvM4/P65HF9GPT1oNJsm0
2AavfSanI/LfGSMIDwjTKAbF+TKaHeEDGnfAKIFqTd/VP996p1pfa8x5WHZSJw/2/Fy9Hrzj7Bse
07tzneEXM+PfNTyGURg+PeTiocif38k/tw0JGlAGYxzG9KxtyMA4wYZmII0+33RvFL6tNefxOHmU
HizDzxfZS1ZbET49v6J3wIUOMJjshGIwP7pfb5jT+UBDOiIq25vs5PneO3hebc55YPZiPUhW44uE
ZLENs+2rI9zbVRc2BsQA5cUZO9tXuDHABhgfYJ68YHZsFr7envOgPMv1UFncXiQqfwVPMNfdhh9u
t0H06sD/b07kUtFG4ast+B++DzLQOsPCQPs+2euzCKFB16W5TvXnefjx9/HX6w06/4G8CPa+kL++
X+YXknrv3XPJAKwN6JjdZK77GadGIdcGBHNEKTV2Pbs32P31hhb9DprnZ+ljc3OR2AwjP0q3j9Hz
aPPPRzrQqoAHpSrRzmpVpNIBJczAem+W/ZamnAflINkDZbi5SFCe/Ycfop8f4NmK4Me7ug8BIJUw
xuje/9RTa4zBjFvXDIPtO1ev8/yvrTuP2fmr9PAbDS8Sv92scbhNI1+864AEPQdzzCi4qOSvjxwf
IIMSjey1ngr1xwPS29t1HrO+fA+t9WWiNQENKB7f0W7QjAHllCIN93wVBgxLBsNEA3+W/PU04Bta
ch6YF8EeIpPL9PxOnyLwab0jIlgb6ARmvQYY++c6jgFODAJOCqLue04PmDc06DwwL4I9YKZ/XaRi
m22rrRDPSuWf2woyUKUaTH9+7+jUjgMLbkA1mBLruDcffr0l5wF5luvhMZtfJB7zx63zjqYb+Oqw
wVWmkb0vtWdWI0QGOoUBCGy7549g5554tSHn0diL9cCYjy4TDB9G+0hkz2/mn3cPog4QYEHAmN6p
rR4eBoz3xNAxNfaWWs/3PX9Di34DzItkH5vLHFHm4aPYvqspxgddQApC7DtkeH+o1wfgNzBUne/9
sD399YYG/QaZ5yfpA7O+yE6z8XxQYe8afochw8AQM9q/eLU3pnAGAcfOAGNsD91zh92psre06Dw0
B8keNpvLCPietBoCRfOoekcbjGgDcG7rlBHyYvweBYoUjgEXVdWRuq/vBXpfa815THZSJ08GD3aZ
1tdtVECA9V+YVmJwCGBONITOImOo4G0D0xj8nbse00Pm7e06j1FfvofW7WVOK9dP1YfZNogzR6Tv
GUjCA92gOuLPAT6Yqhx3I9YFAJmuwcC0A7Nnqb25Weex6on3oFrPLnIQWoCTpHjwmueB4J9bbpCi
B/MWrBnkgMIxSgYF8wDCTjBM7bpUzzx4S4vOA3SQ7GGz+HaR2NzlW+cdceEDrGEGs/xDSO8YFxnS
YYamaXpPyb3WjvNo7KR6SNx9vkgkuq6/eqrFwzvOODEZwLCDGSK7CJra02ZI1QcIrDUOo8/zV7Az
097WmvOoHMv2sFmvLhKbZVSI7J1nOOqAG2AQGLSHCUdgDiDoI8Z+7tPTXW9qy3lgjkR7uCwv02Rb
P5Xb93QtY9BfVCeEo70HGXrFqf7SwUMDQQJwP8vh/5de81p7zgPz/Bw9VNZfLrK3rLZp02VLPmuU
dxjvIabWDfi05wZg+oCpCLII+D6FAPrScUTmLS05j8hBsofJanSRmGzSJzsKn9/OP0eEwKQGGzp4
x/YWVg8ZpKkDSA9ACPe6yOsNOQ/Is1wPjs1l5gWstlm2fXCK7CnPs3dERRvAwhRMqQ5B5WPFBdMW
XYX5P+Qt7gxicHWedpQ3tuc8OL3H6WG0uszB5X4Lc8vQzt+120C6NfQJhiEVUf5g+niM067b6BgS
SHuq7G2tOQ/PsWwPm/vLxGYVhfm7OpwhD77rHIhDkFL+elYZUmHRF6xu0X4Jlb2hKedReRHsQbK6
zPnLSjw4wt6+5xgDaWiMMM6M8/EymOUzSNUAP/N5x9lbWvQbaF6epY/N/CJH//unLP+wW8nyrnF/
A/qERgGf38T9VVgoCcqOqwfP5/Go8+ZmnUepJ96D6v5CjWcByxay913jo0NyPEeQsrlPvwCT7HjQ
4bByr1uXB7m4PavgLW05j83qINrDZXWZkbSVyLLu/zgWzy/pn1vRkDjDNEjQeAkw96xoiEBD8rMG
+QD7ZM+e1+yNjfodREdP1Afp9iL1XPc+oiJ9T4RgkYLOIM+Z7FVYz2DrUqEZg2Rbul+fdQah11r0
e3h2kn1sLjPrtvMKfotS7/16D4Q8YeavYWT0EzXpADqNSgyw5+Svn6j5hqacB+XwED1Q1t8ussOs
n36kry2+/t92T+hWyGkMRn3IOjs3w4EFx+D27BIF94NRL/35LS36HTbPz9LHZnyR2Fw/hWHW+OX2
XXe3gKQng8PmFvu3r/bzNyA93cCG0S3aOuspeGurzmN0Kt3D6foy56KdTrh6SrOn5h1VG6SmgdnM
KT4/7DDIFASrATZa2YHEe0GCt7XpPEbHsj2E1lcX2ZM+P9XvurARwZJ4bBDwbu5UXN+ehigC7D8C
XWg/Leo5215tznlc9mI9SD5/vUhIrmEXoDz6cPOGcOe/uKZx44h3jLaCaiWQUg1zrf2C154PCdYn
gFIFS/E3eym81przn8VOqvdVbGYX+VXcOLBx0X6vjXdUpuD81gyNP5vo/eWMXU4PMiCZFNaayl/P
9frWVp3H51S6h9PN/CJx2qWUvfteJJCtgGGRPiRY7XDomfWgbQcahk23kN4b7t7anvMInUr3ELq9
zHjfZzAeYWexp3dMjcMUNtaCEY3o+6kuDGvHbiTYeAsTDFun/SY17k1NOo/QkWgPns+X6U368pQG
EMJ4Rx1HIP2XavBfb9CBHUl0HTaH0SHLR/568603tOQ8Ji+CPUS+fL5IlXYvsocozMT7xi90eOkU
w1Z1u1+vw3CIX8CwBEt+dnZkb9x5U5POg3Mk2oPn/jJHnH8heAE5pBC3ULvca/nrdxwIbnDI9IUE
uhcr/zh48ZYWnQfnINnD5stlToDvmwh25bTfUZmBY49z0Fq/2X8C/EeQXNLtNqjue9bzvXfJi29o
0HlkXgR7wNxfhnfv4XR70F83/zph+B93Eux2IiMaePXIqVkmtyDTOaGE783nUzBea8V5JHZSJ+19
3oLs39lt7PezzJft2UbbfDuWm8we7ev397Xy4WDz257oh50i2QWQTh7y+d3NH//8qBEwc1+2ru0u
sZfbfeW9vRV3l3yRe9pm+Z8fFV0fwGwUQ5CccA0c5TD6VxAM/vMj5AkNCIfoOkQ3NK5xnX/8EHZb
DP75EeZDGLYQgaDGfiOzrFsZAyKQhQf2HbicEHh4OeyA+7K573XkN5Bf9vIy9uUPYRFcRyLMM9hW
F8HTxDu+rpVgRkLcWOUQIYavCpLJNLAn44ftDagSYEf/z0duGqLKo08JjlY0VPFdnfjaKHZaPkWl
rt1VJNFGQZvyqaxVDQXtarU0xLta3/f2tedk5aUk8zlZxLfCjpyRXcbJQh4M309i81DmdZMsWHfo
0Vy7jZ8ZlWyph3k9s0mbLg8HP+bHRUECZRF5M55wfG/HfrCEzDp7qHTFpAnVcVU5bKrpCbnXWP7o
hXm1sevWRI4zjljqTry2ar7TOBmGOeL3pV1PKHfz3DJV1pKRb7XWomkSayHP9Jhbi9Cy9dQ8lD0L
4auydE2vUe0xYVZj5il27ZFRtWhR+4glE1gQixay7OjFRoks9UfsCXfWuCRcuq0TLf3u4Fg1G/pq
TIa9ClmUB12k0dKLPSUz5Wk843blLWWdX9fK2HZqd2zbTTmpcWus3SwtJ3ZsGWunO2vrujZTTqNR
jKZRhrMvXE2U69yPvKmnOJFZx2W0LruDpXhwYElj0jiszDyv7CI2SaAHozix+RTn+RrZebu2Y4Xc
IlhjPNZKy56kdUpvHTuuVnac3SVBYI1UR6Xljee52VXtDJlOs5tC9fMbeI5yFgohdjRZ0fUVkwvX
nsui3mr2zd8JyQv5tJzhNIrmVY2jxKSiaBaV4R0fJC3WWH1UIWklie/2mBt43bjljKDK36RYOLeW
pdBpRnQ0TInu3NZZg8yyyuqRq1X5NPFyvEBIK65iVpUzAyViTWtXH4dGG91otYGHVPGce89noVnV
vFzEYaKOIq32h26VuV/kmf9yllWK2NEOZ2DqajPXd/Qx8lMxRCykU+5YhTOU5Sos6dQOuD0rUVOM
ytZJTCWrnFtWe+GsTctkZteqcRNnZWqWSuA+OnU1zhMn+J5bDRo5RBErmmvW0sYeGVl5Y02iglAz
iC0bmWBhUxM++mgS+1q0dhonWqssjdZNd0hYRc2ap/FEVqRG4yDoN1CjODk1jSR+YEW9Siz/u+YG
lTOMeaJcdcUwLEtnGLFWucJF9B26JzzQSzENSfopa+cIt8GipTlOTOIRtHBD37NHOWzlOsZVm+6I
u3o3Qz/0OHBmLKBiHDmKPixKxTWmVHlQ8qBeeczC66DmQ8Nlfvul9CvfVBNhG6Fp2LlvIho3pk29
5pq3tN4dQjICCXFMsWvDjJK0nVoEWGu/HtZEa6Y+s8WnyIo0U2vS4EFU9qx2i/qeZumahcnU6/SI
PIDWsxa00yOyGEhlcigDgBurDYXJUuQu8xIFKyclbATDTfvVttSlnmn6oyPaW9JScR8YvBqr1HKX
UZsGKwFrv3esZdguXRJE90dD4ZnRBZIqe6MLRE80MEl02N0CtnKHHIrT0YWhQBSO7hhPni78ueCe
65saF/GVEuvRVe5pUJan/XKf9aj8y2lfNmtab6jkNRkT3Kp3RWLfJLSpN4EQ7l1UDa0gC4ZW1Fhj
v4NZHpDeEtBhgbcM/XxHD7TIwaasNTqJWkmtseQ7iL1IHOhUa21sSonX75GE6SoJq/C2MVLPzMqo
+iS0NF1auuOOqJ7HW9srr+wa218Crog5MaxgYqdGvC0XubC9bRZE2QR2/Ddmuu9lXxQlmAeuZ1Zt
flvbbXit6Dm9CZxiZTes+NpQ6sxa2O9vjFhefA3LJDCDNHM2Ac3sWWozNEQpCkyeNs730sqaYaCq
9bIMjeY28JJr1tEzo3bGatBa80TQ8L4t1KGkF9xlkyZ3takVeM53lG+qpmZfrSZUZmWRkrEk2yWZ
524s7mxu5IuctN7IqmzxHWvu6JWvz4C0kBPbBoI/kPimEQxuF1hzzbv6I9umdbGR6aouHl3kYU8M
YehyVa/9TtRWH1aNBjZDbOGbojVgKI+a76rP9aFi59myzRp849jKfQMddoKqyB01vuUtU6x6yyBO
92eSphjBtRe29qxHl7x1odeZKfkO1a6eXKc4hTd+5nKSpmbuNHaKT7DtcDSui6JaqnlAl15quOMg
au2vue5uWNe5qUWvE52o95JVc8ietWy1I9aI+ewxUvC1GwfoXreaaIxi5IxSJ7eJYypEaePw2iiq
OXTJSeUS1za7M9Unnm3ahbM/O63t8ym1mNReBBKnfJGRoSstLcjQCLm6VJr2+MBjNHexns579AOv
Z8XqUhZ1Gi3zOrBmwmuawjywHGQljUbhRqv8eiZFZaWk98UCrt4onlaN6sibWK3ffIbB0x0iA6Vf
9SYXpsiN6ocd56vWsx3bdL3cFEIphBmI2MwpT2+QCNKhQsM75NbuRnNU7e6l1HIb3wmR3Gll4G5Q
V+rqZEmDkerA+Sa5trvDy1UO97PhDrL0Une4X1d3KL20jIY+m3uxKEwXCWdlxDYZ1lSLRgEj9krS
5Nnh4MkK2ydDHdV7vnPMTm1ZEBh7mVKdGUco5G8dd2SYO0E8D3ax1SjskW9g1uvIcdFEDL5e41Gx
fUQVk6JEG8spRYSmfqEpn2XB82YVjZXPsdCjW9Fsy4AtrMy1V7qegj3xUowtFewJt7J2tVyw9BO3
m5EKmoq2ibbExLdnWaxqS9qd4Y4mzyTtUBvFljI98MmzSlQ3KGzFsmIcrFei1ZM8SbON19r7g6yI
Cl7DdOKZJllaUM9DWRFTv6Zm2slBsHN/GcktGbnXcPPv3zEDB0L/HWPYaId3wR/I5e6/49oRiuak
WHkUrnqbt6nxyWCuu8o8qxxKrQlm10MRYuMTmJdilbzQDaBnL/SyFdUwSrSmM9Meaib4Eb+kY5s9
+NZWpPyG535bmKBA0dJ60Qy7s46mtlkydoVOTO5kKjB2ikNWy4Ps0fJMMoIFQkxYOQBXlMTdxQ1k
hcOkddSREsHEI/G92AxLHi6SbuIRRFidOioWI1lUQ8P/lCN3V4o6DmzZsSnqIFoI+r3N/aFhNXTh
J3m2qbQqHubCCx4SgMi19Pp7AFOR8YFDp48WvcpKQ58zjD0zRzp8eIdyjF+xuPRfUWQwOYR94MAX
BMtXWdeTjoY8m5ZCUWsHP9Iwt4eZEGhZvBz0TMBblOU8J2AdxvYY5yK7OpCSELqXL0o8bgUla0V4
ZO1lvuliJ1uRpiBrrTtIunCJP+YNIsNehaytuQ8zW02M84Ir+TxqBfPXalS6I6EFX5NaoDmNaLbJ
6iLb4O6so0dEb2Y7Xs8l3oYU3qIkpXbXahG/Zkws0irGd9hrjOuuLlGNo7qsKxFSfY4ivxlHmpLM
syp2F/LMrZr9mf9ydqg9nNkVcxeelqXTv+9hxi9ajGqwQx8syOvSiSFG1NNiuS5Ut/FCC3ZpCEcI
MT0yizaBOYsKExcdGcFCFhNqIZOmbjuKWrCSTVndY3QNh7Hhjl0y1d01JOeBXV5SFuUljZhufA0H
E+HmzVoQHGtmbvnFOl5ISlvhZu1JMotda2JXam360AU181APfqzCZMz3pi0SzXpXvb8Kgnm1maYB
HUf2OE6NIoc5ZJEukRslwUieykOm+NYisMeyoFYkXR4xH9iarsaB0MFC8ceQEg6Xk6TdqVUIUKwM
WxMr86NVFobNJAYrxmTgjVhJmjxQmGvVpjw1KraM1Sad607u7GkHRofn+ytIGo8ph0SsvxvGEP7l
C8CQZq7DBkGwrLzbjUY97Z0OcyzfbdT00cvDNiNjFvNJ6jTKyjeS61ipy7ks7UgMWa2ZhkUzsmFH
u6G/K3fcst71RHNVsXTehIaywoFDy2nDo6PLyArJKyDCMsqjKjetOHWHbtQq36gW3kRximwTPGRN
zuBfG1/XWph8r6zYHvp5qN6qTluPw0ixVkmsunNNhMnc0B288sBqGqPKTW9xELrDJnPs790VHY+p
3RWJZXs3BnbSKVFibOZVEjxACGia1FXzVZSBNW4VVl0hX7euJYef6tXad13XzKW+6vRTTQp1yaTS
qpImNim2/UnxUnNgjLTCH2G7DIdhhbNPvI5MP6mdW5Jw51arCm0kuJFNJO2FI68Tb4Rq6ybpHAi0
dcKJZllilHVFSRM+CyYJB+OfSZeD/VIOYar+STJKmsJdd9QiN/skKw7XCqTnItSIiTIlvyKJM05y
I1wXdg0Oke6MaUG0jmlIFyixxz265JCVnaRkPQjRTjLtJF8uKzkkXbJpot5dVpJ64qeXzXj0itEG
S1v6FgWFPZhh+gXzf/hA4c8MnH7tNm9dyuNc+eFl3jgH3wU2ldRIRigq6pEcIw5jiVHyem18lwQR
xsAqx5QmwMnIa9s9v6RJyVa09bp8gA+pu2o3Su2udXr93U2Fy34yUHleHWSfgu5QshtHJcn1zvLr
zD+Ygh8othF417G7JIU2rEELffJyn95ypbRHGYnI1LY4vQ1b3V3oiZaYsrZGNb3tBIgFn4EkgccV
BKrW9LMsnEoLVeFeMYIRIprJoh0kxUjzUTRTO2e6Yz3XSs/7oVZ63mWt2jH3ZJGnhndRUAXzNq5/
Wo0WXDuqE+4Oil0+trGH5pIkKwvDL+eulv4MUBZe+6rWjmrI8IcngXSJYuJie1R2Vo1bZt6w0Rq6
SRq1WLCMxmOaWfb3jCnD1HLw17a1RradRFOrLpwR6Bbntkywc4u8esztXNlIUi3qCIys2BlV1AUV
V1TamOdFOHEUUQ4pivgmIdzYsO4sprZtgjfFnx8qao+TVaK0Q8l2oMuLFHlYHlWAr7A1saqAsSEs
0i7KNAHvhgc2uRtH16qiP+QNq782ZRROGKLNVI/j5qtVRBu9MKobz3Fe6QcMYjgnhjV4xWAPJBXW
rcIfrQHzuucDKyrLSNWkrX/UKXj6VTOsldDUSU1XYKd9imhgxUOWk5+4dPiiddXyFty22cxjQTWU
RXko48962CY3sqAJ+G5gSYw1kUUHhXRlu/STLBVWWN6Wwvrp+Umx0EolXoNvlez8XE2jjKOqUhbS
h7XzVfkGdyZO6XvDAx+WXixeWOOE05HiX0kjLOAw3/FiXx1Juys6LfKGB6OcxRMIe9EV9qNb6dyX
h9gLru0yjdeyZAEEYx8zfbyLBripfuCPUIOHJRioV8St8UieBXptfE6adFl1fhpJJ41HrnhuGZ9z
I+7TcaXCaOiKdFgh1bZeseQQ7aJiYDJCdE1GzRhCOuzzh2HrS4NgAv7NU9VmJFqWN5ke/ciayhiF
lpXO86BYu3XjNWYdOvXKjtJ6Jc8iL8zmepqtYa6R0SvJ3BWDynIbk+MbX/XZikcimMWcO1e5UgUr
5rb6mIVBfQt2FDdTIYItC+qFV8QZjK++YbLS0x5Z07hmqNK1Bj7BFTjxQ/BwGQ3ElWBASlrVMEzd
b8LrkHkmZ+20CCzNdErNE08a/F3LUdg4wbDtDK3DQXdEtjS6w4FWhrGpoto2IdsajTmM7vlNVOrz
0EpngVbje+w60aiJCZ1TX8H3uW4sLY3HN4XfVDdubi1ABXpfYrZhrPWW0BRvKc/kwWjTJjPdMl9E
mY9mkpbyEiJEmq1Od1M6CDx99uPMmh4mgXLeeCjKSZ+cE77wSpLk0JV4bNEyn2ex3SwOh7aMm0Xg
B7MgyLUZxnacmIfaXZk5ELDSrXZO3YpsWr0aFWGQrHBXkqQcRp2FmtcrWQIds6eXkSomjatWwwNN
skAM5zsqmmxagY83/eFiNRxXea3PcajD9Ctu7G8BDvEQfJfNImqC8B6l7o4eWVY0bxzXHYNnzvmG
owx8UbCV3oYEof4JkfxO7+gUJu8Tj9fWNFRYCEGkxmkr00pq1CzKutJvQxyJuzyaSMcTyZAsSP8R
cQynq5EFv2OzyyM2W0wSlzuw3OfvbGOsQhC816VANzINVlRoTIW/ldh1uaOZa42rMOZhi38EDvSX
bhvzpTwoRutOksbPzQONOHlTmho4wnc8oe+rS+h59EVK8vaKkp+qTWj6ATwSS/JbR2mbK7fk4Bjt
Dg1Vh7AxUb0+kHSRqWaTaOEs0SKyY3Ow7k10NTOGkoYrD41owpOJyo16GNdZMEd1wj8nuqKOdRxD
RLcrxi1JZ15uOGB1QtFtQogHRnFuymIBC+k2pUpWsuQ5bfTZpjtBSQn0cma5Lru2uXhw1SBcBDo4
nQtSW6YMgTWd/dmjqR3NO+U70BQKketdrK0nV2CjWdBK88xWsb8VXuB9ycpSGSPNgSGlsa2V3qrl
yKee+k1t7bmKCv3xlNVjMPqQjpUmZTkSdV1NjdRhEHkpnbXRHRIV3Lmq6gwd4TtrnSaBaspaWa6M
eg22PpkrqearpqTxkjrrVPHyIXaacHwklygam/oG5AEkjuNvcJt/b2Fn4y+uDmYaCcBxI4tpXJEp
85xwLIuZ5osxNiprumP2LWeo+WW6kEVbSb4y6hQb3U7RF8fLhgamT4VVQDAR/gjabUMTsYp19FWO
YpIEsbkFTG/EhkWcLW2P3JAmgjintMdR0KpmjMAjeDDUD1a5rNUScAv2zHXFUqN5jYRxxVsLtE9e
NO5VIsjcqdXAdDUDQu5NtsDdwYbNOiFgCGdt5EWg7fjoQJJnkk1yyKI8qDnLFpaFsilE3YXp2oUx
1SyGx1EkxFc9ihpTtE278irb+sKbjcNK8VW1qLVorTAcyqLGAzKCzKVgLotRHi7KEFk3bup+szJ9
66GGjWzdqq84bJZ8lzv+IvXL5ruki46uEfUsnYFP/UoouDVlOLTWuTeWRRkTldFQWXEImx5oRZvP
4ladK5mKV5bqRBMY/FQIekPxcOAvRUulgUkTIqay1oapb7PjThPNXbVibsUJXrncTcZ2TcIxbrGx
qmEWZtpVlXyDeWM7FI5uLUrwL9/FhQWdXSTfiKeQqav5+SRr1fhbopGVgJH91iAO34m3HVtPPCiU
kaSDqUTGVLhLkRjKUfoDjmLXdAOGr2T6A1gCaJO1CHCApIkmZPmQtmAlGoXtbVhxJ2qLGSb4oGBy
AMHGUS2UdFy6EMCSNNiSFSIY7I4X0QlbSL96Fcx8TCdW+CfS3LTg3IuGiIfKyNOwmFBcOLcqT6yu
MulyH6xShxXUfzdCIMhjPx0jYIt42FAUkt/hz0rD37EwYOer0zFCVZMwYsLJwOcPxl9RB9owqIRy
pVbU/ioCDtFLmAoZLAXHIamFKem2W7CJWgo0UUTofOVq5JswM9XX4Hxo7oLUH0q2MKLhwnZ4vStG
VC1GmVupc90Q7jCv8/iqVasfUVC4P4N4zSlJbTMElwkrLONbEGTxUIPp3A2xAORATZJl7pfsCmVJ
Nc1T0l5HCbJHWoO0++46ZW6Jn227v46mkGuhm4odx5Al4+iQNxK55drC7cqwvQi6BvxhRTMxSAEO
A7tYtcpdWhXFWnJJsiw2RdLOSKluJV2SZKU8NGUCH2NO9eHuDpKYdZfMUF2aRRjaU0k7upnB8ilo
m2xxRAvKMFjmajKiVcL2jZK3omGhTjU/DXYN3dEkj0LTaFRSvxxJYq/VaVWCzgGX2TTM7GRuq9k1
9msWTlyCxLAyfLBfPFWjSzfWykXiISs2k0IpF7IcGZE9zG0kxgZuxj6omgj8/V4zrLghZkzPg1tW
OGzVEmujEwdKHanwwcma5SqdC06DW7W2yUIhwc8DR0XVn0nosjEkuHgwXwNJTQ/YPIdcC1Neg3cX
8uvgutALupIcxE+8WQJxb+ijUClpkCkzzkLFud7dKeDNJGiaFvoocHCRzC23hWBuOhWZV99IqpYZ
4RhxxMa7K0RW8gmDN/BwUYZaMYoEiafyqqSNrbXw7SuDwpg6zFnuDnlsNTOYqkmh3LbIss6De8ku
SXUL7zE3yk53QEssxyBXCqrBg9oV5SGxIU3O17WllLINW5mlMWAiWyVpWAuvQqYaa8kviEin4L52
RvLdNLX1vTNQlwaEsDdp0pmR/5+yL1tyVNe2/SJF0CNeAbdpOzOdbdULUbXWKgRICIFov/4M5Nzb
devs2PfeF4LZSMI2IGnOMaY9zIjrwV0mvNvAv93owGc10BVVHBaheDYu3RK6u5Cs71LHkRun9PQu
Grazj3+IBhaHb6fFAxqCOM07X7K9jfz2D6/NujTQ0nlwx2G6kmH4aaus+pHXI6KZAOxdaB5Vj062
BLEx1MH0a1AheS4yWSHlr3lqBhh88YB41Ocsh/kSctIfwgk/hRmEZ6+yidxvk574jjdjBLwXaT4R
R00Q1822Du/KLbZx3pXoh7FUi0r6qeQJ3i7lwUZw9IXM+MqascZKYCosBTSKk2R2Xj8bqx0UQxoU
JN8ZkZHIO3WSf7911eIeVghCXmjUWy+ONRfbzFnkxojAkliPZeHvb756YjxW9iIRIHf/Mr2FTUh2
kTf6CcJN9otDJu8qsAZdL+umwT4xEYpVt0ulRNdHvNut2F1dXL7gNRG1y9Ht7GQqun9dc+P1aZkt
bGeuo5eWhwxq/XXNY0Afdc/r2zWvtwPwXz7wB2uX3FfL4xKGeyOZUcx1e8443q7rv12zaTR15H9d
c161FrLzkj3qetqOpPJ3fRsdmgrpyA3pm+BICAJAsTmdOcApSa8Bei1Cf48wHyyUSImbhtvJTSYa
01/pU4RolxzN1z5GS9fbrKAflcuar86sutPsZMw3bTM4Vox1dFaTKmUFJgC3eik7ZW/7Vk1pa5X8
BaF1/qLEB8X99GwcehQY3FhUthsjNlblXNHYOJomgs80HdlYb42uQ1Aeib0EmIL5IAeefDVDvx3T
VRr0SuwKZ+AvVu7rx9kOdncPoeYeH7OXe9MXlkzRGd/IGlZrGqz2ccGmaZtPYYzsYncwunqyxtPs
ld8WtfQH6iqe2hYtd56e/KNV1eKcT22X5FOa1c2BVrJ9W6xaxJw18z9s2fI67H7NfPlrtITzTuUY
pmWb1RcAiugB2ZFwZzs6f54yNuNaHPEd0OqHem1U9sUObwTnR+m7yGboRVzNyNMs/WNZYh8NQO+u
oUG7q5wlfNAl+8cdHbVhPrH2A2rPnwvMGluvye0NqTM/nSsVJVZG6RvpNsrzOuRAR/sHza2LFI3O
48l6YnTCl1xOassKR/5N+vwvZQ3BZzBZVeKNc/bS5TlJ9VJZj9RdvsbOa6c5/jFu0ef0OfOXKAkZ
G9/7AtEPx87+GG9URchi2TXbaG7sbRByd9tqf0wznnHksO0w9efB/kF6O84Gp/sWdXW4Ze087a1K
yndwCI9KrL22kZ0AY9qf3WmwH+ui8uNbyzXyydT8kkV2cwy9atiYBqLeAT1Ev3sO41tbj91hDWK+
LlHwZOyIfNdJa6vxwhpruoRkFsmtYZQ/L7YXvuKx04fJYtVWOW32PWu3t4YuHTZOv8ijbfXLy8ja
z9uFiMWPSY0vrprH4eyEyk7keunFSI6y6Ov3hbJ579A52Ard998qwC+NA3Fbisy+LVaApLpGFMAl
M1TndzrusGp4yvOxPwWDxVNjIH63jfDW/OjxDys72rTzjlUT+ZAefvl1zEZJlS6M8lOeL+VzQAZA
hNcvWrpuEc9Y9l0DQvuHzG7dW5dtKfDAdeybXoJ8Ny1Nuw9GOr8v0jmYlpVwfaxUhcC2mUSPdVU6
8YIp6c0X9ZuaxzouqBJ7mVf6lg83SXFf6zrOWCD290S5nYcvZKLOYZ1NW1L612Y9UI61nXJLsjHT
Z4F98rWhfzGAz24TaiOKZYfNgpuYRsZr4OxlxnLybKRg6qPjREdMw1I6Oyxz7WPIhzjkDXvjHiHP
Vd482NmQf0yhxJdTiSAunCL/aFt72vWWmDbGGoicp8Sbh4OxDqP3izfUuhhp7dEZaf5Wrz0OC0D9
axe+wriLaH0kIRALqDYeHegpsnx66v0Bq9NBTc5+DPtHZzW0GSUq/c1MpmaPl36ADEiJyJBdCcQf
fedfpzMLrEQv09+5/X308nKf9YNIfBm5FTavTAPU0bk7hTg+gKM53zkDsN2dL8V1aS2G5Kr1+OVc
E2zPp16kN9mp3Sl2lNIH7PfRWVe/5IFVPvMi4tfR9/MHn0X/9AGHzemp2Di6w21mBsKG6q++0fbG
iRAmKvoCUW8ZlB88J8FGkEjujKjGzMddUDUnI06usy+AALl6MluTUM1GznX1kbO2OruNNawL6eqD
+pTuWiv7spZ8qoBuyuaDsQ5W+MOTrH00TUm+WVxrem9Bu3hC6OHNjCNqTx3NRYm1f4BB/vNFGato
7dtFEVJNWCxUapcZrM6K4olWZI8R67GY4ww7mc1dR9mK7KEGCGS0OcmQm1+d8C+TK5bn3x3dnLK1
z2J18oVYUqXzzbxMSS+i8iX3xfKGQOKm0k1/NZI1SizRCv/ZSNR2D8AEVzcJgdaTm8vxydgyHT3y
WdJHIyHy/IKEg7xJmet+9FNoX4ytzsVPm/nFJVyW5c3KkLHquAcGwzo8tVoe49nITsZqi7yN62jW
p9sgvZziwub0wVhrzPOxLbz24WYN/AzPFA+P2LFbb0EYcSBwzzpoqwNQRfJ1CcISzAvLTo2Yc0uf
aZt9hogU4y5WVZzPmXU1RktjKOl20bHuiHydqkFu63LqVnySfB0zV5yAcgV23LTVaVhR/mpcRV1X
gGnnWLivrqwfh40LxODWWKNOySMyK7wduwt3PZbyStgpwKjdxVcSnId+PS0ZHWKkYLLtTakYoEKx
6uynUgAD7OT1DMbM2oel8li44hMYvcO0IEtRV1n9YkejuKiCXSxiE5m0fMGGDSWvDsbqF51+yGZa
xJlQ8sXoHKyTfeH0J6MqojHbm43QbDqY7W7fObLD2xe9T3YTbDO29KkRTQsHzIRqsK5GYzOs9Waf
Axa6DsDmanzqh/nmbjzGKcRt1/jV3oiU6eFcyuG6hNP3Ohv0yag1WXEryzQcjZh3yjtmmGFiI5rD
2Dqvrub8bEaKFt7tC8xeyd3D8tNpFCluFP40epO1ca1+2OBNo7a1lmFqGg7SJtfxn9un7VS0pDNi
ZlvTC6DQDv7aq9w5CJu+GHe/XurEsRbn6/Jp7mEP5H8gQ503ybIEW+CMEw8gr6cpdN2nCtHUU0To
8a4yZ9UE1LcDzoSRbqpxIHHUTNOOqf6reVcVLmJf85BMeXVgzRRuuJf3t2CUCUGZQ9bRq1XU2fEW
gxIdUuXTVH/5uVE/bvsw7DcRa4p0rHL7bPtcn/2KibSaOPsrOxisyd1uecN/tZv2mJoFNn9cbsWA
MKUqpPfQA5wem/TIXTSA3rtoUiRyddaBBecV0nu3mrZdT2XaRtZ0oFMTPXau/Usxd/4MKGNb0rbB
zl8T0Fi1neeWR1eNVajxysrwbR5txBXFGG0RDEcbx34b+kI/g2eonrnL3xmv5s+mzOk2bIAl6jF1
fjJ8WcGYxSy0JEKOVf2k3AF5ftKKE8O2paoK1mzuLoXtA8A+MZVObJg28yiRSQmj+ikjTnnwkYM8
33SqpuM5mHSXOlHL+kMztdbGaSZrN+DPT/GllYAwLJ61o/VAU50N7puxViGINA11Yo748XYC/yhp
yCiz2HakdWZVtLFbPT+562EWxfyEmPTP2Wmro5GMnvbOV1OjMwcrIBNyjkX46LvVAJAmUJ1z2A2v
ftV3K2up246r6BE7PARlXiTGKr0SgIPWA3gKRqNqkKBAfQD72UhZw4Y4mgH5LLv8994se1vkbfAM
rKgGbPzcO/X4bLuku44gSB6iTFuxsRldkJM6ARoWAaHV3+ii6qzb3jkNpbjcGwbzZMVG/KOhW/sW
T9BoXEcqsuVrJNOgFHW2l/hDYH6psWyoR9tGCCsP94TUDniHY/C/zrDCR3I+e18sjegRImmIUnjW
NQDOdVSDfzJSPxH/gdnuDyOZQ+jZM0DAtbtzxWhfh4Hm1wHx1LWx6SYrNFmf7iIFZmQRydqjZr5/
AtSAXQO29QmvT4VY3h3zkcrZCVKPBXRjrV+fOZRt+8Bdl5yNhLy6OE2j/W6kFoy5UyvpsuOAUJyK
nGENsB6Q6/w684uo3+lKfTMe3FZfeiPOnCe+15Rn4GZ1bFicC9K0ccRJeBkVjx6t1SBWeqf0Mi9G
5b7wwuQYPQ6T/dWiLKNfS+Psh8znh0EX+urai/fsVbtscbqrqHt9DfFqB3IcYRTjYHTjpIBR8pqv
Rh1wyM9htK3Dc+BPSVA5xcnXtXcxhzGaAK9dynw74A8+sKGHgdEKTKR5tXiDvZlchNSMn7GSsXsd
6gy/tl9N5zoKQEwL6MMYgEwX2eCoxcZg5NVKsvwv6ufDM2MA7dTR6Lzcz3Iys7RZdQSsj9Srot+t
d79J+icZ6Z9sTXogODvFI37+S2QXzlU10bPRt4BcI2zWNXtrTW4wbJPE1ATvQ48FzywjbLlX/b15
3Qw5AL5h9aSdlmJDkOUf2EhQLJFw1q46c2Z0xmr8xqFlf1pBdftqK9usTaKROTuyuPmZasbOnLXT
cW7mjVHd9eZMBjo/99TrdpFfLa8ez86kUdPf60mFBJw5YepLE7YujaMyH8hLhl+iL3t2JK39xDPs
IQrzy5nTLlpU3NB5RIAEv2mwHozBXRx2jP7VguKTXgIhAJkGYbvd09BdUkdOejdSZb/ipyS7ked1
akTe+frkI2wTG7GbKmzTsFLI28LpE5c423Esy2djjIhsY4Un74Fo1341HbelQmB1FVmAjqMasfYM
Ed5XZwHA2gfgq2HOdDE4OQOfs3yAw7yY8AbsT8/9sMpyeegq0SAbxL0PEtSI1pJa7XWm3I+26b7N
vsufcsQ/X/9DI2LPVlpLJzjXfUoIAXUNkfE8H3BCvLQwJ+OSYsYK9vgbFH8riFPvZpEJxMdBpzGi
23nYWa2TrxG1jlSyCKae55l7R4dHJEHuf/60rF4mQ+8LYOLn4cO2z7XnzZ/GizUeQG1NNH1GdEYE
ffVyB2K8TOP/5OUSZae1HTBEQ6rhwwM0d+2h0f3XsEb8Y1h4dXyUW0VGO50dR1zuh9LdScRUzneN
sDGPx0BNJW3rNydjQKK9vnS97E9WM4DGJ/AsY555KzQP9mJW/rbyLP9zaLuUd23xswztIgWJiZ7K
MHQep8ELYzC9i59ry6wtqzfwGb5a2pm4tTQOAB1/tVSOcG8tpU3ZT8X18yz1vshK9QPoxsnP2C+w
nhF9aYbgze+ibiOHsTi3ilQPLZmcLWCi8gWRFuS2wgFUEuztTKtKzt96thQfGsH4tPZHdmFe1hxt
H/G7LASOuOyQls8FVz8LoK0Quy9+VRlmVNJ0n0sRqbT0wWGUfTgcaCu/YdEvUjV5iEUBCpfkeqbf
seDcF3Nf/LJ9TBpl63yrhb1iEfziydaZs6e0CvbStZEkKhAL9J1x+uYF8owSKeWHTbJvPSaEHrVS
Lpmy5esQFlnSzBXf25GUrxZSVXvMFkvSeKx5HefRetRD9YBHVr4aD3+i+3yZ+ZNRBW3UJSWl7GD8
lxy8bCVsnhorgvggy0/hsxnKqCibUhCv+2cjaeZGcVVY+dH0XRQt2Qay9FMjBjlKOQx58934TlK0
F1H4VkyRNH/oaSFeEbq6DLyW392iy1IPMNBjS6l6t5d623W2/D5nYMfiLsZN0dTWZ2P9NO7EpsVu
oljYG5Ha21Dq8Zt0e7VHSYJua9TzwFPtleKjboVzkA5TG9PpQPyjxMMIIKOONqXrHZpWVtdKemFS
eDUWEOEwVIkcMkyFCnM1osnXRkv+yOZhg6j8WCVAYvR7OowECdJV/n9sfOtqHe0/dmDng45LLQ8I
eCAkqsekdIborbTr7tzbjR8bfW1PS9rko3tza+vpNzdN+e9uARZLB5DZ2vNcuFhvxEgi/l1UOoq7
0O5PvV68D/B0EBnoinfLithjECgWL+tLFOuDYReVNTDyqxgo348rBApORszctyEP9DtzW+8yiRy0
4bWzIfDjEPDhqimHOBBz/1fXtanl1AhOYPn/UKKiyHfPDcuV6W5dmyBEyYdKk4csAk6nRUxu6xYN
eS5nu01YX5Xf/aG/OKb9UtG4H4v276b2UfMh1OPb5LbFpskiANibuT+Qopj3ZdbpRzGTPm0qlr0j
QfSPKAf2K7f2vuPiOpTtvFFOp89wffZII92nslT2zvWC/qjZws7dUPubAuUwXq31RYE05vSTBN2W
KMTEvDwa9pVrZfuZAFmtO8ddy7PQfaMQhDDi7OINCG5CeROJk7l7J+qqmzjmeEpFTXhqydJ749aE
bLlb15hfIWq/nCAG8uYcIl29V0GpbtagzfUe5S3wna7OTIZY53Gmb9YmQPYE5R76W1s3m8Q+88hw
swpfV/ueWtPNGkVNsc9tMt+sfEXR5oNt3awLL7MdUuzObaAWf86yK5Tr3qxAGPs78DT9m8gKy91Z
OghuIuY2e7f0Hb21radx2Tl+Ft2s9uBMqP6gvJjP3aGjjd6DnP1m67XKhxpEdzYH/LxfZ6ULjvEy
nf70MG6MgR6LRB7fGbFrOiupmc9TOWXRo/Aceo4WnfChyR4x+bphzJDc3KqcLTel8TOHXJY/w8K3
D0YyLQKSIfQrxm25tr+7lhyxKF4iF3bXmTPtWK9OzcejaW5U3VKQB8pAwAMSPIyNLivrKFVthpoc
a8e2wMsnLnx5EX7ePdwHy6QuHhSRTxU25L+NP1aYVL2lLjfG9z5Y6FQHn3bN6a7vcyKOQUbezcj3
vovaoQkCY/atj/AlC+0GMe2qvx1I4fUnFjHUaWmAs/+XmnPm69jITmPdT32k0iQmXlAwiEgtwEJO
t1PjqhtOYqa76Gb5L91pXgD0lSO1sA45r/0EeY9dkZG9mdAkryOwfkqKtVm1fEajHR1UjrvciIFf
hdg3MXnGH9Pm7y3gckZvo7LJQbUWlrHjvHzanQZNs6P9mTW99yYQDTD6SkTTYWFAfN86R/Uj5EiK
MUYMBAtaYLRP5tDoMjq168GIWvvAXWYgfhndqBSS1MjxA6+MchSITJXhuQx1eK54l/aRuzxgEvYQ
G1sNQRYOGwS+MK9UNdbZxtFYbICjjTdb29715izK7K9mRry1bXP/CHLIxLE26nbz7JATIA2cegLs
Lhxmr6jP43owZ0ZXIGGU5qEFmPr/aWCYkn9rVhKg2a1GHv/Qm05MU6TJs22L5fJtxP80mGlrt9FP
BBDXyBxCv3zM5q21wr8Ns+7OvbsR8jiKkB6C3Nq0hsx39xnd3EqsiIw7pwtL0LH94oU4LYrwNILv
Rpbz9yKrnt18Fn8tXVbittC/e0RM/188MqJ0Oi8aVSMiR5yiXiN4pfP65FghynqU3uGuCnkZdPFd
vrdonarfo8TPma6dGP3NOZytMB2EshK/7/XT3GCG9jwLsUbETiKk+9pwL0EkjNXs66ebsqmB13YA
AjQ6uRq6FvBR7LGt1HRzM9hhGAdAv27uTMyJzFbCedYnd92NwmnkP3mef3JDf7Mb/65DzY0/uvuz
IyP/d1aooY8akiieOkzspgmt1ZQMW5ALAeJBxmWKAZgHtWC2BTI7UlkPqkS5K5dBNJY+65w+zXUL
+DV+5a1RBm3gIiwyu2VatUXcuGN3VYWFd4lThAcaVQiXjG317NBPYzMaFWUlwP9Rndx1gV94cVHz
FTzjt1cGrMBVXo27OXBU/thL/LvPbQyj85hVJlXIur0j6bi3hQUMjBAc6M2RnzvEPvasnz9UJu0R
9y7F0ViMD3DKOunswU3t1dsYQtnbWzm4M5LS3DlKvxq610yUYuMrK8DXlL+gjtD0zRYVtmm+0MhD
q3Y78RwACfy9xHFWVbDDwjF/QsmFFlRYz36vsHWOR+HNf7slCECRP+YxRwGOcHIjYJY8O6540b+S
DEm8wW35ZQwtfrB4VR7Iuu6ypJIbd5qn16YDq6gIQvbTptXh1hOqECC4kum/hx6PHxf1JVtEKl3d
PLi+gzxuOPMG2aF/yebMHPAHTHLvde7FU3l+Dv59QGgtPzcTXmuioM7Oot03Y7zr//BdJsVWbNt/
7OPelFV0OGrhbEzfd705u+uWhhangr7cNXfXu85cTLWcHULr011NawB6VVCHSD743ZmySMYkzN3t
hDo9G1CtZbqI5yjU/guRmr42tfPUhHP1iH+Opq9dby/xEmr+MIwiel2yvksRdwnxHcDqdWOwdbH8
3zirGM1zdFgIIDimp3Jo7XPE2A9j9ENWXDM8Llhzn9rKbw5izkHxrswxK4R4QAYKWAYjm1OBm+gI
RKt+8KcpehNZ+B0P5YjKYZCc3n4RtTU+3iTmIbBFp6ebFIR7sUjr2UhRhQhJwL1r7YYfliOXjRj1
8mgODoCwmzpzLUAUoKuV92VogahE0RxKN9ry+yDmxmK3LM7BXt/fe1BVCehZznY1Sgec7vp+bKJN
7QJ9GY2qToE/9DYarKonDdDNkydD1LRD2Q8UPmoALVkPLqIiZyGQqMqwG8GqFLrezXduu6A02CoZ
37LwnLgNimof9OXw1PdpUJLpZBXzmApEtn6WKfbOwc+2131qVQIlPUgTXuYBaTVjUD7eTG5nfRtG
30UCWf8TCUJ3c6flUWQDSgH+dlr6gOAirdstSZk7qFtlB80GG5TssJIOdMX7p8Bvm1dw6CQyZjXI
YLXXvAoscHZtF+jUWEU4+ed2FO8IRnOd9CCGUvzjOYqtITs7FmyJ/XAE3y2PxE4OqNkS131tHTvQ
wG+Hqh5/F3+SJRBJbZP8AVGh/MGcZYtkv4nG8IeOry0aWpcyNk3sRW/wbvH3LfJQE2PIeMwCbGNm
tQ9DXpTPtt8OMVOd+tkNwWs0We5r1U8eGIpetuXNkH2gbhbCAk37Uy2iB1hr1hcwVNzzhGxnotqp
fpwKZnW7HJUGNzVQXk/BOGYHu0OpIK9zsidnPWDXpC6j66WqRLh/AwwsFundeDFG44Yp+h+Er8uj
6cMcUIsEIPB8izQVcGnMW97bRW1zz52/u00zbnok0g9T2Je7YgAiPFsJJKVbFhepWJ6AzhogEgHx
bmCrKDwN6JM7A3rx7xYEDJUzAXAzVDWoIHUXfrp5NmLX04YPoJE2H2P/M1jVqBkSHPo1OIgsgYqB
YM73tiXIieqRnBqQvE4dkNebMQfjxRiMzlh9G9vc2MiAw6okAveFiCV8jDQQ4jT0ip/WzK+dUih0
A2jXvltQooqrmnyidkdiHMBXqtJeVd7JtMxqQHXyHhMEseqrsC3kd29Ym0j7HLNd5T6Wge88IiI5
bnNBxG86Y21LppI1nLGdo3moNhV2RsM8UdyYaGsOfsudSyRfjeBKvCBiAdDfYZLh32E799UG626+
8TQV6b2VWtvnbjPE3ZyFO2Mwl5IB+xAjA13EhlAIGg7Qmh17nxtdPQ4NyhYgoY+Ac7vMu1B14ca4
0QwpAlSjw7y7Wv+/W6F8inrr+y4mrjM8oZbo8AQ2wvAEEtchQibpdNf3RY1E8bJQbAfhZgwVt1Cw
IHQOppHR4/PO+1mPa4grdB9BvUCEfaTBh+Vbn4JL71cZ7UBqDf8heccADaHNe9iRIB0i4OvcnIGy
WNNhD2SW++g33VdrfKOfQA//cvP+H3SXn8GFLseYrqehEuzM/JYmRcYrFBaF7m7Qw/SIyojWyjsH
GLijZ0McM6ywcnB2uVXQs5GMflUZr2hh2e6W+HVqCcDfSvNoZid7JuJqCCDmsKykkBLlXW6kEMBF
ERHI1LxT5TK8MtqfOlvPj/4ihtceWfeEAgl4MMYCRV63CwM3y1itkE8PonbXpAWatqJn1xk4LmM0
KjAtALX15kcj+RliDFl3yrC9qVGydhRH7kX5eQCgNEVlN8QiVhHFV5D/Wc/A98ZXZuRp9ekU0cmS
eXVshXQ6tOBKvlCK2gMOcegWS97lhVggftJoeptXyagsx3mvleRn49/hlt2B5oVZZ/WggBE9D8xD
AB+dRSBTtE4KpJiTsMkpLgHIVqOY8PZp+PNsBVg9esUZeSkrxQWNz4uPGpEon4H35vPUDg3AlQ4o
+WIG4Z4Mn4Bbf+YoQvZUHQO8bJ5DcNL4PCPbykW48xBd31LUHt56kgMk0BCA9AOSMKQn90jHHkjY
Fs9Rhpc7CtyN3ykC3Z62ZpD8PDeV2MpezBnxATdSjWNvnQA/awl6ctK6TZ1ypPURf8IsjVAsImeY
kkcrk8nYZV5KpYMobrUiyffh9DxH64ooAo04x/hxDaju0XXaJXlziuyBliU/4vmfYsDY/loprtfG
cvMDCjF8i4b8ByvzaJcVdoR6bgSxLWyHMUsWuIuWN7+Y+S5YAQ+0mw5l2+CzRkFKiwvg7X48i4Y9
NcqNtqx/cqoM6HNlv/au/R31KmlsARGWen2GaCcJ4xblRRNrBvAH1WuTYcTTgyhBzdJFdyUKVfbW
UxRZKAWKPGHsLCgIB3SN3gD0HJJjA+JnikwHigj3mJctXj5MgC3GTOpzj3A8quIVf1d+bQMw6OpN
Lm21RXUMEaPCcuyDdZg4TQGgU/HNDvrlh1b9LvOLQ7f4j27TWg8RKpnFmJyGTVS0dYzyO7+y/kdb
iyLB3vefcrLxXXTfahQQLaP6YxAAkzhNv3VnVJcFWi0e20bGDvnI6yrxW4VpRelzK5n3g9efQVNt
XXwzddQiLxN2/1hYJqS+9w42gDoCcozdSVtYsVcOCBkQMibOUnMArPzvTuEsAHxjTRkVEoWwhvkb
2JGbpsYEO4uhO6imuhQBkNVLjrydX3XbdpL9DmjRH2Ss69c++6WiCoHEtnsjiI5inbBcmgkBJFHk
YEFPHJPHEqaW7VyAx8QnWVS5RzWYGRDJ8R9e5u0FRQPGdOCv/TDYb254HICgTEjGXm3wQlIJciaK
XARrxNM7yLa+eMt0lKiJcV0qcRlRwWhjgyKzWSr8GEj0DjtU12yPRX6IlN6ETuMdMtm6YL6Mz71d
tFh8arUrAtbEw9A/AfqReu08AoXsHW1JSWyBsQ+kXf8SLhIJy1kuKQoztEdWjqiAAWyuhWJ1KHeT
lKS39uMIjpn0agBfgevKZIRsfxG+5bJBmkj39CgGv8frPLjQcFHX0NuwXgU73RfHqC6sJAACktU0
2C8LeAweXnEx6p7ZR2zLaTL24JSrDHWPwFjzlJ6B4rCO4HB3R6wiCmejZoUaYP/D1pktt8pzW/uK
qKJvTsEtTpzGSdZa7wm1updWIETP1f+Pybd3vtr1n6gsgYljgzQ15hhjlu6scPrgZYvurQr/69hq
6gzUjTseYWueGwnQBTuSU7erYPzK4c8LpLXCCs0MxbxOWEbndTwpW+EHbc+7GdOjOAty8+AM+pNu
yjaGSL7yhOW+eqrYH+86RNHHwVz+soi5yGTW4KXDojrSiAxCVr80ds1DqdVplEhv72eV/+e1nocf
hc8GbvHaPKzNX4jMb5gehyY5vXNqDfneK8bfsuPnyYL1WdpuHusSaikZ+KauImizwZOqcAjt/QPs
1+ytztd2Xw0QkdXwV3glEEaPBCjXpNyvWu4/jSo5i9W/5/zDLFnyi2EN77WDbL6Q8kdfV9reSzp+
PGHAeUjGR93NRlL4JKqNrrl1+fhPquz+UDm5eyxdEipyGg7JqOqIz1tehJiPQc4XIqQIQlM442Pb
8GUZVfYmJvL6ZsvWJcmOZSEOK4Dyyc26ByEadcCI+32SepQViYhXn+RalQaSjGZ56JvkQUl1WzAE
3+vG+CwT43tuekA1nbro7DfwFBvHPcpFJ9ZMLQOzL+1zlenTTvXtv5nRNKGN+FpX/5pYvYazXcxR
21W7IElf+toyToWIVTo4O9WGjdfd9Cr7aG09x+diZuvri2vuubh+WxOWSCncVBWIs2kQJJR++b1X
wcp95C+R1z1IfJZ9d3HDLKjN0BPSPzSke64DlEWVdv21dgbQXCEPyUwMhe5GDwOtG97B9AtMLpzv
VpOiyAJyesr04DRVUQ9CHzfa8he7fhMb7x/OJF5Lx5rONZmnMM9IF7M4z9HiQOdr8KKMgKFxEa25
v72yDdtKtJdi6pmD/dk+uIlrhoM2TzurMj6qSs5wVzG/WvxgV8ixCqcScWo2FZetGTOnuJAdvVRC
uTEUKAGNd7z5JQILkCV8HLRw6NW/heV8ONPyW5k9ObDcfoCMfZGoELH7wKDAxUPJStS3DrMaPEKq
Nz8fnOvMco/hXqVOMu3Es1jg4Wn58JINa2gPotoLgrqdiTBrFzgFxs/GBJdW4HxtdGLfmpkVy8Yv
T0r46UORkWXrJiu/rIFwzgmRWpzlpREXk4VCM6/XS1OU06meiwVnTNc6YpG/PI65SAlmkbVCj2kP
4zSZUKo7Yy+L0nsWfZrvUwyPB2Q9duaSTF0G5zWQhMR1a9WnHKZ4dGdBRn2pkze3ocQ7Wea8uVYw
RRNu5e9ddxo1N4/quvDfe5L2kfKc4UMVuRaiy8++WcvohAWM+m9ry87JaMfmu9aSEw3Kfj5Lx3Z2
SF67sGe6/D47KH1ydC3fkRX3kJPhPsBTxZFhwN2IBWwIe6Ra32d3GMK8zPTvTe4MoQMu8j11BPzm
Zp2+g6ezYSvb8bsRJGMoYEl9D5wObHH11fe0YYqYk6r9joRsDo3RVs+pZsX5QoSE0X0AIOElu61b
ZKt5rTVURHP+fe1LGaFLsuF0p/2htWcWWduOc5c9cZLa47Xv8+na8b9eZl8dIJyxV2YB2slAILWs
POeRWBtEKXjWVqW99SVf2WRHo8unlElRRkM5T6HUjBLjMeuOgg6QNDMF7TftuENm24hcKOMHXde6
A77IP/2xIsXcYc3S6tj76OtyGIu0x9JKulELRBqOhlU9tc7khUtWWvsSCDi0sKYzmzJ4mVn9Dqu8
jmW7nIauSK4r/4tWuA9wFt+rPMmeAVKHsGITQbih6U9GOige+/XZtRcW7EYtEUAC7LrsHlQn7GT1
sRgixAz9wfKdKB1wo7N1q3xyp6E5B6vhx0a+WrtJrv80Q3PoVbMe224iopDBB+Tg3aCmAuELz3+y
wvhdWj/jX3HhhvgTohHY2vgUJWWehkkF0EpdhIUpHzFWUSAZyhIkK1QAeHa18mrep+60ArhyxaDu
NjE7TSqHhTtD+AAgENVD4kRDILxQFw2JSJaHHufQ10kGgOqOOHSDJcOpAdRogtTflU3qhh2Z5X2X
S3eHTfgYW47rPhaZUXDTrfAWOuAyw2ZCrQmhMZ4oHmqrhaRrPSxa7+xHB99LtB0tTrWewyd70sa5
PRlLec20Lrn0PKqhl8rftrcOkUOW8TTq1gNm6UDIi2fsqW/RHJs0qyK7eO9co31Ol9kMQdT+YfYm
wzxlS4wBwriMWKV2qfbkym64zu6shTXp+scuw33XpG7DgF98nPfo+RpgnrJXz6DdkBsGiD+NCuxT
7cjk6BlGdqtwYwol8nfdKK/IGw/cEvO178g2lrAS4zTx60gI/7HSiQJTrQpHX3+yAXT2lrssodFr
cR8071nmeg91r/1VMz/U7BjWoy3bet8t5Z/Ogr+j8O3blcNzM6jioRqnOdSKxaNQwfTUs+57SM/D
QHdFLHQ72S84+e+yEaX0kCRxPUmxyzztrz3b0wXnN+s4yzzKh9mJuoz7ZJCmiLVsRAJqAYwuc3P2
l3FCpNO0D/ZkXHXFlsqCKmLZdmRqRQFZlogsE+5FzcEc42KvQkON3RGR7T6fcZHw22w9CafqoFbK
t75rXjSsFyJ/IO3odd0PI6vMyFKGzRNW8fAFeBYNMyo5fFr8tL26d0x0wOFtP935S0jnl53O7kMG
eRajUdLJXq3/dJ0FV46wYMdDgcHjwqy8znO2c4fgR5XUdth7I1hHf5jmSl3mzsUVpJ+vMyTDmgn2
UPnph4fRzn4OTBkVWbVf59RlMzzyBVHP4eBSoGCfedVHI+Z51wKZ7SsFo7zKYRM2WnpdhSkf6jlf
913CEiVc2wq9JKgOWjF6US+KPsqS/AgGV8XlWp9d3XQvxPiUN3H6k10Uz5ZhaEfJg4SK6LmCwDGJ
Invp2M+mDolmLAtZ89GV9G3HjlVXJpE+OztppfNRSNfYFRBswsyPPKd4olSKQ3jTjZGAIblzvPIl
D7ILZp9q3wd9St5a6AfKSDin1dMDFL8tppsULQnNsRSHwTH36+A2h5zMc5hqfHPJou87z1chcuXq
gKkgM0mSpfu+6H8YpYtX5NBNN0MACwnUN61pZqEeBEnUWy7YU1LMu8pUN34qH4zF/wn8WWGqJ3fp
Yu28Co5MCigHW99T+6lSxW42KR9g5XP2kYPPoHONNLiBkNp7FY2EFIfWyRGN4wQBO7zpX9vqARYr
icCAnL+aYdBXs72EOpG0PRjVff75hc3CdMmK6kVL2jUadSN5zDrrh2uTh19HGRdDmZ3xGbNDW4PO
1ZDNkN7FY5eJ9PQyWvrOWIHD29bQmfcSpHMJPKWyi3uzhuQ1VyHU/TZMXEc/6hp7lrF11GfjrLAg
7EaMOzwEXpKgXA9oNOeIUi6CQFZjpz6LAiJA0J6NYhriecrGeHv11aSuPcTUTACxGXgyZw+4HX77
cakr/8iPK2Or0mXsgncd+pVaJnO5xlnLwlAINm0BuqRou5rfkwwYqvnYkmC0/eACeuGHQP3XzAhU
XLb1h/IFAEptT+q05vjkslD/Y/rVEmM2gpmrNdT7Eb/TsHENgQ2NU4d8CfZ51KoReOE4L2sds4rU
bILmZO8MzYebwwroqV7A9YFaOgcHILuJtLzByHTxk3hrCF+JQ/Py6gC7HxJNV/E6YM1aTc5RMR3G
Si/hLuaEpWGrmjds7n93fT18flfbq+1rylfHIFJJVj8EeMyOiSFqdrTsM7ZX/r07s+Pg994pWc98
aBp3TqbYTd8RNUkmur0xNBa7C7KygVd8WHVaG1Gnt+W571cS7uuOelQvhhYU+3rmHyP55hjy7gRB
BN91SRIxSd0/QPs0Nt211JgusoLj5ZKIMNcTzJyq9jRhXBwldeKHRX6eenSJGsEaNNjZirdPgJkH
eWFvfSdtJ2MWBn+NtpeYoUm2v4mF+z8kSqxCkH+/NXXA1mqywWs634ghOphxhsY8kh46tvaXv1a/
wF18vtlk5s41HZ/dMf3aHEPc1bPz9ltJc25idW+27tbYmHlwm99/yv/f4URSK+XrbOzju8NC0R4f
JrQhp6gd3R9sToaosyvT3buajcFIXZ6o7hGQ1OGEVPbx2vhFSB2UUAUKfmbmtVDuaEYYf4flT5YU
ZzKAs6H1D5hC5+dKE3noPg0SX7MhH1/qRD6UzANxLawqqqT4uQgMATWr80MxDFq8mk+dCPClXDV/
75VKCyFGk05Ii/U1aUXN3L0KammkLx5ZsUTccm98V7pvHcc7TKA7jojnNAhnpczLYqw7JPzB5N0G
xTMcjD58SdG8BZsM0gNCTBFSjtNZa9ySR8dfqDeUY0rjaR1REzhjgHlDO1Yxrk/6CTNSwirEWBe+
mjNeMJoTrmSdQ22GpOVbZlgGqX2bnbCWsoyDZv3Dj+1FC6TVsz3VfuibRb/LSZGZUx9cp2y1joDK
EtVYVLCF2Dmqa550gahxZBsVZRXOTEOVNk9OQca5aXCcH+ojQvt1RxYm4Kw8Ca05MyK9I3W8lt9h
/atLUhd2lOCtseu0tX0oMc6wjEb7kEyzB29W/rnq0W4EGjvl1Vn733OZHb21P46QZW6elzVHHoH6
lICjfzQ1BcjqQvs5JLaMMI4fYYxm1VXT2fd0wbiXVZ79TKnGApIUNd5s/xjT7MVNcu+vyMDTWBfM
WnOfqoTwpU6LNlT6cmrtzv0FMu+DBTBHeXo/nABLXkkNonEZWoRWoCW7Ju3Ks6mR0/SEvZ6GJFiP
K6mDHSxNa7dqfbcnfNw1ciqOenvHOwIQqRqktc8G9wrR/6S12fiKL+CLVTT5j4RKPyjBSSaYt1Lq
zV28ku91y11fu0n/0XfG93rq20syIpgk208ephFInosAH6Cp3qUlyt+sKAXi1nJhktr3i6gurZDT
xbmjdwtU38lS7SkYlfauL8U+CywgVRR7u2So9nNapO8wBX9lvb8+2orCE5aOYf4y6tPeHwTMRqfJ
D5Wa/R8K/FoFPtz6LlkuAJ/prrKxUxrJIJ+sBYSain0/u2CyIq/0jCd2ANZZybw7dmjPbrndo3on
E/5X6SfbCYo/auGGAWKxXoKmkjimCPsUYBr7YlEjK+q1rP5dyb/YCuTkSKlOsio3uME2xsk99xAM
t2tNQF2uT0AMfxazP69L1t+mrvdfBowt8ho+8zKyLFS5Yjra8t8VHzbect4lubQq/Op/Ht7O3Aa3
/tZsp3+9+2vs/3uJ7bC7Jts8n5hCO+NviFuplrOqfL5sJoMg+t7fXm3rzZjrnLT1/+vl1/Gv07ex
rfk/Y9t1trHF6OudpUtq3Y0k50MowZJF9f5S9whhgFP/Z9QabQKC+/FKg7K7N+/Ht/7nWz/bbCEN
qDnaIS2zNt4aeV9mJ5vCBOHWt7vlf/paFhBFjlTlWsz01TF0HgdfWBEkovR1G5PCZXYv7Om4jW2N
jjZdz6fk4XNIuOVzyjT29aZ+CoKzbULz+XpT3a2K/A4b/v8aK6gOaBijfv4aY8eJMbNrPTV2Zexz
ysMcHZlSnERrnasubf2aUOqCpW/ufyrf+BAQkW+mrs3xmmRi79aZ+9IsK9undAmxAW1+5DAujoUl
yxOJEVTLqBOnytgZZjDuRlWBpST1o9uM3YNdVEefNfai3JkQaS2rM8qxY8mW/1Irrzti7vJeq8q7
u0Pqe41tF9NK6j5O/VwQ4euP5dzHmKGISzARe7Zsbk6wqNa9FRhuuGgC/7hm/Zl5VhrxRQc3AP3H
ulf6D/zW6l02ufVeX41n0s0DW8xBRm5TzhTTaOujrRoyPTqGTIaJUI7Qe1eOo/5OcTsIo315V1OA
JFXCgQ9vp9b3Qv6xuqFjpwyhcUidj3Wy5U6gnXutckwK5Nz8AsvHhPY+pFJzuAYVRbzuva1BKJwe
OqTfu+38bawfzPfAGdXD1hvzZiXDND/2/RLAU+uzXSPK6bXOkhoZbD7tNbwJX7exvCHYhRx13XrB
0LaXvBV/saH5zwnr7HjYYYxwUO7X2Bph/ptPTvayXSaQmCDqFEEJv04YB3kP71V13sao95g/9Fpy
Dagc0iz4DKLefTZWQbElVS4Hz0/v8ATT9jaWOvmLqMmgbkNOM66XrGp+b/P6NpRP6xLp0jCPW7dY
uuZ1ARX/vEJdHjQTotLGed1IrtBBnwtZeKeiY37FsuV/SLefp3TYptpG8u1r/P+eB8RfQ4e0zMN2
va8TRyO/zWTj2Nngzo2DU/OIZaB9tua7f05LpYltbGvGRm8e+3uTFhqlPsxlvXs+Ic353wNfJxvl
6p2kqT9/DW2vqBzWPH6N+YX4q1NCMaxVHoS+6orHxiRlnM35f159jblaD4lABfF2hkaG6fO0Om2r
k2ZChqGQ4wRObSd395b+PQUI2ifEDIeta2DTeWBPgu7aczrM6ZM7yeeOFd5PzqdMnIosg1R9707Z
IM9zDs8Eqyb2Xpn7bgUV/DYKunx2bZLqJ7ODud9Pg/s+12o6YQDf7raTq7krT72Syy610cqPvevF
iSIocUvQOV0zMkzSKvfNG2u2YEH2sfUcYZS3e55g6+V+4r7h1o1LUi9etqFmSIkmhFwfti6MKTsq
Z+dHi8/Dzpxx4XVybG21Idf2FFb23wxCo5NeE9Rt3QarF/zXCHK2ky2mi2cUDJftYAKj4+2byW09
RtNi8VxJ+azfL1r2hLt9ENQP24ltQI2cZBkoJ5m4VbiNUbwz2WcdLlQB+/sglyMiGpa4eVvYtrXJ
N6kO+5nGobSjtkSWa64nr+oOOKxWcD/T/FjjFvKWTi9SKnEItLY8VNPd93Jyb4AEDslfY9g3sLLe
tXIEnar0b3iBsrovtXh3jHkhzmeWCzy3Iha3vMuaI3f27t1Rm0m2BMlHWw3VOxTh5iUY7OPWa+Wk
3jzrzOyY7921PXqwgmLPNAPkW6Vxmuske+9mkKyqJSWFjMY8GXXqRRk5gTvK50UjTJd9XtnDARjr
jo35hPPitgxWHdmmSE+BuXPvKlRXH9XL1pjVybK1J6tW3wZTyw+p3y5PfGhsOJoZvLpi76JZyCIL
ksdR6kqkhiYegrhmNT/7enxOklZ/K1KcJmHchMoOkpsA1ypbYnVda/l+FgN20b3ZXmX3GMNt7Me0
TqvPIWNO8lizxteiq35L17dOnWUhFadQX7gQ4l5EK74Te3e/fTu7jrMw/ir8G8qgc9gsPVGbMiQg
p2Tn1PfQJRx82U3cp9I7/zqrVZj6hvNuF905h8j72xAYw2nPVeA4r6bbXJSh14fGAKettaLeQ2CR
JL3zbwR97XH0ETJkfZCFCcquZ3tsKEyXu/lvlf3U09U9Bp1xZ+fX/m7RwQhrPNspeeID2uowY6md
SwGBqX6bhuKuLqyyeOtSReCR1IvxgPLefU6GhTzUMLVoNaz5OVf2XV9WdAdYwcWpa/EIcbT6ZI1l
HRWVq06Afmpv32Xl7MytV0J//vxKDpIExQ4S1L7QSPST1KLIlNnngDduaJsvk9a/piszkMVUe0gT
s3mcihrWl2bId4ozd09K1C8Ou7X3cfWNl74zD9sxzEWDy0BBlnB2/wxMzu925gU3fJFD1zWd99Gx
ltuqJeF2bMYIDqxZj7aejt/iazuC3N/fRz2G9bU26/3Wo1KrfO2C8pAl0sEfvdVewPeP27EhcPQX
Dy/8z56025d+Ws+2XurYWpinsq3Wq7g3vT5R46E3gWvoyaEbD6OvuXgZme51Ng2PPe8iQhAdPAO2
Qet+pHBYY5ZFXISp3Ks+GRxNln7d2zklND7726GtIYFpd8143TqflxJt55BUbYBRKa17mkYBLNll
DZVKHZUhGMI5bOs29z9AEsDl3XfaM1kL6ER0597k7NXX1/OQLW+f3e2IoeQY5055FdX43W6K5ixA
vK7j2P6nwQHT28vSbaP/c2DSg/nR5KN8ndtbnmGF3Wy0IQRyrEXuV8l7wKDZLDAMoPTAk1X68yEb
EVMalZ4+8SQhEnDHdXnIoVdtY9t5/iLTp61LjbpnFHegDPf3f42vbYd9kXI1fBlTRSiXUOR4STIU
pzR10dcQjJFYTpUkiXwfy21mT4yAUugcbv8mnPpdJm123XpBsCR3amXNZpeDU19oR21yCzbS9fCm
u7X56ErvG4yRHtILZ7TQUtkc37ZOpsgxCVWuD1vX6KFyIMarjltXLnVxTqYA5vD9ndh4iqd1yj//
8DbkOkuUqyp93XqOmIBYJzxRtm4+FfPete9A9P3tmevIGC2GG27dyvScZ4UEd+ttn69PzVPlCvW8
fXZx53nNTqGdtzPaO7FoMQ2537oy01duzbr9vFrgCmyQCoyg7n9qu1qejM+VBOIlsUxqzTFqnbLr
nYpdkgUAyUvLXG033Ul3yQylrlG9ezNzdJGm3k8IxBfFqwyFybPVOeu/4BYfC0joDzkgFyEpn91q
fN1CinI04ch+5QqDozrJxk3i3lozzM21/EQesj41mHg+maL4qLBn+0MxGBzas/nD8+WfWjRu2Njl
HBuUkHzyC9g3YD/5nzOJ+A4En42BkfrFtZrrAiZOml5IkR6LeX1z19oKseOEviEr97Ffh2YNRWtw
e/OkjpV42hrNdasn0FALQtVPD4fHaCxRoPsTRdYANEcIV1DP0dDpeGwOqFiCfr5All/Pqmt/ya7S
KIsjljdnaLnt5mcjUeaHu2a/69XHRb98HBeZHDI3+9sOonzKixzf2srTDsj09Q/pFAZBa38wfNN9
z9wjKbHqm7Wu08HS7oULteqSasFvwnU9tlX+186bX8Oc2aR3Wu9kwBgly+bvC4nR2KyKCgcmxA9B
ZpX/TCSJqsXxoSK1JCs9HuyynYOdmZFeaiECvDbNEUS+IOWXHZa+Lm5VjzsxWQLjW7umwckJyHxC
fK/2bYY9pu1BVprgwnfdmDw4//iovq9TbbxSRSVGiN6GZKHSg96AiDnYXQK8zOC9OrG58qynef7H
7AmSXpre9U+LGLA/nCEoqwicUTsZGnk1NE3tAe28iT1IYsW/oXro1woEbIe/krur3Tq0cKs8szxi
semmP1rhq9tqsmgzZD55JO4hd3sZiCmNZs/ZwxwUv5eaMunzhHfuusp/V2QwsjeDf9Ih7SJnzPoX
krfG0aFqZJw6Nah8Lv1dWuvWB8zPXxRJkv/auGCSC/qbDwMFprx7HbVGYg4x9UOoY1JH5ZV0etUb
I39uYalsva1pnd44IJwHHLufsTWJNGG6zMElQazyio2KAe2vOMGN2BfuRMBj2PptIbW6D0xy3VvX
wUjxKorgceuNsAtvk4UYe3bHh23IQn1w9HK33XV+adyC0epheUIguve2IcNyMHzrqzLe3nBffc4W
KzOxS35qjOTu9imH25JAabVz+bL1GmGk+8pP6sPWndnZkK/u460XmMZwy7UKhoA3Lp9j5hIY5zGo
XZi8XG1rCEoOPBrieXtD6mvLvmxLHTYCZxBVF8+DSfbhfjXt3swTwJ+GaOC8nQHUPcVJgwvU1yVT
v4oxXy0/P7PIpybKg+W2FMAdi2OYty7x8JZTWVyJjJWu6Yt/3d7FV5rY6dXL3Ndq+iOD1XoD04wW
y5lfWSesNznL31mJ0cR2DIhWjzCnDE4wRu031+jhc41Ubd/OrS0zjVtqMkTb0Ukn06N3uUN5+WfW
ewkZRi2C+gpEEEjR8tetwRyl2VOutdmX/ztmLrkI0zbAvNs189clnWF5JQHe3/axynLr5jeDdStX
jUkfTst56xZaMJyNFXrIdooxudaNBWzxRP55ft2RRp5xaT2597e3qTpAd08wREfb1mqD97o1ZdEx
23XTfPbSwnvt8Ua/zoWGzNyEgNbYKeposYLz3N8BIpi94CXHnibp6wjWb7fnC5r3EJv/cz01/NsI
Ldmj7IcYZS7aK1o686AZ3fDZ3cZ6W+2UwXq29fS0a45rC8Hus2smvGsVxwTixtM2NFsr6byh0CMq
o6W3bWxZk9ioeTC2nuq18dQ7quEM/ujWjO7yJCGHPH4OoYI8T8T/oeXV+bPn85j3eGe5CxUBye2S
Kbam9HVrAj076o21XrfenPjdlQoRx8as8jJauzsKrFov3I42Oat85ZhAZ11ZHL7GrKD8G+g6i94o
uxeDOsjhX284OHOnv24N9xEOHiPZ6q+xxJ7eVa7PDzj66K9jmhQPynC/f51Qsk/BeaPrjl9j/g7Y
f/68aDdOGFZgIxQ5s7s8mHnx3M+BuLIGCmpiiXhEBBFvPYpjunq4vQyq7NXo7f78X2Pb25yu+aX6
JN0Zkvr0WEJ7L1vjK1BCD0EACnXGpK5B0iUXo6ZdiUb1popE3pJSAq8FRX7cxkReg1UWUMyzupHR
0iZU88lFct5Oti3/n7TBpdiyof9I3e33FdPsPh1ydVOrfO0BCh/xe1W3psTk1s60JNKRg1LrYbp4
gz3yBXAwgz61I5EKU8pw1U1fVPHUFf55O7gNGb5lAN53wdlYJnld7Pniqmzk95ys986eZBzMaoAV
tKTiUaVyX8u9pk9y13We2hlOukI8SrqDrVne41gi0ShG6tELW987bvuts5IGPfz4kMjx0RlTHNsz
clLoEn4lQ3FwMgwPSoedTkMEQMH19jTnFOzxaxhs6qyPKcoJLYPTrY/mricGiTqijzr4pytMEa6w
hCNqhSAkTVjNt2wf/BjU9TYcdF2bYhgT74by8mPKggDArUNJh6Q8juZFX/Ga6w3NIrmAOsnXjtVs
frDvYrKBvbCTln4VQ3VeNE97aAeJPHac/LMYEcBZ1nvRTQXbP599MmxPMWb+bRWOES9ktME7esBE
qwlFvfRopkJ9tgY8aUDrkRN1u0COFF1eWSPZDD/q44uRdcHz3YRvQcTgLq2N7jG1Huyu0A/ahF1w
k3/g6fpGRmiX94Y8NG7vX0ZhLQoggJdfzTLhAO9a7QXTsm8wLOZzovfjQVLjNYSpkVzH+g+XyWLs
VqwQ3+cp8myLzG2jGQ+CWFU4s/5iVVx5asV6cTCcTTNIIkJb9w3VVScEqKfOmFSshkTtddufdp3n
pQ+Vr9ad3pvf0pn6ATCmhn1KzZdWX+WLA/3jpTXtd63I2xNl8/oHbBLhlbCm7KvO6x9k04CSmBP6
rTWJ0nYZHyASnAaFIWOvyqhW8hiIOTjX1tJS4QlClDvaWWjlaCPUOJyc9s4ITAdjb0/UwYIg/Aur
pp/McuJkkyWP+LbGCDrcEOHOBoLHfeN2GnS9su8vBi0+CdC18JJgxz5YrPaWi9pG/9WW5oKuzlaX
CaLBWbsDHlb3skXUxj2sJkThNhrIg1QZxiw1Bc7O+dTr76b4ObratarQ+WKOElXFC+zlf1ffamPy
bzorYanwXNPjpWmNVxuFh81tT7rXVVMJ/8ZrI6vO8oehbtM4nYkwhMHzu2RNhLyT+oLBdL97pQCy
8kY8Kbz8faE+wN4qwVDdVqlj5i6//HsBstmnPhVQYJ8BhX6SHToEbmp0vXM6ZlSESBHTGPhyGo26
IyXfEALU0VTkfzohKRKb2yfW8rGEsYK9lTrwhf6rKkrEzMDwZB8oytG3zjPAiBkWsMt2lBy9UeAW
jZnfWTzEVnPOFPNgodlU9xu7SA5gAqp+xtNUfxjvBXa34rmevTik6pF21GFmpsneHmDqZYbJDkXz
BuZep9unZelHkLIOeZP+0cg84MSQ4ygElPF7dCb50WNrzqJ9GuqEuic+miYzJQeiz8hTA8Ljx7SD
yLO+sCPpI/KerbQpA1mJUAeDrP4fY+e1JCcSresnIgJvbsubtupWy9wQGs0I7z1Pvz9WaYbefWZO
7JuMdEAVJEma38RqyOUda4FQ7ybIxY+jxwJ7rXcTu8LBJ4RV+Hy2FQglH6XoEmWpuxHkJWZEYLNY
jAUwrsLhMVsWr+c0ONjeoj5b9X8Grp8hUGYAb3R1jIPRmAJ46B/D2UFvH8L8ptOgMrV/DZAGI2C/
+wYDy7C2HVadnY2Zt+oWoelirxYdCOVOwYBFUxXkI9GLCQKfjYXSfZmq6dMY2s0dS414KXYTomhZ
+wh7+RMrzc3GQk/+7E06KFDdt86O7V4Uv/cuSuK7F2vB6VRx96Nxvbsyops1G9xB1bSqTjMKS60W
4sZcuMeq677jfWDACbaDvVIm0/2AV9Gdw+JxsRCIg1R/SR33Cv5hYpS9mMLpw/eRWTurGwHwJRwD
daPzN00BiSKLKxYq2sBk1620TpVbFRsrsdsj0PUCUJxnAbrhY3CAzHxxcjal9ALNLaRjX0qrc1nl
KbRdEsfHcmrNY19X3tfUe4XL1Kmt/3O26x2cd76l3gKRUX5GRr/NrSy46GMwbvVKbXbM1L1TD/Ds
aIEDBXfClpTiM3nrINw7VsGih2ruGAHee6M1PKUDGkUOKcRkMBM2g9c8U+zrGlRD4dySNiP/s11D
Eatn68HyGTt6gwWO0c0Aelaed/Ax8N2GHuprGl3flinzRlcDXkXfNK5zHbNtyujjzzTX93mQTBd1
Rr4JoahnLQ7+shaHKKg6d5hoSWNkdsaHeAkW8RwzH7U71azb56HHc7iNl56blFcG7XMdMdSt6vRY
Bg62d6nDYwQTdlZa5h9dnzLysKK3JNXROTSLJ8sY7cOYR8y/l8B372evg4fWavG+6Z5Tp0kuIdOD
S+o70c4oIADAxo6ulm0+64EBe8MbaVGYgA0grljfi/eDUj/Pus/iGmswtH8EzrTsJBgwe9mRhioM
LNG0Fq8rEJj/BErHflGPtimer7yqIZJafglSY8y8lmUW/BocZM+XjQBl1ve6f1EqDLfgSHT7xINj
HfSgsaZgmJhx+hzL0sgdgtJnGmpxbczpaXEah9rh27sRVZotdpUjbY59v97kYZmpC9DMCVN4JR3S
k7MGusgziyuIjNMwwUgBrvTQmd2z0uL/lJtxstO7Kp+3gpkLFwK/Bf5s7wxTDqdgdh/GVNMYCnbZ
o8fW3CVuqrcZuNFnvDZAGxY/wiFKP6s5XjBe+6db+DRuWSVwlqWCetaZ6aQ0KMdztXsJJj5hAKw8
ZedLbTTAAwaVEiqAPX2QAlOdY1q7nKGYtVf8ofNzFpd02WPn7GorBh7ClgIguGLeFiimRU5h817Y
W5Mu737QoPTWAAWUDmBV0nA9JEf8+5gF1lMyh28hUnCIjx5wXSx3jjNCcF/wRgC0d9jsVRf0f1MF
9a36F/Oa9toO2bEeaz6ToAITJ/GPagJJqIXHWddnJ/xW5KXxBQl5FDnHT3oSWKd0UD7NLAIs9Fbc
3M3FeCD+rnbGKfbGkN36nRfP3jmMrIeYrbRtqiOr1Ko5wn8GiHH76pr6dKel8euoMksNqwAZxRDK
8GLSVPno2iQN1wMK9HZTgAiyujvYbHiD5Srtm3BEOv3qBkd7AbbrIo2tTEwETPppbcHV52nf7IrU
9p5gATiP6vQ6g+B7MgAj2HnQHKo4+VIyMEC+EgvFvmQzVZJzqmeM+coMgKaCy3HnhoyfjBT4i7XL
g87YVmXRn2BHFK+dWTcnbD6trST1xGnAG9fWJmyU5p7hMv+n7eydXgZ/TrYyHYs4na8Ifzz1M2Bv
07WTxwApl8eg0Wp2hpHCdHon3Vu1XR1LaOBGADtDSZCYy/h5C1PDHZAKdkI2GQtceOcx2zOLfjRY
56AX32XZYxcCFvuR26+YlrXnbMHMlAuuLgRhcTadx2jBjdbGpJ4BRoQLklSCSY/eFMXw9/E/WZIv
1bPltasvZcB99VrodDiEp4QC9Gx0kNNaXQU7/zCpBgPD8DVuQAr4L2MTpIcAOq/dGnCLhvEFoXLU
DfG8u+lqCEZIcEOZyYTBjR2UvBftDSno/BSS5PjH5DbBBVyWNe8ZrPJLJCpvtFXBJTtJNJlZQYKF
xd8b6gK0r9vqKAiVynFaIIWMZQEO9cCtgwavB3+TKNqyjkBuABZrz67KN0fJd4kaOM/Tn2Y/gGJe
blyznFFiKz7Rxmt93gtUUTLHOZuyk9SMnJY7gyxi8Pv4djmJ1NJCddrYTpbu5FcmaE2zAYvw2eLq
dwwa9SgKI463heQ+nMFw/uyW5zeakXPKUaOW7WAJErn/EsVVOWBLC+M7SWZZdQxLRcd/ZvlNObjP
AO+Mk1xSfoYXPIZRNSBO0ld7ryz/lOPSMYBjvjzG2xOWTMFL5T67LtZCGl3zxlLvjkit4MkE6OOG
/ZXWAO2WHepxSse9qtc/BA8swQCMuqvh17GeiuRIVg02ZkSVk9LHu81eNr1vOK9QDb73MBf3XoPX
PTIOUBvbpHmRZ28n7uPAus9hrg26dWuI0Ntj6M72VnFJHaZ/bYhm2/rQwA7rQKibYCePS56GxErN
ZVtXotIKrFD32VfuNl7R5xd8HT3QZxJdAogItA3lWGnMotAXTGaACMCcU2Y08/5dVI52cKQAiewa
+eUWndMeNJQdneR6Y9OwRt3s4jb5Mo/6Re7c7S5BLd0UVjrt5F7LXUnagvl/qyG+skCs5ZnIERKT
vFtzkLQERopjSNOFQDQRfRy6T/Lgb01Tbs3aGqSkZuVzU4Fh38mtkB+p9zX3pw0KfcsKOqNcq/qj
XWxDkLu83V8zd/oZ4JVxwBDeotW9aFXewrQND/kM0bnVp0/60nXIZzuLbec4BzNIYOz4Nip0TpRw
G/SErCQv/p8Lv/sNEsX2CrK7Huq3mrenh5pMDtLE0HfSBcj3vUNu/GQDyBo/pXB5bzf3Bqd499a8
A1V8vIMG23hFBGtybg5GmGvzPnbD70qXqfv1DtMJXnTHhdK9di5q/5RhYnmQ39L71WOKO/IBjcZ+
3jZZeNcOugLMY+mHltdajpTYf+Z5XTkjHBAmO2kJfZweGMIwdVkagj4i7WTCsV6bz1LBrmYqmPp2
QILtJC147KzhNOUW05JqnzsDxkfuAq78z+vaRXr2Q7DCXm4AV1gAKWvbm+N7V18AjEZh14u8Dd3b
0i1LS5Lkmlew+rP0SJY+O3vfqQYwK+mTEyj0kVJfgvVtfddEb1EpnytvOHmNuZWWcDsEW4Gj8tY2
bBBIX8iEvTmi0H1e3/C1LUueJIOlFap9f2gA6R1DJzpImSmNXWqsx39sgpKWpyax2zGSvkU/lEvy
Q96t2ZaVbf/uerCVY4M/Nc8BXLlNCjymSAG59TYI5+XDoXsQTQOdieqkH/ChYJ+ecYE88cHWMQZ1
HvO5fXYYGzA/vNNZsZjVYtNCncgBpQx1d7UWrOo8ls/54HYH05wZSjS6ulODgrWbHoGZDRu8B2EW
TPliF2nOQ70LovLRyap3D16uKu3g9jqtaclcm8naVqRKMaTtqcd+UBqjBPXSXUtMT6AvmTGcJ7n7
cpICPOMEZoVm1/vQ6rfylsBqJ1ei73IH1/iaW4goybxlwjV4D6numy1cipAb1sVKemYdHGpIvOAb
xkT/HPXA3ZEx2cs9lkAee7wMTxDKZY48pX/kk37xYiM7qPN4TcwSgTKvO0kno9Frt3B2S9Rzd2ER
3L4ARvsnpPzsLCeUJy8xevp2YcPY0fDnPHhP2Mu5N8yyn9gvPp5nh1xaxNoZqJrqnDlu/X16O2q7
foJ4v97FMnPoSZPlM5O5mbXzLehCQiqBF/AVXLLBSNxDflSqsLcG5cRAF2XUrP1Nx0wGW+B1q+Pk
OucJYA77uUfokWgUR/Y2wzHsNrq6zaIiLSjYc9O1WycMl/qhNhLjIOeX3+Xb0Xhu9cfZyNuDahrP
8lTXRyuxvOt+xsYUbcaiQOkfCvnvCdracSjy7Zf0bWDH9LTEkYbpAxj/vZbZOez8Nh/uEWQ3T0DT
qouwdoaoqy60hV9lmGW35ytPYu1j1gfDB/ovvMc35uTVOwuCNLIYjoHDScFL4NKD71AI3JfcMnky
0qwDlbVHC3iwX+Ab8k9nLhXWHn19krcGvfT3601YSyUmVf7/p2KsNsJeupf3SUYK8mMkeRuLr2mJ
3TLnCNsPBrQIM8hAV+nsk4rHolSRy96GXBLFYZNX7RZlX/s3rP72oZTf+W6UcTu2zN0tsIA7NgSx
x+BDL+NXNkdYupbXZDGfn7fBZH5Ha4X15LBPTkUThupeqt+i/vIFjQCDdEF6G8dJS5UR3RqsedOc
seWgoRSpARNbBmHyd9bghpKU9Lux7O3Xl/MIE+d+LNB164k3wNMPNrtU8xa93oJNqD9c+SFmfdFd
XT3LzZZBncTWe7/msRGE5nUAAWStLFdfk+uxElsf41qwnu/DsVH+uUOogz6MPlM6TiTcwBZJWt48
7njCNH4pv/34udSKTaQM6rthpDzCW8ubfwQQ7c/SXCNddQBNL88g7DokN6Sl/HtUjr51VYBympNb
pruPVJAApsg6hfvACRGCh5SuBescUAokWOtJcvB/Dlqdn2+/fmnJN7LH+s7cxjO3xiy5np537J/8
895J7FZLoh/TctDtrO9qfbzAx6MUjY2N1n7VZqRmpV9ZRw9y7L/lrVWk9DbOlugayPNYkxKT4/7z
rO+mM1JbKn641L/lfTjrhysFS4eP0VzdhTD6llccD2f2Kqr5NleVF14CllIgZ0IjYvK+LLOtwZo3
Z3iCQr+jTtUaRG+VpLuVk69V35VI1DcDEEJswd9atLws6xv/4aVaX6D1RZO89TA54j/zPhz2b6e/
va5zvpD7ixi037hzcWhjWLuMheXDtQa3meyafrdW8W/VP+Td5hPLaW9XkPN8qHO7wpB4d5oy/FI7
L9xK1yBzUImt32jpQ9akxNYB2Vr5Q96HpNTzewQD+p9ajSRCUtgQ+Xg52XtneCtN+BaVXEnPLGUz
rc6q7KB7xcvavQOmgja+ppV5oZFLWnp+xkIBK0pWZrm3pSM/sNp5K90Dq/9IsjYoA/+mq906DVtl
DUF6l6KcIWEi/raTJynB2t1KUpqCI5P+tc7aDNa8D01oPc0YNClLFi5Mr0GdzV3n6Om8lflvAsCA
5aJkfA3aITrc3ni5KWtw61bXtNyu/0xKwfrqSjJgIeV39y3pD2eQvDlLwE5oCa/R2tnfBta3cnk+
65ENXiVM3rKzxcKIsayQvJs5rtXkWAlkYLAmJfahnnSia967Py4lHw4ZvErZz8Y9qMCnGioFrgFS
g5VyQwPJsXy4Shzx2hfpuvwsybKT3Jky6fPsNKvOpskc6yRPeH2it3f/3WLmu6HCWlVi8vCjomdF
71bptsiVO4ieGHGETIqOVvYweyXbMai5aNODvKK3dUppAeOsx81XeZF/r2rVarDHOputk4bNwTzP
zgkSwbDEIa1JUDfsVm7WtG8FCvpnobUpF91hZ7YwIKNDXlc+LF0LjqbuX4WzbbEBEKlo18hdledS
Z1CZ9Kp4LWN4JsIn15cHPLeI7rS39cwPt19u6rtHdJu63u66zFkkenvNIzYnZ8+c9nKX5bJrID9g
TcqN/ZB3m9VJyUcy51pTite/pIehvrWx1ttgY4hVXJD7b10Rj0cDIcC9DmOWJNQzBEiLMz6TlFo6
e2eGg0zPUup5wDz1JMG7qQ5eIi07ass51KTO7sugbjdSa+6y8aTMpblT+wyQ3jAUmybiVZfAy1xz
a3sAPDUwRXdp4h7UKLTyPZJBGC4zs9+zKglqeHLOjR40j3Cy2GtGNBbieebgXhSrd6k/vi6I9k8B
pJRP8G/qHapxI6ocJCUvQ/AoS9ieqEdUIGK7Sj/FnoOyoNndTzFaCA6whYPO3v7Rs/z5Ka2an/Ad
T72plW9jbuKqlfrf85IheY0P/MUPVJDiWfPae7P1w2O1np1dP2DDQWtRxxmGTdDU9Zd6BtPLlLz8
rKupvUVRB3hVhGyXWiy2ACZLyXNuVeg3qequQiIYZagSHDdGjNXDuJSwlISZwICjQJhox6awy4d5
SqoHiUmQFYWD7lmeIyzMIrxVxMGurJAf8qfhm8nm2bFVFym/TK0M7EhQ4tgtC8Ab12fmFhcxqtcq
hE/Dx0hURcFw12YFmCCvHZgPN4V7AanB9prHYnuL6tfUT9HTsAQQXaInX02+I6upnCWrzDDpRncR
Va4C4TPDYrfGCZ4a1LCfVHZCn1JF07bTOAbMICiIbQ9oVWpzL3MsRfGQ3UzD0D1oSec9zktQZ8D2
bNoW7GpqrAWhnqVbrXRwRRvYnTEnzObGUUcXxv9rSqL54ZYCzYHyr0ObW4+vIst7RGUm2lZhu0H3
1Ng7mmXupqnJ0XgDTF8YmnmxHaDOwFq1nW7rSbvBCh4ZDBzASy8s7yqodnfNEqxJ2ucxKVhDHZA2
suGmlfoln83U2GqmoV0kKKbg78yir5Tt5MFy98KUxWZEDV57H8Coa4/9t2TIvxpspYMLh+7Pu2XC
ZwaZCFqhqFCJ6ee/2O78EuaJ/m1qEtAKCOK8BmMG7BodrMdZYy/ZmhLrWrl5f9H7uD2laVw88Ag0
KP+t+qkZFRpXlpr3qtG/1qgG3btR8jjYVQP1Vak/xT0bRw5ij3tJSgFboZ+RX8/39bjpMe7YTEv1
WEsx5YvBci3HsYNNlqNAu6XP2L072Mq/O+lsXuVUdWNqD44XniCH4dSZIYt24INT7dZf0AbJrzCc
k9t5a2NuH5uu3ecqsjZbH4vlPsheMCqcWbQvGubKtnmFaNF8gnveP7B0fJYURrvtJ0zrIENlI2JN
Sw3Jc4zy40GJ+6q66HHhGghQG9oPKxZLVIFBd4d+Wn9XDywrlylqJ1LgoGRxRgYzAc3GrdBNpT0i
tqltJSm3J0vV5VPlgAlb7o89jgBdqmWgFx/t8dft76RJ7h/tooZzttw/BKdB5GWThz89bWYcTJRT
JCpBFcww3Ne0tLaxRULyXaYUS0kHuWM3PAKcAYEXoHPNWv0P9EPplPT6a10H4am3hwCN97D6XpYH
KY+HsD6kOqpN1aw4LFgrLm7hrAeemyAK7rolGBJ0T1zDP74r6PsUO5m3wLfjPRSG+FqOGR6GSyAx
yTOZZReQAlBUi7WowW/wPyrKIbfa69HdiDng/+WQ1B3AV6ja8eNp2q5A5PZ5fChVVgO3H36d1JaL
TEWpN3dpu/Ao2HY0rRYGLIqU99ES5AhM3Ety8n0UCyN/gLyuxiyuL8WlinL5Zq0kMRz0rnz4OvaR
OTh2WVUJy8rDE2NSlIvzZgHFR1lKSj8cKkm5cIvq6MlBCPx2qFzt3RGZbu67EoDGx4LlV01lDNnx
eS7sryn2pCCXZje9tlOVXt0xAnCiobzZZewzquxW7JMi1F7UMhzuXL3+Iw819WWwC/VFD+uHjg72
gb1pmC6IDvL16w30v5y61a820JI3N+NUbOaU9ylqBm9RpXyBjxw8SqFZBvd+EdtPUgZSeJ9CqPuU
LzXH+i0ZNPNV86Pis5acpQrfnOxFbRrolw9hnU53faCl9+MSIO6nDxszqYnazbyhzwaNtySlDkRT
NnJ89y81GXAvdVm7hLmUvmVejY62ZrRbSRp9M5wMXFN3pWmhiL+xra7/hOkV0kXWqO8jCJVvTY8t
ggpf77jwK9+AgpU7O/PN04hl5lNpj69AaLpvVvljdhv3i6W47SUrI6STbL371swAKVTHyp8Q0UFL
N+x/BY7dfgOype/mGBdxu/FfNcBnaNi2A3hPYnHY7mesYeEL/50FLfJ34Yc83XJAxWbzXTl49R6/
thKFOad4zRTLvjRpN6G53RevOozpT1i/b6RQAcb2CgLjC0xe9V6ybL9hf8EdyqMkR9Qkzpo3JVtJ
1rFrPs3s0klKztgN6r2K1psOI/oaTDO4hMIKjWuNVgy06NpHhc3O71l0j7sdWDxkPZGW3Vf+4Fyk
pG99b29qg0W7w+1k9ul5EIyJ3nq16rdwfKKLJJ1ItYEpRP1VkjZGRPhA6v6dJGdl+uHyzX+Q1NRn
T/TX+ZMRg+/xx+AURoPynGateh/50IhDH7uqIa+eAPrskZ3on0uv/ZzErXoFrDA863rLqxKjKl8l
7p1UkHx0EQ+lUmcPkiWBicpRZENgqDsdw9UC99jMDp6legwd7Sk3n5umOLidW2FYWO+RMS+v9uQU
16iDLLeIBZdXRSVouspFZladdrGHi5ZuR81jqDlYgU/WKwph6TfVqrw9upnlSZJwdIDU68VbaY5I
Uho9WIKlmtZP/gZNP1A1+Yi7stoCFK/Sb6CosyN0fOegs/fxzbaMa+4q1osZZs59mVgALJZq7aT+
NYGWPPNp0+4Z1mm4ERFzl2DWUn/LCl4DfvfvvLWKxCyl/avqde34b8frLQCYzo4f63FuHkalAi5d
uEjfgeoy+RL9lav+Z3Mc7LfGGdEHyvXiLgsNG2XjKgURN8xf+sp9lqqjkd7VkeF9rZtc3bl1bN2n
pYcBS12jloIu7GfoSD8VxK/2cbF1gQ3dqSUvlTvGPzoNgJhluM2jZ3bBRbGd5BilofqCqkq9kdM7
81e19JqfHftGwIjMGB3GyTixZluiultaz56N5jivu4OwpZZvkqwuUMZFo+qupE+9s8tw1/t6fKkR
J/9dcKsjxeWaC48E8DMy/jt1DtR4J+UhuMc7OVvsuGTaFXTCyjHPt6QU656WjAde7ehWM9D0Z8tM
rKNqD3C311NYjnm1gZdfnNBS9qlW6NhSDc7JAu97xuumudMM0znYSTY9Tfi47PpWbT7zNqpAf1zn
O2PnZ7R5lF+N9+oOCUPSsbAOzy92W5g/4SQiFmnSz9P6eGmzxIGkEsz7uqrqh1hv65NpVMMlclsL
d1+/xJagc9DHAqxKxwczUy+RxfJ7/1scjJ+TyFT+UkBa3i6U5RpScYX155QOP0JFcb5qdpOhdqzN
L6GNNjhDlOARCrV7zBZRcVXx02ufxtaR5YD00YUKBMa5sVg/oyOz/Tn8Rgf8HfKh8qce4IMMOokR
NoPwJHDNvzKUkfWufw1eLKNpP/UdmGV0iptXr2VO2PWV9ghuowOeg8MSvCtnx+Ka75903cCDanQW
SQM1za6z1mVXiTlOzRYgEgj3XYKsC/41nzRn8F7z1PuqTbFyb/aexz1AvrcO0/oiyc5AeS534u6s
xz3CVBrjsnNXAnUrGtf7HEBI31RDqN73Vel/jur5m24F+oOk5gUB7ujWo1T1NOcaaZb/JKmwD45t
WqafzEL3P/sze4mF1byUhuN89o+jnznfYj6Vx3ZU26PTDsH3Qj/WQ21/L0FkYZlT1achGIqv2Nxt
eytyPzGPvMPkoXiofQXx/ADyRteH2uaWtxREBTvOOOsuTJbxiNjRxEuE8JoRGX+J3aGFmFroBN3n
tUJj1MausjvrMGAp+NAtAQ1j2jV4I+8kKQVs2BYPzYzbFpbVV8BOXDnoKtANGI5uWLsrHowlsJHi
vbqKcZ871fyJVYCvXRlN36doAXq08DnQgUJyL9W/xvMwfR/ryNqOS3605P/v+i6SS2t93/U5D/C0
bRO4CL79ff41/7/O/7/ry3X1aoC57Zl7M7fi7cCE/bkcpvpZd0z9aC95yGXUz1KQM/m95UkVhCKb
53LJ+3AsX07krBTvGOt8EyWwFralVzXqgZaR/c5TsY/2cvOwVpPCMfa8TV3DNwjKRyVrLQiTcL5G
rR6CvcO7vuvRsdllo1Y8SjCaPK+if9M3WlPt9TBR74IKIh6dlCRQaFfv2iWQpG0okO5v6aza9UzX
0Hr8u1Ty16QcIXlo213zCEDbmnU705pO6fTm0X0suV0/euw/UCTzviXwmWhUZX72fLik+uh8muze
+2EgQMdqoTc8Wq6L4WiC3kqRqhG7r7CJIR6fm1I5GLo3f0GRYTh2nFUET9+gZZ3lGmEGnK+vWuse
J2zvwe80NrqWc2Ne8ahz1z6DG7FwHTCMg96040WvQzS7/3HYuZnrWGEBOZfJlxRI0KPVvXcBWcFE
752zmZol4jqt/5w5ifKMQHS3008eNmLJPKPpYqAdgwi5Y24YgsCLicf6qFRZf2Tyhyy+8asy2+9I
jAxfohgn+KRr+8eo6bWTGrfZ2R9T8yEMdDwxlHJ+S8P0F6DD7BcHh9jBXxTTRB0L699n/GSOxtgF
D1XRNM/FEhgqw8OwQC5xqWDoCxWpAbJhteWDlsKLRzJZ3Q9e0T1IfamGwdMe08gJAzTEaZLFkx3I
PF6yffIcINaxx5cyfUJ0CIMIC2M0o1PHAz5o9YMVdMmxglpzn2SQKozRnO8cF2Qx7Hj76mRDdC6Q
Mr56ZmSdWfYoLt40D5esGsezokblNTMKjH38PrpLGh+Jp8Fx75Jywuu1ZpEk6hL/ELetigODWh9c
rxghuiK6jABU/8T+RLlPY6d79lF7QjcY7CA9Dmigqu9f5g6rH8ydx9fIQh65Mzd9F7IoFRTq54Y9
6G04qsbb6LpoeaN7+gXvmX5TRdN47+NDhQR1nu6qKYxQwkI/jm8ThA8/nf9IGnfv40f2ld3rBl2b
aOHaz9ELWNJfka3OfyiJ8QcLv9DLrYCF8sDVD1nLx9kfzGO/nMGN8e8AB1Zi8TAyobInRDqBmPxR
gEvUO/OHB9aAKWA2XNFGHZ/qxNEXNf4Z0bX63rOmDilk3gBmRuUpazSEZBDvGx9i1FoYlI+n3FSi
V1/xnAdHg00rRvCh2UO5s/zh1KfD9NW0mTtpWvDqFrwp2pQXyAao49cIAOA+KIf+JEfpcXKujUG7
5I427FhLLC4wgmKmqgsy2PIw5PDbzS3LnBBElCoSe5dpLyWS+bFkrT5mok/IBdbzSF5VufDQ2MDb
ZjgGPlhli5Vjq3RvHQaWl9FXM+QruCUZetusWw4wPZYkinbefmoLfC6XpG5OkJZMqzhL0k9rbQM7
Md5g8gBJznaYFCyBnof4PZXmVF5HL6lwsCAmwVpHYpKH0zi1Gx2I0pCDxvo/HDcjGFVCUP9f55bk
u0s7+AicGQlt3uWth8j1x6icL1n6tZnC8JU+198UsWOddR9uRZ8bL6rn+EdjCJXtnPOYHa+In+yq
OElKDjIN76XtMu/espQT0kXzg9c1UArbvP3Sj061MQYn+NEGyiuEIu9PU9MOuUt3gA74NtByPaIC
orxdFv9iMeMRdZD4jyqqYz47Tft1sbvfJlZX3rPOfVURcb+HKFDd51oVHpAznTeJqVb3a4GUMsD6
Xc/Ekqdona3avQGRwbl5OYMcIhXXZG+PzsYZavYs/7nIh1MrYwJfSPffUjCqCGYuF1lPIMl0UE9s
fsWXnTsozl03BhgQYR2K44vSh1BIdOfJRMnxKbWX3lcrQBiYoXvLg+mLpVLqnhyWCu4dFeOSWEXq
/5Zc8nDqHu6jJZA8IJjaHl80dkGW0rVA6kleVavZwRxwBZBkaxv5PkIWZtfFE8v7Vf1HBHHBK9T6
mxZM0N/6cnpzSibt9dT4L/mc9zugYv2z3sWoYTpj9ugaiKrEiLjdT1Y/nApQtSg4RmD2sa06W6mH
JsjSiw+OGj3kqVodMua6Typau6wYsHqdWrXCwnqRfebXhVvWvN0viY0CijWb5nc8Rb/6TWr/LC3/
orKQGaCEA68pqROG0p+LsrWR72ORgQ2N7tc4eXd+nhc/jSb+oZisUtNbAqAHNWRZPW5YJlILFpKe
2ZwNn/16aNA0ZwIhpaMTltcwgwoopTkWnnd+PzcbKY3TMMPzEk05KZ1aO32oFfN7spyJHY/8Ma2r
FymLTZc1J4SWGJNHj2WrKg8xTkLEA2uOHiUmgZoF32Zdrc5rlsRwQw13MT4+t6PWUtXJnGPMRtRG
8pwmRG7SbeCdIg66Xeut11GH7L4xC/vizzp15xhXKphIL2PilWwR+WyeaKl29dxOu6rwqOCsR9ox
nZGKkQIJRhfVoK2y1KkVZaoO6zGar/ws5xJlu39O866K5cRwyOTk69l6bDq2vTOVu9t5pdhPYy7x
ruZsK8oWOyxzZ9geRLDl9MpQQxGEwfruQCm4XVJ+YJip/sEzzbdbniG/YL345CU0Qd/p1HMTtrt/
/U9r7d/n1f7MAnQbbr9huQsSe/djlx93+01ScrtoV2aPMcKuUMWPVuuq12KpJhV8s2aZR6JSIsEk
t1+iptsh3TD84bEjdK90w4HRBnZqY3PfJFG1rTGwCCKoZkGT/7CKZkJDD0xjr57t0J+Pjtf9BSx3
2qUIK6rRz15PsI40bfwoPPTBvKE7h2n7Z5353oEx09VFwjSq9Gin2dMiZev9tBUssuNuo9R05AjN
msjhux5rjA3uVm6dvDHPPEHC+2w2vbfpee3Q9Zhea78CXNx91oKRk0HzQxE7eejV5s6J4V9WoJ5Y
0NmnrG4Vpv4jLIY7hV3PqcAScUKCoVw2/AqFTYcEvu8JHjHTVC+5Ror2XLeJ8qTGTHlL/IyeKv9q
MhbBXm7JGsYemlSa3N/yNExcNnMxZOf1qICVvF1WI7mEb6ryJAVw0H60M4yrqu2hcs4vTfXSpObw
NDAQap0aLfScKfkwAxlBvCzmhwSflRKTFRxysD2oOgdlh3bcjFBNTQ+8oZU+9NqIA9gSTKn/XA/w
+LPi6gSDBeqfoGC1eAvHbDzoBVpjkpejwHCccVljwfTvvG5mIIGkqX6scNErXMt/zJYAOQqvdKqn
1kauKW3RxRkZwzzNSxClRnlyJ2faSJIexHiKUaOAMNTcstb8xja/RFZrXCTLVSodXbJxxi60KfaS
J4Gh+zrbRGg2SpV3BSjmGVNzu7BkW3rB/u5U5Ge5sOT54bCxvdbYtVPNjvXyI6UwStT8atkIEC5Z
FsvqD46j7IYgjJ+Lcl9ACH5qNS16Zs/81xhV/nnQjHuEyNO7EbOqJwncGa1/ZK2sw5qXTn2OiRvK
/ImqxAqURt/A87q7JFZiPbHYb92O7SJ7Pxc+7kdh22zz3GXS5qd4DM1W6R5vaRySqkNdpOYWnC/l
YWnp12XwHDfu4+wxOujnir2iqjOfPC9RHq3oGiwJI4p/B6NVf+tYtbz8D1vvseQq00XbPhERmMR1
BfIq76tD1C6D9wkkPP0Z6L9xv9M4HYXKlxAkK9eac8xZFOu2EL8P6X8IM/77PpVDOSoWlt7rL3L1
2iG7Ir0n8G64beo5/N8ZtTRpjNZYbqAi93d1V8YPgibZg5nVT00Uq/P1264PlGTmhlig5nD98Pq9
BpT10G5Rjl9/6vo5HBUFloT8hj2cCnw99u+LyvLv4XIvJ8saPuOogxKyft50y5EkqWwTZR7O/+u3
QcA8MrlPbq7fQeV3r6eGdU4Xzr96TuVBi33nHrOoe0+CWLs1Eo8sA7W499cvGBK4p94wnLl+eP0C
wBRx2xYUjCRvaJBjE8ko2bKCMWX9zUf78t/3JvROCTPr3X1httnOm1FMgLNMHhrcECHxLPnWciGj
Ba5so53lW5DD4bc8gHpOH4Ts8YZaOf0DRT/UswpChdYsk+sDtctCWhZpnuaiqDaamDg8jbCQaCX1
RYCH/79n64fw9d4qSZYf2Ro++rs1WiUiHPp0fUZcc8n8+iRXl9CwShivz64P01UouT6wqUU4ef0k
6Nph75tMvFUG8KWen5P/Ca9WnbdO2d296+ZCm0Wyi12ND/89UCNjdbh+XF5dD6Mo38RqPBpWJ023
/gtkE+E8cq7+I7sF7AYNkqYA3N3T9cFspVoIOOpW/sb//9Qs/O80N2Fg9BXYx+uXx3HBIXp9moGd
AfmfZ4w5AOcztIOy978j5s1EkORwRjLPYYR4PYr/+zKwl/PaldnDPiHuAIcZ9gWx1WZLw2I3/M6D
+ImgRRR1u1fEf4W28RST63iqh/Hd5bCeU+LAdtIQn8ks/K1aVbU5v6b2z6w45fb6ev872tdn13eA
GVayFTHHSiMl7awPZtjlsThIgtpOjlU3R4dNQt5m3UbTh/0knJeCV23bCoc+pg6dd5hTwOioyT2A
9Itmh1mHiXk1pVWr4tpd36zrsxJow7YFC8J9dzROPWSLuHUYdFkNJL68UJf/68BgUea4OX4PQtE1
Ak0rI/r9NNzaxP4WZaJtLftST5069Ykz/e/BEqk6ReZ65Mr5szTM9oTltz35VQt0/Pq08vzR2F6f
XqNXr8+uD7kbtaidfGgYq3a+XuNYGqvFoEPR8f88sRrfrY5pCQhg9YiuL/P6cH3B/304lBZkGYPc
zGj1MC2rRvF6OOqr5/T6VC40vKrSncP/3pnrefrfh9dnvjERb4WBl8W7hhPIg7XK/v57sAeR7Adh
n/NVe389D64P6frhxIhjt6T95fqpJrIJd4g9qpFrrMF4TTRwtJH3d6zrx8LoO9JHrQoP2Ooa+99T
dzCnYw7kC5M8x3TlQ7SCGIPrw/XDLIVCbKTaX0dJOZ0JhpSbpXdHUlG0TJ1drw4tYrpkreZNXBKt
m5BPHepeyy7G1KM9vZ8fv1DPRrOCdalHyI2tCZzDSj8zOt+a5YhvNL8p6zbZwChjULo0ycVBC3MT
R0PAvL3fTHN5WxrcIiq/tUMfyupZb2XAktEwQqez2LTDEdzAurVd9Afc9+ZhmUgQcjwyad032clq
JxjCoGIfRrJY+niXSoIoSQLXxpL5CDLBkBsui0Z2J0zDCWZj1raRJomFGc0d7H/wdMuLJYpj1TT0
74gkSnvx0U4tmYVzsQO/lG5tjH61HC5J3Okbbo44k5O6DnsMGclwAfyKniRjpKvpjF7jjKYKXqoA
KFu6m9o1I1paqHBpUTCcDpbGnMg39vqwAVHRe/QaR/XXuxwYb/SJSuHnl9G/xHOeBSkBW1GV6XBN
iShNDdrVow741iL/fCY0sx3/sghHto6SKlCL7e0jWDdaIw/STDgIcOhS4XCkRYJXvJ8Eupjp1ffW
1iVBkNRj/Y/LrXtdWwwDdozrHKt8b2kzRmANvf8waXsqiiVg/vhJ8ZxsvRn/fqM5OWwiZDreQu0p
8OZ44NGQb/LC48qfD7n3oEAgHZh46hfEtKRneCQw6BVvdINLF8/8EAMM9mJPJ2trEDCncD0l2p+M
yJbp1M16BpmZI2+KZPm1+WJQ9dwoWzbZmhvd1ubw3ZbQkUwu0cCYRsKa5ol5Y+KSmKNnIqQheqnz
ngRcB58YDu6woJ1gCUzhS64XgSNXpAis5Y0y5VvE/SKE8rohl5l80JIRjsffclo/hQmxjAGqnBmi
l30ztNqujPvoYYa4vrTev6YgVS/W46951HbSYyM4GWO4FoCjYyVntHI7209+NDism1qRTWyo5d1v
aVjQgDS0X5eIRLhGVnq0DDp5fqY/QFzwAmsuwigZn2fD2xGEi3wkQYqlCZ1pKzskLf/OW2PYLa0a
wjkpmp3mvSZaVW3srIy2XVHRnxmrne1o9WVJ+IWTpDOYGsZdrDIJmnI+DvoXO/8k8Gd33A7dU58T
1dqR10U/f+v4zYchR/AsAJI8i9BjOb6iyLWAHWVJQIpnuaEaNIIF/urGJzB1I2dVbjI3OdhC0zcj
yC4nE6+AxFqBSBLMV0F91OphlZG+4kEM1Y3hYFixzdfmt9gfv6K47YA61T/Z8r6YOfC1IvlGnFuG
vflChOLLiF6SqQu01Onsg0xdZxtSDV5Ir03Ng0vLDBGwE5l/tG9AmDgf2WTf1oqhfeFfhMm3lcZ0
Y+lU/6zp2XYkdVg2/SVaBgJkq3lPPK9DumyVHOZ/JGfTr37Oq+HTGAiU1+V8LzIq/2FZcb01jUCi
0Rn0CVboCsjkgGYYsGHMORF09QAQLPsaOUibriEUWLO0Y6MoshJhtIHcc+z1sHBp+BMpcLaaXVfa
0QPZhnLLaCcLVOu+OKoMrWpgIdDA0BbFOxn3RWj4DLz7Tqabvi/f0IticpTsoVWekpeEetPpCBJe
c2JRRqttrxWvwPwfQKd5m/5tdCDQtWmO7346eqn5U2v5T5ma331rERbYQebX2UPR4d5X0zDvvJJh
QWqgZfcKdETJHL8bdEFVCexvmusnPWtv27VRVc3rIPbX6l2iFyb+4QSpbD+KDdy7bqs0Z7U7N3dj
km3S2qFbsgp121gda4ObQolGyAHeB+uFVdOJg8w4dmV65yLE2DRFfVvm9V9puce2db76lI2XEveJ
V5Sh0IsDQhX6QZEkr2WK8NV700mSZhaDqg5bFOjbwcog8kxjHjoaafSmJueNZlcqjCzt24NslEQj
QvTU2gpCpUzpOvtZdc/EvDGGLsWeLsDeXuhkJtVLpfSdINV75yUO+mE0K6nNaabV775eZ6cxiBNv
ZYg9jlYCbbx4nRdZhPBnnpNu+a6V82bW88PoBGbptDsnVjcLaM7cgTzXkz9pOM5NDcbaq3s4g7XJ
RE30xzyKkGk7+ynVQi8l6/5jTptPPy6enWa4KAdNoz69JrI49GhwcsU5kcl+B5INNM14SQAHImgD
jNYVdpg37MC1LrQ6rk+o8nZxaPt6ook7w4yDDw00gOyK2P6cpfokm7rcuIX20nuAbGRqfvRl/j2B
07Na9YG/7BfZLrpYa7+M6XEQ5fOMjTwo9PqxGYCXp3CYxhxFNcfjSRAitq8ZA6D5s+gd9cueASQw
tf4YD8MDmUZkCHr0xyfp/vaiB03BHZaMbaLeKwHyF4DyRhMTkZd6BbapuJiyeshB82yMZbK3wvf3
yvGPH2UPoA/a0LFWtoS3nyOWn5FHJORoksZ+JhSjvsU3jITPBZtuckU2EZ0dusLS/tZLecn16X3g
n2Lr95YiwoD0Wbz6nXZm5XtCXNZshsHl0Me3Bsn0tW3uZTYdVB3t+kM/Vbuew8Iiwc6f2aHaMNtL
qf8nUMBuc5vSpTpI8tT0nmAx5V/yGtbnYOXMU6rdlHL1Tl70WxREKOfo0yrVvTmDvJi+vB+8IiDP
4aGR8addsm/EQkZ0w1R8uHjq4ZPWY8BohpQHQfTnwrnBRABsfEXZ0BkTFY3aepaOwHjYC/YZR5/d
cl3eEj3aUQekOr0qLpfhzZE0lZfCUxs4PHdFpvpN60IE1AWCI6uMn2un+G2k6jalLKaw9QcSIzEd
dol+HHX/0bUoIucEcnYVj2erp8puhuhzkFx3y2DuHGDebj/eWHTvIKfkIYg7RyuYhrYRKFG0UyB3
32AQInSKaaFZ9A670eIguxxGIk8WFnSjDAfT9TH8e95mzKYyLJ/6EkbUmGv6zrRgNvRd+kgAvIxg
23ODo5J88H90NQwXAxAZuzH74EXyWRMz2E1/+BQS0vispehehs+u93fxCFK0T8ko9nM/LGgRdAw4
CoTxYaVrXDwUYa3IgjamIzDoeknHOj+Uy+gdCZl8c1PgPdzBh7H5MSS18TxxedbwdbL0IrSahLkJ
hmLG6dKmjwbLT4g7CVUT+T1L2l7itP4jZDTZCGNgrGS9RL1HUEn1z4Bc5y0dLgmDRLAo9cjnrG6G
uD07FIuxrG5Hn6Eh+SKgrm4wEL1Sa796DC0CO16zIkz1PdvsAHJvVLeez63GmcPcG9aEQe7mDgFS
WQ9HtX3LzZarYwqcbtHv7LFUFONFvhEeNZhToNuI07+RfrY82/VKyLIVvDc1vdj1tDVMW1FYEZqR
urAdnOFem1RzTLX83oopyMmkrUy72lt0ptp2mShok3GPSdvqnTKkIfTiJPE/+FawU3M0e4nRcgVw
0mh/NP2+0jo/Ro6lSAaWTCtvywaMGYh7sSlQ2x4WO+7CHiKmP2VBttg33eCjTR1+be1E1PIlJZi1
ogkN8BHtXd5ssTLeZ6MQO71qP4AsnIZqgfhcr4jmz1YQXK18A7N+nbw0wqUSQgPl0STYtHpM3Vmn
YCaRoFfeHtGSTTSkOwWZg7nHmXGF2F/ZAAJynGYy2x1zJ6z52dSdS5txBSYc4VwQKsFU8td2ozEs
JMThcpsYzj511OeiTihnXgoUqRtyQdptaXCciBK/xYmBbGRhv+7gVZLz2oK33zTIfKu2LYAe8m72
Z83YOQQebXxbexK12I0AbtdFqt7AQcUKNSOg3q90OdI/chY2zTqDDvwYE+uf6WjzLjJHYMlYSCEa
sj0tCvB2VIS2z9lfa3gHKEyITUzwr1DjyzSBkZRbf5Yjq42jaPfbUJNYN2kh2uAFTf0h9XQTqpwb
5qScbjSfs8S1zS8aLr9kKDfnMWdqbTK4n4kqyk3jEWBfGSKVwUBpGaGe1/b6A9uUHnFomgz2vXwv
bLi0hlIH1xg96oCsCUDN9dBT5HtmtOCo5VlLOdvqTmz6onnJigo7knMCjBkuNfXzJH1SfWlSbJwi
2U8kjkPtXG4dJOyN+JkN/7splyxEyNZwmg4PbjV9uP30DUn0sMxz4JjGZ61SG1ryBKIX80WkOhs+
yVQFzEH0RjyNufsw9B62jKy8Gb2BAUqrM8j2PzJbkmhfWs+RfByEDqobhigJYiTu6G4UqqS6KWxx
EYbDpRtL8pyYY3S6e9ew6xjragqTVL8ncOTFHEnF9IdqFyfzYxLZI1pA94GBCgEuWQSzeXn3/EfP
0RCJmCuLr5QqkDKjwKbABF8Xh5lZhzMUW2LON2M3MG9I9lpT3VTFC9g8n2FndOCcDLomsbYqM9iJ
jQbfaqbVVjMdK/BOfQywk6Yf2gWywf0BzUnlbqdWf9eKglHLYO4jBXNPRYThFWDQWncI4lF+Jy3S
e9s6Ul/0VUGBMbkbm6qS3dd0p+dHKmkb6nBBSlXqB0Y9OvwZ8hAKXwsitLlVaxmB52U/s5u8J8wp
53koA22EDZj55nx057dapMU2MveFYCBd4UPFgxpvHXJgajG851W8dqjZ+UcZ75rvdAE3BGYlnUGn
lbw6bZ9hIp2d/EUp7t42qd67ZqLkGB3JmLBnPJwQEu27PgzlnyYiIyNPmlsZJzuLIJGdP6tzk5v/
Cg3DbpJBfl95Q638RpH0wkC83mloVDYtV/zW11z2hj6X0jT1t9W886EAzzPtdvRcbRjlMXS2Gltg
ixOhYKqV9Xj/ioheSJr+1FFx0V0NqHnWkCwU2Yye0v6QANjYIFpyN11t/kwW2KnixXDcisQt49M1
tIO7KPonPmoeq/mpa1Cn8Lp/4M18UVFPu9ZMbheQw5B98zwgDRYKwXLXJUS43ivuplyKGA6rLyQx
SL/HP/ItbyOfiOWUNcog6Lwc3VffUOe5A0YCZ44seau7GzvxVfFmgUR5SHPf3Gtr5HLSzJfC1qG+
p9WwS1P2aTq1f9NMr1yjyEAQ1a/LobPt4nnPzzEFH2LAt8mRWKGX3DC1kASs/StG0mgztRHqoR9f
vbWe9UZv+9ktB6pNhKn2guKM6GqsE+ci99mmskRFFgUv1yYiW3q9bYe85kN3zM/WQEtVopmgYftY
c/A21WQ9aEVOy1BY7yNzSyOexpD0n5Wn4seXxBbP8eIcjIICXcSE8rE6UQFA2mMP65mwW9vBQmgM
SZiG1b2fxA/NLwtvxORnwlmpkvGhEOzUnA4/TTYRiyL096QjqGE2a/KgpmcApMUODdd95o4XxgoY
/bTiVhSxDNkEXqaV3DpbT8ZXXHlf7tC/9jonZm6/kn3xZDpVKGJyCokAhgJOkOx86juuFmxdKMQP
vaW/D9L+p7kjfWWUbr1Fdl2m04zJuP+7S2rhmBiP7XCbt3DAWQCQwa3wZuMjWjevnhZfFkiFILUv
ueksNO7676ZVu9bVXgsiiTduYk3BVFN46zZqhoizhSpmqGofq7jQN7YoTnUk/1UCC0UyLEApkT91
w5NbiLNVOn1gagM1VYX8XgdQrTJNC8Wazzv4xhYrOFH0Wf2dlMkBcMWpS5Odnts/idfRp+qYApKk
SpRiujfn5jZ3CBTt2uLYjESmDnqzRRX+lRs9clGThG473WY5g+dMon+LKsDB9pZ/4Twkd25aIRKe
LpVmwHdyjGSD6TGarMdIYqGIor+l0p5NooSUUyfPWv4JM7GyFzPQYh011mTezrDHQksa3+4gj6af
PtUTk3UcgD8yWg92UnzOxviWV/iqSVuAflXzmtPpds6nmzpDnhfFX5QQXwSrJhu3Hnd2M38OzerL
07mRa6WPInCpYY+bqO2ozddOpdozxUtCa6Y1q6cmAfAm3YTk07dJpMj76lIWxCnV9mPpTYIJuvax
xNNFb0FI+9WNyRIuXG8v69oLygnIXSW36ZS+p0Ungr/Wbr5tq/gXNQ1aS7N+KKE1SrdkcXE60pZs
CR7vvFTTNiI/HpUTXm2jOeMzejK1EXE6zl9cFod5AkuYkA2aZTpNvaEaORvRnC/CCnVmqjC4Yrwg
1RTogVxURlJimu+W2D3joPxyRPtZLMvdCOeLsZpzwxXy5uTQ2rQh9KsaDaYX780uC9xpQHCskRaV
LbeYl05Qa5d9a1tbG7wB9x+DPMoi8EyurnHRxwOZDlD0kYErbwCyzotqLP9RuTRvXPopG4uKjrO4
urGK10HkIQGq910i35OREfh6Ci4zEVMIS/Rd7HCi4J+4XYpoT0f8PXLlLZ3buwhQPrsEfGhFa2xJ
IToXonySiflRKkew0Usoa/FTeT6UJyG5MVbp01UqEOs0ZWgeNwd2Y0+Ear83Mvtm9/uMC1QeweaT
qbxEIb6Xd7u5dE30QXmAHiOhRIlo1F80BjmdQdjKMNv51ivNAyoj2nrZbFEytDH5kNqldhvtlr3m
myrp7S6DuyMvuwpr25nY0yt/Vy6gaBZR5Iequ6lqjQEBv2Dr5do3+97NjBdCpJF3UIuGb7IEWUlI
Vqy8+DSmE5tGyAnM9rWgyWxii2d7P/elcdIKJlgtTgQmES4bNS/RsWcY+3n22yP2uHTTzWQwKcMq
H7W5Bxrv5v3++uH/PgeGPuO67IsodLFwAOJvTO5VkrBxt6zJMljTn9S7J1Jg3ARYOK6ag9afj7WL
JR2T06dDH9kQ6E9da9AOvJ7dYlCoDiKi0wfEnq3N61J0/X6kQu8m7mFjRwMylU/kC38NslidXdx9
Fm06CmP0927055LZGcyF8YWOjHtNj9wt00VMznHxoQ0AVWuL0t6ZjN+o8rhoqLDLKPpnZWIIaBF5
IdgA4VtAnPWK1+SwLHntKZ3Wki3RzomLhi9yvxPf/B575Nszi3A0REdIzADS6VhJ33zzc6Df9q6Z
tZt2/XPpOoGxHORTE+R733uFnwf2sCJZYqmCcc4ui+48ls1dk4lxkxXTUxUzfS4879g1gpame5eb
uMld76dTNhD/uL2f7eIhW0cHvlbSNlTdWejxFPSdxRXhkwKPq+xEPkYVtnGrmOHLkOJ64rK2jtUo
CNSx2b0drDgRwCZQdugORALDbWCi5pYLoTHutpnd3HXZ+K7KNWhRZeM+ssq/KV36GwlpI6a9rdvs
lK3Y5wY7W8wHLGvrJ/p7Ors3fvxn9hYz2Y48NI8NZ5N6Fctj9lROr5GVQhfy2KMlsRVvsFhvlITl
oGoVeH7G3tm1pw0z1X2W6sZb7rNaw45ld0uLRZXkQxnpWQx0X5xR3LLHfnb08q0vvWKrdSJFaBG/
wxjBwu6Ze9xMeoDQg2VwFR26xA7ROaRJNQRr23M7mpjVTd5jc522LhrBkHae7wky5afMs8UsbKd7
zteCk7+caFVGI8MVECpY3Jm4T1Kxh9PIXfKqwgtyxzFwNI3PRgEQULdAvox1g6yKhpXd/ORZC/ul
mg7FTJ/ZKGz/aIqjLOWwmWMGU/1C88l186+BJh93m1rbVIge+qJOjnE2rgW0+WFjcdnQrYzBnaju
Xi9LBium/a9eR0/RZ0uHJTByjdpVXnp6lshku1OMNXCgGHmIHM7KqqbZOej4TsbbEX9dgEal2fqV
DSV9ZuzhrIk1Q0vHL12GiXkZJwxkhHzfJVAqKO82qsuHh5bM9LAn3mgF8p/py9/EdhsUA30bBVHD
mGhrUks1x2xsIX5wR0haEQXtkOo3ctJ3JTXlZnZxTqcLieVCv/MbYe2FPrQ7CJHHpc3cjZNX28Qk
sGWJuTnEsejPE/323EPgnuXq1akQmeryhakZ73+1IP2hIxulfXYqatrq7Fvh1GYO0SvjDhYDFIm2
Si/SZX7adjTtG0tpmGLhQRZ+uV2kxc146t9B9Gwre60/a6xxy3i0c1bSIq1fK2exDq5Zo2YW9XwS
/ToT6pDTEL+Bhs/NO+ragjxxvBtbkXBaaJPAgN3TCORCY5vl2K9l0ZWBa1RRAHKlQsuJ67XJAiLb
KgBQ6yV5Vyj+RD5zCVtFZwdCiDVPob3YInuTDsc2MqRzyNIcAROXPTaf187hFbc2fxI/EZ2Y2GFZ
YyTjeOOb7dsIi/PyAupTneP6QaeFwhlVbSLelW2S9+C++47tHn/baOYdQSMjU2eqLJdZz9bxmjrI
4vEg2LgTL1wSsTqIas+w2IIRs/PHmzohvAWv7JfuCOLezWg7ZvObNeG6HN3xpY/weiID6vYVQTQs
0fJOpQvfpP0JUoJo68T/GssZQtcbTjEzVBqHvgkYJZ5pmzvND/xmDtGc3Y/6oBE+7eGAGT1iNyqM
CW2DntakQ2cSNjKQsFlxJtsRuDUuJFz/zY2YJcuNqswjoJJ6oaywOedEY/yo2P7Szb9RLT+gZwi3
ABRut/dL7+iQcSL60NEX8C1+WpjOTi9wUDAyhF7TYzKh76FN4+3EjNkhxSdLxm2faB9+J7ztYHQE
rqV5fcPkz90Wi0c6nmCmw9gr0A0qHfY5mHupWNnX7gH7iAAmRh5y2z5mVjSfnEhntsHWR1RIcty4
VjsNFjw65CepFfqu8+5hXFAY6vPrqIzD0ut0hVX3IkcmIs4kAzOu+kBNvkGhWCz89/FN0suPwmFE
Zv2ZY3rvsdtnE8xdcRwVUiO2A4NiAJ34GjX7ocM3fheTR6LVhFkT7hROvfbT1eOHFZPrVUQ3+YC2
Ugw/k0dDv8lowaOufJY0Bch78+H+Vg7ND+tljNgeZtAbthh0vrTVvZa481m5RBeUWfagiQZ6vj1z
yi1NvamRooTGyJ7PXZn4fVP96tb0T446FYszHQzWnv0K3Z7q4h/aDdIroZ8y72VnbLrdI68o46xK
MtovdrFPQOAiNgxzLTuUOoHOXWTdt72fneqec9tqw5iDvJkbH3kgQ3Cj9e1tIqfptvG2FurZ0FOC
tI3ha57rO+6wGVWwtREN9rmurtCBNLs5Ww27kn0HoW0I5JfmJ8NkxVYhezJ1PwqSltZrUtspz2ic
FHE93FUOzlztm1779KnFB6avOmgncTv2jNkWVX277spmEWyNuh5h3ci7YujLPvaX/i5dH2y6byVK
2tP1U07REmVE56HJHV5tv0bQROpQIn9Ek2uylhKs7mk+FP9unMOmZR2OGuM5G9KM80B/68FLhIZp
ukFsHTzHsUOx+G9xmghcbvS0676ctl3ERqac8EFkm07V7bFV/fPoNsvezKx0O3bFrUIyxuyY6ZzV
Fe2ei4dgY2/I4QgrZrVM4ijhWGNx6YOpoDu8tbp+uB0b77GoOKDVUmzKxuhupS8bMrx3Hjd9r4HJ
IhlvQB2766KZJj9tRpmof9NgQBF3Gctng/FqOSgLm/6zaSG54OiiFCq3fufelUzEwmYRfUDRuo2w
Do6MWGHmrEEb02/WzWHkjJL4wlPeDWoH+BvlYnTrL/FN7LBXYVu2y80mCSYtpx9jTCeD/AGKHPXL
kgs8yvXuDat7aIecNowTvxYz80/BfSmGIN1p858iPziLLOM2ta0xlFUZ77SCZITW8P5cG41mKV+V
HKONAIMcuLMeuP3M+mwtP0J5h84iJjv7cx1O0KUsvluFt1Z3JbWfRohRNcfnyWpeuhwxheTkMvtn
fBxnv0PhE0fJNko7KB6DuXF98b06TijEoZP0vmkFkeleTJTXBfOX7Rg7Rx/Jzwmj4ouxxozHjca0
veYAuOKnLzBb4iOqab7uVOQBtcmKZ99hTm26ZBTBAjk59Xw3WkwPbBF9JPcoUFhVgmhatoOJdH/s
buYhL/bIMo7zGN0RF4L1hV5EbiikOi6/M57nt7Kyf7tF3Qgx3FGlgi1OznnEd3B2agiC+l0uBs7u
tTpjjnLnZImgnO1LOifWobXl0VDkoJfqSZsX42ZAC2SiA97V6aHsKHGlb/2auTVsKqd/02q50OfK
uRlw3EycmS2ip85LzpJZGj23L1NIeTEIi80Sb95pUvphv9SBLxLOlvShgMwQxKz1dbcHq3REM8mt
PNdN/P3NZ+EQJxYpi8Rp7Te2h69c5P9klyyc/eZ+anlfREp4IXnrO2fpP2OLJmSWrXb6jAmaRcaT
WXtxIECU0WFgYmtzmMdu3CF8YoU9ZTJ74f1/dP91TeeHMf0C2rQ0/Xtf32gT2yo7/lW9euxN97cp
5Js3909MIaLAzDQ4+S7BWT5EqTZiOyCMVb3DHFUjNdgRSLKJPPA2Q7m0bPl1ps5uZJ0Bpf0zoskL
2gqd2DrNqiT2fHZqRUjsznFUDvCH02zNe5crqIrrfcnCHTnauzWkf8DNKjrPrdrXOrI27O9J91u5
/Rs5U3Sjq/quFTsj4s7Jmg5d2T+UYoR+XP0zcw9tutoOXoqkThcNuQz4Tps1fkabEdhFxo9r/jLQ
9LbJ4t8oJGlhZYBGQHqdtjqaXj85KXsxNlma3DS1RmqlVV4c3Gp51ZZ7Odv6FtmcTXUxBUPl7I1J
xdDGmpYIlvbR5BdDWOPyz8WpY1Ma4+gk3THBeO23khV+PzfZb1K3K3RKHq1K43WTyikcujiUt2zC
1gy0eXo1lsQ/09kIVE/2uGenxla51XPSdPfWQBAEmGr+jTScSrSuHt1y/N72jZOzFWoZlwfprBNc
ZeUXmHoPyL+B/qmGiZViiKEId0I5tW+l1myn5k4uunGuynE3VVoctjlFWdMf6sqgbqUnnFYp756q
tl6y3KQlC1CUtNVWb+Qp9ghuj3ViF1AcGb7Wb/1Cw648vheq23ZjTwkg43vNoOifqvonZqDXZoRR
+rGWhtpsfjmyvRO6PJR+MW+lQb1byNyhH2RhFiogskTTvYytf404xxarJjmBLuOwPx+NQy1sbO6j
/0tGyhfNL9F6r0xQ9ooYODwtZ4tNaRJTRqjYvMOwcpdM+l06Dag9jGMTF+XOoD3glM69Mv1VykM5
2rQEKc5oXZvOfOtV+ozCknIUDpUtR4walXNbLdZTZGWPgjVl57nDPu+Wvd8Yp4g7OWbRYKgZkBFN
uc0yupEkdmZptzFbZYXIKPnIiyl2GnQxfUnXHC93Wif7eTR2rpRUJTQbfTILNo32fyg7ryXHkSxN
v0pbXy9socXY9F5QM6gZKiNvYJEZWdBa4+n3gzMrmRXdU2ZzA4NLMhikw/2cX8R7vS8/3LD9iCpy
FeE4U4prXDQNPxoof272RfXNj6A3fjRthl6/utDkOF8jfk++bEBYoeDUbvrfCMmSsM/TkuCZdNKy
8ck3rJfQ6jeyqm0Ln62qVKt75Hege+hgdBoeiEZlN7P9H4ouLQs554GBNETr6Cuj4Akrd9/KFNnA
6Juu6fiwRVuCuhfTIhIX19nr6DqLchj1tV8rzw4+rEXhvPnNhIgP/L3UAaQAaIcLRNLvjQTf00wl
wJ3YzzIqbo2bnRA8akFetY9FSyym9iDDZpZ5gDiGoZ2bXxOIDDNnHPZp4yyC0cBFiS5kTPYaOimk
We2VYZdXzUjeywqvMkm20NoHkCa3T45OeFlzoBUY9mNXK2zYjAVLLhloNBKA4erPEQad0E2QFzO0
8j2Vm4UESrXANbQP1JOpWHiGohsYEnNvcnczPfLIC7yOaWTMdD+Fmw7Vxy2MS6FVR6Ps7Tm5Ro7d
mNbNpEI7x41ZLVMwPZ0N8rGvd2pDNtgjnVJK31FywOqR2OqsK1GQBJeqWvxrO/LlcaxwLrW2hOBZ
GwMl57k2rhuleUlkQmCoIk2M9LUEsbtyTDYlbBQ72CpTGhA9qQDZCdkbCA6w+3Wrr4WtrJpS3zeW
hR5KjjNkxJqNoIWVEdBs6kOX6/VByYLmQABiJK3XSRvgI92skvJ+m1R6fg11KbpyrJ7uRUVWwX9E
p4jHpumiBen6njIvDbla/2ymo9S3S2wNi5OoAg5AHsLQ3+6ThJ0Xso7b/dIYq/xKHKa4Ahd7zGXE
O0SVhr3rsXDkza3D1CvGwHTFu/UX94kIpMPS71RpK/oBtu4vfYF9/TSruMAt2fgQKklb885EXWVW
9RyEnYGMy591cWDPFUR9TqIH2l0DaJeQgLYRdSe9b39eONtdbD3tHj7V6+wNkNLpSGj92V8pTFQs
9D15UvV4r46xVjt6IIzEpKI+zgasp3zjzFlklauFew7x9HwqXIBTWd7VD6JoOlk0ecCNy6APmyen
9OKdWhBLTL2u4clR2xc8EOYx9Jt6nlr9oZNZfMXQoXSquQdYbyuKYeyEa4gN+uI2sed2e7wKCZpN
L1vGqM5Fyq2reCnbyV/JuugH8UpdgGXj6NoeAQm6d02RbDhOS3NRDGCeHjpHfU4KifchyyetUKpH
MY/CSEIZZbEXExkpoL4iddyVaK1DYz6A6YVVE2cXcTHiolxFJT8tpLJ8f96YGVoXXVLNRTOI5uzC
CwabEg9mVvGpTxKMPqgrklr3eaJq6DkPpGuCFOqqrrXgRIjdX2VdH59JwU/IgTy/IFFnLTIvaK8R
kpqLClWFx6EszLkL++aJvVc59zozfqmJvvG7M7pXf0TPzooN60vaG+kslprsq17mPzCVhS5Zpq92
Gybf+zyFNhhqH+kIkD22sz/qnh1FQk6FDEc2b+WchWOUz27PjmZW7olWAclNUKHRzRD4AdbEbHda
eo/Z2icX8oNExE6rx+IjLq2LBcL/W9CFb3bql+8yZwJ2b5XzppK7nUVhPKyC3MMaxVGKC2by6GrG
FkvQZLgs6rwoh1I5Smx+2qK4iAbFUywWCTdfiqJoKAOCQ6EXS2x3mOrWL/f6pQnEbCGK9TRBZqn2
su1tFPV+vQZezxnwafJoRldk/nwsLXklaQoqxFMfMb9DTnDdF0Z7e6uiIa3cZp1W5LREFzF/L8ng
/FuffH9WgGeDkb4Z2wi7SFKgJ9yCkk1TGCGWoLl/4GcmLWupDx8RMQjmpWLUX5NYOqpG3nnkiC+j
7fp/FInxDsDbee1M1cYCuYY221kxURWn2Elppu0stbNXHF5bfv+JSl5ca790bvvFyJBy8Y0l7AH+
QWM0XlIrN996U83mnteNV0cJspVjJsjtJFX7ALrfXuPa7J6wNa0WWhHJLyAKQwST/HMhR9d0VNWj
licILWhmR2qCXGAT+cWRLw6JIi+LjhFHp7WG1sIhivR43RSopMQpCa4k6oZDZGj1WktBFaQ6yf9G
V5KD0gzqGmUb76A4qrnmh2LtowgiQMaCy6/sIQV0ss6h9m80I/Qv7EbY0imW+d2LH9CVMD9qzuGz
qvaGq+gaGKNEVObPrn1bfeqqQXO+ynh8r9vaYPVtokfQU+Ee77N156Jtitoy4QxRR8Bz3RZ55y87
7EIXeSmT9XO7S6JWOCuH7rhUg7G7iAv2stZcQ05iJYrK1E9pYeJ6Wm6sc5Y2jLtDYtmo+nhbNSj6
2zg/JKhsq275QBL8Y8TND6EqIv1g/c917iB7A0+J06C9yXBRAWPZQQaGl3DRUBVeANrpl6Kuy2z3
wu4ejD6Km+SE6CfqrE5bdAPyTKLU+W5yRKJsI0piIvhpzibEPQ84M3OIi6EbLsbN/IbudeA5S1K5
prptfvUj/7FQkbY7iarcsVMk3cpNVmKh3sdxvZDVDnQFAZR6JYU6/zvsIP0lbET4mNIYEctSq5PF
YwEgwFRJbDKa38pVUSLARxz31lMUEc4n1DRd7lOIhszw6pNJSh3NaRsZmK46Ke4gb0TgPpVi3gRf
zP+h0jNMeSMphPjFQNFRXEQDPFTSwdPgccyBj0eOufWmA2jhl9qxJf5z8pICWAuqgV+JGlYkeYzs
rOYIVRgjfJysIeGoWemPVM2cS+BBvHEK4umiPrGcR+Q+5Edn2u4WBbQYyW/on2a7LEcVyhhwm3aH
tFiK+sbnRNQ1+StZHAtxoh571ZDUZWJgOav4nbSrLL5NM3FbDziXpn2LlLkh7URVGUa0ivLtVtTe
21sH4lqcSH98qhfFT3WGaivbpIiWnU0MFd+rYeerw8+LLFeXoOFvHXXw4olvGV+UEPKBnEf5V5J2
H4aem++Slb7UilJvdVPT17YS+ksn0VD9QAP+Rc8U0mcwPFLVZj31FHSZyjh4xfESU2MWTFAZ0rLS
hp2NypY7hNoCVDjrX9ofh6JIfgw5op5NpX7xjEoGQZrZnNg76aF73ahKi6yoTOp+Jneat3GTlKN1
DbXLVpP33FHe8CeXrghmZ7tURWYwsEYACX2zKpI8fm1lkmiDFCsrCQrXV9OdM0GybF7b0ssflKKM
VzIEsW3WeMmLPQxbgpHpu9JpGawn190lfhteXd37Q7zcqNr8B4s+O1lZ0h5djyxDPw2Y3gcISnJa
IdjA1PT0NXKS30IkSQ/ioqV9cyj0BnitYSNxIHFKLwBIHjQ10PuZ6AOXc7oFpg0HTt/9LP6aQnRP
8vw1SeJsc5861oAF61JbL5sCakDfj1t0W5yjKKURBDSrRfZeFMMSFAvw1G1nV0eLhGC9rYiAgA6T
g3lWSOXr0JJXDVO9eLNG8tZBH1fvWZy8AvPovmPRfGjYj/6oWhNKVurhYJ+Ns8yGJjCTOMhP4WjH
g9+S9CBkbE+f6PYJPPEanvIkLpdZBQpzqpLPAqyl16J4b4hiKcEHGZxlS7j7FLxILTbiGoLUe9v0
C2dV5UB8u96str7WPIiSuIguxtRPFIuJXaR3HvGy2roEvSxtUxteVwJLnVN6i4iCCvlqEUzNok8p
ufI8jomJloZBHx6r3znSSw+3IaoSz0vVM063zvyfjgrOEkZpWBcIQ0zy6zVu4zs3Kflm8RoVkIJd
n9fdal6Dw756UZJe3enIEcglWJ1fdXbV1IuIEBjQHSThYK6o51K27X2hhuUeLssrZ2LjSYZWhd6Y
ec4rC0nZEDy5xRdxLxoNVO0X4EDyjZyDE6xbLV+nFnjXuNa858DNrGXeIo6ghj08KuidmOe0UN36
xHwaY1A2TuZJP1bk19wfacuWVCtr4ylhriUA2WjfG5q/yMMYAhFIgUeimcueuc6aoRmPY+kSOLVU
TpiQ7DibI+qu6XU4E62WRqZzqC13T3oegdEgiI95ZZZHC8QaKfQy+FZYyUOZhsZLqeUWnAoPOZAx
CV5ziQDC1MH660hyqRVBddv/Bl7kNtJkxZrnQ6WeyS0RcbeK+KmLYSgh4BlcQtdFN0qpM1IksbXu
BlPdhTwjgMMkDRntMNuzvtXrIZGto87ns7SiSLtkMfZ3gSxZT/0kWYQe76wodHtdNe44zJLJg6Gx
BuVAqjMmcInq1lSVguA/5NPl1q8u9QxvC+nnCNFSDwMOyZ3uYkEIuZ0c9xJEYnM1tcZ/zE00KwKE
3paiKC500C2zubKzn1hACA/dO4g6Oig64UAiIN3WdRodZ9rW25lpXB46v0uWURLXL2oQfhf/akX7
IzA6/yPku0owfcDoYhpjI1W006cxsUVMoQz16mXUpvRB5/7Q09uY1ImVmWonP8cUJriUKE53UKqc
nVIPzo6UJ/mtTiUhUYSpt4p4NpS4YdOUiqbPt2yCtYXUBKu4L5IGkwIdHh+uurOKvx6VZ3zUBw8R
hpkh21zTqeJ+qeMAA2BQr08jRNpl0+O4XgW9ts9SNVoGRii9QpI/dXwLP4ygPetVp73CW0hJi1f/
1tVNmpPYuup+f86d4GfXT7Pqo4zHelZEhBHf1TLVnmW3zJ+89rdC0L4rraneWhTnt5bPY3In79ZV
6QJCGYsWZ/FK7nnGwvgnISrrS3EbKQgCBNMld0IUJu2TjG7Xroym85q4TdGglfBU/WutKKMMXz6M
GiFrZ5AeUsPbQRnR1zGp4gey8tKDqIf4TvBUVCpJb6OLPPUm6eekM9GrMZXG2IgOlagVt+JS2Aa5
MqsJZznKGT/7i5ZB8b42TunvBtb5s8dPYxP3BOaUpEjPbqqkZ3HHLvSlJpn6cK/vXU/Z2BqJezH0
r31Bm/7sW6PdO0PjoEF22PYO4mIg9Mn3KNGXVpGgXVI3cL/F7b1PNZDu+NxHNJuygVhLi7FMAMzQ
e5IQf9+laS0Tn55uVQnEl7gTl8rj2QU8yZ/d61rVHorDvRyZY7QKE3TMxGAojig1fZqHcCVJmqoy
Wa5scmS/zcHGyZqnQy+Dr8nhaiHX1zrBGSGD9OzJfnou4sGCI+5qC2dQk98bNnWLgN+9Ntc0a0Gm
VVuIgeKCtHJ6rjbl1FNUVB34MJMtxxqeRoLTzOtIuvGAGUIxE0WoTNm60lBaEkVVhzIqwdXci2Jg
BgsekOpT7qjqOUr0J1HdBWi31joecuGQDq+VQqqXI4S1Fa2SIZ9w0hwvGGXrj1U63qZ2Yr3ZdWGT
o6fEIDIewxJdIc6j09tSYtQEM0PSjh2+Sq+qizPJv79bfXq3bMP8FZmk/vX+bsWUEe82qRBoLmDp
r4USesLjYlVnHrjoSSz9po4+6anfi0Xlw0RzgNCIVtEw9jEruyjHcvoWK3G6EaUhKXYslVB8YmXp
hOx1oQUGwRltt35REc9e9pU1AGXyk7mLUMExYyuEdZJrkH4okc8SvW8DLc0HO13Yk69HcDakKjiD
N/M4WnSXCP+LPQLyu0bq7VdZ5eUHp4d15Djnoo2eq6k6deDZlBHp9LqJ7Ne+1sI5gfhgL1prM8QT
Y4hePAX0dK1jsdN3kv1aQhpbpWXYr8QoVe0IRzZheHSk2HkZw714SVtq5T1Kr2QAp5dyw5BEbplK
a1EcouFtxHcWDasqf6o8dyle0qnJjSkjztdNG6svOqyxKLAPdayR8ZBlyMUYWR1wyrYOXWGQewkV
0wUXqj8OQ6wjN/SruZfAMNyHjOM4sIgisW/waNUMWCd+++j5TfuI0RKhwxhwqOtRRPIGA5lueL/3
UBr3uQu1+CD643pSrbUWoqUoltOEUxZ3mkuM6crEmKMp4qwdzVjXzVCe+hS+PRsAoPalxK9VRiSz
0Uzvw780fpt94OGUgBP0Jq8BHbbtWNsQ/bvw2TCrb44mpR+RqwJ/MYsvmmoUyxplwj3RSPOQj0qB
B5JjfQ2lYiG6FjZ5PrWT7esY4w03yAFPEqPsrmPutDPxeiYkxbg1i3c3B6ooFT2bMSkydhWkymUW
mPYrwIGD6FqH6ltry3AQVVPhTRHREX9D5nbF3OIc9effEHGGuv0NWcKeSvwNJayh5yAtvgHfbVdu
EemrWI7GDeCAZKEi7PEsim0ZpQvVl9Vnva5+to6Op/1WlCO12JA0SlawncmTaFL4IuOTvpAHuTwC
hu+2hRJVG2ST0RGVgnhhoZv3ZRjaVyDQ+h92tatiafxRFywTiJCHEMoZPTpueayIZ2YNggudlr53
SeGv0ctKkL+Lu3xPZA7LqOnuU7FB5BmbYb2ecw6gd1F0A+wIbKDdOjGPsaIt3V4K9qSN7HlM3HUp
6gtbBQsE0Tnda0a2zOoOywivYYTmBBi/OL19m6DbapaOq5Yy2etZlrzXdbCgU6kIPVA8WTncGtvS
V5Zl2aJIMDWILqLVadVsRwIBFf2QBBVKYKu49IyDTnzzYE4XUfTjztyNmEuKkqgXPZSE/BFJHwtl
6jSE+j6N7TI8jnwjWfm43syFADtM1+ccof/HwAMwWSngLIQQujVWz6ZjR4+k0/1bfR5b80ZRq6+o
bcA2bz9QG+cZBvzl4uW6u/GQDlrbfpw+Rh1JjlqS2w+tk+cIQDfvMqpNC2QclSPSqTigNXGw6gup
eill5dkrow5JHYyyhtR5NUI8VELFivZNXnR4gGgDqv2Dd+aMARk79S7Qyru9ptbmxZguugpu0cgu
QxiYk6JYcwCCuYP/B9ay1KNyq45sK+79m6oKVnLNkU3UiWGtDwp/CJpkLYqiQQ7KH8jWGw/3bhZI
KqvKkhPkTfMSF251sltpfu+Asgxbs3D4fp+m0qxiXY+Q+sQg0dA0Qb+IYt+FcsFEok6p0x6z6yDZ
imKbueYqDXLQEDLeOI5nvNoc6XadAwhAFKth8Jco1cgbUbSi7Lkm3XWGTOU+wlBfVXVjvOaDB4HN
uSp9qB9IXSDB78l/AMOS12GZc6QRdeISBGm1h3MFbZm+8phpK3cs823dpm9ggaGeO666UGQ7vHZD
apx19VtDbAHiDHYVW2TMoLxOjVmZRVdZD+SFTHZoKepuDW7+pg2qshMlpBSNs5N+E91FTWAo8pZN
6+/zhHEmg4qopWVptS1E0rp68+BQ3ebgcAFcuxjfIL/Y89IhMx2S+lemBShA7/XxXnLdW0msVT0q
F/e29i+lX+PEIverpxhHzql7VDty1dMC+Kvn7fWmtklw5z+Mc3oP9KPXbb1uiA4wG6ODEbnXJhna
DXIs0eFeL+5udUVPwqwD2UD3e3VastLPRLka2++xBzAff4aDmxjZQdyJS1UMaKqocYOB2J8NriIH
/W9l3Qo2mewlD2GHD+VtmvsMbSUNSyWctPum+cVFzMWmoJ398x//9//99/f+v7wf2TmLBy9L/wFb
8Zyhp1X965+m8s9/5Lfq7ce//mmBbnRMR7dVTZYhkRqKSfv392uQevRW/k8q174b9rnzXQ5Vw/za
uz18heno1S7KopafDXDdzwMENO7FYY24mNOfVDOCKQ704s2dtsz+tI1Opg01NLMnh9DfQyT22qna
tjxggNeKLuJiJ4U9T0vwvsVMCjqHjQomAfHKCyP9WI6Gdrsko3LUWVofyA3zWaOWpB9B5edrSfGa
2b2faCDnhoFmFiCZnAcERY10U6R2dzDSpD+IO+3X3dQD5ZSUbRy4U5+jycFVlW0dNNklD4DSuvrw
W8lJ5a3hO8Pq7z95w/n8yVu6Zpq67Riabamabf/1kw+MARyfF1gfJTauB1NNsmPXyPERd4vpHvZ2
RX5jqimWxoAzGbCNHumQ6fKzOiwdZAOLyj1IJDcXiS4bCN701cUJrBIJBep61zSAk8qtD6vvz3Le
lN+LuGxwn/FfCuD6p4Bs+IusvsRR3TxrkKauEVhuUWs3dXhQXCiGohgrJFV6TUI8fxpjwD1YenFV
Qt5vjBewFvF8tNJ4J1rTLPpt/j7/bX5Jk7ddU0K0dBVcT123Rqyjag9En//+g3a0f/ugTUXme27p
tgLlS9f/+kE3dmqzYfXSH0REOvRi+PzEJ+wlDh+qgZQFxD7U8sRnfG/uMmRRqzR9uPXzqwamMDqi
D74+lnvCOvBhI75wiTk0mGZOla094YfFrevq062l/uyVG+aPtmDfVXi5s0WzSlu2dj2+1/VsqIiH
jxjErOREbbZNottPhqucRXvCKYeIuZrD5HTNY4m88bxq7fHdraKnnhjzE2vApwlj4AdX2dEAGs77
GN3S0ejPrWX5+6bLD6KESOBw/lnfnvF5RoGvzVN31mooPwJz0Raufu/C0FpPb0NVSS8XI/uTTRaC
8vCRDkHCPuivsls8Db2iYPDWEkuy6+lv8aQvlrUcGkN+k1H/3wAWMm9FcwiOKRzWR83GJCjIjATD
VEb/p1mn4aWGFsLffzUUQ/3LdwOFHVOxWQBNWdEME5rGp+XPSqQUES3kNXL+X/NkqMyd3AYpEJdA
4Xq7N13D2IG+lufAw0Cpi6ZbB9F0u5QGhrsdVPGy8jEdTNJ4KRZMUsfF2q59QJPTWupibbvOJIzA
xTJrthC6RWuIa/DFcfqVbJXZ0YfGcRR3TdU8l1YTbO/1OQLRtx7dn42iPzpgPweJosMRJByra6am
bOCiAK83OFBtMn4hOp9sfYDxC80rhy9ON/IUknv/GDndrZs0Wu0h6VFQdlNH3ndVKK9cA3kFeyqK
OnEB8ougj50otzpRvHcWDaLu1nnqdy/eZ7anmT9NqvbtntO1fXL6+mhVqolaGJlnKepe9ZIDnQ7Z
YY8RkoPi7bQjk8LkS6WVxwC9nPemYVu0Tb3au7qspID1JlykAUa5U+UHdfqjtcpINtVQqktRFN1U
ByJxrrTE4Fw0efhWJ+c2tJPzgFnLGa7Mc5v38oPTZJY908y832gJTzHRRVzqqbNvZs9Nl8kP9/p7
XzEnIVQmkIzsNl+IGDDKSX45N8c4umrRoCz6Cp+P3DHCq7ioSfB1TPRhJ0ou0uJnN/oiCmKMb6FC
DZ6imt3rPs3Tp5G8/PsfkKEa//YD0lRYjY6i8AgzDfPT4hqBfU9cP8u/Qv5NeOin/kF49xCcJzGV
O87CqIwUf8Bfdj+fmkWxzo23CmjYDvVVwgvOCdmR9ioKEY/HhYqY5VoUpb4hbeD2V9YLN58D/P5R
ZJa3b0vb2AwKiFEXqesOM0GQthrSyouuHMxNETavATsATuooi9QsXyDFgFsARdde7ZSoiagzlcw5
hYOk7FnM1qI0Dnozi0lbIM3S5tV1wMBHB/rs6Bfwu0vxpli2Uyj8pr8kQNM+ulnjX7oQpE3mdY+i
R4m4NZjFONuKYmGZ9kNX8NURRfh1E1806BADGdM9xoaLWrOHo5kPw3Es6hxTKV9GErsB3u/bAKUX
oqmS5K9ObuubwcF43sOFbJMNOFB4fa9cfatC+EGOFRJoAxz/6S6c6lAKUQ8EMJRhZ0WK84CEuvKg
xv5ZwA8EEEEgD0S9FYao5YFXGFGQiP3Q2dlmZJ1HaWIo8SuqiPOtWmITawVnrB17BXPrp6hbxGjx
i/xKrabR1ncwxeT56z+KC7K9lyiyqoMo3XtAvvAfxahfc4gegYegl8YvHh3AP9dFsdhBL/U5d358
qhZFq0V522tvbfclUyyjos1tPu5rqrgr9ENb2aV5nH7fYE6jvWYBYXeo3Jih0R1kJUtWnh33l9by
Az5UI3xpfDCBeA1l70VSnwm5un+Y9bc2HUyC2kBKM3NUP6pa+ZqaTvrmgUifp6avPeRqGC7UKfw2
qKF1CKcQXQDtapsq0cVGgmXEj5k60ZDaj6aPLmErS4SwJ1PZedqq3vq+/e7TeJXBFORbcLEhIH//
dRN74a0m/PNmaqoV6yT5mAubcmwfJPY3iN+VHTBTA3K7qEQchTdR1G6+ApMRXILQMB5yGeyc39To
mVbogCxw8XRIwBrVldWnvITDKZbsdcHmYn9f/wg8m6tgZE24LX0tvX0bYysl9LZdEMFsGYFRuHrz
Dd15JPsUL7oaulM9WDJ4/qJMi69THEL0yBolWNRliaAZik5H09VZCApL3Uo2Jr4qO+5dnqTQUqeL
KN4vZSGvOy32t/eqxoy6tTaUwfiiQJFaG5a31HXZP5LzQ0ff0rSzLYUI/CDMvm4tHaZOZoftyi9M
eS6a9alj0PvhXpa9oxQU4doOIOdprYb/XFwilZ6kKUIShDShLfLlAYA1rwzXei0s4zsyuumPPIKm
5YAThI07bKSi7L9FUoAXUVO5uADrCNe2WfmYoWVHXoAoCBT6RywogqXcRFDOpkYtqC0iec5KNIoq
LINQiTfzfCuKkhx3O8ObZE26qM7nYxc/x1OcdizydJEblVatMMhLlgFGLTs/RoFc1k3UBMStqBQX
nIRQF58uoLqNbIbo2M/uolIUWW7Nta33ZMhcH/R1r5fBgx+EX0j3OCcXivOpne4IL5J6i/JhKRq6
KOs3bomFhJKMiIy7AcuK3Q9fVHVVICL1mrequ/N6pCqB3IFy18PxZUxlmS+uGl7FxZOeGxdYr9QG
0bVGb3OnDOXXe7tWQiDt8l5diDpVrt7trA/ZKFgdLmjxgJRa5+XvtQE33QFZCJafBDeRxG7ONyX5
/h965J6MQGyuf9H0Ibt6DjpLU3hWlELD+600tbHT0G5tGQIe99LUNkBdwZEzcZEKacIz1ANSDNPv
rYirdN1bSL6L3xtnw/qaVu3O1asVP9LkONSK9GLYaGKhDgCTtmqvspJu4ziTXvBH7PeFRga6m3qF
eYdTTuFDMp1a4xBspF/lyowcqDMTU6tZHJ+Vurm9mnjJtmuzdemCHBbFEA7JGuv6cIbOHdpAo0ps
xYLAnw6IW7XIgy0VgDNXcUGU6tjnmYEeYnUyNH3kFE+2FmXMWoUhz7byVgmkDWVCtYjwGA15hCFA
sgwgXZ9zrU05tEjdCVUlUXOvvnf1FbwdRUOcKP3UVbYmOn4OIn4TZBDFeh/tOQfl5R9EJMHYuD+s
xEZ00awBpcWTUZ/SjPs+V5Qd4o99M2eTKC2yQh2+anHw4Jhj+yx7VvnQevZv9XqvhQfo/98SL9Gu
PHzmcqw5T0pfOE/gCudO0OVXUUJB+4tCauUgSipWKPO2KTL8a+jaejDecmmM16IYQB5DrcFSF2I2
cyiHB0ud0NcwDlatkoVLVYUuO7qlgVjGYJxKS+HQCVntG7+9S6tE3jNie/YGnTUNpb2sOAwuAZWs
TkmcS8GHFRN7ZAluHt3RI9nkDwNIc7O9QqluEPylSxi1kFfZbcSdxH+k9evDiOD6+u93k/p/2Exa
smVxSgeSYSBE89eTOpzs1IPuGX/F4XJmtkUD1VOqrvBqo4e8QgkVDE19FXW5VSks+nGzFkXRMEKp
+zSql5TNkDm19GgAtkjHud07CeqRzf1GN40EA0dPBYwNnAO6Zl3txIWgW7HKDPl9lKRql3oWghTI
FFU7ebqILqKIBDnjxO198G9jxDz9UL79/cel6PLnzbfFcwi1cdNRdKg6nz+vCjQPABWte1ORjwOp
rIAcmvYTynQRd7kf81gP5PpaQt3c3pN9t1yg3TjV2pIAN4gEocgcJqoGVLm1OAJlHodRUzl9umvV
WL3V9b/u/vf9OrVc1YY3ruUJA0LIwCZyYoY7cSwWRU8Po504Q4tiBFT5t6JovXe+j60zpBc/db4X
varkhVC9m8u9Yu3tLMtO9oBoKkTfR3GB4YbroaNpa6Nw/Md4dNKTidSSjhHZN3i/EpoBaU32oFXR
2uYQ6dt6xLlA00DstSZ5x1nFf/vDjBBmS+I+fMgVlmQzR5MPbnb6xRtY8iW/V9aimPbWk5RZ6SVV
x+LqyxppLS1BripDaERq6uWtGI6IIHTucOjCdnjR0h9hMqZfgGqlYMbs6ZvN1FKdBIvMlqsH0Tro
WIb5afkM87znOME7EJPJSQArenoHt6I+rVBtemmctLhWrXFMPBD2hhGiq+zFyqLsLWOXxLl7DsIB
rEhUBN/4cbwBSdQeNTnUtibSUqvKCMuvtvVNqi3/26eB2MK+/v33XzU/f/81yzQJkpqqocqqbmuf
1otRY9WUQPq/mD3bjhddsfVV5YeQerx40bSNu5NMzd35bXHxkTdZi5Kor5PGwrtkahXlELIBpPdc
23SdTioIDflZCosJIRHIjeAFx2qrtUZ/LQozPyN+Mke0eLiKKuD57aqVcA8SRdGgq86jWTbqXlRZ
VtfuK5zZRUlcelfJUUgkqgJa31mGquutyP5Z6wyIHIIOufbKJhPJexlciEHs+7VH2I54yvActJq3
LUIL4EGLKOBax68WRrNlg+TluHD7yYufclBna10vd16D1KnBY2kdThQA0I4/L/BqIUTHCDjcGxDe
A4Q+jbCmEaJzmpvfFM01yYDlQIparyl28mSmWf+6K0WLKOMdbduoX1oQcZxwJTpKvXxEGf/8KQ4g
ivc6lI5HoAx7UZPxODrcIwo1tuU75PyQeIB2gyqoLb3gJ/NVZ+0/iVJTn/C6tZ9RR0kusuWfsIqU
XtTG73cyeTFIc430ogxNsEZMZFl1Cs+4/8/aeSw3rmTt9okQAW+mohUpGrmSVBNEWXhvEsDT34Wk
TlGt7tMm/jsoBNIBFItIZO79mYoM7ANzdXzf8B+Ca7P1qMQcqlAU5F/iai/rstLbFG02bvy47PeK
r3Qodoz93kt1t7y5luXZtY8795ZFtn3H0EtWOoZT28smLiR4sQv98vmaPZFnZthBsS1wlL3kUAKv
+dDPKkA9Ivc0sTzQzJNGJmNh16ygjLkoD2oL7jY3y/sCyOlurK3IuWl7HEprVA8+dYsrFOlV5IJZ
KU6+uU+aOjzJA8rfydEdz7JANBBShmuGX4pOn27zSWTmjWxxIjdcaqaGqsA81OPHtHfJGDDjxA8A
c8A7Q/iQpdJGIicgDilL8pClXrVGGKiatTHiB3kwS8iYXYl4X9KHh7wefzZ+bzwj0+/KkszRxMr0
oRT+VWowS3tOEv9DW+8X+pLQa7YMSnvaIVmi7uRZK4bpcibrkkmgHClSsA5dWu0cy8UwotB8dWU7
HYo/l3N0iZJNhmov4oe9futWIOCHrEMOHiXvTaWM/rET2bRSyE0+oJ4YLc08bJ9zi3SeL+r4beij
XzH7yR9WrvFzHtDNQV4FL52ITUeDYJeTBBk8qRSfl0pxv9th8xv9cPc19wpMRUotey6I3i99BFP+
QzQPstc/Lihcw3BVNo9MqkymNM8T7odsYGL7YS6qxnnGO0u9ka9eUXaA9NGe2Mnw9aAgTwpIKN3J
V69szaLmvVXV0CGXrdexshUh7lvEFsv7fzX+OiDU2wBsSK2P+7zC4SNvke7KHDM4xBoKAvLM7jDN
ZjPc61B/5yCWG3vQKfWoWbBfFs8loOoFvmri2WTT3nXjUlH0k2lG5cvkRtNucAoVxSeKRArVlRug
myCLduCQtK3a6jC1WvFiWcUChjJsLwvQdtCG9tZwm2pj9br9jBLdg9wIju0EbL+Nmkc8P6xtEyA1
FLSx84w2xkOk2O02sEJzi2DdTm2K/M1SsN8g+6odTAP3ISTvrJVX2P0XQHRfZJT7T9esyd+7IhKl
Xbq6SMYWolSWVqs7BxO+wLTEEgL1w6Lbo7bAYq/DvOmg63F2MFrhftez6cHmofyOZNovJxzsN6hu
3Y2X+dOLT3ZpUdp2/4w8JOpInt49pjF6V1VHkEJVENnC/8Q85TlQJOHU4RGkrroZOrO9s4XpbHVl
8HaeC5bcUAqcY4VQ926F3/Fo4y7kRUW06YbSOaKSqIAWGaczGvPBqihE95DHRQof1m2fmlpnL6/n
4gsTl4H8xaC9Rg5y500pFIhH0yt/Sf2DBcABioXzyxJ49HZFuAtI2mwrwZ/TA70+jcVY3edl9R09
JA1/XlNFeFCrdvAjZrCjuJH12dA6mxqb7/UAieMtDKwtQmLhk+hOAw83gIox3gLOme4xwkVKqOmT
H2aFuFiVYLlWQSHt7K6EGpAGax3w5B5RRJCzgZWtMO8NXhJhfxHe1P1Sknjddei72UWsb0f2NOgL
J91DVvjG2ujUfu/EY8KEGJSwxsPyEdtXpkuklL5b1bTWSmAniLqjOA/9HQSk4lwOsohwEAzj2gqX
skFzNCCF8lTNYk5lp8upNw+Hu5rvk+jDZWRnN2rxu1GL9FZXPIwXBRlKf9Zc7fDGQu7DzZ7wwEU+
TzHzX0b4JqZw+pHzYiYnmav3ejXlW+hv7tZUAv2sIGE7a2hX35ugBtjGmNx1f3e6WjyXmZmsO356
e8soxUHRcmeJSNdAOLpWeS3GGeyU4VFyFKXSkjGvUmR93U2P16prfTNpj7J0oTemUXO5xt/WyYvI
Owx9+poZUBPsyLWWjmoET11fNcc2c8+6EodPssq22l2TaOMJo8zwyfXqbGlhU7GRjbHlZjszJhkg
i+h8EY+zN6ajxs2igZCPEsXRSKf2ZLdKizgq1pcIM5N767E90RBw7eeoFtnlGLSy15wqDCUf9S74
0K0be5iT3ouROOO2JEyH5y3JZr1yyUBb4/tBFrNk5P8PWMOS8JFx9rUCM4Fop1o+8UpZha7aV0P1
2ve6yeZB99GTRjSPAawyyv1/WKDr/4hxMF3TcoGWAByxeDg1wET/+D6pAF1MRZxjo9SGJGPWzLXl
Tkzuxibudl/NYIsJ4xTPbd9Lc9u1NLfJnu38Wh/+oec/j5M9wdYbz3/u8GdclCj1RtT5dIMnAekU
vxOkV7w7temtw+Da41HWyMOYluNGAQB186mhsVN2ATJQ7LqZuoTgDlXX8g+ImcUPPODIX9f+Vpbk
wWxQ1GSiqBeaFQLY6lu3Q/PDHeGU42FlOy621J13csbI30VGfB/lsXeSVfJMiUjXdMGEdPifBqJb
9RpRK/izXrOCgajjRsqCFZR0uYQXjk2uk1uPIcyyPeuHBP8L/XtNnPcp0txfExJlz7WGevqIes9O
8xPriPhhuNTToLktC+FhFRbcEsawHtDiLR+TMt8kmV282LmI76yO2KAsQjbXmbVQS66HvHwZJz1a
KLMiVdkdlTQHqgrgekk0zOYxF1aByQvW6415TBsF7QhwR6s+00SxGafpm6WjIjgmEPKITLvPXak/
GCRbf2Q9KRSkGutHGy3XLZBmXq7/3IP4JfoayLVsalFq6wn/4r2tZ9mBPXC5wpUj+8K77Kek4uj6
W9d2zRnasmNufQdvLt0sLaI3qXUWaaHtYiIlyFM21quKfFk4WNkPTYGJJXvw6dVdN8IKc2zSV02J
sEuYJSzBy3J8JaQOSLhmr6yXUfQ6GotIccXel8sUP+yCu2gc7gY1qDDSIovSKs3sphWjuTkK/Xeg
mUfCzMn3Gul8zBY9/8VFYW3BojR5GvtIW/r8Mec08tp17in9wQqzcTu0qr4boz7c+4NVbAsXLijh
xnQd10F0z/9Yt+wNEspjkNnNmjX4dDCqcVoWemHcBqoyvmLZtXDKwSNm7teHASw23nLUmz42SEY4
0G2euIYKubQ/3dSkQrZpnsGAj3K1FrcE2S1JMOVKvN+82pMXk69QM6b6LUhFukptFyBJXIE+1hJ/
EaSd/h0V9jRQ7R+RijvghEHsyQ48fde0dcSH1auXBIegzE7sH1ma/soVUT85VVX+p6Wv9Y8ooXmq
8jTD1DXCaaplauanqaodEs3Bmml8Vq3Mgy32xTU6Jt4c/SKr91A2TJPqLYvi8sZW2u7Uo4V/P+ja
i6xPpgTFHNwvyhqjhHJIbuVGRBajxvpYlK120e6rqLz3Jje987VIrMN6QHAFRNpiINrxZmQTHOMS
rR7PvS0tp/rd2OU3RKbcF8XVIGoILbsl+fO7bRt1r6gNyZsOafXQyR8a09Mf67k+BJGH8KIxfu2x
eUEGSKiE3uWOHq6IuhZI3S7kfl9u/0lwDYcI7bZbO3XMFjaHioKWZcQbJ+1ZWVooARywIa/fg+mO
0JZe6/eYl+dA8kJ1EHey7AeFuAsGqyMrgfL5pwbZxS5thsiOLXpoq8wdgNHaZ1Thm/s6N+v7DklN
UEf2WYn75j5EdeyuwCBmWaq6enCdFok0dd4MqWqJL040/GwjOLJQTn87bvUQ+67ymsEBWSRxrZ0n
Z2YvIhtO+vKv4ZA734fzzV2G21Zg/q7RI5mMMTihmS22TjTkJ0RHYcoEdv5a1xGaUo6dbZS6yV9D
x37rfAzRo2qKHj18zGX16OXuNk2acCUH5SO7P1Ov/TvM99qXqNiahp+9etDg92SJa7RpKQ7K+KhM
5UkiwfPaPzqxVT0FKCPvhYaUoawP8uDka031ZGC9l3tIq6FQtTbbliU4K/m7ZhQfD9c6JAzFyixq
40Z2uTbIYudiwluSl1jmogH4rWfpvYdUzIrlhsqLcnZ+izMcoSrEgxOWhbsM5MLe4AHdGnHXHcIa
/Qw16NHzibENGrN4eED111+Ubt48ozHt3wDu6l7VEC3cDFXrb7o/54DLAmmVZj3iM4eqEkh2K8D/
xhj9my4J8CPCdm2PNnj7owuiR6Of8vg3Bh0sV+f82dCQF/C75F6dS4UbIR9pJ/eyjYzOpc2YIcN/
2mRO7p/HeUkdLnuR66ughImLYwQiNAUYN3Pm6c742V1Rhj1inDOJF08wyNJp2fo3/CK7R+y9b1nG
B78dTkK/iN6IhaDopwzJMfVSY6ca0DiyWHce3Zos9iy/8wunM55+4J9apaKjmysPrgbTCvXkaDcE
vnsMKtablZ6Ob0UV7CMvbQ+Nmhgbh0jeDYHP4DeKCVmOGgr2q28FyeUXp0vKZeV208lwynE7GXp5
a/jQUxMlRdQxBv6fho22N2otOqho7K8AfSUvhkiRROEzgXJB+sQMv42Jo7EzHEOsJwdmmgoOdVD3
xr0TJjgEYVn13RFfWTKjQ4vVuThEA/wkcAml2M/5SZGHAwopNIAIej8ztXG4aS3o7+po2edetG91
6Q2vvTuOayc3iTXOiJJWM5doEHtPYypQZHaLaKG2ZvTaFZhgGvw8trLoTTXM+kA8YKnUou2RPOpz
L68w0m3WwsmRvQjeEflUwh+5Jboj+QS+ihJJ8StIakJUnUxzRCz/D9gK9f8lTkPiJKsQ7UDwCDMm
cgUGniyDtSMX5G3MsmFmUFHngYzXPUGds2/QWxNf26C8j/l1BEjOrRB9KcIbrG/2o9EH39tJ67Bz
j8xndTpeFga4qjJRf/FxbHkpW23adlmOjuhc9DzE1BVcH/aXVv4skQf28d+v0+1/evfZhkGAWLdc
R/NU3fkUR9cQmrVHu1KeYC5i0+NjJz9WU39SRZbsGlHPPuph8eQXLEtMPXN+luACg5aH+Np3tMCu
jkjlVBbdISui9BemN2Vh2Nfumeq+XzpV0Aa+9J0vbeGrcdP4rb7Ao9FJ0QTEDidN031LxPcXvIPd
0BXJ17bpzQWKBPkZgom+Ldh3bHELgnjpzmFQLDe+ZmO8D1iUy0HYNiVEQcFpTOAmJEGgtLLoCXGo
G33OzocCabdEkPydZxDZ9qeEqdnntnkcKBfnP+BQgcx9CrzNIiCGxavHNvhnqp9gdIRvfBM4ofNk
kNpdJt2YlC+phehyOCUbgGLNHj7ZVOLAw2ndkY5s58OlJTdHbyErRdqQiZxGdxFkFkhSezpInIuE
w8izT5iYT0UhLOwkphaX4Jan6dbsZpNj8mmPKOax6HT7bq8plXOHpiRS3LZmPkcZXjrzLuhXVmK7
UVg/5aBMiRjk4CuF4uf7oCYJeCxD13h20pKlfnrSUfr92QmxcvWGp6QKigXslPxXhBWFg/7RK25g
SB0YqvUAq9JaFUlkH1ok8rZTmai3iZqEBwu4wNqcED/xQvNL6BNQSwHZ3BGiw+Z+DsIo2SSecuCC
vCvF+Avh6rg1+YGAxwPv0SPois/SCu/o90EEwqPLILat1Z9Bo0QK1FgS1RBnL4MQQ67v5m3T5U6+
rogn1bdJkQAA2vQmsvfIEobRl6kNvmmWq90JI4l3Uxl7LHaJMjY+a9lmGIKtjEFWMFBurGr0LjHI
LAKIAjDpucQ9VajgNxVFwwiu/92k/fgVMtWwromnbF0rdubqyoiLc2AmrxgA+Eeg/fVt0+gveTv4
R1klD7LoZemawHt896nebHR90WWiXuXjQ9KhQSMB7WRA6jt5dj3IuiToy22S3zFDuT37NvUxx2UN
+07futPm1K5jg6fV3dzGStzWn2Xr2KnWXe09BvXQ3OpZYrwkk7cmSWc/qoMT3teheEz1gSQYumpb
DV4y7HHdWCndEK2Lss63gvj7Uj61mjvmW290u0tRtmY2sjnauLHK9rc1b80GXwVfD4yLKopKrB0q
8J8PfvHTGB3lrsGP+iAXuKG2jhy1OlzWvLqLGSnReb1fEpxmOYN32kpgPUemJARdLcav7DKD5diE
4V0Zh9mjNcUf63EBuxtyK3uc+1td5r2Z+l06Gu4ha9X8OenClSk/UZSVtyz93aUwenVrTxb/AVmI
wFDbQudNwuJZafGHm/uOeVfeZsSHFyLRu8dxCMtN6RrxWiYK/SQzIJqbeLvylb3k8blUtXGmXjxd
QDBgvYzlZOBSytrY2WV+p+AE37K9jNvq1WqTczDHOvu43NmIQ7+JBI0wZEKiU+VH/i2ytM0mCjzz
Ic1TRMHBqvxs8ZNMmt+5r1pvefFAMBiDhT8nyA19qvnYBEcoRwznQ5+8ap03rGK+yJQD2Jc5RwTj
VCYV8oaUkR7hkCVb+/oW6OX43cX7bGSv7vPfuYDV2B5TzHXuOijkqxSXubcuq2GQ42WVFehkeBpk
+ZRFEkBAG5InPKTnrO2fZA8MoNmwRulzWyKtDoEkutVwBnvo5uCb7OEgk19a/XgomdOWmIE3p3o+
CNUWSzXMtKWrhUhzJXZMpWMbeHc48XM2REdDT6uzfPkUlBhQnuXPeG67llCf+VD6Mw7Ppf4/vHw8
1fnn9/8MtyHzo5Go0zxnZkl8SPsYlgKRWh3Gp8nb1YomutsoA5PkeWa/RNbA3ktihDwLOp8NkKmn
0TJufAUsWe+vu9y3ALuLaqkRm9hX6KiTPVefEifBv4OpaoMsSby2/Zyo8AwmliDjeAqaE/a7GLGU
kIvUqdnbzKxfoPJ8yd1EP8mSGmDSkcdPSUTURrNzf8e8jW9F7lhvIzxwB6Dcfek1yjGZ+mFWC9OP
o6cgLJ4M92HbN9+zsPtpoef+VhNZA7vQjy8xwtgYiKbnZAzEsYitElUYtzjWnuNvY000tzW7U7y5
FLgqVf846Op0l0Y4sk96/zhWub6IcWtd2x5ZhZJ33U/PbpD+AW2UaDHGvH77fcQC4SEzM7TPzAAm
l+bV3zSe9lwvnRdzNHHUMu18Y1dldx/a5SEFyvuWZogazwBDtRXhYhRFeHbi6l4oYXw7DJG993O4
KPLA6xOEIgKsrDMDXqFFEfW/hc77lgxNVHmvIXzzVWuo9R79svZESoxXaReNK+SvqnWd+OapZnaC
gFW5a3xkST64XogcaJc4D66PkCgwuG8agBlEUWcvEwfLNBYX60J1X7Al6b+7blTcVKJuVvHUxRsb
VvGCGUC8eDZiHbUZ9j8Ca9zUQSXCm8546nPT+231yj076W1Ldn45OjAWxkRftK2GoG4WuhsEo7x9
gYT61naVHerD+UpD/mZKcd9UQVejCoxxQA8ubl34HTvwvD3pJfi9BtDh9y4RZ5dk6y9STsRsHG+B
KD/2xOjI79AQAMpthUc6ZLiJFX2ImeXUQ1tI74YgjO/loaqQ71YSIHxzVaIoNRYS6AZJ/SHhzLJF
onwd3PJc2Xn5BPD2Sau99AT9TH0uFO1LEWjOUY/L5jBa9RkiAJB+LDjYwv2K1S6/U6PgATOm8TZw
ssi8qaPCvFMIQHurCWf3N2ETNS47tV7LojLaJ7dke2jrvTh2djvgm5vnb6YSz96rXbjXve4ATNMF
//wXDyf0OKtC42dShsEG4uo7P0dybBKCmIRr5i6y7IXNV8XBZaP3x2cyI/mpSuNnVifNcUQua8Hy
Sdth3NN/UV1maqDh2YYgyU/eu+I+c3vjMAzO1krNECVIuyagZwJBnxtx7BX3/eA4u3JKvpNjpIfQ
rPHWixKQdrIc6Q4mzQ2mW3gO9KuSyPIXljHdCug9r7W5aBs2gqye1sHomcp15JXjQrSNUpCKM/L9
5dQxcabxWXG5CzHXJgEvKFdXFiHaiSL0dnkznqsxtk5u1m7Yfa5Mz/hZCAzE1Lj9LkyrP09tVs4G
APW6jt6mmucwZqczdnHzW5iPiAGK5yYJvbvKnzBOwS1kOSR4CncxU3qkdP5WFVF2U/I4nzF6Ls/5
fOaY2jlj0t/LKtnYF022EajzLWQRcFN2VLT6O6TLfTGrlNWJ2t+KBtdXWXSiYCLylnyLldx+irpR
PGRYFaRzqSxU4JtBjy6lOiiYnnEATfZ+liZGv+lD+9u16trt2tczyorUBnf/M9LBRBIU728kad3d
UDXxrdv53p74ZbaNTC04iChqNmFtJEdSiXgalUZ1mtzaQedQRXVGBGePN/O2yIpsn7tTuwt5/Ldd
VLh3RjHiyTpi1zpULUrr4D4eMIVATNkU6lOZ3iO+D+rAnTKEauN425t1fRsHXntCLACPAS+t33Q/
P6gVTzp2Zredljdf4xp7XZB62dkg7boFSKVu+7JLFhVWOSuNKOqtZnM1YSnzKwMxDhdvjm9QmVe6
Wtu/3DJ71FhDLBqCimdhKCuBteFvE1JZyFz4FvR8QhEmxRkjym5bj+3R5VHaJLorNoMFVkZ1XGIL
dqi/qFbzXbez+HduH0BpEsjlYT7b5J7fnBAd/arXmocJ3dR1hcD7nYvVnBeTE/QDpTnDMOoWeUMm
oMK4DaeL9JeKZumNl7MmsZHDXkMvLPbTZFgHxKi0ZegJ7dVEipYYiEui0tOYsteNilxJFFoTMpZq
tSNM6QAXF7/gVjBRkrVnR9zY91nTxXsjQiDczfrxmHnz9sWyvsdaGUDLaMetFrbdxg5YImnReN+B
0v3hAZPDfiYbH8YMIZE0RUK2zvvuhfAECRJ6RPPC2a2K7F4XeAl1Q7NVnSC9dSZkRrUJ5Tj+L5PN
qLb2yTMRFolEFSBBBr141COU6Evg+EPk+U+WaTZnB/WupIxvhIEmezWrqg5teoimSt+QQW5XEtyF
B0yxtEVU3UroVxfP4Ax4tEfZ2nQo6ziW+aSqfQ5dtSBkigGZVffpwjB7cdt1WrCaXC1/g4jxi6zL
cK48qB2FEf6M5jnXwte37JUS2xfisGhg2bd91I+boU/yh0AXHvHKrvlhe3gUIRH6C5fpX5UaOc+V
ak4oFidv7oi/a5Eb3jmbD6OGtpYe80PFrkNXUKFFgHeqnXIV+rV3lh09z0ZANDa9m2tdqWD6UVtM
LPNVZLfUGuyze7n25WKprW0CUA29mF7QWg1XblHmUMUJAMIZZP3cG+mdF3tfncTwDpHB/jpsHifD
iBb6pN9Njbc3s9rfOZ6LLh8ElcU0hhrQk3bYemmjY3mYjqdyPkTbfMzyNZvjaFuyU1jC3NdfbHwk
jHoYfpOfm0Aqs1Bht10rKV7XrVesBLFvpss0mHDOZKI2Fet+YB7ZqqMSL9PK1p7tOHC2foL/KT95
nlctfQUzky4nt2HBpeLKPPmgRzLDctaxbQxLYSW4XKijc1dUXdffkJJ7tFA73Mq660Fr3L+6NK5O
XA05YQg4DVZmTfPiNqLB69WMvvR1USz7zDLOiReyRQULAZ57ExsTFAEICeB70mAr9EpgwtweRG2w
BSRC9ZiRZ7qpEL68lXVaZtg3/YSMMQyuMy5Ozi9yUUvMCFs/cB8Cg1VypKvfVEUZoZgX085UWAgi
387sPs6hiUoRLASTV0Sr0jehhgDWgQPNwGWXAHi4A5Xe77vJsBfJ4NYrGwy9FUYkJIMMG81yyG+j
Ked5KFUFG6UJc4vQ8x9GRzwEdnCAGx2gEh4rBFiSboNqfHFPPA1KsoJgpqK1CkwMVk1QautnjIfi
w0Bcg1BIWz8nZeEevcR84veDLOYImwe6rNsFycnpCPaM+YVFK/lgFbu4ZdWTAJakWlkXo2FwbMsf
smCHoboqHJHMEpTTOQl8mFRaO8BMMKbzpU617I2eumAv5i6ygd2CebKUO1lTCuS0VQsX31bpgEl4
TnXXden7WWqUyaroybuiP9HMwvX0uZwyE/G7StV+nfImPNQWlqE48aD0rXn+QR74GXi3HUwrrCGm
g1XbvACy+B5rGnwpC6ZFKXmqTQPOX3wzt9aseSrrWrfY6QlyTUXs6ovKhNnVpTZZ+CHZTCquXEWF
cJHpG2d1HK2FgdXDfcin3ozOmG4VtpaVHkyw0cY5hHACwbrsLdXkNQ1y0yt1uDix+dZD6juE/c/R
KEi0dsiReC6B2zJKnF3jN6zF5jOUn5r8UinL8tA6R7K847rvonZF2JQURQkTUijpm5+EyVdLIciP
JUP7hfleW7SxHzyCRYlWZlz7J1vlRxEl39hckYDvcIzRO4tXy1yUB2wKQNVaHtEBeG006YNj73KE
oUWqn43mITIbiI2qnUIx5wuOvRiDOdWr01vfxmw4nzQU5cuJeICZWClGJYpxLw9VCCWQ1Va3xlXx
va5uOxhGg17dDmltXvoJDV+wgVAU2sPeukRbH/1VzdxhozLdeP5YPGmh3TyIBuvWISueTKdfeYmq
3M8Ldb9rtBcDxOodAQL/UrTKDEu0UcTrTC9jBDb7QVmVRYiNoJqm5GKLHzjlFfs4R56RZy1ix2wO
9xZKQFjbp9PG8nx3n9TKlzBGvkfAkDS7unnCj6Z+KkAjlQbqTWWg1E+eIRBJG8eOGZaiSx54o/WE
ZvzWP+KSJA5Qt/xjHts/tWmKX4Isrm8jFbOkygsS3KVJ95iiibayFUYEzlWhWYJeodVXrCURF+VR
dU31gfcHMBaqB6eHtxii82Cz0dw7ygRgsLeMrWU0qKD5qg1jKmm2GQCmJTxw+zkjlLAFia8uievT
im/Spix4vSuJYxFiCeuNCUx0JcfqXh9sSq3sVpexHaAz3vbE+ebOrPAazCRBxsvWpCf2Z6JBdikC
0+KFhazjWnbORUp+c8DmWHZWA8xNa5yiNpexw4CjMgntjexs9K2ORY3rX1pTu8EZ086q7WVsJEi8
9aSE5J+QTNiwkWFNNli6bS3H6099MDprjC/KOzfZgz6JnpRm0WuqeFI0p3/K6uELLCrvUJj5sK16
yJuKMYgT7sq3yKh6cIeUyL7Utdo3nCDK46WqR6zgaJJs9tVSx9mdHTNA83CHtKY4yWvkNUJt7J+j
jZsPi8zJBUu8yEFtN073QQDxG9bbj5zg1LeyDPUbUB7WKfOteBsN7q5tp+zcWclzpybBC3xkhHpM
DcM7lJJe6gS/JGLt41q2Ah7A96NKvZ1sLcz6MWuK/hxErvGl+9ZUWbDVQ2SiSoEFHfqcNdLNFa5s
MUlOpKynceeVaCJjeOz8dYpzx7gzkSnVFx86fDg1Mw3/u5HwQWA9+JAwv9j8eSRkgfEOXvDF4Nd2
76fFTpYUS5inGIsEWYqnvDjiuP5Dlmr+aOjbEU7RA5LrU111e3cgRyevGrcTMlsgU5axrRin0Vff
D6Zy6ygiOF2rWfCXu9QPnmWnaz3amtoqHMkUf2oogljF4A22wLWz7EI8gr2O7d6JP7fzezaMVq1p
z/Dh15Foxzd3sv3l1AJqHrVcPag64S6w00s3Zo8cjnWIGRkkeHmoZiUQeYaoucvjnfMOd1ABkXXa
n7O0yBCe7iGUfGqQnWWr6JTgQytkn4AUtmiIShB7vVy1afATa5A5jztIxQRYxinHqih6P6CnmO/S
+SDPrg3XfteGT/3+iy7Xy08A4hMMhrjxdZwsXvtc7/RfdPl0qevYv/2Uf3u36ye4dvl0+QZ7m/eP
/7d3ul7m2uXTZa5d/rfv428v8+/vJIfJ70Prx2rdhdGDrLp+jGvxb2/xt12uDZ++8v/9Utc/49Ol
/tUn/dTlX93tU93/x0/6t5f6958UeYea1aFRLBAIYWkXzY+hPPyb8ocmUlGMwlX9fdSl3JkYssir
XMqXAR+G/cs7yEp5qY+jZO2/7H+967WPSt55Wl1bPl7p/3p/NjNsvYUZszq/3vFy1ct9rvf9WPt/
ve/ljh//Enn3Fg6EVQn80v98+9dP9anuWvz8Qf92iGz48NGvl5At6XzTT3Wy4b+o+y+6/O+XAlPf
ocWL5YEZj82xG0JnVYOIx4CVIg7kSAaYeQNyhyIYLZxNKtdfKm5T6Ju0wTqxqT1WlHOz7DiMAZg4
wCuIyLb1Ti/awVzK5gDHeDP1DmB+YdDJqn7y0n3lsQos9VLf6CPq3iZJJXy2qwVpBqCXBKf3FgHX
vRjQrL/BX5B8OCbF76fWMCXKQtbKg+68D7xWXUbP43xcLpVF3aTf/AgPchzgrEWeZcmGnBTxKDUr
HkBlbs0qb4+ILeUPCtGXO8trz7JN9qp4cjG3qocltPD8QXbTUX69CQm27GQXjDpYIuUsTbmq7JCW
BRguM9Zurhf6L++OP83ZsXSfIOq/uLM3oryk+9+D3CACNwsuTiCxwIHNYouy7OhOiAid9958bTD/
dLFNhS7FQBf84S7D5Fh5kP28P1exqgQbORPyrlbCaDHqmCyAPJUHooRODHWGpuvh0ilx3QPoy3Hz
YQzI07+6f6hFazF1F4OhihulCXP2mqZ97DHTO8qztElv+h4nmk/1LIiiJetTfkOfBgxteNcnAWoN
f11D9pCHku0tKlB2v7nWybMwdfotNMhfn+rlRcrG3dflZO9ko6xyUrHO1HEWdRYWmEnyhNZ8MGrU
7+3au9TLRlkvz64H4HX2XhYnKYAnT12SKX4dv4+Vwxoz8peRUeMznWXDGggA1iTxpHs36Os1Z2y2
CZJga6HwqwVCTdjOHtaxV7RnEajtudZKZ+f07pOsutYjv/WEJLTLXoOu8pABR17bZtAvxnmkrLvc
Q17pWinv4zrBeLmPbFDL6RVF5wZnFWi68gxRqPt3vu4n6i4ifF55c2m7nEvOrmTvhu0I2qFdelV0
CMnh7tTWMFKU/Kus2SmVgiH8ja+o9T+ct1iUqwvZ3W/rfti3GkKQQdPjbhMb79zpROk8l+gGNOrr
wSibYW0RzZdVH7p8Zl7L9iB2oWN/6GoovpDDJREb+YKbyO+ir0TvSkDGEKWb1LX34QyKwNpQ/X+0
nVlz28gSpX8RIrAvr1xFkZRMybbcfkG0293Y9x2/fj4kdUVZ3XeZiJkXBCozq0DLJIDKPHnO96yA
HWioaHF4iwhtTUNJecjW+uED6CfJAJ/vxOjMYXGi/9UiAbIp3rBBcBodEXOicrRkAPmlPEVUUY+S
15ODA4HWnZ22/ZU0r5zR62FLkT61VMOucUAthi2sJw3UcWVzWRgKdlFbx5vQiqExBSmYAwdBc3nw
vfpSDlN9EZu22DqausN1Q452J2Nxf1hnVONHFGaCQ283w6mn9/nkDQuNsoxjPzSOro5obzHmm6uD
5BN4gNHpfoRGG1G41/u1qgTl5rZCl8eva32wIaduHH394YPZViNlr+goCy+PBnlcvHuuXJ82dBPN
a3II2rsnjET+hyfS9SEz+JG6DgA9renwc9a+QsU0Q2AMstUCNeo6obzCIX07m4DbN6vbWNz9kFxn
fLDLkB10vwf5/60ZOhdJK5P9ruLRxJyZkXK+HXK/eR2aQbvqgImcxCn269yebpx1MNfz9jaNrLq/
6ctKW0OnBE8rys1ICoFO3+imEUWAgDWE45zmN2OCZfS+zZ3hlMc5G9OoqQ7xnFaHxEhd9WmwyB2o
SLKsJaZeAhNpVZgW4Z6Oqht5yAcxuSEikryMDtCDNJqarT2Ijlfz6Mx3POa0R5pZ9Uc5yyBW12eE
fG923QIhl+kW3EWEeiqg2pU2ltbe4WPT4ofxdiCtx78E1PcmUrylMrC4IxNFZ+3tamJrlkuOhUJJ
hqvdPkBYwxreN+g4/vrBwjytQMeYazpY9cOcRhUcHzkqfF0GUaWCsKQOF3XYZcMPF02EdU1T/yf/
LTYynPlD7OB8q7lMWoUPdqBRAugayNFSryGdlAd3BnxNw9Vd2REZSZAOr7aCxqpirNKdzLhOlnUQ
aySpV4UoeSxr1fCYaRtZ0R7DOwn5OGVZm9ba6CgzxIt83CbVHWe0URlb1AMbtFv5r7N/2iF9IlpS
/R7aMbweVpM+VnXS3I96iOA2fS6fJVboWn6NVfvZokwD9EHRkWVxNB5J0jPQ6L1CM0zCcGkoUNGa
v3ql20C8jgvQQbwyt+ioQ77S8Pqsszapk68QKNNpHjbJwFfgp25D8VZQkFy9WVEeo9oE0NRo+xiI
B2TNKDVCVEIHz3J2c9xs4eIFwaHt7ZhuBYmTw9A6rw56N37OVPjmYaCIepsgl/iwklxigu1kJQ4J
vl07XT4U6KvmXAFrMhwT6doJOF5kj/Fv9EF57aT+FvAHoFgYmVsA+NpvlaUBsiqn56kY6M9TEkjN
+gDK4Fx1KH6q/jlIZ/VJi/jCLtNl1bzN68NIvvd/W9VHlVsbFcVx1rw8HqzBtfaa39OZDT4LkXOl
P0V6FLygPXAIKrL9rRvPn4uqWI8LMRr9c8WDjjjLKliiaFrk3dlGW1e8HqIa/FNYUryyJF15w0m8
kam+WzKfcgrFrOG2xU9KCikVBq8AQe90T6qStIfODe1dRsL+qzJHD/IcvkWkAD8PZeRYu7CxUMww
YadCZHW2qr28J8/IPx9NJ19/eFemqZI38FlVjaMVv3pfbeKJmvqdZxp5/Kyur+oUfO6MokGLGq4F
I4WRPTWbe7TpleHhbUhRNDjLYc6dA83R5dlWPLBqo1vcNZobPcnBA+BRJmDxZAS3hY6YY3s0erNJ
4FnOxn3WDT03WSbM/P6fHFTW1m0UafsCKrpkPbXqfdl2zllCJt0fHmx33t8m6KhC3XEHpateJvhq
Ya1bq4quMdfrzsljWRThdREDesfHcKLwKZ/CAYZ/51W+tZJYOYCaTjdgm4aduSw/Ky7s22YSPCvp
Ro3hdi26ZnieglpfR4MV3oltBHF7AhX1E4G44VlMVWFCFZSpZ2cxDaDTkdW2eYtchiWbvifD+iY+
CTeRi1t7GS07reqb91Pm/wZ3yHD0EDQ+Tv4ICl1O5cDtXVHa4y3gYxQ6nq9TJUaGftEG1UrGUJ1F
W92a++uat5isiCd/fZst61r19LrYdQkZl5nzWR3qYP8hxG5UnqiB9yW0ahOaZM+8d3slAjs4q5zK
4TYWv0SK24Eq6zVSxvYt8uqSUAoS01oL4BmRIFlDzm6XtKGxM9b/eDWJZI8awjoIMlHVm/HRgWBw
g6RmspVh74XYemN8hGbdWQ1wUOw+OPwhRX8oTg8f7cV4H5aZdqzzOrVXssjoPutTOTwEetACTsqc
ncfO8mKrWb3y63k4yFAOSeei39HHJxlVqN9eOmvc5EkYPhbLyDOD4EJj5m1KBQvHuUNYzp/Q+Fl7
XQvLgJf9rtH+Ha3heJn5ieiQ/cn05cKjGQ67JsrAKVU11PDtcKkdNXymEQBcpf8sByO2WxBEln+f
Lja3Aag6z3D+i5dqffeYB/p9ZXqvE/QeCAOCvvzIMdGKlm2duYc2dpkO9jY/9YXz1y2e1kDgXXZz
kYCqr6Z10IfTnQzntuwAo9nRWoaKmxpPefk1S9LXq6HiVpG+tJ2DkbYJqJvCIGnjLmoZcImiZ42q
zwaK9eIstggN5ZGt/L/G5sGgUe4sBn+ZJFEylIMR2TE4miLYfHDchmhombvQQji6/mpobnkeJyO4
0FVMsQlW/rUF8HHTDs28owofPvtuFF7UyF2hQJf9zStzzc5bSWxquMGzzKe5/+N8iQghp71G3K7w
dn1x3tYAFAyXLyB0z4roDwjh8ErqBKJ/m+ads6u0WzozAogErOGPuo2D+3jBWK8kurMjZz2FxvhJ
Di2sqefSb7Z63U6fcpsmjyz2ke5Z/oVQTP/mN1Z9uo5cymiNYo2rRP4cb175dNk/eFNSYu/mdstc
NIXD5xyxwjtq1QEdTimtN0lZ3wMXhFsKAOzTGK7TaCn4L5ZCjb17e8z/Etc1aNHrTis32t7mBEOR
rqY+eF1HHJCr/n9c53bt8b9/nq6f1TWa8NW2Si2UOBt936PNcmh9g/ettO+N01SxDK9eqXFKbSO+
H2kBzheHmAbxXmMkvKIpZ6u1Hr0kyxSJlLVlqIyzCkQggPCpTappK0ZxX68o4SNNSFuarxBhd6Pk
9S5dTuB8VqVpTHfd3G5Vs4rMNUkN8z6qMgvoNvf8NuCRd5KxJ/d38ZPLmdxtWbXt3et7jT9GB7J8
ygM/kODR7VIXVcgWiZ03m7o47KimM6fWr/Yc5h3zepoV87det8qDzJdZMkHj67PhmwItyjJfHEOf
uSdbnxREJUf6ORAqAytRneY33bIPQ3GIbYLVGvlGWmv/e6wsnEbB744NI1ptP5eKoazlzAS0cj3L
F1uZKtaznP0Pca7jKqCCSWa66fYDN5YMdWC8Sh4BmH3jzBJ7HfbBOx6tFGhBiuZlgkDdWXOC8oVe
45VpZmCcR9MAwBw/G4sZWdcEkV5SojK0Klrv4UhSADDPxYuukYQnCwTh6BLMG/11jZl3mk+xEz4H
NCu9cEj42Zq8x6BwYSM0ru6L0nlqfLs+vBvSHHLoAwhN9krjXb0BZGWX2Datk+iVoMR6sSajO4qE
ib+IlDSRAgt2FekbRzRMxthOTij9XifILDm4RnqdKiOZP1pJvHWA0mxKt0rJdXbTvtAi41LSaLXt
SvJkpmUhaLzYfAXlurKwm2uIOCYWQAPay+9LffqzCyztntSwcYHU9F6NQ/Wsda2LUvjLRK/YpV1c
U9cqZ80e71rD8aI1t9DpPlH0v66RJs1aoNPNYi3XvH2YNIDrOwYWU4JhP4o9bb12XSHxsb8udfsw
4pYPGDvp9YPcliteNC9xDnmsBxAmsGM0lv2kGyn9HVB/+rYUtvSrm1GbZnC3sl+UcDDfREJaf425
LXFz3Gy3ZeZlmZnfKXLF41dSaC80VCqf22Ky9kVnlndtVqeflRnOMoCPf/waMEYIXtQBaRmhAppU
+mQMiLyEDFANbWNjV9n7obkMJVi8EnwbivfD3MIGnt6CsV4Pi15bloAHGn33G/hWzb8PNOjSaeKB
5asu0W8TsTZyu8ZZopsRKfLaGI5F+1daWOZ9CMXTkU5S/qsqpYRgRxkKVLAWq2tQVCIlJN5pCZEz
OdQNTVJXz8exHbXGvd3/UXrQ2rcSJ8vJmCRSRys0allTAF17kPQZbdAcjFkLlbuxImE/8xxZ9xZy
WH+lqZkdQQOXpD6jLDs2IKLW6AAjyrlMatzU20ZdF/FulTuKea5Kla71YaIDcJGSWoawRk2PXuh3
4dpBDFi8ltrXlxmq8jMNeC/sOotvXRbPK62I/JeuA46k9cX04leRtUJQL3/xndRdFUXgoaLQoIJr
0bPbGXQ0UTbw7jXHQPJt6dM249i/DjWheoCG5t3w5pXg/3VumgbR2hnYkrdL96fRAY8xaqTAo8hz
zvbCdkL5DBT7RM3wOATVVmwjkMsZ7d3FvUzJ+gIxyWUFk4aurafp9datlfIO+hR3m9C2+5uexF8b
Wgwual/pj+hlpiux51lvbjIVGLm3gHppf+bVTPvmz1V7zx+gQakkS36ju61ZNYHnP4AFnJ9Kpb2I
PdCzapf6pkVijItETbvrTOBELTybL9F3I4zHn8McIFfAbe3Sl+18h/pJdaeaWfDEdhAMvZ3bP6Pv
egv/iURCbzZd7BhamNc3a/gm6XzKp3ADhUVKD1RK1qheevjESKtBup0mJz2DxnMe8wqFSyWweJq9
nQU5qVKxRW9nN+/1LB6Lc5dDjhUF9iXk7fXAd9F4kANN7OaDFfvq3k6NYhGrfu+Q4RT7l7LM3IPE
3iLgeScTZoE57dPgCXK//Fmr03jrq8D+i4bGsVgpy7XVO+kf7RivZ3MavwdxHW/nGmnXW0SzlEj+
Y4TwRKVxtM6icPpuBgoNHzlUm3vYbTJ+RYoaPvrLDqQJPWdjoYW1tsM2JBMrmxNn2YaI3w/ob1Ai
6+jBGdohS41DvF7q8qNBYH5SypqmkGVP827asjY14PHY1Oc2SrI/9J6Er1F55dMEMPEwuIq+G+dS
+UoG6xph0PSzyiaIh+yYlqic+rC28K0jP/c7pWftCLNu+wSP4vQA9/mdkfOx12oxFTu064aNxMrB
UNPfobBDHHKZXnXRTE8lCotsSj+xuVz3c01Z0s/MTTs547e2IQ9XGGRH5qadvjh6vpEWaOhR2Q4j
p7KRLmdXd7SVa9vI8yEYmIZarzxH/jRtYd0vbDploMWVQ2ir6r1iLQew5hl3EU7B1po6LQXdj4x7
I5WCxSPhS0/7vzvNgwmSF9ph6XutpvESLfdryL4sajipxbaexoX8z9lv811TBhMErhxmcLfHGbnR
1J2cOzEZBizi8Ff+EpLHxnhMp9BczbBwbG5zb3FyFiTNPn5b6kNY4j4qnpahrg7lih5v2szatK2d
f7LKlI2mmcT7WkehuNEjdppqSuN8p84Hy6x/DGXm7fRenZEiQB8wGbPmIrbW6+f1TTjw39rUZS4d
frSm3mJkrbRuhnWHfttGCo83guhr2fJdHTNEvWjnD8MXqVpe3Vfu6L+fX8ubpmHQJCxLdkVn7/qi
++JGG8gvV5Y+pudh6vtwmyi0eiI8+HGYLF3GqKVmJ7T59jJ6C22X+5jczN7ssqKMxC4Rb/FiN0O9
eXyLl0tKqPfdriBgKhfWajkUpW9vm76eVzebnC38mWe98KCxlRjLhZeQfv3Xea070BQkkUNSBedx
SJxtUS3Cwm8xtxVbiNf2VKN+onxg31eV9XD9e8gQ1ivaovkD3P5FVNmuYWJyc4f7+dvU61A8H2xk
fH/3g7paafqgbpuWO5uwC5SN8RNAff8YAC0Gw4qg4kJW3gRVhvoyPKESJZOcoId9YfH+fVLbJOfX
UokWaePWM3Pa3cpkQkMqKKZVUtojSqiMA+Rxdv1EKVFsymJ7H0jX9Za71SKeikfc5IQ1Kovk38Be
GxAPxX+aVN4OSj4Zn+Qwt72zcQak5G+2mvY6SohqsMpy1WRb3AebYREOkwPZavhWa3Le+ejD4LgI
h4V2YjzU43cJeGfuem0HnW22FtttDXJy4J4ax7muIQ4717yzHvCquVyqe7seKKB0N88mepm/Onjn
+IPSa3+4LV55/AxKs+PL5+l3MChBCbPQqkFqWF8MvaDP2jEfmxyStWo5LAFikgA5xM57k4QuEwEr
W9eJv651W/7Xtaai/eZFsXbv6uHKsa3mSQ6xVpj7QPO7V12btoAUSZ8989AtkjZ9n3mf+ixcclRo
yQzBYO59lejrmMQVtfhce412aMf5VLCV+Rh9u57MUJf1xTaZo/dpZH0ZdaX2EmXhy5hEzmUceN2r
EiM8yFBad7zZOdKF1pylhyeLPaSwtaMMJCiEmZ5eRvNzZLavjT5E+/ukBzVVWzSDrTuk8zZawy9H
ZshcOpBfL3VbarmUQxL3LGFaW4QXv6bPb1lDpfPqNHCZzFsqW6qfowceArIAp/8pzHpUc9PpKCY5
lLA67Z050SFzJIzMI0iLmDjV6qZjojjVfTWasVPttKK372QrkcgjTk7lAIejv2k1TVvJNkVssi2R
s5vtNuODTRYwqfqtVLfotiENoECGoAV7RxpGs6hzqNUUJYaFTox211fCsGKqt5alQ5HZIy64U+if
3NVLgXROymxHm0Gyq5Zq6s07BfofowaChpJetKZPydl+gMnLULwlJcer9waTFzg9VdrwOveD47rU
4k1mvsloG5LdoosITaOvcwlTl6/B6O/2mvXV7/TvCDLlj+LsWn0FSZ7+ucpQZp30cC/mMEOIzxjo
wx31yP46FmpzyNUy2YjXChplG3gxdbTlAr5TvV7guuTofLgAxcR3F4jcxt1BZQrqlTaX9mSFyZoh
aRcZZhaAvknT12nS3ytT7p46f4o2jRVFPyoaOWYd/lOE4MzdoBc2pBZF8mVU6osEAKB0ILsIjMfb
TOQBwx+VxibY881v6ZxZO8Rd+FpZsNanYwY/TMTXrl/ALreD2HKEV6C3zfc3uxfVw64CKEmeC3Gw
D1NlqAiYcplLny56UW8LT09xxJfJ6oK6XHWLPoUc7KIjUSWndQwEq10ON7fYpjkIN/NAIkgcH5e4
rlPWFIrJQm8MvbZPt8PQ9c19XwJderMHoJFOxgjR3uZfp7Qc9nPzLqZoo3GftN4PUR6GK1k/18pV
pfgqPGwvatBir7K9BIlFzkQRGqFo/cy7zc0cICgJpx1F1l8Wfbfezf7LogGCWH3eRK6z1umcWvYU
sgGxfNfej2Py/bpFWexy9mH/QaPwN0S/wNMuEeDL9F0Uj2SLl+Et1llWq8Lo+3UHJN7rfqavhg0A
J/cYG1lFSievn5uUBj5VmWlGySoHHuHK+TzZdKZDWPMXEnbuF437Jzk8zT/NcV0fdQMgJPpFxjN/
82EVKq36U2kfRedrmWNV+uscX1P8UxNE9XFOCiTXh2k9ZQW7YjLa31vuz6seEpfHuumh81ADdl9h
Nn9vHLgf4Iuc1mkDl6MzTMWGikr8CPR4PNjupOx1pykuruZV7HzowzI86JYX8rApGj6NfaN/+zBJ
a2sFtlWzuLQ1vAfupDsHc/CmDNUJXiDpD6qdXWLlxtekHh/SyU3/SIyETkre3p7g16zpMSUiVFTj
az30D5I/+6eItzX+bQRNbIiz0wW8cbvkC7wU2ScBOnRblerWV2tqahrAws8CqChC1b4f4di6whyy
0gDqiRrGzhhhr+rg292XRt6vC7Te7wUJEefRdVGZ325k0Qm0pCwqGAoaO53rop2GqHuMaAnQYl5T
VGf4FKhVfkLbgB0I4mTXIT30zUV4YzVM5E5gWFlMYl9MdazmJ1nibR0xIei5dmJF488Mfb8N6JHG
K0g+gtNs68ljswjpdWGY/9Et+/TW874jduxvUjZa1wirVftVCEjHA2m3s5uYBqq3fCp0AM1jUaYa
DmTkJsmf3owWPNjIXCpsXWQ2RZtqpcP5sDyQA3tTjDPptSnLHrMSLtF64XvrqngEUPV3R20r7CUW
R0BG7Toj6T2+xYsjiEvzpBvwEJ9HUlVZ0ajN82t+ZzCcbDdSoBa9u43fT+rvbfKCUigcRH2oriNv
mh808E0nGtihCHsNyPtoW6cKeD4ldvdT2+0stXWO9uRbzoZ0SbLLIVIEZaRFV3ek6M4x4t8D/RB6
lSmtd4dUp4ld/mXArLcG6P+XboTp42aHG2drpkn48g/x9mLXI68A2djARVZA75EmNb/SJScpY9UN
6hVlYwtBO3IXXqmNK9POWiRjK+OlofJStyQhSQ48hHVXroRlc3ITKK0U+A5laNrmf55UaSbgvHw6
k6QqoL9dDgo8lcAL0c9o53/ZFkeMTBmKMAOwJxUddNiNS82tTnEzTZdwOeSjtW3KAnb3ZSQHAP9m
1PDSuVi8rFMfO2rFMoLSET4OkH1IIgfHmyke6+w49OpvYpKD3XnFwVX19jqzierwkNfWn0j0dEe4
P5Ex6sakRxy06NYQoVvUmIaSfPtiFI9Eytk1XMZmkP2Zp6oKXiYZT2yZtG0198NKsJbaQPcN7+V4
ZCwxciYHWNLgLUhONzP0vXG3KrvudULdILFdzepjojtIGSmt53BPVnT+cl3tb6cqcDdxYkyfmz4k
j2p5F10FyxWOJeyhtqYcxTkPqkpDJULr4nVdq7pDtNpfi9flUXO2J+d3OounzxZc0M/IARR1XXfr
olYeqwFuMYksLLqzqylXD7KOXvPTaaxh2opXb7rhXqPfFTZMPhE4jvhTrJf3sqxEgISEsE+pnmQU
5RBRsuWsTrIaOasOEvtqgkbLRm/URA/P0nq2YXOof/FpZqXgEUEThRLp3cAX+WBAo3umK5tbcx2U
nyvIMVbqgDJbwR/NJ+ETIBfUbNQgHu+6IAdwsaRO2U5r6ygKK1jxGGZ6ERor0AzJmYcSfC2lSbON
YjqbuI21depnvwSGDiIAfpXt1LxCBdii+qYsJTh/tkbg3sPa68f2QUzitBsIbFTPHHYSIQ67g8hJ
5ovttohmdWB0s+5B7GqjDEjSoJlFv752qrsqvytD/+LPign1l1BaBZkOkZUGR+rsx39kPMshV1k8
YeNxihZMsrPRDl6JEe5mwuX0Ggp1Zb7tOspSyFNvPO8lLNrp8ZYCmBSTtgA/Uu4kcSCOqDFHhLCb
esMN1vgkjlRvqHkX2gsEGem9UxQ5Nz5P35tZ5z2ULboGmRUhqODP81qtnfilHdxi5cyZ/3vlVg/D
QEJ+Nc7fSzZ8/FWLlg6SvvozMbOv1pDk3zuF/1r6l6cv7AeyDRDf5tL1BQkB09LObjjOd1PgdPeV
6g2o8up/u3Ixmu+vbC1XVsLyoZwK8ixF+p2i/fsr913yNS4zdR3nZo/0d76DxAw27tlU9mYxKb8b
A99zr0t0yLBrdwvFv3ei57+/p46OqOAQq58SCM3WTlOV36yme1lA28z/C2ojKp1z8ruiKepL0DvJ
RudH/ylIfWVP/3Z8HyVxcx7beN5a3lx8dkIfwujQ1H4gpPH6MTQ+huIHwY/OIAn44WNMs/e3jxGZ
bvHLx6h5sTkbvCevu5HfczUgX0ERIvsMFWxxMVpuK8vI9FQOYPlyZ8ofxMTbVrPxGqPby1CmhzNY
JRm2xnidTl+306yXqTQG0GMOKbIzm9GmN0ILgXgtu7DVApjQWs/oCVjPfbAkYRBBOoqtDoIF9btw
XUFy/AzCKLvY/ut0JMGoJ0YW2QSzU09da74emuUsAf5uKz3o0mVkR/1MbiU1SJwuHsh5UO3R1IMK
S+VGBBtMjewCJZD5BBssmnrqH2JGXRSpmCVKdGokKp+n6VRW6oX3Fn8dlSV8mNNg1qd+YVCRg972
Pe/HkEFH0D8ebg6kEYhW36Knsd4WrX+HXGe3NsifHaR4lyZwX8Ew4UKGCs5avHBeewcp/GX6jByv
C72s7fvbK3BgHsJw5fuDuy8irTY2Iv6uLUY0Fdy9CLuLWLyciVeHxW3VLt6qBTvTDS2q65CEPc6h
8VkXltplNNnqZ6GwFd8yuvmWSPUt8td5CAxfI0ujNmgkAxbmD9a0TVo4lOQV8Po2KMYxKtEJWV4W
pVQuh2u02Rp0+VKavx28SZm2U8nb7xDad7GpGIAUouk7wK5NmXrJyxTVJa1+2IWbNok8mCyq9Gp3
p4VhzPWn74v9Fq/p5p+8vg3cw8i9jAtjuxzaRKdbZOgi0m3Ybt5gicucdgbsILvFPM3Ch0DjwdW2
A50WS5nH8/xgMxqZfi/VHaf4NM9T8/IhanDipbZ4n7KDvyj8p3WGTeHCjRxz4+YhBc5FmHUwmvFS
TfyXSlmj19mzSXltNBTnkpqq8QzLzlbheYNmitWdlJT9mijV6KnG65we0kS06Ngg+5IDTQ+bo3jb
1LqfoK14CoLQlDXE3CMtegoz1pAlDfJg4JGSbJWFRYKCVRc+l1NVQb8DUKkyovC5gLgfshZ3PY+w
z64ro0fT0PedXWXar96EbbVMFdM/zV8ixOnQYLe10KTx6nXttOXyT2muBOZOYVYn/inNlbNctcL6
JN55qYyLl+o4wUvd/OaVX5MMQ0d/P/efguW3xl0tOQ3HPHLGdW57ymclmP52No36q214O/sQp8Ro
uY9NPe6bPDGO4ehCurN8acFBPE3lOD1bfWscy25KUTXky1lD922we3lnly+z/6/4IYYLdO6LwVa3
pe2QIILE5Dg3oX6c9NbeIAlvrMR2c/zTkFyCXq1k3s1t5LO9aUMUsj84tGX9lCfupnUNJL4ULXyU
Q1akn+lfdUA8/sskZ/C6eWs45dNtIXqZYizjBtoU24UC7dfoKATsnto/bmZjCqLbFTKneL2CY4Hd
WljjvLUehOlWZtyCbSV7DobsoCiwbNK9FK+qbIx3LSqfaMm5+qGd1epBXUq1Sph5R7UDYrBUennS
Nk+NB8WbYVXoti4R4sga86DRQ3adRHtxt2kQN5u02X9AjrRdKalX/taWlCMtPQuPmd+XL+iRXe31
hEoRgkTmtkrq6reSd1VNK4onI/dhK8omkMaLvV+m0wEV3KZXSK4+B3b3FZGLYoP2XvI8qKRb5Exs
w2KbFpuc/b+JUwrSC7kKdfk4htraM2bo9pc7mrWf+6n9ZurhdJxUMMtiTdJMW48Dd5QyNNCv2HYz
JNgeIjwKBHm7uom1vQhdzI7xYGmF+pRkY/IpavSfYpYoN3LVfW6a07clSvWcvZGBhykU85l3TbqZ
LW4C1OOtZ7EVYbgZaXK8GBb6JDFCzRsH1PVeImSCOZHuXARgn8W2TOht2FuveQBXDyJAfMkW1u7w
Bbh0ffD7Wt+GS+rLwW611nt7wbbo+xL/T/ZhTlGfrfxVOIbdQ5IP7i7R+2Jb5GH2BRpD4w5dSm8d
+m32ZQhrmpadwFkpHsN49klKLDpHEqwZ8Pn02fAgzqSM56cEErKAV6cBna1NFhT6Z70bosvgtMNd
n9iuShrObu9LHpbpatAC/2Aae81qmv6nOJQCuqtjpo/t/TUc2T70ZhChAoxVwcIyl+ODGRXdS7ux
R3N4UZWmRXBqTFEzYRiU3cIwqSADuwxRJS0RV6CVRYbZiIJZYA3PVKa9i9vZZzHz14WhKADkXiY1
S7qooGUIwdyJ19Gm7745tbskZX93e9ySHUmnVUSGBC2Ad49hedreHr7+uF2aet8FiC8UBRacMzIv
12e1TNTJQUeQIZ1M2N3ZQ2rDrl+qbFk3tk/R7O/aLgwexdSpLnrHYf1TfGK6TbrZfp3UjnN11Lrh
p8T/306KOtBisD3w0brGJU/qjI9eHAD1KJvBqH5MdXBUYt42n3O/LT7nif+Xtrx1VU4drVxeJs/Q
CRrXof3rULy3YDJWzfk2HBI6zrQ0qDaecvDNpbN4NNz5E6NA+oz7fxwZTp6vhtSunoCE6GsrC/WL
q2vTDlnp+gQRXH8/NIjleI7bPJJfNjYKgIkvc4WQxlRU9Q+3Cg+NBt52VQDnhqQAodDM+IHyTvjN
1h19nVBuuy7ZKwvto5O/LjnMAJa6wXpdkpbyU8B3N2qb4ZtS6D3UjJxN9OCt0DkYvuUN15SzYbH9
Y1xhzNDEehCWrsc2C3eiDeaTVjnbDhQXFcTJWxnWXY1QOIqcohQmmmFlpjvnN7tIi9kkMHgYJzHv
gmc3RzZ4xYnp8/xZIdVxPXnv+g8xKoCf+36OjF3QGd0mnB3/EHne9M1BzrobivJroxXxOYUhejWi
6/FNwiKUHg9wBKOzaTqrUu+9uzjR/X1Is+KGxmRzGw0l/9dlOncbo0jR/ZDx1JodtCKmuR0RFUIX
1J63hurswTL99K0pOAhvPaCr9lHO3uw3k9hnS7vGC8W9mKwFMDJi56kaHMQuJnH+V/uH9fmOv/s8
v64vn9MTRMfb2oNu7Ty62naaYqMW/nboIbKd9O6xyxN436vBpXSRxz9qw/GTLdh28j91B8nIMuEa
Y8wxQi+xgypMzF3670vdLG/LXafHUPraY4ZC+KKGYBbW8i1qyrWnuelObKKd0MF8+jCk6srodXix
eZQaZqAdKI2qV9zY4Kbmymrc7uzAMv8lqozXB3BcvoZdYWRLmNcW3RnWEPtL8q+wuR3/ttqvYTK9
8AP+i22+/cbMxhgFpse2tNCkNyrnEjWReQHtOdA/zBe9UE9pC7OFRDam0d7ZtuHClaizKVni6zmC
6jCs4bqVmEmx7FXdgKbTqbFcY5YrwL5svbuCurmGp4M/n6CN+CTRsuzocd8yrsUhtRnvRwfUiukr
2V2KDuZXtaQk4Tt+cJYhVH/7OmujZwVFuudsMjbT0uOapIZO11NTrGQ4z5pxBxmzevWmYwgQZszz
O/HKkiGCG2cZLktOKZx8smQOvU7aBe3ZCnxoURSPZEW41iVvshyaOgMmjhzcSXIpXVDOaOJFwU6G
WhIOR11Fs6ivwvxzQN3o2UyvqRQJqCson2/Tm6ZS157TbbXWQKUwiL3LWNGqpi9qoeXQQzvhtACN
ux72h79HDG57rEce9R8iQE6RFl9KHv+whsP+fTNGBvrwvLNk+hYkDikV2zA5zgvtfh8rOyHSv9qu
fkj1IdmvalhgrVzR9lZlUpXQYTWlI7g6Of+HtS9bjpRntn0iIpiH25rncnls+4Zo98AgZgESPP1e
SvwZf/33v3eciHNDoFRKVNkFSJkr16ImUiZTkxA2hKmJhTOZZkzN5yBC65DXp4la5Po50EQ5wimO
UEqdmuW1y9gR8oPeA6DB3oNnms8o42rOIIn1IFle+2vEt+WaOltPC84DQlat6iRTUWSX0stMsNJi
NEucdI2S+mZDw32dG9iJNu/TaDUIUhpbwPuTOzLpfo9FFYift/QJZO93xxh6wAvqpTlM5OAK3exv
ZBKVhgoi4bEdfQSoa9cHx3R1AED++URg9oHql3ZPllbPofo0vodp0u8pAMdBkLsd666aAngisdoL
XrQ36qQfGbKxEH1P4xv9wGLWouzj38N5XlWr2DVB31wwf5/gPQDsrr9vgzp/dMy0eMyxTrIkk9eo
tvAbd0x76Zgx31EnENLjzgJRwpIGfA7H8yoHievgrX23TC+W9UCgCRMvoRUgvSPYd8B3z2oklRsh
k3fQ4H53O+j7gGgk2Ocx1Bi9LDPeMJD6aeBQaf7KSQGaKVaanpp7R0HwDa0edkiLGwp6wW/ICzuL
sGqyjQ/WAgEZpG8dSyywnWbIYKjMYqukXJQdyFrzi/3f/sgZns2gibs9SpclIKwMSAUV+fsjBlh5
SbW0EiQ05o4vwcKGIoGeAKtmkeAZ3vcluDREeIOKV3hzDWRZsDwOtj1kbG/gCEDM30Xpl/CDE3mY
YWrcye77ODhOusyC2FX04b9CT7jp0lHswI2aknxpDprSqRto9qkr1L2J4G0H9e6wR9Gb2tnhueRC
xi9q99RsTH0VgxX2KcHOA8uW/3SjV0XvQEE7yNu/utVqNgIyf7qpfcw0G9npolpn8/miNFvXg1G5
ZwLACQiTbduRsSN0wbJjbmj2dgAK4RqLEjD20vAfuhCh69p0ylcziV+TWFS/6hR6d8yT8cKSgEA3
cfmrC+rXQYuL17wuUkjjMO9hMHEzV1qcXSFQ8XGV2pBfr+LaSbpGHqwB/fFbbekfrDFQmhZHYLaI
I+aLGdqQE63M32w0SFFw+JEBiY3AX2eIvT1AJKY8OEjZQJjHsR/IFvFvrbD7e2HgdRA4kB1uRnBh
zf6QvgKkketYpTZGc5sOL307QrS0tO+cQboHSy1WXWA3NgYbUqSxR35Fsl0C7fpv4yQeT0ZLeaZr
+yC57/8smX7SwXIyn3iuMVmCf07+5VOmwfCctPUbrZFptUwL5aGH2DwP9T3ZReBfY8sH9iEbX7sI
sgNzeJfCwMpumxA7t91oQ5UHg3iuIihVQCrCWCXIM0JyLh0vVsj1JTk4wTNra3sZFyhWb3iULfmo
R5sxceyLBsTtdDACMz4F3F73eYjwFnWQi4Dc0rLATbYhW4/6v5XuJBGE6Tp+7QXoQlqHyU1ZcPz9
6lJDAJIPBywah29gz/UgUeloh041TXNTB9J7qUBLc3R8qPfFSjvayEdv2XFQ+I+eVoAJq/pVDZb2
pk58Vn2cGODHZRyCII6B7GJhZMZz7bftKu64fRUGtAVYk+QHJAzA6BCOwboyoYqQGmGxzCqQ70T2
2OAXiLPOB9obQB60dQNJv1Tqxvq/+5AjHdIUbCex8p4no7M4/14UbYDtlnWiLWdfxuOdqY0nkiFj
qTncqT7aYVJfY+LXojann33/2zjwoYDlXtpvDWQZFiA+ih9iK/Q3gw+MjQCN4dlMg2Td1dx4LrXu
e17K8JeZgAcPq7ofoHu2FlIN0sx/BgF8K88o6EnBrKnpz6OU0yDIqk6DmhIBLcBNtLBnx6R2tGU2
inSJmBM7RqEESTv1tGE6fJxS18h0BFCcfDxYEgm0QpVVlhoKwRMDwuvQAktOQQgGDS3nzb1mp9Wy
rHj8NuTi6jmo9Vr04nvP/fYXSqZ+x77jP3uZBR5mX9pX5ukMuk88PuAvW53ZYJlrbvveg5nylySM
tqPKH9FBlEMAbE2MunFqZxbSxcyRB4MyUF98PrtjPx4O1Gp1KM63QzBuCRJUSuiU9w0iehNCSMGH
QMnydxt3wUBBotTkTH7ycyyhjmg+8vuv84HbKzr7rD2BfwPlKbqnreYIS2/rj2BJB+ZGBWkKG6DA
0nFBVabQ0epAg0JoO61n25gGF0N7q7HtPiR+UGGXrGsSf8NoNTWlyN3rIPIUlbtJgHABiJMSdaAO
MNmFC8sp4u0Xb6yWV82Q9efZ2fEUsTerHr64Qcg9WUsnb8AF/gKCmODMy8qxFi3iAfvACl8q0wwv
A8e+ZQX4/ca1QD42uaDmalykSajh6TLkK+CJIGowP5+kmVUgs17Tg6kluz109qXI2nwllDP1hBky
cAudAyCY8sn5j4cfzZ6blgGyRZSlK7ZDV9EjRmaBukw61Yn4cO4iozBSG6g+YDPUENLA++IX90YZ
r8jRSQyUB1mVZ+1NW0y2aQZrqHYNZNrseJFXOeQmDMO+S9hY75ykzfaF5QzXEUKQ0IhL61cJuUdP
i7Rfvqh3bml6b62XyyUNyt203onMAPNI0A1XC1NOg3LdPdMTwS7aHWJE7jQoBK7tLkiHtQmFvkWu
KhVcValAh0rWSwStgrNlCwO4GrW1B9dGDPorlB6AkPHDD7smMJfwqgbeHCGfxedgvUzEFvpokDdG
OucKzLC85kzUZ9OFQj03cxfiO+BR0ZNmOJSBfqOWq0x0Bt6SbNe5qjxBDaVJqKPQIrbRK8DvvLAp
PmYJsqxdmR0iqYnhh8m6sLHRlMwEIeF8KeSW8GmAoNnRbHJId2Ga8gsHqcLa90WypjuqVLeVnhQP
UHIzT9RqwqA9F3UH3j/00SGodbF2gbhYp2XwYUPl6i0sNX+6F1FVW5yr0bqSP92KII/n6ygW9Xqe
SIT8zoJs8ZnmQXAY9BuDlyLIBEqVSvFfGSz5zUXq3Tk9xLt5CNZ6snPX8ZZGY5jHJirkk5nG23bw
jddMGFCyLpphS24MKfTMwMa+GXvz8N+mHU2tWrgCNFw0bR6K4mARLLDROmuHqsFwnTtjuyEWMmqm
iK1/acaqSZRlelOH67k3FAhK6MXvCK+Fpx6aQgfO8C2paceIlpeuj0IE1Zs6iiMyroBLVE09BfaQ
K5p+aiJlkJxZ1bKpGQ1CP0eV9muaCRmPSxoV36kVcce59K3+7I3j+NQWvL1q0BGjvtiw4rsmCy7U
J4FcvGsGC5wBuCIYNeobFli7EAQrT4k2asAUDRvqy3vTuHdBGEjjOqdrHoY2WVJfNUbJo5v/rvDL
24oUWPcuLPoHkRcMtFxZf3QVuRNgw9YuNe0KWjrgi5pcUE1TW45zo1ZaZCYwgImxoWZvyPJSsOBC
LRpUYIG+QICgP1KTpvT87uax9HFQtCdZ37B7TUVtiyq2t1hg9JC7iau9RO3+hVyQlIkv0KDYzwPa
nOtbFAIAQaEmoUOXJ3yaJMrrfm8BurwAw0SAVHblLtI6AJq5sm1tYWpODJEtHqzsbgzvqqwM71At
me0SyBstdPKpTZTZFVV3oV46kPNwKILIvZucWIOHS4PfwDQvC8CUpDss2s2D5msV6jJGCgrbgBXO
CgVXwJAEkW4eHfxxPtcCuUiA1qb2l7e/TIZs3XkIgletvk27rN+5qBZ6iGLnZ5yO+Y9CD5A58Mqn
HHRpf3NgjfcUDGU1OeDF2++qAZsuNUOGzdK9Bx6ZReJC074woursZZr1YvLNGObJS1XL+iKTCDht
Ze4KEW8ZgOMbJKOsl3nQRxOr9RSRrHEsj9ObUZoB7pEkLlHeB3mkL4cuBOAt7geo/KKjUe9WOoPM
u3fBhiexZLAiS2CaWOewstyGWQE1PMcOIOua8bXDzfSJ51gKJm3U/iwRq9JM2/7NkcaqvCF9dVoE
NTLgs7HT7rA9xPL7YFQNiu3U8BBiN9Pw0debJ6Q8+nWaYbXfKCyEq/ARvLHxuvS6C7U8HWwKY8v4
0hgM4DtUb+eLj94oQrl87ZRATKmhn+MDXxYbPQCDaQIKa8QCUAjfqxqVzAKtCm6QB+TtfXBFYS/Q
e6b+1olH6g/B7bYyrWA80sBMDWypuGWUj3WWDAdPlVXUrV9cHHVGzcgNcZ+G/ckYobUNFg7wM9al
OJEbeYxaVG7bDmSxe4CPuqXv5DUynoM21QaEWVouEkMXd0bvVxdgXzSgWZE6dUVV4vdZKXHSf0ZY
EQtuIAQEh3lm//C4z4/0cuqaJLhABm3bxnjTLxsz6jdg0mtW81JPDXBF1h7JJEDTt9F9CyBphEd5
6sq3MKv2IN7RfhmOcYJw6fjKwSyw9FDvfwVvlrZzOr3fobwUqE01yHNQt5jq9X6UcXkdQ7tYsKGI
z5mqOGUJ4NECkkBT69PucKfgq1zkh8ICl+JMMgNYKHR9tM4Du6peHKgjw89rXWY2cvxmCCXXTh/O
NRjSXrrflTC6l8iUEThywYoW1IH1wsH/tUkNITfkBNbWjzGmW9svxg87ynaiLpJbV1vxg5lbAMZn
OuirmjR5yHjZnPDEeaXOMY6rMyiqz4V0s5M1sGwFZVwILKpm0OENuKBTOoRaikeY6hkkQ48H4U4l
1OOuydg774DEZTd78OpLBvzoou0D/VvcSG1V1maxpyZDxgLqmOKJGWoLBpztIgYzzLcwrSWwFbq/
92I/PaLq1F1iObToGOfPYx7FZ10bAhDoAgYAIdl2pZV+dChVU7lx5aZHdXxGvBKaaFGDZBhQWCtQ
2cQHan66GWo2gMXAjUaggrF5R2UHGLaq8nvgIqauIuap3gggrTr/IoOiPKEizl19eiAlgRKAVIil
qzzCFpTy5AFNovJ7VH/MQR4aFOfARQSOZDyQ9PsWybT1WKMGRJa1cY9SeuM+48GmQZTySh55klpA
HARygegUeHa91B0XeNoMe3K2LRRm86EB5gpDaUSj5kQ4slnbpRjzZeVqG9k7ryY0tfYMdEyLVjHD
OGNYHakJkRrryen4RzOSQ7JJUKq8kjV3d1UBwTDaq7v41jteimRFG3nqpSbt1mdnuxXhEUGddEFZ
rdZuQRWcFv0maXwNIOW8O3Db8o86UFtTdoyFoOSSyLDSALJT6qwZZLIdgAGaZpoH/DknIkVQJVyx
GMseMwPQLc57dhcwvNHk6N3qsIAJGIKjNP232dSnLiQR7Fwsozbr0qUX53yVai3bTO0qGhVneWLt
p7YR4uVbl8WFpihzl90NssP+UA0G3m6aP0OJLUjq5CFLjnkk2AmrnY/D6KcA+/zZjssKzOvNkew0
og0DCzSqOlHNWBdPgc3HPoRgsIdaSivUzAXZHNWBf3+5LACKWs80IHSGMDrSqEDaxUn+MDqD8yg5
YDJDcu1AOfdIFksb96CP6O64MvWWXi/SqvOO5FEgI7FqOJTQGq1xsaJCqSSvwSFFQ2NIyR5QjBUs
qImSWOPyf1zJs+ruLgHEpUEWPugyB5XSY50fW3VIpIV2N8Q5MENjfqQz6i7tToKc2JLgbfwcE5E7
9ZNnNVbg8/nzlPq1pq/XkNJKtnYWsRXphu9zVR1W4XeyMhtdnDsA8M9OlrFVppvWUbrlLx6y7mSI
7uMQpXZ3Ipvrg1/PsbMjdY7KowNbA+Jony7UI1FBB0pn8Krl2m1OU429Fx/1oX7ln5XlNtIMZKI0
FR20FhSVyota5EoDx7idBk4ZrX/mmqf/91xk/7ziPJf5zxVpZrMorCNqsfH4xMOoZqi8JQSv/9nE
dsd8Sls8VuZeLCe+NqkXCfE4M5uz7WjiLE0e7vFqO7RmCsQO2aZTHwCVfWoYB7LRoXAr1DOrA8oM
QFL6ErfYQYC3i3vDkwb4vZ9qL1Vbl++F5b/4+CG8gwp6OgGedDr5V5ceSu8ZUhkH1V2okf/HFP/f
fSABhiov8Hevnc5xTrV07QURPeRxFm8a6NRO7BCWB2WXqtKdS4uv/Gz6j8loWi9/GxT6ZjOxQ/zn
IJlW1ktk2clJFCi+7HJN3tGhTbwMWpnL2TIiEHfnJmpBzmIl+qorNsuiMrZGgj2qK4zhy9CsW2ph
XYbTlL0Brg5dqqCEuoKK6d3VYWxsWQgiWLLZyFAumtYrQA1aVOseNfX70OPZ86CN26I2AWpVdt1i
wWwXUflh98DYtq+Br3t2SuwhP+2z/7/tZY36NcpeTYkvlb0C5SU0mYcpWVaDtvbUBc3jnD/LerPe
9o4vl3P+TCCFiShs4m/mpFhnR69ZZMsjmSZ7vCxDVJRRzm3UQnaKrepxvnSHB862ruNhOU/ThP3X
qaljMLJpappIB5XzXeeay9FAhSB3RwQGM0BSLlnlukut4TnqAGR4mXrwhBr2qGt5ypWN/BozhIIi
ECRbmmEaSxN8ziLA7oOCJjXp5wHL02mm2TTPWSdsi/eNd6RO4MDuUyfrTj3K+Fcy97DiVguZaeWB
F1812EjNKpMPnuldmQ2g6lJNWq44RYRcmwjZkWyuD4IDgMKv1Dm5qXldpMI3s60wf8/TaoP/dVoa
FGgIZqWCM+yjsAyiaXswWlMnHdrPaUOOrcJQYVUlW83ZVy1WdrSe8SPgIKhJ6xlqun4vUIiE1MTc
pF7UsuF+YSc/wq6nRwXxNpTj96DFlijy9P4EQnGs8ajtKSOd0SEJC0jEsmZLQ0OwrOO1oYZQe54h
LEHwb/XN/R/2aeYvFxmyIFl4fiE2CHH0e+lFD6bd628ehFiD0El+5F3aLxuZ+hdIALcn0HignHAo
g+9GfSYHB6rEy9IDp3wtq+pcQEdkRR3u1oLG1DuUneuVW4vkHMRRfolHYA+Q2kp+uOZjXxnjdwtF
6Svo2BZq2RxukSJG7IFDuBPv3OEt122+SJgV3RWFa1+oA1sA1FaoDg0ldlNHpYF/OTRRRyHrg2fE
oFZ0FARKcnFPNtE6QNkN/XBfIzK4sSJNXMMsNq9Go9+4WtSmSCVRS7RavNHAmA9FYIg8Rp5nHhBV
2VNRy1zoQk2oOzsHkJ9PneRPdjoMSC0dnMTd/WlX04IdWjuURrv74q/sdAE2avERBTlT5x/DUb2L
/LEupo8319uQGyCRxXGssu08rQlM/Tn1xbLWuDy7LhI6Epj8ax/idY1Cs+SeswCw3xKKDbIJiqVh
G9WLxxuU8Ykme/N9oACEKH4EDORJhdv97uxixVjuQT/0HsmgFLuUjC+rwAp/I3UGGHfG3mXyEzV6
9ZPddcM6xqPxVOtFeTSQXd2Mvo1FJcgHFlHutz8sM1pqY5b/Bgf3c+cM9kugSQT3EXm/uJqu76GK
qm097MluaeH3S9Hqxttg93vhGtlv3RsP3RDUbwBtQqAL7Idexxex6McH3SzSbWjX7FB7nF1tP45W
RtCLNyDpt0PFsl/6EH/rsnR47oUcsPs0ilNgdPYJd3a59nqvfPE6hAOVq9WO+8Tz42PdJM6yitIO
FNgOPya+MT603HgAT4fzBo1mqDmFdnuCflh1D5q2d7LjyyAq09fiXIC27tbwGEDqxF9pAYrrQIAZ
XbS8SM61EWOzb1n9e+Os3TQpfgBcA5ks5WByd9iihjJepyYr7lD8UtyVIQq8EHCoEK938jsD2mv+
osrxicfsSibUcGnITIvAihdSK3eR1qYboUAf+FdrN9PPkgXCxuJgqffe1BGiWmAMyztqxW5YnnMz
Ps+DshJv/SFOQOL5OVGBhPEKN1O60QgiggX1x8Tk48UGX+R+84PI3kbFx1mxbji2+aJwFOXbRPw2
HcmHDl/alYzGIwfWtTP8AyRsFo4LFo8ysy4TZmGENAaCA+mGMA5RYfIzCjSeqZNMbmycTav/8OdA
uCNNFjlHrfGdJdFR2GXzrUxs495E0Oz0F3tfF1/tqdl+czL+4V8DALQk9gr8br4FYWreywjVVFMk
qwh7/sHviiTIyXPBDUqYBCpVy8G/0DYtuCdC+w5/mPKphyTTrkUJ96YdLOPbiAdv1HnxO15hoE/h
TDsNnTNeoVLtgygDBclqJHK65ZNUI3mJwFDkVtNIcnBCFIHRSAuIimuXQnTc+2ckXVP3AFGkkU7s
6984wEfkgJUeai+idR419j0Q4ukG/4zgJFgCvmGIV+8sblXIC8QW1MI7HXrUFuhVLZP9gHTRZqi8
MUJNYrwGR5fxI7VRWQjEbPrsjLpYBaYwr6WItG0/9u3BrdvhhDw7xMe9sr6v8ZhHeV5fvGIZ8Rgy
gHsX8f3YNWAMq7xKqYrYr1zTi+XfPtvYWf/x2aJK//LZEk2DyK6q/aLSrVjyfMmtuD1MxVmqCdR8
e6CyL25q96gj4ftKMCYWiKyCQo7CdX7j1WsrAWPAZHSRtl37MtYWSGMX2LW23kZCzGwZyxB/dTLy
MsE7OnJOo1LxkupQdLq34RHEzr1Kbi3pFQcNkJCzcDt5pjM6dGkJhrLQdVdzR12H7wnXw0XeeHJj
pZG1970qvvcHVdI2gOoXyJMTSjyrF/IYbMtEftN6QvWPWEKPPTpIPEqsOa3/JcY/nZLTCCdKAXhp
4myEjLHtBxvdgOCu4/moQQmzda1gxdzi7cJogQzsAQt6dB1ApG02fiO3UAfNqVNViMD12GskSdte
WuXWR6jlU8P/5iZx528LQBEhY+V1T02eb1HKjbwe7ryN6cTjNldNkVXLFLohL6yo9QMzXciOa6P+
qjvy15AG/h0SzfIKNm1UrCt/ywjcJe88ZK7UtHlXbMl/SL2PaUvEjXdjjsp2UGuDYXfjAzO2RHYx
2dPWlpqVnqb7aeOrelGxkXxpIpaZ7NNaRya6RnWpT8DVKHH6hWH0zjooAv3kENoVL4ne3aA84+7j
ilCnOUYt4jTZaLYnFJmAXiIHUfUJAp2huYkqFJWXnhQb6qeD5iXfU7cyt7IwO9Sw4JAUUX8ueV2i
lD9zwCDju3JBxqTkHz6W23XLinNkf5U3dXReJMF/CaUFViF5C6317tyJEGBC6Est2xISjYIBzY/U
PU6x8mo3YHxrFz5Ck3JBxkb10JkPpMy+rL3rbK8ME9QfU29nrYwKQEOJlYGD1/iR042GWyg+t8zG
PUensf9QWVkKhTPEzemAHFUmENL9p92CX6gArz9Zvoyk9sgSA5rlS5prHgMhIYTi1cHMPWtty8zN
LqAHazc6uMAvlRFaZ717MhTciw5kprMxFtbSTYdinWCl4mEPEvqnMcqX5MLINgRFA/2e2F7PMzSJ
/oTdSQyaPr8rFhpUyQ6BOtBZxJy2AJOCCyP2c8GarO3Y2IDvKi/Hs6F0zocd+ZDJdsp/RtOUc5t8
qFmWuWMv5x7X8MqV4UJQshFIGIki+TikiEY2qJdHO5N+DcKh6Ndky6iH3J3GKzd9rv2mCOSXICVL
Eqj8xCBPb4FmP2Hv+DWa+Udwkwb7TvSkJdozUNDW2dTADyiseIBS/JCe6yErwL3UaTcUoZnLuo1N
xHiyaAHGyOKnjNgaIMUC2I8EwjVOGP/q0vq9jNz2WzMgb6+5sX6PBY8P7kmu4/9Ysj1eWj1YcBpU
83ts7eLlivvBKfC3SMVwmk41q9MORoM1VcFqVBKpHjq4AsisAbR4ErvBNjFRtAc6jFcAL28Q62we
/LEKTigWbJZk1zqQL5ZNXF9ZaI13gSOxflEDYnAFIGNUOkcb9cWPfgk5XaEXT1E5NgsJRr4THQah
5SddHWYbNTvR8aWTmZtyBCBcFPzM3ah8CoCCved+uNTNJgauZdW4RfbkyLZ8QuQV8MaquyfHqMwu
QEn5V2o1afNTFvUwTQK9OtCqZjHuQzVnqTa0eBCJPTWz0RlXwALZW2q2foX0IALcG2oOScixG2v8
laUuCq7QZI/shrWkXmTitUNdgt6Cen23T85tixUq9erSbK4IGdyoE0vXZFE5g77LNc0awbbMGhRk
NIcWiwOEknIWnvHbCs90ponqG/iyxc40SmdcmHXYIwA/gAneyLExzKHMrM7oEEEV4BAmOMzNv/nN
w2gEudCwufn/PtV8yT+m+uMTzNf4w486PC66fW88hDFEljWohJQLOp0PIP5wVqVVyQWEErLj3OEl
oKSvy/yfIdSeu30149yksz8vkLXISBoeWA7/92ni+vOD0VXok0zG+apkdJvaLheubdzGLsHeTX2I
eQg1Jxc6pSFVlb5AebPea1ZS3rWQhnSQCjoVirGTDtXgAAWihdVyMK0Pm6CzlG00iBqdB3UHABvd
8U3TMdRKfI6lEWUKtJz0zPNsH3XUbo8ZnkR01bljAL2OcAW7FH6MlXkX9+6aVUmwnK74OTGiVCjc
Boe3oGtnXYFdcm2kq2kqGhx3r5kn4us0VdYZ1TpOtHpyCbTgYoGEaAuGie7gdnp3mM68rP84+4uN
XKRvexlubIyjQ/F5NttcNc08K3XMthosocvUxh0Perfgvuo9cFPFYFKnZuiw4L4zIaEtmHmNlUcN
ebVd3Dr9kjpr2w/uS8Rb8lro52mQ6KAUiCIeRL4AES06Xlx9y7qAJqX+WY3ORXP16qfdeZfYw0kB
ix+m/OQlGbiZAj3ce418IkA6wdAjhUVHJGCyzybyIHtej1dUmS/0ARuCzEnvQKBn39Ik9S54IK2p
RQdtBJtzZrU/+yFiyPS1QORVQc2XvhuCxcDLo2OT2Wo/X7uv7ecZS40PG531me2+xvGQLfQy916n
3mirG8ED6zp2cxyH3cB77Z54Ox7JBHEIdmsBxL+GeJZBNU9GS3Lr+1sMMqY78qJD2/Ads0pxppZM
UnZrivKl9AowaaiZySQ5OCtczYz2s60vrWbppzrbkgt1ZF2OoosSRTxkoznjGnKiUWuz1XzVyOus
LZNgoJ7ni6zM3HuGBF7L8PGB03L0j7bb3mgYfSXgImrInFZfZjdq0PCm00eYvwLDjlKA/esym4qw
uZOBF5/mT9Z5YbIwQJOImlT8wciXu0240DTX+/KtajMEjNQEXRW50CEYwQHCDW5M34om9foAont5
3i3ny+pt4e+0Grj1+Zv2Ta8ddF98m/9wCJCC97/L9vOnk4UTXMvoleaa/oeBrFTUdbhOzbGyD2DY
EKqYRuw9EyIJWpnL7ylvH80sZ48pJBsPnq4Doavs0LOztLK9jFiHA/zp800LKqO9n1f2UweiO3LS
XdNYtq7enBPL0VaaU+aLDgJ8D700nkU7FGehWm4VjBtgRcCcXAfGQ+PK5s4H6VXrM+OBTL0Baq8o
j5Ij2WQfVbs8KfXlNMAxowdpbMKuM8DECYge1tV9uqfJwYnLDoiKGAtq0oAAPxbNNeSNTP2IUGIm
+2ZLk6PaJD+lVvGLOunjaolxRAo3uk5Xby0BtFnirmky32PiotvVhfzpEKTp95J5xolaEsvDbeiZ
PehE8IVGTUY3IFVW1EmmEhKZC7sJ5YGabKysnZcgWEcu9BEEKuP08YEMmgeNl6Ae9R19ANB66Ieo
k9hKYk8lkhc9sfrbaHvdXTWKn6EIgm+Qdh/WUAQcdpFEM+60FUi3gNFMg+BUNTkU+FBB/Q08hTYo
cfP2WPUJoGvmbTL3UODr6hp8IYjRLD923KBQ2004vRmbz5D6OPZFtfgC1LNSDjFxw7rX8LGrKHyh
/HWkF+8d78rHCkm2Xcch8YMobfCoHCi1jTXgu83fNAQ531MHAEgm7N/Myq5tNpivXdoO0AM1i5tr
Jf3Wr015CGuXIU7BdLAG2vKRDVDGLSDQ+UMNh0ap/TvBcC9HMBg/0XATWhl+GpmOkgRVR574Gpgt
DIbisyyWz9CoAJcz7LObUNXnWeAhjYiA2uTmovae3FAd8THboNzm2ZL0R0hEB5A8HkDzjfIObZEP
P3MvBro0MF8gO1wDlGjkOy5b9lz39smrjPgd9TzZsgI8+tJ5pn4ujQGpNWtI3j9HigxiFDSydCPA
ti1LX2lpigRRVGTPdFZELpvOxF9sf/OLdEPHc7PKvuTZNNcajmAG233J6k05Nmd40JzR3VN6ber1
kCVbO1qNMpPPHB050yxZzXdkl2m2KEYkdi9VX1VbF/QDL2ZeTXxWbuYba2b5zR4oJIjzZuXEZ4W1
NOxpCwJtM9Celb+POBmq1ABTcEhA3KyEuVbY+WXsBuDBrmP2X9pimXaLMOnCY8AgOwKoDCsv+egg
4WKIFXUgT1heEmgIWqt0lCtgqMLj7BYOTrwZosxbShvVnAJAjWOX9/1jLMxiDZYyuZmaI4jYbLfB
RzK9/rETxggC1+xEnXQQHgjDUNR1oxbNJpnxMZttiI/ZIkuLNn1XtIh4+SZbEGcW5IdOwjeaC7W4
nvFdGuTNkpp0QJAXxJwRv9h1AMCm8uAgEFvaSkqEbH+ZY/JQA/49x9+uYtXQfq16cE/Gg109aMw4
EjdDCHXSHUOt1VqqmwIafYmKRYtrDdHuB1uMRx3ir2s8HL1jzKN42fqjfeKstJ510KVPtHVdUR7A
QlmtIqDmvpFbmNX2ydCjrW+WPYrq3Xe6YziHcEWNmMWt1fX22Ea9v9Ijlrx3+bmsreCtZ6BdHdsx
Oeh5VjyogdTfsBIaOibgQlbC3D3LMI/LTffn/1B2Xs1tK9m+/ypT+/liDkIDaNw6Mw/MkkjlYPsF
JVs2cs749PcHyHskUTrWPbu8WUSjSYgI3avX+gePhI/v1913qqXdshWOfxlJTcPMdURl1MhGTJSj
331NHFka7BjTlUbxtEWhF+0Poa76+Z3BUrVLG0m6gHfPe6d3hv9o1j0u7hKa0PSCKGbjbSsAvVuz
FhRlG0aimjACfX973DqMM1eFTWl90kt7vhh+Pawqi6TrfC1jvw2vcJabPLguTUc1v8Vo7WKm2H3T
x15dNlHY4aXndbvaapWdSqXzooMSvqQuN34t+n4/a2g7KeqdQdZ9U4sYO0j4F0oXJrcp1Huo27zz
yhzbUIbkWyVsfre97J3fpaparbu0RBlIMFBC0UhO5z/ZteJ4bxXl4/NfPP0UK0fsa+6R+M0Ox4Lw
zknyfZYpzm2I4NMpI8r0FHbDt6k9VpktdN8Xp5aNVMrb9pFCxiLTqmLH8NcfCPj7w2haHf7QIttG
eh4sCrXHhGDeY/vBuKgL099m3YCvmYIPgnSmpNa0+dJmR/GwA9tWXrXTS4WwPtUL2ubNecdLW1bZ
1aZw9XY5o9xmvBtr4CtbWO7JjG97aVfscNyqYIcX8SzT+uJs5RjlFbW1ap02jB6eoukXaWQq62B6
51nD73dz20d7AZYinwNWchty95xKSgebarTzu7JMnwyyjE9BUW1IxHXftMSNVuCnhvNGSjJ7WlZt
0ti2lno6KgtXJtpezooIc6J43jbJyBHneKdz0/xiT1nk+R1lCrxc8xEjWsCrm9BuYCtPhLsZxDW3
IQCA/41hHUjkZOfONPymjf5Vx1luFwqTITlX+uhEqAqzRBHhgd5WnsBMRwufXJ4KqVvmY+744Uoz
zeTciVR55o9Zte6btIHrDV8cN88nUSW/hqytb6Uf1FvXzZITLzFxSpu+bO4xGjiuB5X5SGo/XLn2
mK5sVQ47JARnjPr84qRpsXZtU1/Pmx3kvWvrdwdhmFsrSYCLD/XNmLpQ+6MgOaGmAcEQh4crnEF+
txX2QXHDk9S31h95VrgGU+20c5xK8Xbqqysgi51yQ3aNs9AFXr6auf8RpasdtV6dKQyXJ4QUyyuf
ZMxz27w57wDdXu+MpWIjgNCKVr+DBt6eCj2ftKkl6cMSa4iXTQsBRc6rcQgND4S0tJxlNCmMY9V6
b1Wld2Obdbxvh8hdzore1t/tTWbE+8yY7JnIwK/R8o0xJcwXPLbad/Q2GjD/enxpN9aA1gsXIjaD
9kaVJYJD01A7+L/7tj6Kxobe+Ne+hnh141LIYm04fhMqzjx9MzxgF/O7fQZioJH53D73H9PQXXvK
CMegrqOd6AJ/Q5GDup4cGReplaNuAykkiuOdFiX1l7mHXwdiG2LOtyDYSpbP0vO1ovbbD7dn4Xnq
ZbBkTOnsdAtpON+qcD+bT2lTvt6c95Lx707m818E3bu9R5996dxOX1VIpdmO3njaDRRdsUIvznoy
AJu01IybFEgYNsfp+JS5F3nfuT+NsfhlmFLeNbHGytLr3T0o8PL5M02SK+t0gKk0P2/qIMptqPgZ
uacpBmqmgKebXmJnNJaq+vjCmX7hVeeISZwkBeY+AuZ1ZyUVBsVD85uJ/dIPTwZi8za5E2qlcp92
Jdo0ibGJTcDFQVTkB0jw6RrYU3Ff2tqPmdqoWD8YtqKnl8+oweivFNf82lhczJm1BsK42LxsOlVf
bLBH9jex7Xl7c4B6ZfYPM/o9y1qs6Xx3OJdCdnu9YSETFK72WEXPHYz+Ru21BdWCAoQIj0RGhEla
WOT72YYmmTbNaXPea7RwO+e9rBX1u3nvR5+NLJ/KRZIioKqk54QJxJUY0OpFL8+KRiXUnNq70kIw
YKi/Fo3MjF9NZMtr/GhXKNx6yZXvTQSGJtij1G2KHykc4hWyGuJCyXH9GxQ7uvPirFzjJDUeoHzF
p1YeWdsxz4xLI8zNZWta/tdWT6+TOBO/IPaDb3SaJ7/4++O23wDfaCMdIX/mCvQRHFIxTrI369YF
PdDfz4//3K6L1NraefnsPuQMenIJt/ssTTFGejEkSnK/3pqNjxjuiCHRyw4tFxh+KJco2KBElYPa
J7myKMygO5s36yH7vTlTD5kdXu8d3m7Oe0MVetj/+NlsBKNTpMkKadu9WdnpiTMFWKARcWSTReIf
5u35ZeriZmN6EkZ2sNcIPmc9g7Dpfrpm5l9aXS+u1TE6n8UQjLQztsBGw83ca0jGn7D0vEti2+de
c7M+GPTqY3pNket/vgv9iudeaZVbm0ZWxpoMJQDhvlQfAgNtOJ5r9yr1K/S4GfwPcGSoQbmtT9Kl
Mw4jUHHMESvjus6qeplpaf8ldIzH1rGjn3pR8/GpDmXGBUslNXqyHIxWe89UMWTzeKa9Cm2UbqBM
0mrBwdWUx1hxxXNA2UZass9C/3EO0+YFgoTlupBGG53OwZojuAchw+frWc1r1vVqejc+KCVTxaT8
NbfXfQO1Y2oXnVy+dJ3bsemMmRicYoFg77iFNJM82NiLp5r0vycuNGgbLbbzMPa7cwmBGqhB7X8P
sQYwVbQ3dDtwt28/GWnBeJkmxkNKZHNAgik9EPWmB1Yg4c7slXtpBMGZEQYbT0+KmzgO20srsgG0
dDiD9uRclqWrqrt5r9Ka9d7z5LfnvepgPVWQP84Ijli1WELB8pIM2dx3fkG4bmN2qXIxbwWFY63+
+sd//fu/f/T/1/uZXQIj9bL0H2mTXGZBWlf/+stS//pH/tx88vSvv4QjDWmaAg0L00F9xLIk+388
XlMEp7f2f/wavTHciPQbUWXVTa2vMCBInsLU9eCmeQWpW0fsDGdSVYBJf11HAzTcprGfKJ1TPk9/
tMrqeR3rdX50BmNlG80RVmea7Q6omRmfW6OfbOWsK4ddqlj4QxFsn10Go6B+sw2P+NwHCPMSZoSR
Ga6oxiQYhKBMNL94kfu6be5cJPFK5R4/xZ4Y9Oz0YqZJfzCmlz6sy03GoIci099747L5gph+sjNb
lYjdTKwSPJJsn7vMn507z1+Am4K6+POpF/r7U29ZwuLOMk1q0JZ4e+qRx8uUrrKtm7oLhh1FYA/U
lDauE6EUX8uIoskUTnQjPOhCivJy7mHBeYKqrQIT+7hXmbrKaeLLV9/TqZPMhtE3mBUrp6ZZ+V/j
oNRXoRF1BxtLzLMiRydjoDZ1PyL6zOm1nqau6E+D8Z66qi5OI1487OfHTCuHi8YPjVMhdMZcKA32
J/elYxyfHKGS9eXsCKAhlmmZb09OJ6NCAp1Pb56DdCs34eVn4p4KRXaFo2x7BVX/bh4OgypVNvOQ
N29OvYBrpVdDjlex7juP5ICbtWUmKappDEx+WmHWYJr1F70pD/YUIzIpXqehmj2YSo5lUN7RdcjE
WWVf+kpWXgK031CwN2+ySU2/QNsWuYPIPZvbkAyLtnWO/uO8d/5AGfQbc9LlJ2uGa20ZCHh7RrIk
ORWejHaKar+bQnnsXTQzjC4ql5ULi9Cvb/CuN2+O+grtsrL0E4lzx1FoPzvM6Y3pnE47Z/u5sfVg
J3UkPQh/1b0mgp9l5yS39fRCpjAvzRABMDaSwGoXLdTD08TJ01u90cqNoo3Zet47f7rr4udPZ4j3
XjznG0Wuq2td1NErcfm2tqdRWas3845CV/1P7gjhvLkjTFWVGv9MHLNtaMi2MT1Or0YqRhZ9QErG
uzGZorCPU/vzTkNeeeYZBsW95lT64xyECaXt957p9ueK7xCiKSVWkGF0mC1gn11iZ/PYZ3vY+W3p
5Hm+qCe3twAQIN47RYi5TFSczR+ad8yb/2Pb85d5auRuq0qCshkMGe/sbtTOVCG1s/md6COjWKTB
ANqKQpG6EzI8edn9rs9zgyib7Sdjz9thfzqZCEBZQrWkoyNE51hvT2bkl6oWJ6p7bffVQCk2cRYa
/IVLPVAcQN+Jtm5jJ/2aqeZ6jnXnHmXpw9LrRIfCLcKzlBFzCfe4zXcVdYZpnC2n0fXVCySjQ9tg
3kaHuRmPD5JOmk86zRvTZRlpyLvqanKlOVGwmJMt8w41UX7voDoTkCVA1l0RTboM8xwtG9eJryxw
Ln8+K4797hYzhK2atqYjuasK4+isEFEJL61j61rFLvdgTIYZSJtEQNgml9tZE9WzwnDV51eBNcar
V9LLGYYGs1zy3IZ+HsRYiZT8LK3s2gM4uN6qV1UZKmhxJ9VyhgJmJvIcWCF7Z+aEGAy9rd3k9sNL
r8oCnWarWDd2U2ood0NEMQLF282bzdTWSRhK/mC8a5v75VOq6bnz1G9uGypJqC2Ur+Uk772wvVHc
MAzjK6J7IUpdVnEy7wkKPLbcEhuuee+r3o6oKgxyhbP3G326BYZv3E75JtSrcZeaAFWmdjXrLcYI
koqoprDiR7BfAsY35aKtnP5GnwgkOURkSreslKataV834KAU16TlsAjzvRR5505zTzD3zs+bOkBm
fqzdM5nYX+K0qa/npoypaxVTw9jMm/MOLYZCpWqPf75HdPPdo+Pgt+FomAs4pmAVPu1/NQ4Njsp0
NxjFte9rU9Y5fQirMviedoAO3d5SL6n8BMDzAACjr+d/z1HEoL7vfs0pK23wTUUlw7aC27efdMpW
ZQEz7J1ECeC4osVidWFJTgq52nlTBuPaz5vxpvVtVEW8dBOgBPqQZ0p2QCYWqOm0yQqj3kl7UrmZ
NpMS8dFCmv1u3oRo9Psr502skNcBULO1NLjLZ0ZQ4OrVOhit+hX1GrY4kVFZPhOHSFSNJ7GA6vZM
vTYThCRwAtOeqde4zWUXrmG+ol7nXl+tmy5png8xH2eAmAPuW4/sr7puN1eW7ngXUQv/tYfE89Vo
dJzCVTXZg1CwbzWvOHH9XPuKqki9YUx1t3O3MET/PKfW1dUSvFPLCmJut0T9+PK1hjeSAZ4+Pn9t
3mQeqfh8XzViBDeKdeNQtP4tmusCfA7ZutKuToaKigC0AnuJ+kXwRPiULpKxcO+idtRXrtLHFynY
0F2TtfrJ/E1mTQXw5Zs6NfGunbyHnIxPVuv2Sx3TOJLTcJPl9DK3m2U9rCvTaJaaNf5um3fM/Xo+
Zaiq8fwdMthiYlVdSI8MSiqa5BsC8KezM2Qd1mdmPzpfATFay9AefPgT2Kfadant+oCEvaYbBn+B
TL7JoDqt3PQOMkN0oTIcXg0sjPC8wODazNpb6lwednZedpslY4VNQN5u502riJuTqgU4Pm9iwmxc
VpW6CRsjuyLDrq0yNbav9SKLL9TC3mpDb1/PTX3g1itXd8eNMbXpoqhw7nju7nZxeq7n6cmcrMU0
CHXD2DqZE0b+XCGb2ureBhvdqhDCCZYk0m1flVS7CkqTpF5WnRhuWfxq9ejRCEcJ57VylyzTxWWh
GdVWxJUCHmhErgEW5yYPmuz6o++Jo5M+yYstCYt2XbRY4qVBfp1PbBRgkLgkT0SUVMkwbazilEeK
tvnFxDhg7muNjFIyKKjJ98MXmWWrcciGuzCCoCELS6PWwoqd6FZA0MiYSCdxQzPOVxCL+tOurEsq
cF3bRYcqzIplpanOFfqk/taQeYDjTDbsI53sPJBE+8bSKRRYmS+/w6lax4knfnmNc9bWVGTmjwMH
cK6E5wdbAE3j5s8joXE8WxI1CNVQmRgsTdMYU94OhKShilrvlRbDeI0Ua+dSXpopA8hNXTp+o+2Q
CiMjMre1eEf5dXs71laB4Q0q+Zada1dhmxIPdEXyI+OuBFwmHl56gOH3KFS7wc6eJFZmnZUGkVXW
P62znkVVGg/xo/kdFo4Y4y69qkqe4wgD9PGyEUN03vi1fjnvUKmAXP75NGjHcel0GkyVuGH6z7Lm
Ffar+cDue3DeUm3Of2PabWdikvLIqzgfI+JFGsDQR/QyXx762DNWojeK48Fg/kQeA/Kfn34/R8+O
Slm4/POfLLSjOMfWpCYlV04yeIh3K0+YphpGg0F4/hzQj65dooTuBd/ICcdTUh61nWhbOK66/bt5
nuNLDSjV+2YP3cbnZtVogm9Ybbz0rsLaXplBkaLRtJ7TnIntBHe6iZZLFq8Hv0I4mJLHKo00/1rx
it/vMEIQq66B5pF6mlgN07uXfikWeZ8sx+f1w0smxGROZxksWFgYliNUtt/ezt0w9kE5mtFucKF6
mUsDU5Z2xGrbJtAkgWRfd2OHoe5EOOma6BLQW3n/0sNVxEh9SO8Xnefi2qhDZQj6HisnH4HpmDkH
Fmjm35hqUpx20955c37xKAQPVu/tfaHiVfWfz6edGcET1rTvanf253tAn7ILb38uD6+0UQkRum3D
yXr7c6FaJAOVLG/3zOEy8uVzRobcvnPQvZTCJRoq5fQSjV6FDjjt7ZDCaUOgehFZqDh6TYswn2qT
tvZ0Yzug5eyzXoC6+2r7Zf/MCZPl8938X29yWNWc0/qR5UMZeH59tPlvZiL+/ff0mf/0efuJfx+C
HyVz+a/6j722P7Pzx+RnddzpzTdz9N9/3eqxfnyzsU6JQIer5mc5XP+smrj+Oxc39fz/3fmPn/O3
wGT8+a+/Hp+SIAW1To7gR/3X711T7k7ToJm9uujTEX7vnn7Cv/7akKAPnohvn7/u1Wd+Plb1v/5S
pPpP1dCkNcHUYBSSYul+Pu+w/2kZ1DgdR2Md5Bg2u1CxrP1//WVo/yTekI60dNXiKbEYDqHNTbt0
8U9T5+FhZLFsS7cc86+/f/3vTOTzZfs4M/nuBnUswxSGoMJq8JYM5dsb1Ot6dZR51uzMCOHGIimD
CyXMwjOEJIkGWm1lxT5ao4kS7QPi/GVD3LFk3bYK80tmO/9Mb5pzRGvQo8shs6NQlVJ7gF8RQ7Z3
mhTVbK09VGYhdyVuolvHB9Xx6nx/kF09mhpMVRdSl5qhq9LmBOtHQ0rBUtZpx77eqlwqeFgB4X+i
o4rbAFHSKeGPhb5oHBs6sRJ/cmztaJ3yfHBHsta3heCSHB28NMJW0xKzpp4Aq6vNtgUeyItyIFLQ
8TVvsKnILdQooiJduhD8PplkPjw+l80xLKYb691iegQmCwFI1NtEVpeG6KKV1mlMDehxovSksPY/
oWK5UoOkWkszDT4Zz7VpAHs1wM2/3+DXM8xxW1KWfHv/9G3dRDG0kC2ZPn8Zlu21N1UvDCDzC1VQ
RTKM2lvZknGjlawxh0FAs9pKdU26nwRTXiqfnJKP/yLmmOnh0hzzKGCqe991Wb/UWyUTFoSb3l+n
mij2f77ptCk1+vaHmzqPiy2lsHSG+KPDVJ40qrZwm20/anidSZTey94K73O3o45Se6eql7rnY4VJ
ot5qqL0q3aVdlqSV7ULf5wakrbi3rLMQ19NP8k7TOT/+06bIA5lcQiJLTGfoVaxkopxv+FrdbKvi
CY8RRDkU/4cwnMUwuLeBUNWl5bKk+/MJeX/aTV3XHZ0pHXo/o9bbg7o+uCRpZBiuqqaJTLkzoR+d
bP3no3x01nVUPx1p40dMUPz2KKpEEFGLIn6a18sVZLF8UWZgM2ID8PCfD/XRWXx9qKMLTFTuFR7Z
uq0ckGFu4pZqU/iUh1G+MGxREVj4q8AfDn8+6nG8zwNl6kh3WlMKlqzh8YA8+LildR0PtG6j9ugr
dbpzEvUMDZ1kM6KkvmidCz8cmkOed7e1LcJpMbxjaMAqiILyqo1xD+1CrHc7PCIiYmT+bn3TWoy7
ssHzG8W8PcxK3Doap10jMPar9IwRp1794A59u0xL71fFMnk3RJelzIYlNELU1AY92MtF7NVXWqN8
E9R9d5/88umEHt22xhTha5Y5RUzHt62sPEvPah7cWEcETesDHH7TSZOPX6X4LajAksJzq1Dvdm7R
VowXoRhgrLX2qu/Ndm2lSArWxUJVHJAQeDHnMuvQ2wqrlRcYi7TlZtFbTCKqkpokCk7n0h53OQYM
RaGuNCSP9qYuwkNf/QiSVFl6U7LfxaoLzQA9hC2rhw9//sna8bJmutoG+XZSUYZu8v/RoxoiqxqN
Zlxv4bQma0yuz7oi/NlnSLlX3d0YZtFybKSypM7X7yCY4gdg/hqc6lytg00+hsrey54wh1L2qvoV
DyZ0wEnAYBGprQMjC5YOzCWrMbOlUVsgjGP71mncnaN+DxXp3yV93S46m3lSKRqdvEWzrdsE3SBq
qQu1Ts4SBw52o7BPhMkVzjBXCGHe1WiSRSG56KGgsmwf9FrVTlJziUpROMJGNHxbXwQdAXjTXnl5
dyfbs6hHBheofLDKxA3pkDtpxjdlaJo7x1JYiaXNum6hG2bpaRyl/rIUir0B6masMr1jHhXBfbAs
JUtgWffof3h3VIMvG7u9KC2Ad0EbLuTQ/RhyPV8qOVwoklkJ5w4No+hUl5f2arASZdfmDZLtZr0E
VnXhdSz2K5Fs+vyuwENkMYjYWGRtfCrUAqshhFAXMLv0Rdwq11pmo9Lo/PBL80dml5emuLWyCrnu
wvymaxb6SwKZR9/Dfag/SagB4+9kWIta8iVl29xZnmxhN5XBdlKFXzBe4Z1Q1hexP3xyV70fuCg2
E7UyFAvHQlzm7RjZV57ZmB3PUSPqTZ70W9lGylIL+lu0PuTK89UlMrOfrew+PKrJrGuqJv5EztFR
nZK7wxkjpl31HgX5qyaLfzWldd6Pyl0poofIsb588vS8j72kaTMTaI42lVn0oymn8pwWIeWG2Etg
I5Hi+zv0FN2UulqXj6bdjmtHPVNrBaqaOV7++eDvg04sDyjqqJbjqCxmjx5crzHbsGszfi5SHXmp
b8JBV07EiNdOXiP3U+9s5YkUdvLJNKsZ70ZJDiwQVNEhrxmc6rdXl2qSktQd53lisjk8YWsjSdpl
7A39SZQGjwlrhiWAuXoR++N5xeC5MFIsitr70Gy0z/6a97M+fw2QaalTz7GZut7+NRG63BoMoGrb
gzpekbpZqF5OKcerAsRacAyLu0o7r2zszjyRwV12V3Esw3Xid7d4GKVbM1ZXf74y+keXhnhYM6c6
JiL9R7dFAWlkDFq7AuGty2UcK+ucwsWmDdr73Bt+tVVnUWVCTk6zdPRv3fgBCuv1gFvdvoq1r1Gv
eYtdJepTXyrDImo0sbAtBEW5rqta9W61UD/UgWqfE4q0W5zDoCUnh2L0f/kCY0+SCe4np3kOa95O
jRLkiD2tCA2HtdpRLEIVSVFcnxyrLUZnm66olJ5rtpus07ZhUtbIX7RhAH3KEOTl4j7ajZUokMSZ
HvyE1VqlWo/6SOhiYQWOJtoK3AymX07lrMfEWNldHG9UM1VXkecaJ42Qt2TJ7LVn+eOqJ7u3KJ09
hjH1zsz4wZ448SAGrXpAmB7nKAv85JPo6zh7xszIT3Y0jSq0QebPmLJrr4JYVysdmERdtW1Ro659
yJ9QTm1fGXZjoe3bukDu3UdTq1PiZZOmCAv7v8IAZpRPwN82oHwIzwdWgb21YgEIBQtxDOyooeF0
YfYl6WHjh9NitvatTR1/V2R3V/qxxO1Km+ooU/xjGSsKLQbSLm20MHUc4C1wVNJDySZ3q3HhB8Pj
WCXmIkaiYRm7lbHS1eqmy6ynP9/Tc9T37gZ4dTaOnrOujjsBPKLaIl4ULYd4KJf6qFFlspNulUcy
WTMukFxyo4Wltfgh6pW+tG3zrg3riz//LeZHIz0BOJM0o5D2Lqclh1Z0g9lUWwcFvm0nJOQiPXqg
TLq2Cg3hAxOtQbL/7gJSIQNCrF1gwBtd2A5q1yLe4WNYgtZTOaUIgrBUHc7I5hqo8ytwVKcYJ0wL
ODnRd1PnS4Iie6y1pj1xPJEvoInJFSfjlq+9RWc+XOE4CjOnJVWpyShdJzL4FafwyyDtwTYz3Q2Y
oy9JbpawAuphYYxuv40QzxoM9cTXGaLmeilyz86md5pkEagPhnAf0bS4s5qQuR2Ssl0XDw266Ubh
B3sc4pai9J6kFsann5zb94M75TZNkC02LRKlR5d5WhkAumI4lSJ69BBKAqqn+mhpEdP/+UgfDJIW
waegzGrzrep0kV89XlUcWWkJx2Kbe+mvMC+WiY22e5Fdys4HPZmDA0rI7ItU3P75wB+EvOTCdBAR
jhCWrR4vnCEBU3x3TYbn1ETQKQTTKntxEtXVD92w+8Uo3ZWtg0a20shamJ6KGwjUxoVLXL+M4myV
2/JJmE0ATpbK9+CXIWStjWtp/ifD7gc3uqUKfULCEFy8y1XXXgDhN1SRofA9B5vds6wKH9Fyv+wV
c5kEeIHY2WfJrDloOXrSyfjpjtSA6YPIOroFnBaNvSDg6dLa5pzC0Iqxf2XbwWq07L0HIXap4/Ky
UZDoIstwTa3xREfXf9U5ESAnfNV6o8SLiyrQpnQJNMdguA207qxWPguB3q/XuJAmU6fNdRHqcfgV
NHVrYm9QbTuZ4ZOW2xbjIBoolhoFiJaEv/5843x4x7JEmlABpkqm7+0di8NL5KG8X20NmMe1fhCC
o+qpdc7gDJ+K+3fpjH28Uj67YY8qcNNMZGlkSblduSBCircHDqmFZZrIq20y1g/dIK40m9Wh6yNb
4ffojEQIHnqsPyPkupaWV7uL0KxWfquwDnfR8JFJBUBDbRH/j05RAsg/mSo/SEXxBwLVIgcnbGke
jxrdpOPmIzu/1RXxyKiCh7VAoy/KqwPrxp9+QHTcCrmBub6Q9nCTC2/lijFfwyobyZDFv5DbNz55
eI6RZPNpI0LmSrG6leL4Roa+56KRoZZbCiDhRk0G/0RJzZO4GoH2DASvVe04yzDw1A0VZ29F4HiS
6yQRm1Aml0OyTXUzuDH6HiUev7tpNIjXblWde+mZg4zLWSH985GRZg8QGdVW10y3AYHmecq84ITa
oZZauggc3zmMOdNE2hLCBYCBsUZ12oeqOKQ5K4SgJ8NzUtX1I/WWLyMoKmRAQvteL7ynsQjWUatB
9E19xKE1pjWjHCG15auqIAb4X9/f0qGyyWBsE0trR/c3Yh/BYKYWqsAeZTFsRrB7HVv4dxjSZo15
G/jgN5TyV9h9msQ+qlROl4qynLAd9PlUKY+T2EGoke5HgW5r9bG9C9VG7ALFdbe6a0RLmVkauKDy
tG2T7jR2yW8aRmGeAob636+pWEuBk0bLDbDz8cyAJPNY51KADMCnqhQJIOFIVddBl2ao42uPvUy1
8yFL96HQq09u1w8S6ZwDg2wuixibXP7RU66PrhdmDQevgZEtGg8Ncpl9D3P4KIlX6HD2EDb1xvEk
bL1N7hf+J0/xB6OMo5LyE2CUNfEOK0iklNYIjxfbuJl8ExywFstQVojXhom+KtVPfzFLoQ/WksSU
quPYqLoajONvRzbwEVnjjRrHbFHaxcQsBCZXW5c9SZtNUJc3cdrGK60vnFsFiBa3oftk2L5/Zvdu
sYWZ5FyGyiOQXpQZk8FDvyTwl1GH2G6D0FylFWLhZY2yrOFormLbUO6ki8zrgGIpcXK0x5DCvq9I
MaE7mN/ofvxQIbC7RDk2fKx7BxhLFV9VcdJRRUDkl6edZW/aB3dpnXfrAETfbrbliYT43lq+ue50
nCOmNdHB06YvEpr7GNnKFg1iTVfVa7I5yq1wCSPtzrwPnAidCbtxD26AEFiWCeVyRr6POi7ZTWdc
Udgo7upfRiYbysyt9SCN+wYa5M+WvH7Z6YuyCW5tVhDwTE3l0CGzvcyTlDW39F3nOrSdYeF5w5nf
BJfjOGj3FYYWPqGn88WtwnRr2BkpIhx9LlInvieSaU7K0BvPe10Fq9hop3XtfGMRFB1yrQ/3cpx8
13WZ3mOZdquWXrNKutHZOFo9oAyTED3X/aOADcDYoUerelSCRaTG3XIYmuwmDOwfup+PP9RIu0pl
/LVOME9MdREcBrsJDliqPeVD1S39povHhUyyZp3ksGs9AQIqyFJWYHBIy1UQlQOGngl+K0EL2yM2
qtMxy4nqm/ihhk+81aatucn2R7nEqgZytmoH58zswXmdZfXpQJpkbtJkbqKdoW/xGe724fSSqaJ9
fje3uVG/qtrS3Qa93ISRYe5JPVr7+d3LS5d47TrvyMlJEyLDEFAxb/UMjkw3BAc01Ml1ekOx9two
O8M8VMkg0dXZWWGX39AzZ/UyuvUpzGrUkKZ3Y5KgohDr6iJqvfEChPp40UQLPXMRYZtaqPwNFwFw
1p0co11WWtD0XfPy5QWx1yWWV/q5nVT+yqyifpuSfoe+n8Lr0HNxB1LZ3yEAtO3qBhZz5wp3gdaF
PHXa4n7gCmx82/bWMYp0N0JmG21ItQf4frhP+axlFMJkNc+V6zrXlGtsWK7a2K4PmHcrl1pJ7tiZ
KLM9zGsTpPat50fFqV9VqO1Mmwkh/mEAYdtU/QlSNImy6NFDuSRMKLshVhZ1GDSXVQQ0NjzTKx/e
UeyA0AWVd4L1qbvUCivbhKoVXokM1joJpnaNgcsIHAsQVm61Po7IQXvmjjmIV6Ce9/EQxts8y+11
neruPXwjBYxdnRBbSWTg+vF+EBopDK/FCEhxx3u8yk4VoTlXiVqW98k3uE7jvUD8+ASWMA9Dbm8L
li93Hor4NxZyhxARi7tiKItVFYHexPYvXFtZQ4mOJfGFVQXGxfyO0LVjrYGMThVstK4mRgoHo4S8
MNobu4i+GbE0T23QxfA8Yov7WyxE7WbnbZ/8P67Oa7dtpmvbR0SAveyyqVouceIkO0SKw04Oh23I
o/8u6cGPF/h3CElxZFkkZ9a6113yiPEaOQhGgem18L7eMcrQrH0vLBxioKrOMr7o98A5bXmZiVVN
gp0/O0Bo/nUpOjfWle8drJpfvJQzBGdjFU/aZu4XJRB4mxdDrnXO9Dx7xU11/pkr+/syrxdj7zoC
tk3r1o9cJ73pq1iT7QTvuw9tVxR/C7fdQtPOHTAIfUh7lFnJ8uBqddPdMHt+3Xzl/mgrv0vGRaiT
prTxu6O+wZBuv1mlnVhCAzjuquWQtYP/Yy7Og7m5P5n/qlTh4H4cSX387rgM2u+vuxZVbiOmPVoU
y6rl9+NXFFZbZEpzO84Fxntyr751W/mThaT52VkZP15/IfNevvhG7X4rqtTKy/abmtf51fIRjmzf
hD0Y774M+me/VV/zWWZfnRL1Hhkffx7PGrssnzrYgXha9SbODBpnA+z1lU0GprWbfSFXKiMU0K7B
hXbsJxmBxlCD5dGCzhzvgEtHYRrb1yBz7bgshcW8DQphYzs1vDL9t1pViytdNX6ZFazCwC7fCKRG
u3U/GAr8QPW+GeV5jYRvuWs9umA9r53JjOr+tJqn6kuJrba76jgeyOUw+Mo7rm7wXVldTb/mci+a
JAiiDT0ad5uL8ZMTvR4XbZ3ZfHz7JXM9+nEnls3o3BjL4XStah9J7sSYYpWkyuSLe3U0XyTOVBYx
KXbbc+4P2/Pj0XI3se/rhrB1rUo3ZTHPU2P9AvmyeHabb8GQ52m7OAHQWG7i5WEZF2GC2HiDt8eu
5pJRabD3BkOwH4Ot9S4W+Fotipu3ef0lN2pxsUWrJ+NYBSjNKrwpnC5lRDu+mqVO1I2yvctg+uLS
QhV+Gr29eH5sdvhq1HFRrTT6mb7fHgeHuQH2PfpBR6Z+tYMhIYLcPNlZ9gva9cUtJgI+h89eW/64
mcGeA87GH3AJsFOem0KmdNRBjI0tFqpTfsFeJCcqyqjQM7Vnc9uPkjYidOwy0ZbgYFnib1nXbzVu
msx2yZXcy09tkweJzyFKKzvpRptPQd23QKvuPex7zZ3ha1ZdoSx/TARrZab8Wy1Xm32cBiZSk/1j
KVE1aFsTA3+9Us7HnYKS4pFog8bbyeOBGlJr7Sv5iB/obF729T5VFnhV5vddl8lSZsMk8ULHqz98
Mzvau/PHNIuDPZYHZcK9DljWtH/QCm+b6f/dJ6XCzuojLSc5dvbw6JcNjDp9EhGj0DI0835JvHmX
kbYNZ5qh6mz0+7d5c18Gd9ljgwS6Wu5k8zWvSxei/QjLRqwnVZEth71XanX7YSy1ZFvMQ527MSGJ
hExsn3ScrwK7uHjzpB1hHAYCScQ1Xxslq8OfJTpqZZ1QjGlZr674WtfDgsWt81bZ+h7No63jcJJR
FTjgtVmrx2Pp//ENctzKsi1CrBFfuyB7c7d9iDW1GYexojLR9PYOMiLnAI0bev+5qWY/2fd1irqg
PU0jOXYWeisbNSe8wF9w7FNy9cickJDqKsv42QkdqwnqNN8/dHd/ciLY42Dc/xZrqTH8MwmH4/pi
T1rIO9jJWpKSfG+NvNxax6qCZSIahPWiS42sN6eposWoosZE5uaTnQzxB/lpm9RtIxKzJuZ4KIbb
ilY8RaUuU0ZVsOQ1gp/y3rzhs1QwcBclYl4zuGwuS4LtfWrTAm3bt/5pnaWjEEVYXe/BDU78qz4G
dMiGg2+E6ya2qcFc7Kb8WGdTGQL86/g3oOxcSm1OCK9lE96fvGKZz6ooSgyo8sOw9lfTKL8SHYwu
vnPOIIH/8M/v864Nx7n99KvqnzX2dbjuGLfNVBaht8i0bjnH9jJ+cxfr52AICAaYPzhv9nOpMYzO
g4W1blWx0oO74YzGFyx0CAwElgt484Gf9vUoYn2dmydI3+luur9gceR375Y6la6Th8O8sO0a7t1A
1w+Hbbpald3Ela6+Y8lJgsO6PkuxYBLP5DM0hvUy9+xLuEeeWkLWD1kHczTX99M4zH86NsBKbOUr
oornBTFyOJeFF3eDUJd63dTl8Wgs9VjmAR6oI1uPkvZh3XNxEcrqL6VHmwvOiAxLXBrf1qCCFJcA
VzL8ZzyZBGXQwa4HM/arLl4wkL/4cy5hGYz5EvWEd0aPF+fKGi5iyq+WWv0Ds5vhYiC3DlehD//J
31ANEDDZrhhu47n55N1/4WBv4oLEhNXTUA53qR/2SgKM97YfPT570ZK7aXkVMYt9ealyVV5ceneU
b+Mc4y1oslzlOpFi9XhxhgqJSnunfUi1Jxhp3Pq6PuLPrCXk9f7GlK9LvLwewnaZ+8t8/xLqiuFC
0NkOUxRtvhSOd3eKdg44FJFSba6n1s/BctgzQ40m8OxLtwstd9RiP5iPm4A2sq6ZHqEXHi+PA3PB
FCloQKSbk+CNX57k5NhQ1PBzipqC+f8giR8pHe1Datmajvdnj5dowXFU9qpkl4S19QMZJW3RXXy1
//SJpQ2tGWIZQJRIZtcdwj7bpz6s7t/yMI74MYi9u/DxutOecc9PrXWqfDb+AkfbKScOpb4/Mtbi
sDvFdKwxoPGJvEt5lp0fh373ptTujG9dg/JTl44XPl6vmoCl8vFwdaoEmM47Dt2WX7a6Li6PRxjO
H7XSpQta7XS0jfVYIvbw5N2pdpHDRyFGlf73FCllc+GSmrFbcXaYFHR5PpQIrawuj8OmOeVF9R9N
n2PGdH/Zn2w/7NxKxusu8LiebGuk18ggAM54T8uh/m3QmOJPXflna14a1vHlRvSVOmM484RI3O+I
HKGaXpl4sq8ZHpdPM1na0eCMEwZS1keDDi4xV9uL9gYpuq/7Tw2I1VOjRB1WgS7SQRMmN3kNYWP0
ZJoXn7tvZBdAPpk0tZSRxJ3BHfTUyRyaa8s/b1qwR2vt+6HN7AGjGRawWof1rZEnMLGwbnrwdzOn
VPmFSmosOtd1Qs0YGBj4j9rQnf0W1Jt+hId7affjhZu4O7uPVwNyLepw2fbu/Hh1vv+Ug0FuYmVA
FdpmJMQJF8fH61bRIQl//JzuzgRDQXrhxx+Hx9s/HumrZUdVUOPKe//X/37Pf8fHfyUMlBiJWZPR
fy8+fko8Pu7j4X/PpefG5op93v8+m3p8+Mc///dJcED5QADm/feR/veDRYa1kFL2R28uJTX3/c+t
Nec4okqCEiemc2eq6fx41Nwf/e/p49Hjtf/v56ByNCkJgl8frz8Oay7NO3f2/72Vl49OisvX8+Ol
vWz2RLb973HqaJX9rA/bwLPjx9P/HfaKRrrfB8724yFr+ny2A+XEfmMRXEQtXgwjgSfrkMWEPJHV
rtlPcCjdGLfeMa2nqj2o1shioYi80O+zQEy/7Ahy3D9VGVOkcsOJytb9w0YkQhyfSG7Gcshqux3X
hNl6mTZjTJusI7TIpxNH85G2LeAMLinGwRYT7roQrMx6/Wx0pRPW3DI+9Xfw+1ibmfaW+m+f1uW5
AOqgz/6C6y4VWxFLFvJwaHcvGlurgufK2uOS8IMD5E06JjJbA9qnwr4+K7KPHsQ+1NxdS/Xd+xl4
L46hp70afmcqb87ZNsyJZxp0/9n0talo6WaJeeXiloe2L0+F3N0D5gZfuglyUbcjtpfmy75ZaRkg
CRxztO0r4IllTNdGNlPkk9kbBbD9LJcE35psBGtlCFz2QSwXIgQWD3fBthl+l1/WZXgt7cwMBao1
wr9frF69mBX0fttJ8MO6J6qVn8uCELCYaDx8a4qX0T5X+0BXUTFFUDAsaOwAi8BYQMQkFRKBuFJb
EqPv/WtriR9qfp717i2rh/Ugc9+PASODF2/pfy9dVSS1jz1zPr9ruDYns76KqOzUJcfEpCUKiKwR
zuydljgTFS0LSZTmfPD6LrjkEm5CSW1kYL14nM1Pt8uMY7F8Rd8xvOUG5Ywos6sGP+VCZO229LCR
LP0aBJNI6qAqIxRqZawPbYcA6B7poG6V+NvbuUpGWuDUcPI8rJ2+ifbScMNFX7xDkEtiiGqdIIm8
j4xxYLOXNbCWUd80TebHMds/4TjWN88W/dmW/qVdVAmPbFlfLYhnZSs+tEaMF++eKzpXM9WOPfRP
TSmOzmLrp60uiQppv2l8hIsD9IHJ2sIYMPNVstuNnfZelR1HU/yiu11iZjj9IceD8ZnIM32m5OsQ
vx7EPOVkJ3vkUTPehJA+MFFsPRrCnt4dCKxNJOgA/1C+09Bsh5IxUVgxl8VdhNTCOqAyoTaAanBx
pft1MbEDqDdMixooLjqmq6122iHUR4T12qeWBKkrMj52ohbL0w3jRSuD372DJMKKKn4QHcwOv1tl
bFVSXifwodGHmWUT6RQJPNYSf/W/K4xLz/7vup/l85AdqkxW0e6YtzkHYRiVhh0lzku6AftjcQyW
/oJsgmpb2tR1xuAA9zWIi9r+uTb6Eo22W5A+S70/M8ClrcDArvywcGlNy2524qqncSL+Fr9UzFWj
ZmhSTWtG0A/cKr1+XYGxuu3Qi/nFMRuZFLxJAM51mucxxN5q5app/GTrCH5tfPPWmIyFiZWjtHdd
J8p6FuZG/3XngAlNUozw7dDXgeg3+7+OUbLWlz+0XvybV2WfZwOfPip599C60LXaXaS5g8gN3mEb
BmoySe8o/hREz6nOGRJK7j4uysB7KtaigP9cIvbvoHM6kpk0uN8VnpMfo9p12DrtLLWl2o6y7/cD
ZtA1MtH1b1n22ysrIESYZZ5DOaj5XNbVkCILqyO5t+7pnshu3I0VWnr33B3IX1sowCzd/GZrbZa2
6FpOvTE7lEBacNyWDHOsao3zoCq+TMr6mzlPvbiNFXMcfHmsOxJcvew9Kqeit6K7XSteWS239v0u
Wq0BDzZlPHu5pIkLFgxiPe/gWhu0TDwhnob7AePXwgaa6ybvPHmBfdAGeR0DgZrzcTBZGycr+JcN
BQUWQwjc3VdGfzh882beUFz7DpqKU+LEzjjQYwQIOIh2zllrkiogzl9oKFVs+swv2jyTPQy6EnCd
lepeTZoHR+anQIKsELsMH0HrfEwt1qTzvKO7YZMiy+E0ZTP5G90v26iMCEF1yZi8MONv49K5aQMJ
C2gri/DZKlIcDXJorqzWBJUADBE+Yevzr63DJw/fKN6rJQA1GBP2FTPh1QSZqkjETOydPwZlpOMO
eCmtug+7okzdMh//rO3yx9RVVNYUO52OM55UnUGduH32pnXaXIRk9eaChfqhkpq4wnI+LFSwLwZB
mhW9TDhD3QzN2YJdI/fvpZnbKXlyH/tUPRUZQ418basDsxyNyw2hRzuTDQfqlcK8ktv7mLHKNsXk
JIybfwA2OhHFLdwdk5wahbh7dwN56WoC6UhdnEzWqJk7M+A9LZbH54GvbyueKVOREs+kdaGGqqK2
Ngi4qr4CeSM+CtK5s56D3Q9g1noNkHrZRJ5Yb2S2jlQMgZ+s7b3H8pvtHDRa5GmzeinuAYNB1JuT
/1xTAeaNJl+lJf6UdcBFZy/1k6rH7/VQ3fO/zSLt5yV1QM0S6uQcrwmIcXITfjrUxlNh04X0+T3I
bq0vHsP0pGHRjnO89dJVLuelUJj+gNRHDuznZ0wYEmJj3gzUfrGqhoItluphEaWRbD+QdLRvCwOk
uKo7O/K6rot6IK+0tyGw+VN6VXDET0te/0ULjeQV1WnIPcGAp7F+N01gHuxVssaCdR3JySUTzsOa
jIHaCVxmOzmzrC+j9KJlEtlJa3cyYnz1W3MC6zJMVXDFXzxPGziVsLFMhm0q6EOiV7CK7wZibpoh
MmZiAwabHjbbCL8MeuWH2txXL696qfawZrx6zJ1qIf/W0PfQcZV5RLklX6zsbZFW+0U0edxUufkC
R6H7Aje+Tv1ummJj/iHnTLw7VYUXQ1H+4HYb3id/pqx3io440X/mUrXfy3kZLjrWopF+fwozro0n
16zPBHGoU9GAMQxenq5qNf5pZXPxxZTIQMXL4Hjf2w27AUiAoCQeverWq2cfTR7yBkzWNKAkMu6q
o2kO+IEY6/5s8TWHTmW3p6ajhNx4owOBr+k2FD8dRfpP5S+vwi3yGzPT26RITiRO4ggEZUBHa/5N
zrRE1izz1G71f/X0XEHivw7rbwCJ8amukGlNDdTKogvOVTvbkTPjEVWV6qQb48zdpSPf0OblUjHM
WmHAHFpIPcy2KDs3wsBYI1eGJDQvXY6C2xIuSztlisOFe9bNP6U/J862WLDwciOxy4wGN5t+4n18
cx9qbwO4MMPf++SMO577XapKxEr1tqcaQVovS+Uc7M1yTwxtj8u0vuEkNd22SursIMaSiv7uVNay
u2aOd4K7h4Ze14NrM1DDrt13aRaKCqlktmcEx1aYv71Jt05BZT0pCxjBUlbirrM86Nu8nBvmTaE1
FjTxvn1tSYtCWgcg6nkrXni7mzTdemj03j1NRdmleTPNUPxdHLdymw032xrwBIWTWp96S1aEzFGq
54VV1ygN57UsHSfUs9YLW1HZKUmPdqwxAoNosiVuaeOtt47zcZdNdoLKc9qJEo8bv4FWxUqxSje1
gKpip9fFSdbOFrrZ9o3IFedioVgIWxMqc6HaIO183H7VWIov2LUkowuk3MNuOQi3JX0yI40oh+/4
HACPh+YwbqTLhcrQxxMrEk4Uu7sAfCxE79lki0CrHp3g07DJIVoskOHRcsJpKyn61krEJl12JOyS
asFnG9UxLEtMmxy1WtvSdh708N5/XnYaVuiuxFcop/xpArGekGr/zNdseSIo1Ciq4iVXiEWa2adO
cvWW4sIDURF0d3S08qhD1rbUgFn5doY4TeNXjTWEXEce8OY7QMKEce6qU1ZL1J+kpqdrF9TxWr9U
1eDd5OBGkE/UV32MskpqH4ZiKuPJ12rDzF+z1J+NWvHa9TSegGtXv8r2pIaOc+DEZEdpf2S9kyVa
mWk/XXIRvM79MKo/YmuzhDCs7Wr7i3+SHYlNUJjZ1OsCCzIUMIbdfW07NT4RJWG8Leu7qE0EENAS
norKr2/txEoClI+hXru8Yl4NPNSU7tNCrJVPL5f7sKb9Nh+pbMfpNaOC+bc10iMSdQPBdiCvuhas
UV/j+sXaGPg3k6HX7qiJ7ofRzqdUersXUjYGt0B/Zex1bUmjymVfH+W+v+O4WV0ZUWxv0t4JstXo
NeaK8ZNjfx/G3X99HIDtjlVtfmIOyvAOCxBIqF4ZUbsjBsq3d+Jc1BP7wfJGAPO5MIufKzAxqPXC
hKaAlYZJ+Pi0z1lLX6DJGDYQXysObr1VGxgMzyvQ8MyMfW+sqG/gPvti9U9UDAJUjtAUc49nMhjh
LiZ2Z22J5+pdOhdtdbWKMZlqf790AMVJaepWqHQwT11bGOc4jJvv9tzGlq2vNbyRlSHlQH7gFe2o
Ogc55O1SrJ/lsA7MjHY7GUSnzg4Na1+WY7wUA7LaNjfiuTDz1PCBFY1L3eTiS+eUfEsRnq7bdWvQ
f1gdwfaOyEKzdKjfCXmKJi3Lr6XfvWBXWh4LBgwgoBvO0OI7w3dWEbsrUyKI29hFdP5s9dsUMR+p
UrPJZpy7K4ktPsMgw/kNF1U7OYXwD8ooz/AN5OVx0LByi4TiixF92b62W58Qkmy8L9zx52oZZ1QE
Oh4ypf8Dy8dPDfHmS2ORVkbXdIJM1YdbZq2UjITS73Xbxttq4XMnMQkKBjc/tVOuItkOGFft83B0
xIpZlwtyt22YBGgYtma0mAUJmVNFahpOhyTZlv73fdyf8ESA9m6t8kKCmmAo0n1HGIuxcBFg/IS5
82br1L/EXpwneuJDZfhDXLntq7nP8tYupXrGc/uybYYZY/7rpB2r0KFbaz1e3CqEPVR8bCOpS9bU
jImlQeDL/IpSqFo9IqJk8+zkvwLz3+At1kfQr/D63OYHtvAskbaqfoCri4horWG13RONtcvqjeBv
LawByoAl06Jd31ujkk89JYXT4s7jTm7os46ekMCADhzqaSmPaOzfu3sySxaYVrTi6RY6k++mZT3N
2MIOUFcCQoPmi956nz7hUhF5RE5sOtu77bb2aZ7m0NdHyAomJOQWc+hITBN9hw9PYIbwBtVmcsJS
w8zByPe/WBiJ9G5gTfcoeva4bTj0Gu6tYoH4jhhkynuRZlUjESx4UNbpiuqphpQDCQ9cazc5+xm5
BXImC7s0fg1ZMhqYV6P0ONqTCA6NwOYiC/qjsLceokFBtCY800OT7celEwKDNEjvNVk0fs70kxAO
G5PgVT+hHwlrkH4nK60X7PAXwlW0IxZBSd0AXJkK/MfN5ifZaj9Uq/7kJlhIO+d4Fe+bCsVuG6de
2573xQuehFbLq9FPfgybCjNe5JKgqEbaWWaZsN/fb90uqlUriXf8XvUmZYp3HqaW9d4eiA0cBrZ6
Lw/toBJHi3Kq3NakXzt1nCwU8m5mQrkEkqGWgF8n1mjqmea2feWHdVV8H2YNpBaMnyYVPo/YaOWU
f2skzhgCo5Q6w8M4d1LDGOGOayPe7x3gF25801ELSvOeDGodMpm1TEMwPOud6S94OM7W1kCwrVWs
ycqQran7X4zJ3MOGawyMGaQ1VEFJbuJxXLoYIjl1Fyprzt4GwKVNMa+dUS9ctGUiFrub3oa6wGWg
zqFDzJr9Zep+eabdnKHBLuHUbkY8FMI5zve+XgNYW6bSOm7IeyOtRLVAnk+E5rYCRh+oHFvvo9AC
H3hRdIdBL1Q8iL2G7KC8lNXwwsnC+bKV9Cb6YD0vnXFGfteETFVXallI4hJ5DfkVu40xymhdbVg5
p3bF8dmb+mvXVSA/o5Q3z6PmdCeMHDuKd0Xu7HNTgoPg0RKX1UCyOBFSVFCSi9WCLFPgAeWbVWyj
5Wf4mSfEOQaHXW+hUyi8d3ov1tpBknmzvxtMyu6IlHc2CKGK7bnf6Kn54lax0f67BPZMmfE+1Pt0
ZoU725uLLUy9/ppX04iqqtei0QLeKxI7C4rEHCjf8t74XZDIzZSj+zvStB+U6DLSrj67eiyuUOz8
1HOqv6tzh7rMvDlWSO4dfyVuFhVhavvZb9Ps8Nh84LYA2ZvJnGwsEP/OXNWBprsnoyucSAXMX9qe
WPp8EtpldCoKWaSF0Z53Nuts+8mclyarvWcR7RX79gJY5GsVwILAEHf6CYaBR1hZf3gruQLSO9fG
ZJAtWnF2fPJ1RNEOCQL+M1btmKFVelrqRX1WwsXZpTcSs1zm09BVMw06Swl15GuX/TMIFnjVbWeD
DeHLpBNVdXBz7kwvUCGYY0BDDUE1QDaSW/eNtQ2wYVuJlZMlKcA4k3ZelMuBDA6UBVHl9kwId/ph
f4SGtToW3zH1QNkABm21/SczgGjseuIsr86x99YldB3VhPiKW2fH1343CIl1NK0pkCP7wbL5F2Xx
59kEBKMfGaa4zWwZ54wcn4OtOFoelC4Q2jy2h8w6eAxbaiJ789bvcSU0+pOvuc2hAvZLF/uHvmn4
raspQMC6lifPvvWALJbGiqNprzl2mtFqBlwB5siN3MgPy8vWM8K+/iB23Y16xk/KdhnoW4OARSJY
9+0puDwOzer8FWBrYH8lAUy4Gp6YF71kvrCvhbR+U1PqfxppvzqZXtwwVPZToyifvGWt2F/JMgIS
WtIuo/9BccYJHgmvloF7BG8pP6qgv+3rrMIGEOzuqHnByft9gs5KwdRUZ7NrT0M9Nudcz+WpU86r
hQPmwRxYtPZ6YLwXsWUU+RI28Dz+kKohZ+l/ZI2kOF8t4vZINI7aQFPUAdbXiiSudh5/mf1Yvwsg
oQPjMhgeizXc2lm+U1RtJ6W3UAmIl+qokbZisk5LQNgKQnCyMWraNFGMrEirHS2Y4kebj8B+yLYQ
b6/iLMmSARXCX04bHATmY00rsKPCMPLqPGBocIUyl96J7Emncv+VLPkl0pTQ020LfnoQ1yLdzRGO
K7QHSLfmqOmn42D21kVtuRMG9GJY7M2XGlsEgIbVSO/Givre60/BbrAPeuLQ5sxiCFKoQqAx78kN
6sPYB7Q66Ms5x9nbrckaN62C2Uzsgbt8FCYITdFlT62ujrqyg3NDLX1aGlTmriDZwDObW7E02lHl
5EE59OVa9baRfAjfZituOOVHBaHzqZkbzaFlTskISo0nUvdolbWnqh+tCO+yKraMXZymblpTH4lX
7JOmjhxkAdJ0vzfcKy+tQVSkORYnIhz651Zot3aTy2l26/EW5DnWB6Jonlbuy8JSxtlpe8gmKsMI
AS5cUd+KyZ6jkeiNa50JTg8mdAfZNaxWnV5Fj4XfX+gmPU00YT+ZJLQX6lbencD1Qbz0efVsmYC+
u73EjVYtF06mxyU0sZALoR8JiHsClR8iOUj3S+YynCik+YX47S7OVshHC7bjkAeM310lcOXzxnv6
g/3DB2iJkALxkdB3JN3QWt/05Tgtn5OY7PfB0qcXv5re8YSuIAMpM6qtvPnmNMVn77rLZ9+D7zlb
EO4SPqyj0QqX+3ZdyBw7jaaqn3zTPuykHv5gG+zgIJpVUuPJd54tCTo+b4R61nBKsrzH/XmZ49wY
mpPGKD0rzfexDN6Kduci0unOiSkQEQLpDcpia90mrLzpSCfneRH7EhUYEfRAec/D/bARNIVaVqoX
W60m+IBuf91hjYfF+g2dXHDvcbHVWJuXTViKBDjxrxX1QASDN7g0/RCK7E29rIGR3yQ+m4wb3rqM
zhfoxrs44Jyxj5gB+L6oIlPvikTLZ+K/q9E5DfidIgJA27YL6n4Jl7aiqIUH1+OhMNHUmauGjjev
fxqO8Yw6WTsg2yxSU0JyY7n/6Rk7xsJaP53Kfs3jqZR1spsETNAljUcbrdOXut3/Ca7v0l+6dzuY
reNAHx3W3Mu7vujPq2L5qbwazuq+on8s6/6plXdii+3PjFb3DKtIwZRlL68IGuubaVxzyXC7n6wW
AknwSsR2/7y6vTzXC1cdiqHxQuyp/rTY3Xgzx+akD/0Xy9GAn1HmnHwpKWgmJzI9Ki7S4ayvagve
APun8+IXsY1EINz6PPsCR/ibvfprqNdDfRncrHk1R2743grK2LNKEDLQvKeg6gH/TAS6j+RrZrT0
WGI5toGxpSQRmq+9eoiCnXiYG/eqSP25zbpOFH2XxYQcmklz30W0BujWxSf5tsFtWhlgOc3egwvO
01uu9fprUJxH94DYqvlTA09FrtLHl3F56SfSssjv0Gg8a+M7xEQE3IaEYM6Y4YN+cVmfMmH7P6xq
6pn+sCkawD9Uhx7TpTyPwCznX52qoC66wj63xviTjkC/mJI9ISitREcO7q1bf5ngk3NWWJzwLC1e
VmW99z61nm0UICT3g8+ACsuNGU/IwHpBBvFqWOSG4BFytgnQueAvWl6WLfCiaUBvNDprSMu6ctVy
yCf6bW1f12Mzz4eFtInTEDjVWwYxztWHxGNdjFpr2S8uAMZxc/MVSKY9rxqyQIHP5DdZArvm7Zhd
OesdCsYBANquu59NRiGCWUf52nazeRiZjn5jtg1N7xVkz7XrZ7OFcNdOZ+F74ls737tn3AXkctSQ
DT3Zuf41Y6D5r7cGtkDPeXFnkL5l1HnXzLduTIVe65ViyJ8yDGRxiYr7ub31+1JSP9Gi97XQn3Sw
/jCvZzIayGXBwqn8KAbgncFHL4bJc2obm0VHa0TkKKVLu4gnQd5c3MLKZA4VsAhXTvYiW/eXn7v9
oXCXL6aWP8sCwu1cd+qQuSNNW8avkXbz6my+f2FO3zMJxoHSGZrs2DX/x95ZdEfOYNn2F6meGIZP
EOxwmO2caDnBYmb9+t6S86twZUF3z3uiJQopSHTvOfsA/ukX+P6Au2TAd/Cq1xQ+kyS6k3Ab0iiR
daLLdFweEJunbqM30PU7fAq67yUFtal1EGuScVYDVbyBxuQGrkA/6DVVq/qoE8LpSEkuvrY1yU49
QQZHZUDe1zWhsU2FPrspoxjttqZ1TyF/boq9yTNiKvJ1teWRag6MfdkERC0PVvl9okU0RZJ4CmPQ
B6VpaQdZmTse5HT0nQ2teiVTfphIhZ4aSjjcDWiVYxgmqcnlMN5Pk14chdb/NVIOuo/8eN6UOUIF
a61X5WhM8zJU6N1QvtLrJjuZ04dhCOPoKgrKTqAykgPhrttW7eI6iGKiaQiVciK5V0Dw9spTJYm/
J/WS6x20uGlTp323Ewtk4Wk+ZvtpSVTBUPRt6pToiQwOq7SK5172g/tBIQy+juM7awjJCFHibRn6
j1R1plOjWCHyPMu4S3I/fJbWXkQ3lofezx0L3+djmM6n1tIMyinJ9JgUVNowmRH3jAiDxxzlOBhY
ogKrrl4BhOIFyILygDez39Y1NQcLNRtggc4icZhHaA0RNtEh8cOs1eO2ychmiRawrzbhg8wVOrkk
RfVeD1hwQ3cXRaXWFGe5yD4oNZhbAgNQMMiDsueOnEOCmw17zGjw+5PAaYY7XUdsx3nTWTzLcm89
3ejc8DtlMfTc3wnSzpLU9rafeeQtk0B+nug9tJ3Z3fPGPqa6ttwZeYjXJeGwI/OPyLQ28U/IvluP
riYNVr/WbxMUxWbitD1hnH3ADW/WdB/8nBQIocfyR+qUTZ4ly6VYUi486aoXHis7LD/aMRO00WvH
IvHUl0kj2LgKhPqR+7fAFoU03GrkQzhDzjP2QE7kWRsplLWT8dIpYveExJZHXCOb7mjtSOfZL1zy
muIbLBwaHcjpW6230s06EHqJZg8eSOoXzKNNtqsrq99CBz/yW6UH1HrSva8d1rzosvGVI7E3nNMk
Hmt0Q3mcpYfWEuQX6UfadGdztILnkNTsW4giL6NulW6qGQX+tnC47epmuM3M+YQD1idhQjNi1Z6p
G2zyiVvUGeMrbeJc3DQLJXQhGhyJU+OqrJAepJWRfOnU9D220F6Ocam8oJMKEdk9tD1PJLEuBZtC
6esb4ohuDbUXbnlgQAQU9tR45rg+SoFwaEp+eaApL/osdTu1N0AoGv0bTxbSHuOYcqRkF+zGUco2
1ohnpl5ivyx0oBROElUfeVQNDU8O/Mot8M7hNqufQ6riDs3u95SI9Ke5u+htmHkY/wdvbrpffdnC
ppZMd1TJHIdUcegLRQMeFzwFViUSxNqqtjYJs8t1wtwOstp/Gi7/j2j63xFN4eZ9cSb/E9D0/9fR
XOT/CDRdX/KbZyqJ1t+w++BRNRfXv7I4ZX8TTSVJ/Rv0P6gAS7iDJeoYSv8imhoQTYERogxV8TZj
OP070RTYKZ5FU7Tg20ga7v7/DdBU0v+E5YjQOA1FApAKnxGUhvKHkTqrjKYZE304EerceVHVzod1
MJITdZAieT4QpFo4eYlIm3pPTXW0YYDc6ffYMkkX5CVvdfrIbWIBCxlCqqjWRBF/GSOZJmuy8NCu
KtFFY7qOrQMQxyhHlwFsFuSp60yhglloyeGe3NIYwcf0yLNxMDuWlOUHMZeC+lWU55NMn2YTm0p+
uA6kphEofi4zs5nUP24Nshd1EYd2i/yzXt5CaJA9buur5FWrOBMEkiC7qhVxLVkGcsVp3ZnHmunr
qJxaaB5oMgRNnqDSXBb3/Tz8XjPO8mmmMBpPLvogKoByXImf35g5pdUuUQMvNvWeJvTyLX4uHqrs
iAljFDdDlpcHbfKLQ6v3Jd2SvybTNExRlwohRQP0dSD/DvmcaJxKltFgmGkBrqPrAJhfezDHSqVp
l3eEkBZIC4rlk18Hkr58/AB6dIJGjW9eQwlNFbU03E4ai0NY6sXBgP8nerj90MJogS7lu3X2usJ1
raGWn7VBEbwZHC9tfmq9E38M4qmawzqGrPD3GBeqWuRc9w+LEUH4kqcocbbh7PnoI184JG3Jl7Su
uE4jY+CL/LLouvUv28wREfCqtoLjNGUSLRp2dN17+bn47zPXbXzuaR29rrm+MKP9PPFfS4REPvTk
c3+OCeriwtXSjIjRZXRdvA4q3HqmKnJDubziOoAE/HtSq4Ax5XBP14XX+dd1tUbKDgU1G0EqDmNu
8s03Qc3wc3ydfR0Yy3/lc/k6819Of9nUOkrTENKFpjxeX7KOfW7nz0182e8/jcbWTyUbiv2fe/iy
pVSfIMr2Monh64f5D3v6n+35+qa/fO4v274uX8fWwZfFX0bXRZEeYwRNFUrgEMFkkyP/+vdex/7t
vM/j4s/FUarkuz9mCgUH03roTAasAsxIHGHXQdkUNVq/GZW4jeZQ38qc0q6vua74x2bXBfp8h2BT
25N5XBzSQC4O65iUc+64Tv4xr1DpstlYtovDP42uq66L1rF1sG5o3eR1UsORlS5RywWRb8vm1lEo
ioz+572vK66DdTeaGj4KiF436yw5wWX3uo72cUgjPm5maSsOuH9TsTwAQoVhP1sZKNMurQ7rzHVg
pjJSgM9F61rrXFJjaUoYM42rpqKfqOK174/rolmM9flhHRW1ICtuv2xG1jF1jqWUuFkSFFikln23
gqLa8bGuUZQmEXSFKcXmKtQ89enj96hW33BtUxkGMpaHmeyMdfc9SdXYQWEzklv1cxpE+iNh6GUC
WSVTmQNWM6NjmRbo/kZI03SHu+xA6++HMvfczXIJsgcCKh1CRAzvy7v8/BiTauKSjGpYEssl7Wp6
WCf/7byrPeNzleXKsL72305aONm5ii4rXjf9P9gMGY/dVlXNT8vIF3/J5+i6rXUzn7aUdQf/9p1k
YnQA41tsv76bZiw2pTzdc1/MlQyOcnawsjE7rGPt8oav8/5c57r4us51XlnpOrci/7iJPzYr9/Vf
e71u4n+3m/XdXvdy3cw6D4LTGx2T/EC6U32gqlcvPZDmc2ydt05yBb9IsTht1jXW+X3YEArxZXRd
FK/X1fU1f2xxnVyMoKm9Lv5cc30Rra7f+/5cfp3+3GaoCi4mq9SdyduwQcaTiFJq+Im/hXSFCSgn
YHUAZyktwBNM6zyG4wsCUEJ3MZEabJsoI2afqKEUSz5S5fJ70uuza04Idbk+t54eIjAItMTa1lmG
cJkOf99KW6tEs54k5jdFDRIMxHSTvumCucdmne0Hs5Kdwpchshn3yOzAiohCaAtN9SOeyfDoucOA
+Hs29WC+BEjnm3I0DwlmYNi41aNoCOo2LJrXNBJ+xBl6vEnqLA+u3DkYRNOJyYEKtJeG6PctrkbL
0wbDId93S9PW6VKayj0oGFtfUpSq8EfiU+eZBqQaDQ1szR+8UE02WYlTuh9Tkq0NlVZCdVng0kk+
wPCjhWPHun7iESG0/cGCwJkk71OKolqD2neMuCN3ySQ8pLIIjjMZz1lUnsQJ6zX37rB7jQeSfOK9
Vm0sOnNYfyvLW1pfntpOidMP0T2x4oKrE/Vjv/d4vt2wK0J+SVHaqEUUn6Jhfi3S6N1oZ8WThjex
eeiCEiWr5hBgWWQYi0tjOc+hVKIL0aHLBfqYLD52zUQ8gOxVs40Z2smdqqe7Su/492LFgaxc5A7p
z98KJKfQiYHuZwWu8ilU7mTlJ0kvyiHzsaWkiFXMJJzus1bHK1G9aYQnup3p2910F2TBIZbLY1yO
H2Um5QSz1T6ARMxBBL21G6kluhJW8Gz7aLz3eFoBhUz1TT4lh6HlpFqJSr5RKaDQCcNMkcmoIivr
RywVIR0n2SQXJXMtnfqEZi22IkN+68M7v66BDcGbcyqsKi5Q0K1EHg0ECcODdpnm3PvTz950ER9L
nzGGD2iYQhlZZVfOd7gkH8Sxw8yIqANpovBLCHd+lZebNBSfC2sutijHoIaHudPMykXBn1QgudJK
wx6psDktwdwOpDunL8MZ13adO605EN6oKpswT5t9tRh3qUWG5KvVhhtWvStEkeGSmeoNWlaRmtu+
UbD9oLtJQbBCxZMltz3wam+aGu1Wk44hcNTE8s+l0upHdEPETqaRM5Y/kfL4m8FKN4TqlXaF7dJp
Ye5YTfmRV+pF63xpU5b8HTySuBqPAkm5tZJLFfe9AxY6ddDMA7EM08xRstKizx1FblNwidZTnmyQ
FUnolJAP9bOEXH3ANSLpbMdH5RrTkZ/HO6RMtddEM5dKJJXrK6YyDN1QnG7yorlQdi/fQGXvImk+
toaxyTg+miSrAbhhf6Eo2XG3b5dNShlZCgeX6DE7wZJ8sWT1UBWTdJTj2McvzMOaGkg/Rq1OPXyo
+LeCqbyMub6fRgtnSGqJbmkqzggQ7a7kqHK6CAt8jRrH0aQIIlvEL0GKAG7/yXzCB8c1vBaJjur8
dmMogbRFr/godyMx7HH7QCMPZsLMM2tEPWuqy8mRCo0HMm6hqyRobkQTsEqobUcFoOLA4x+9xYne
m/YUYn3aoO/ZkdBV7EewrX3XSA4+3cYrEcHPcf+uEkNjj0Me2A0HvlMINeU0bMmtXHuaQL60hkKG
5LCc15ZPQtegnG0V9eRXCx11+obO0NapTXM+LVNHMEkb02s2EPXIYQOaXo1aITU8Jvwb9xoxfACf
XUxc/N7Y9WE1pC8FPjtl6Aoba3ftKipe2sHCCNi3yF5CHAtzDoFOlMbXtu0z/HLDruTHhUGPN7b3
f+VFeBP1806Pxwc/ry6NTx3SRJuQCpWxwXZPvpmgIA0u2sdCplAd+ijV1zonwrgHcB2qO0fWPkfc
6HEqpFUfE8sFpANmLifdkKDeTZtppl0WoDxxkm9aX+425M1tkU57VTWefUV/zaDlOWpSQGy2Mvxh
85s75fJ9RZuFoy9GfdKV9mCJOejmGBWdvykGutv41BYgWnCM5Wo70hO0xSnvHQrYTxGH6bZT3qVC
GimgjLgGKqOwKTw9wAyDJ9SHpjO14R46rWFLgn5KAukRZwG3KFZ/ErVvFq7NbSmHO2vpeGd+aiLm
zh4UP4NGVSeBI+S0WfFsb4lH1x7I8up7Uz52t8jNhOPAAcaRpoAGQqRr0syqprKzm8w6yoAscGGZ
JmzjO1JjJDcqOSYHyIJ2XgnyftQu0DnO1ZjU+Aj472EKMu2gSSCUvtTcRaEtdESf013bJt94QCho
wxPTCcxwU/jwoTS9TBDMKPW2rWnZcSe9J+nK7eSpuRB5502xGt8lgeZytkMvg/sDPzvdKA48tyOV
0RkqMB5qFN+QylDMKF+6fnEKGirRT/7zrE8F2hrreZLF2VPTKrHTLiVYzH+vO+3Yy3mO6DqjvpXo
v7Iat7YBkomieJDvfJ4E7KCUH2CoSTShIqzZxlHWQ9FGi2PZ7WhJmzasEo8uYIVnVX6rTLorVo3C
hQwXuFClaO4m5AU8whdvVNSy/dxzR9Tp0UbQ9KexnzZAY57yeVTt1sx3BEYY+E/SwQ6t+UTCdsvT
evOImxODkTLLjqWE54SgBq+f0PiRHO07jYmhagawqOTxbX0vkn93Nls0/TGGZIISNkByhw0nktZt
+/e+i0B6qaMb6f5FMWgF8IBHGEEiHqqkzb2aesUAUXAXdSpakTh69jPAvWQnnBG/fVf7cRPixjmI
2LP4Z1g2LNh6A8HqXNRCulXhnxX6dPKXb7qU+jMYNB6WSs58QEekssX3ZcJmAF30s5TwlE0qNwpN
hM64FVXyGIqSFqdgCY7cl9suzh9NCkQd5+ODHlibsJGGm5zsT9uHduypQ06Qnqh7gVLKGOCLh4Y7
h6rSa5dkjIul0C8NesVJW7m8JQzpWa5FRA7bUScJVlfACRkxogJ6gVC/H7pEOrESP5tyh7gfH2uG
FFruv5cDuxJjc5OLCZg8zTjUvV+dJDm8V8e05z9K/mcc/kzGZ9ICiVkbP9IBqlNlCLJNVNy+yQec
Cmpi2HhjoMTpDe31D2XiBIJICDmsoT6ZVggwE+GU35NgAUxdshEBk2Kax+Sp5MhoUD76+4pbaLEu
TiWIBg8eb7NDNZQaqMEMQdl3YQoNKTkZ7JFeCH7QSEobF2WPuK8MkiCIx9xxjvPowvk3eh7jmuh/
dAjj1QSDaGTyxYVpRHomknfN6o5VqOvUeZc0djqtU7S3YOwGNMxJlzy21pxzP086CGq/UoaeTt6F
gmOydGRcpQVay0ZaTp0pxjWdDmTW9YBGhgWU7vCN++4cmI88sYHED7dFU26nQNV5cMnuR8LtsZuU
N4Ei3stD1sHDyx+0rvsZNLgtRWyopRG+prGF3QClwklQK0+M5G4H5sObq5FTMy6No2hogGAO02LO
M1XptY5Ci+yDSvdIpjlxHeR2Szf5ukGudYVl2RE3CqUalqijGnVbVSjptKakgIAmMhC/IYT5Jmg9
4SCw5CRA+JlFAmraZr6ba8GuQxvoijIaDxGpEAiVePbEXr6N9fqSBlyMQ0XYr220Mu7PWvSzxgkL
GVF/QczmpNGhFLjfHhNq3XP8a5qx3LY9YaKqpWFj1Gb+o31hC4ZKxSTFb9LqJBWSSY9SRurcapA4
+CK7RyTLncmdJA+FE/vyWSiXQFK0O/hpQCjGCIXsPsbuJqVUGjDGEPydEDJOWKZRzx7cvxu/DsVN
HqQvIXCTbV6jp+14/pGpVzxBAVRlxHQcXtwdYGdFr025Y0Q/1yThezdFj2JQ6G7uDx9yK50Mi/aZ
NPUfevBEOT7ZDM30MWSj8qyFpEgnQrncWOJtGiRiRRCIdTe6G0uATwLVPwpNcCrbJZ4CXyOS0ZvM
Gr5bE5RHKkebSFPUg4RhpUkg+tdzsA+oCu+o0b9rRTPZiPo0vOh7nZSXrWF1v0qznNzU90Ix+kE2
KwAyVadoY0Uq7fkOR1z7s858C4DDeDRBgkG1jlxJ56JQGtYPXcjcAo0p3f0bzWi2ao243sLM0/jB
nVknzxhTd4NkPqkNIdI9D8lgVqbH2q/4VbsnCeqMK5EJbBticu7F5sRZGlNGS+kOMHcqF8+FKr+H
xXASCgPhTo9WwMzpH0fzGfs4pvJWCnfoc+RtbfGTCdIdXWPhIi46ihLQwKXyj6pgoWpbZw247uox
TW4+50lGUNoztgKcX3+9Klh8Tlk9hptymbcu6NHYtrOBkLrtXSWcH5rqgQyh4TJIw7bFRG/zoBqC
PEqgRJI+zhsJnoSyDwTb5y42rjpgHH072kB2oKrjA9DScy+NwV27DKbUvyP+zsyz4mgEg3ZZB5Qj
Z+zpM3eiiyJlnYefptrOXcgh//d5HUFWNhhOGUgckjFT82kIM+j4M5ZGdeGgkDnlt/VmzGTgD8uA
0my5MycALetk04bKJcYQdDvgTl9nXec3uvoScfsL0pJXmkIlX9JynHE0NAX5D39tUpF9QpYDQEzr
Kl8WEKsKi/Vzx+tsDU0BQv4iB53Mjtd5foia32oVUnbr0l1nrQujRMyPmj7BH2RPGkRRZOco14Iw
vqNWiNtjurSSFN0N1fgxRhWaFkm5ESFFnsZRA2i+DMyZ46podRKv/z4vnfp86zeoTxJRiAWMC75y
wml7SLREu0TLYF25i3TaOX5CDir67Tw3Q37UNNCh9mDl+ZyuIZVs6iJVnXJdHpaazJ3ReIkb83a2
OIf0c4X1oOrUi2Ulwi0YnmCZQGf2e8Cj1Ru+2/lAjBB7SIMl1jlXuDj8fb0R1fQunUUgZ8s8Ayvj
MciiS1Zm3Rkvpfv5j5rLKECt1tpWmjW3BXdfd6pgBnegOR5KPxiP62rrAEs+KDAzL3fr5LquZOat
q1WD6K2vWufJkwwavUjwA42jY4mBdUlzxboECW9YUYBM+rV1WefLRtaDmQRwF5soGNfV/G7al4Yc
IqHklTwFXsQI8Uo08/8rpgirRWCBlCsL41LmYYWh0JwXL5dxWRdIbdzsxRIUzDq5LghQop0rtKZK
nLSwRq2w3YBTUZw+mrhz67XTdd2wgolnJQ3iJLmKN+YEe2QmEQUxu7ZICKbEQ/edB47RIsdXLKpv
TVVFd90yUNum3VNTyu1wxBWz9sb/T0Xw36gIFFIPaaz/v7+yR/9JRvDUvodfQ1F/v+CriIBMjSXF
FBfinyICEW470WSiSsyIilLgt4hAlf8mEougm7po6cAOltCYplhjUZVFXyAuQdkSt6uEJ/zvYlE1
8w82NjIFS1FEBRg54Q+W/qeKoKgItSnQv9/oEoXWdG2cGEu/5suobnQQ52C4VofP0T9XUNMt4kGj
4/4ggepdGPMlCnkgb6yi3eYGT7b6YD33hcbjTKGeoBNHEIKFS4hCaVd35qmuheGg+qrpCdL8MRZC
dKEpXyP1nqItKod4w0OKTu92Rg45BgugXp62sRGcM6wHhyGM30Jhfg2l2EAGOURo6FEQJNxyy5iD
N6REq46lEgOSVjjHsw6wTfPZZFo+qplZeXG7fig6uOb8sI6q2Zz2R5OLrtv7bQPiD8ggDxG8AJrt
X1/Fl82si758S+ta60z0IkD7aYlx3qQ7Ziz9N2ntma2j/tJIU+moacuCddY6QHtWoJqgKfiv5qlr
125dkq69vHVUXTt86yvX6fXl18l13nU3+frCdfqfRv/z3tcNXbcbLO1Mulrjvh2QV4hLT3Yd65fJ
dey6oEmWxtw/rketFLXEHy+5bmZ9yTqJqCJ0MJ6Izr9amWjief5c8mWLn3PXl2uBwX7W0Qjd7FyF
n2/2j/d03d+6lz92tU6Gy59CkBF7X19bEudD83/5fKFvyg7ZCyhFySNN7HwdRotsY1Bj/p3rKClh
C2Gtou1b4wFfln6umC8Lrqt8bmNd+3OlZfF18sti/GHsjRpAQWdlGV3X+mNz6+S/X7zu4su7xN0R
UNhAXs+lGrdbvHQuVwXKuibqRHQp1iCUbt1KxBms06tuZV1pXX2dnBc1zHC/zl1nXLc0r+KWdZrC
IMqgvw/WFfNVZHR9jSl0On1XObZr1KpKKVSHVsprNC/X0c7Pa2TkMh3nZeaI3NItNUu0BwG5OWAl
xe2pN7kYUXo3Ue8yTdNwxdGqW0Ur8CVPxtQLG6Nd4rii0eHRHaWTGfk8+a6jZCKjwuHbpI1Z9H+N
rnPD1jiqMfkK69Q6WF+4rned/LLJdea6eF3x+rp1HtJkYJsxxm+CoPFA9pDpevgcNOHq44x6kTMF
T5a6ZmCaTttv5npmWwYK/VacCuupfW2yS4uXoSCi21G7EZqzFY0H1fD1XT6TjDZV51mtHqHr42Nc
e6Vru1PXTnUGWyWM+fTm8rnXsetgnZfjN3cLGd2msHwfdJhy7IVVzIm9Vl7UuMK9jm5uF9aVsg3C
YTwguB8PqS5Vm2iWHqNsHOCMBo2IKcl/tHTtrol8HME1mimcHbhUhypy18msrkCV8ylkVPgOwHme
X+ShXSAFcOmSHuOVHgEnw1/MWRVh6xYA6qZFSrOXumdN6d8Vqn6brAmqI6Ss8mgBZ3LApnGFEBUA
VNL8QEXW0eHy7Kpqbg44q5uDJhi/xxqzVndkODnKco42l56+ppMIODU8Fq7yi6ZcxEDr6HVmhOFE
GcKZxi+H+zoIEbJ8jl3n1ZMAlzhTz58d9qWnnYR1szVyaW8ZaKXskJCtA6r7ivDHLfSy0hXKgUNg
ymgjIPbH4ib2bl53Fxl+yucfUVl+uevfbx1b51UpYQdGD4cWLvhRKIoUEB6qrnIi9UCrLRrT1+l1
rKIJsnSr62mHBNEVjH48JKWx/MIKuMw8D2PCK5bp0GTRWPn8KgNB5blqtCo41q5yJxGURWcOguSI
szoePkfbamd1jbwP53njD7V6CHCSUtEVdWImltAJMDJozOn8LoOq25PUxgV5IX+2dWMeGmUGegrv
c/HnBOiwZlihwHIEcNyjp3Agj3Y9ckezk6a7Bmj4gwglJ9w3D+M3M9xCYKQsR9l/fk53wkcRbjFL
V5kj8ghC1eMnlpvkEgGfC1472oojsSW7qXv1fijluQLK3Ozk0CUspMcA5hl95KE91ILQmYxdjpJ9
PgfiRZq8Sv3Z+e99tmw6rh2FilWOpMRt8Vy5MOlE0IDYdclPBRY3HjuTKjPdQje2XL14Dad9Nv+S
oejgXSnDQzRstGDf646IadSknO/0mDYH9UlX8UCBX0CF/mL80sv9pD1pNMU7r5Z2dXxT6M8hLYT0
5FOpksnWOKrJKQ9vanGPVY7CYtN6lCoJ8oZ/OHetS6Ww4euUBZvKgo1QJI1uiKXurL1gOgoO4Y+x
bHAb5vbQvdYjkcMeW/TL2xC4WL4hl1XoTpN5n6fboXtBVmN3waVsf+qYAQ7mESpCRW2w32rRIaZq
O7p5uoevDGh5p3aHNjsEyT0RHTi6ffEc9Afd3KHM8c2d8j4EMyD0rdgdymQvwx9p9n3lFOIZQEbT
2yHfr/IYKc9zatPpC+BecY+6FQu7/aDPKb7Wz6aAqHOnfMQo4Lhfu5VussYV0p2vIWjwIuIIIBaA
JH2Oj6PlDbcBZaGn9gYWFa2W1knoGkGxbiGP7UcFB8UeFo5W/2oXouwxKG6wBEjRrvA3+nwy5e/x
zC01p0m6NvNJtO4KwS30rVlveVytjQugtjg69DPHBawR2lJx8lEEBEPcBPyPjnSW+b7jmTTSbcxn
022Y6bQwNJdzGNBcewwPZeBg1tf5AXuS5I7aB8esqv0M6fZSJZJdsz1IH0V9lyf7EhKvuHxhfE/C
Qn7Hipa5C+jX3McCpEwKh45OB7F32m9Fd9RGqIgbGt2gRAQUDpaTxzcRMBEL56hjmEfiYaXRFU/l
vSZ4kvpo0Y8Qd2roNrA+dn7tjnCSiyP29KHm1uG00Cya2i1xPNFEPmElsb3x2/gUghXcSRbIsbtW
3mNPsfv+pKFbjTfjlo8Z0O+hedy1+wFPFna6XzGaEt7qaA/EhYnuIN8P2cnQN+KjLLiq8CbmN5Fx
G71qYEPnrd7D+uEO3MneUDE0HAoAqKRLSeNKjO5natIziD2O2jrei1EJVQuY5UbtbGNysPwPw1EO
3F6zfcmuiWEOXGlyJsUBNtgKp7j+juM8CZChSY+dibXBrWNsefTEHP1nia/zyURd4ilnHc1IaBtc
my3br7mD9Ep1M7wBmdSNbTzRTNiUGaoNp3gVRtvixEkUBZbFymUrDfE/oWOlLt851V7HuLHOyhEM
ya5owCjSTLJJ9wHgRzsdy7wzYn1LXVjwSuH1LbZqkOJ2eexeNeW16nZG6rW77l7+6SteUu94a1R4
S1+1U/Ncl1veEwQWMzsBtKMmbTnBU/kC5VaNtgqd3aPYeT70V1pwvtOipuZULA2nHkS+uAm/d9F5
ttyu2wvvKT9X1YoAN+Hvn+HSUaIkn4nsoxfCZg/hrfooeO18D/CPurxcfVOUW7qIXdGBauAezqPn
2FfoDG+kkV7CTe1Tr4J89TQVm8r0DOFogfyHXYGF/A66oaTuBKhvpT2lOxpNLxnf/4/i2Tim6m7c
qV79AOOqJPj1bj4mGFQkb3yxoBhOWxrDQ+LhGs04lgU3fhUVAnS8KIc/bu0adEkAXogiD91kJhHF
rjj6TqXwCBi+m8nNRld9N/BQ2rxb4qmtuTBgt7aVBRwIVAH62iaokULaavHw2IWP03wwYVu0oFTj
Q5eCIdrm3UMQfwzTW0+vg+dJOwpfMhq6fXuD5wYCnyMyIW6U3qFjnJr3gOkWAbt/0sddz5mFNoXo
RtX7UJ4kWA8JdVji/GzaeqivIyIWCNkNaZnQ5l0yY1BV9T/Nd97lbfgaqUe2TtABHXd0YCB3dTt8
1J1qO9yjUQCbM7deHtOltXOes9GoeNVot98lw8YfCHeqcx8pCOqOfpAdwY43UIVr94cWO+ULhX39
knj1Xr0DkzdviLE7ThckI8o3f9fGTqE5+G6IPPFAAIo/6TTGz8EjNBfxwTgDKeCdS3BK7PBltJDM
7KzGDp4opv4sd8FNcPOrfukEWyNXxYbLUqOMIZ6CfywTgkdsl63dU8J0/B1J6jaAIUeysRbd/7B/
QWj70Wx0d0/rWL4oZ1TCl4mTAjcAT6AKOWLyl/gFDhRhPvWLdt/7DuwyAGVj6fmPOu3j0sPpzqpD
sWn6Pa3cZKvgM8SS6vXyEx07M95SrdV8uIm0ZW0ISKFLe9EoaPpuoG3u0QRkxAKjKPrWbCEbeWNn
i+I2aO6xS4DCpPYe1JvJiw7o4xx0vHSFa3XT52cqnrjeJfc7dHgHqpbsdfJGetmrnTt88wNHOUF+
2aFYaM7CD/FZAtMe2c17wGGAnv1O22V34lNwSPAWc0mwMx0D+Rk6TfFUbMHWZNvoznwD8sIy6SVL
PFKG5+8G79qjQRtThyz2sG5IEUJYEKD547uN3egOnprW2oD+tBeRI4wyEU9PT9IjmE9cpM/NmWyz
TX/RTjB4+ktyJFXS5c+OXc9R+dIc7QRu7Nxf6r2//Ua61Xyi435WNiZZyTuBSSgqNxzeaCig0M4n
ArHqR8BgEGo2MzcIU/7AGnTjbJ50TpAc3tq9hhLmffLMg3/41ryPp+w8QsCzIWC5+Uk+5Cea5vOm
4XtMHMFLXctGKmfHN76T2aziAjbeWBvZiS/tnrZk+Zicy0fhNbpH+fYeP1p2/AjC6aN6Hrxyr9nk
5aABeQtwotm4Hx9R5Ogod7AX8+9p7doFCfG9feFMxl+Hb1jluAJxRwCnvSRJEEF3me/rkxk65Jqc
hZ3mGiftEZyviwZqa11yJ9oYbwKvJSMVN6kzv3UOoj9bcDhDiYiibP1NUHbgu7m4vGV8qm2w5aZk
D0vAbp7jx/Y0fCRnc9ufqnfQgAWVr1fx4zU7R/eT53+Eb/nPbCfyTSzwy6N27BBVOzOm3Yf8obtB
JL3pvolP0Z1eOOQU8LfioIrsR/FX7rIixNbpCTTyaD9a37tv7X+xdybNqWvrlv0rGa+duqGlWo3X
AQESGGPj2h2FvbeP6rrWr88h+b7nkzvvjYzsZ5x9CIwpZBCr+L45x1T4ZPG232eu9aE91W/TLQMh
A6T2Ub+R+7AdbqmEjw/JKTkpT8a2v6vutadkJ28XLpZy5nI7OxIv8An4hNFnT//DoVao30BR2aLj
f11OOld6GfNleEO+wghXvWtcPUcb2qscSXYv3PzClHisvjhXiydil7z5FO+bJ9yQjDHtC4bM4szs
lHyt5337El+AEvNv5FvkjKeMzytGwbBpjSO5hlGxpd29WmQ30RdN1vaF3/FligjyFKclmIG3Bvgu
ExZvEy0x5ozP+TN+kAhFTLY+kKN+L1CtTAddRmfC10T6lInoZBilQ+SBFuLbcgdVxh29kQ9kuh1/
128VO9CNuud8zx+xzqq/6AFN2+JZusx7sQ9ciENdLNwGldXzoL4mB9kLvMjD9o+MrNrPO/UondVz
W0Q785p9TSztCHq1f6OhQO+XKQuo+S55IQfMQNlxP13lg3mZb5B3JueajuJGHxO+K/JbsbV3vevf
fS1Nrw3qnizZiNkZWCof40t0P7+M6wC4jhI+q1smIm3TPBVfqFsYVGB7fXY8EI1JTgEDovTO/ByA
oWy159bLndETbNU+2guZP5+k2AEUGa42WZ4fXKvfwlf9hhbPuBz1fBPE2+baA70DoAIc78F8kZ/q
S1Juk/mQ3S/rg3fxWb1ziPAmIygJX/10M78wIfafMx9jTPrHMhgzsLFEGM5gIpxpBzoYgO9x2n32
Lis89ppX5MkO+iPGinAb7OoLYynT5PucnYfp0DylF4a89DKceV8TV94CuT5hehYX5RjyDWUJtBXv
spfiRLuxd5bHF59AcDBtu8rJXTqzjnGwLwRI3RYuPFn9MXip96UzHfEihAxjz4H7SQjYDskhjDoX
8eVNvyE6aRtfOO6RphWDJDlOe3ZjL/Sbgk/z9/zWDlv9t3jTLxZzd7y3b/MXOEJeewKUY1/hkAwY
8YiYI/XljuUgdRhO2qfRVRmea488Jkc6iQe81wdWqDzz4c5y9CtriuELPlL1Hhz7U3GY3e6rZ5xw
M5dco61w4z3xYffJvX7K98N1j85YvCicAslmlBzlqeebec931n+mtsgHqH1BVs+jnfw8fUwf5V39
mFyz2/YmZxQ0f9mX8NF8EBewpLPnH0GM31r3mFGc+O0zdqQrDUW+zqq7/GeMwE02ERkWz8pHekdO
C2KKAcFzs2mh+bzKqQswImEJBSdo82qFZ2Ya+RmiA2IQ1sVH45jsooNNeddjv3APRv+WZSZnrfJk
o0bfM04X6IgfAX559uzA2VdIcDK/ZAQJ9DgTY+JTnFvHfGwfbbgFR8QMUHPyx+Jqv3AQn8GBBX4c
9/vVcZH0LKwMxVTZG7E/WstuUEI5t4bFfLZcfN+Gfhp0mUGt4L9sReu1H3fPdzXKEigkh/ieXQhF
KG0pJ68XayXq58f1WjAN1gY7PbSkpQq1Ho8lp8cuxOE9mOIhGWaQxAFhEf4A6RG4HTpu0xMkvBHh
dWqk955ijpj7PS2VXdUrkYvmKzhafKuXI4+kwRVmUriyHFwUavKHmrbycb1g62LIkuEFhDAe66WU
t15rGhXioDo4YP7KYxMvVX2xGn5AJ/zzatLK5ImHiGuMtCm8PDTgZVpUMK2nwKqz3RyoVEjy/Pod
30FoH7CSJb5jUqu7WqM2GBlUHNZEj3Hxw4YhzgeE+J+iBeI4E5mJ7wE98Ujyc4FKkEU5XJ4kPU+E
Qu7X46SqRUdAjuXFaBChPQRodBhnaAWqyoBbSRcKtW69ZPNEEsekBippU8XL2JsmQXMTgtrF2doi
36W2vVztRoOSRgRO8tvmtBZ617rueg3UHc26oapOGanch1il/L1eQBwgdgsf7feP622l1EVuHQb7
IJ8wkXQQA4/AfwlBXi7WH9cLGbUA7gN2YGsddL0oJQQWqGupixo+EY5dBid5KdN+12qVxd+6QL44
GCB4LrEkhJeY2HvHpTI8/fc1vQuofS63rRd//Ljeb33YojaCDZhP78IipNJovhK5+SJjcktvlQEg
waQnycwzrQDfDxTqaNe36eqdWS0vq1mmEup4iIv5NkN+QWC3o3QqI5FGmbxcujZjQ2dvvZZY9mnO
w8SJ5/GukI1c7PyKKmOGRKY/CbW7dFUt9rCbquOslNWxoqpOjdR4NhWrI+pp+Wn9BXnIphMF1Oz/
duP6uO+f16v9uLNzszypMzVXnQEf6g2W4tVG2uiI71n1LZbS9eb1Il/cpuly8fPjz2+rxqfiSgrS
eref27+fRe3qet7+/MoY8nurI/kJ2SnKBEQP236S9XNk0wVdoJ8JVQa0myMqP4RAxRE1WkFgaa/s
bDG+FSl45MLWvJ/frdeCxZBsrR7J9QGqUTUy4jWeYL2oFIkPTWtQUhZlrzjrndYHUb0mCkOsbcTl
7uPqwfx+qp9bv39eH7A+dH1SME5Mw+vVn+f7vud648/Dfx7z/fR/3n3USVat6/7hj4esLziYhD0R
OFUAWeav/OOp/zyyv/38L4/s56VJiUsPik3g1fq+rS/9t6P/21/3fXV9JNotzo316t9e6fvqeuv3
H2h37DONlKrteuN6JH8c+M8v1lc2Vx/5euPfXvnn/fjjj1nv+H8cwc9LzO9zqz3RpntrlpkkXwb/
efH/rRd/3PbHj//qLpT/qWv98TRibVr93H299nOf9WmL1Sj4c5+fX/+r2/58mfUp/nja7/uY6nxt
F3/jCi2w1gZssPgfqybGi0pfc0UmrL/948dvjMLKOVh/Y61d1PXu31fXWwtqTTBPu8O/eor1HuvF
z9OsP/7taP7t4/44sH/7NOv9fl5pfb6f28alC/b/tUd5G7XT/0V7pKiGQPnz77VHKPPb8H9sP9Dr
Rf87yeSfD/2nCsnU/6HpimFqFt1fRTF0FE3/RJlYGlASYWiyLDRDszTV+m8Vkmr8Q7fIpWDVIKsK
D+NR/6VCUv/BXYUFYtrWZWHr6v8Ly0QVCsCUsliio3Lv93/+B0JSobHesU1U+paQVXNRKf36uEZ5
0Pznf4j/aSYjU2HaxG4k6xqK8/JJtyb/IMc95FcFiptqhvdBPBzzDDYlHHjhqKWsXvMuKzfA/ToY
kmzkhty40um3Qe8oOf1kacH4Y0UaZk2/o3BpBWV/Z3Qsd4I8fkBEzkYsojHQdGX5otZnWyRbrJDz
u99hLyHpuLpV2pyEyJmQ6yBGldxGwryv7NneAt3LHkyqmgndh+0kfPVqKYQRtIpQTnoR2cDh2m4v
APY5Sljp+3KkFVRMDYhTGyi/JSSO3EhPGtQhdx797NCLaXiVa0xvTTS+RVa5kaolWIa4s0OcGcXL
hENhU4Vm76kpc2IWdEAD6X2E0lSeu3Zun5qMIn9RtjomN7YJsArDJ8TgTqZTEM5moCVjQW3lfvJD
zeut6sM2CfeMk+QgqpHYuEi3bnDYswDvpP1Asapoxa2qRi92SefUNPAnzll/Y2c3vZVMp4aUSZ83
61lua4d9CXGT9vwID03dIbavHcPQviS2+0XBy8kNStEESvhm5XNjcczDMkR0MFxRx9s7U3kYTBiN
gZZh2CDSTtKa4iAVN3HT2c/yKb4nHy6/C7rx1R+yYZ+tFo4sJhWmJpTHpikBTaoZAM/ZYE/GsRd3
2thf87oXoGGxOhgZ8CybP0ExbiQrpQ6XVLu2kHBj1jLVk9ZSjo3JKr3T6vjZ7ywHW0x+J1k1lsBK
LIjy33yPKKnHGZ3/yZAvke0Tf1eoj5DxfIr6zY4Yx+ZiKXhsTd0vPbtET05a3ojPqx33Oh/OHhHo
QZOnfm/gEPfSsaIaHSfkYmVkKkuIsN02wc8qlXp4EgMd6Eb+LCV5cqegUu9l6Rj0vuoJJbdv9M4u
vZEnBZ8GIrGFPHtUFZrG2JhSp8clt5d8cqtbw8q3KwxRZS1PnkpGQIWavteqnNyUy4U5tyc/oScO
G7SEvZVy3qO0spvF14s8wbSvc2oqZysalbOq6plD+zchozZ+SLDORpxZR8ufLGeIp6OFsOwuUunB
VZZxP6oTIRJhzo9NRX5eRr+Tw0h3thz56IYbOtgLQDQOCAXIJFDaEm0MCcsNyGtcsOEsdU5bTASs
077recu3ZjRXBKctnym7zBiaHlI/lQiriZ2X2ZU7UaL2fxzGvDuNdfjJ3i716mouMK4RomzFKZG2
tbWFUH2YWcq503wdovZUVaWJYDkj4VIsf/5EpjXJ07U7ShUFPM1qD+1yspYEETtFTqp6I0ok131i
naIheZFDrb6zaXwZQXKMfFWlNWMBRSNbIKWt3zT4MXojKF6zQuDZwJkJcFw/89150dsgYuQi+Umk
8/08KpOHC4aTm/TT3C/DPSH04Y60j9TBs2scyJEqnTgOsavIPT1gbOaOnyZ80TSGibooDWdIR+VW
jaLqHBNZE9f5u6ZV0MusIj5i/2nGJwIKdq0WdedCiQUFiNrybOo8kqy2xKRGE2ai+Tkf8xKqWrE1
RSFvG7wJR3m2Xy27jQ5zTnBbrGdvwgc1aRDBhri/eANPuJlkc99VKl6grM1vDXscr2UkMlxPZYiy
asYha9HXIHfN3Bq5DkZbyrrL4lK4x9Z2geaUX6zBvJ9nHEoo1xHsB0Z/W1F0yayKSmAf0nPQvaCk
HUTrHzt4ae0oxvdx7E3NEhUukshjJ904DRrQHWzwiATAMFqCm2M3LqVPPS6GB6w2F/Ywey1Uu7Mh
U18kz4BwC5IHbrDL3udT9yJPjPziSzZD5VJy9i8+FPm2gQtK2wzXRgCPF4ERVr+gq3Mn6jX/uBBk
tcr8CCLffiaP1b/VanGsE8oWY+kPbhdLS9wRSD0jkwBGyrqNLiBGryqPd3OI2R5xh3YxVelpkmnm
1kb3RCpXo/gaLScT/L+gPiS33V9xhLRJkhUiOJoivNEJTt5I8hy5GW7jU2UlIBHEQxCN0gnXEXzj
NHmsp1/IEy+gKq2nWJJeM7M7laUZO3NihMdEwcithJ2yVXTeWgJFmWlnmPdKiAIDOG0yD9P7LOfv
k8E9+ywL9x0iKy/Q6f8HwdRQpGgjenEzYRC+Xd/bkqdq6u+gCO3nKqh0d5aDu8jC1NolVvgQTwlo
lYmWiZxUGJf4P48xDYWqg+PIJ9vY7k9ag1k2qvJXPwSuuRhA2a2HPVqXmRTVeaHr+iWk0DpWDkao
uA3Je49d2pH72WTjwRCFfbHU3pUFJnOzNmm89zpZmRUMGGItCP+cjWFnklvhBRjeHCvU6OlPeXA7
SLZ2TgrjXREytHFDeRpEMR6jWNzNURbQcjN0AJF7LRiGvVGQRgH1n+Q7XaEQC+3SUVLJdoZK+UuZ
pg8kyOIZ17rc51hc0+HKwuiDckOOhbcheCZpnoLeDkvMlV1zM1fSrkzoxGrTcCyk4bVsjpJQ0QFh
RdiucYCKJk7fE4k5xV5o4a2dYpMsrApxUt0wJ3YdFO00a4WTgMUHZdHgnk8pM8/Kh1LJOthYWVBt
rtQbJVGxEi5mhFCjdq41OSWqtqNvLsLiEcwEni5yLGkn1rBqi6l2U5LUT7Wixl5Bgg0Nlukoo53D
z5/RoRx+Gel1pShD+abfuWTb1MTKXRNC0sy2h5xK9g1SYfsIibc+muol6DT52ra3Y1MGJ40Ymnoq
Cq9MWnXTFdKpX/DsIjQaWhNlc9/Y/slmALqBSNFtwyTDAVs3FL7z8EgYc7uNSyi51Ai/qrliVSDl
pMsP91XGmV0GzXgNZFi4jaQ/1oJ8p9aQt7kgxBnMxUEyi/Ymi99TjIxQdafftawXaFz8dhcSdBBG
VnweZ6zYbVOXHE8S5Aeqm7BtydQ68Dlv+iTI3gfNsPYK5eRyCNAUJop8G6Wc+0VZg2ibIMnxSas7
K3iz7KBhaCw6cmZaKUDTgnF9Cf/rC6u79EbH4jEebkjUFa4/oMxtal1zNKuCWNkr4Y2hF19dPaJE
GsXeCIn/bTQNB9OwpNNJ0stA8MhJqx5aUyoe4sO6jCBvlOBucQWGJ/ZyVS2JVl3+2le7DojLKIGq
0ZNfZsyyQ1Map9JK82yxLnTKoFzESgT8mfZbrl+lUBsuKPk/IER1h2x2ZatqtrKIG1yNxmZskcVa
BBRXbH5ugAe0Wpqf0n76S9XV8AadsYnxdmZSMCN1a0e0OmNku6dWlMSQQjTORRmyWovbu4yl1qhh
nw7i7o41a0ba1Cjj/wd5oGlEYoT4hFHDhdOmB9uwT03jOVOQS0gJIqRs4VfA3ib6o5fbU0LAQq+S
o6WROO7ih8AH2KFlUfxHE1iU21ZydABtcAlZu21wVXo5QIjt3PKdbzkiQ5Ee4+6o+Fb9amK5ZRlU
gr+7lFpOSXe4txWyMpPyKLqYKnei+Q5YbvmoK8diWWFXsSGwqXWzU9cl7Q6US9dMK59DLHhJp5ee
1WfMneV8TRbWQhRO5yIidzMYqU0GcFnUCLPyqKmehCrNNizMfxKL8HpA/NOjR9+Haf47z5lyfUkF
qw9zFQE6gT7IlLXb1uo7ZjsDYu0EA8aSVBJAQ4kISuwP23iZUZqkf8nqWPPWxRDHC21htFAOlQ9N
1BFH5HfKZQ6QwAyzfWMmA2lCKaXuWikfzBGxQYRpfF+F6X2SafGZ3yP6tQR9cHKHYe1l20if650Y
ehUqyoReYVmUDeYw3sRhUPCW4O8uyW48yUP2HhfIfGspT2+qLq68PkecY2KevdGHnFAG4k5tcyJ8
waimna3YqtvBo0S3huO/CnipMdUhd5AAZRSTvZOZLYkP9Hd0n4rhqtqTuCW+fLP+MoLGzmHhvszK
6ZD70o7IlOwa2BLfXYZjRLitVwT2wkcAvlCx2N6TE4uQRKlSVpWoIlUWvl3EmhoN9NYiS9UdM87K
SkItFaqKC9XynNv4KnnmxhFyv7PwjqLQpG3CCktnH7AxdBpZ2viXaZWW09jMqWmb/MLDzxdSLXtU
YyVflSSUUNcakJaRwDrDXNOhspFwMt3320oia8PuPSWYaEE3rXJblALxYFGFvqtK2PKZMSsnDeLX
OLGCnd+QfrMOA3x0uyZ9jo1qvjSzgrxwtmqvrZLtHAYxO6hhcI0aToeiBLc2HZVHUeavRMceo6Ve
hcK7p0/DWO8DJD9p4/iQyag9i1am2+ijJdJYrsDPQE2QlibxHtHjTOoGxnlwJ7qJgKCzR5KZHmBY
oGMosXgQ4ZAxgdM06w2/PpgSGWxpPL3YcSVu/dYk6LjxB8deTkuio1Gfqf0xS5IzbJIXvOQGp19O
FFauwnLLp7cm61F1wps/Afc29lYzEr82+3ygUfLa2RbZpbYROTQZmn1vGWddkZD7Y5XnEy/MfWrE
NPrG5JQrWuWJil6qBaF69NG/FQF99TxagzcAOsRVQ+O4J5GdaNR1wx1ZsJ38NnuYJsJ2h37RYyLW
AaUX78hF+TXpoDZIPSWRSiNNjs3nNmw0/risgtJmRPaNPPBVizKA6gOI631dmXSlEtRYSUJIVBFm
ZGmSbL0Na7SyTZm75G2HTmTKppuUCgs7YZwTERVnSUPUhteYjS/6PaF1AXow/VeEZtoHZb9ThkA5
ELxEC/hgiyY4hCBNEKktoRRa9UG4xS8CNlv2ne7cjMRqka8CCim3z5UveSWBs249xqrTmep4Fcpo
8BlOw2kqG7blLYMwiJ9Nrsz+efT7d3au3CHt/eNstegNesMrFb29q4u7PBoOzOLtxWc+OmiUclAN
875QtALJ4qgzcaMLvGfbGnwX9QVjL9eJAD6NRAzt3JcVA1UfqzFmKc4mLJ6IdVEk8WgEhkqO3pwe
IrNE7sPelNkjv4Z+7am60l7w0yCUanF2GFbi2BYa4zq/HQtFu1EGM/Wi3G/gvuekfguzQd00zUuk
MZNf0RDrlvmkz0laOrJSzwayG3JxK7ekZZHd2mah/0yP8dDJZbIPCHdxQBVIpyJHWglXBITiIUpK
et0E0B06OyXSPg2gvZKdARrFoputkvoolilwrBX5xrfjJ6Mm96oUzHNT4s5TfTdl7XTKUjgTpOg9
GhOMX7XdmqGtn9l3QIHIrbt2lK9lCpgitp/hAxCsilvR66AQsCbKGFRDgQgqTqqXBYWPMX7LdDkf
iJojV6QZGF9qpUcUEx+zPBw8iXRHgSvhrrDeIcqzYR2KuxLOtmjahc+W6WisDSBw+GLrTjtpcy65
pJIP2wxz8j4pKVKZOOH5GpNdJM4E6AIVSobXtJWa58qaKRjkn60kRQ9aGr36cZ+dAj98X2esGAeC
3+TmTogq3xez9ITBfT8Lo34IE8YXtVbPiYLEI+za/sAgp3gMKyzZ79WgTRHHqwDWTGdQbf62empL
kh0OWQQdYpC1AUgvauGCkxyWiBxiQyga11piEecJVnEdk10hcVIzVxMDwl87SqrMrlkDyREP7UEN
zcqLpoM5st4LBjG5g08AnxawnKtgDrmJCP4yMCDfpSmJS6rUXKGgnBX4anpXvsWkFlgtrnCw+MHe
GlNqU1px0vP4r1ir5bMe6js9CxEmUeL1YpFDSxgVihgNxBJjRxaKRW7PBF4KeYyPeiMcJA9SF4iC
UQV8lNjtPhgrE0xXIblgch4Ke+D46wSleFa7mF7zQx/aPkXEmAStieAo8qaUQ5nS9w4mIigJgNU+
ux5BjOaV+tC8igb6jKCquWEkv2jZGLpp7LPEb0zHIjKReIrf1tgexrGatnVDJl8o2xg8ebcs6jOE
eVEKAKBc3zWZQKGRRBu1YzfDyma4q8D5zsV+UGtS+eg2a8Q63mQQ9a8hwLG4kV/CvlXfA+nV96WO
OHH9aAvD99BWwHiyUpKs7eFiNJpHIbc+aJjDMTgwzjOLS44kSRRjMvleioFjl5HZ3w6i92KwMRvS
ZJKHvKsO9pwjotPLcdf7nLPFUqxVh+aqR/BfSFIGg5oDkp9jhdhrosO2ppw/N8n9aKB6i3Xjl6KG
w7GXzPyiaWjBu+ExChLzog1eQA39xmZeVsTgu3ozAp83JrY2tkY0PZALNuJjvMssyz9QOKeKlZu8
SJx2x9GXhm0wJOMW9xv9eIm1dd5NwT5PfBSLPSgtpW2CvV72YrNWLPq5Q/U5mNlBiui4U9Bvd5Ai
sn1V18m+jLBCmHzVwaw7FIHCO8IUr4XKbjw1tNsOXt4z5qDZY36+HTTrV0/U6UMSC/uh1KgQjNQm
LO1uMADuCCGBiewkxHaZ4UnwQmCV+dVDiFBUYnF3HoLkpSFHCLOdIMSROsM99ZFtsWQkID7JPFLY
iDYLEN0Uk+rmyYAXCoH2JMBXSmoGXK/KDtagvClUzcHQGrsubUkCMKFLJPVzpf9akOBLhcNyeln+
y0jsmJIl5Q8rYOUcjrZnGkkF5rm6NYyBhW2Tp/fxWDwYc2seWH2NXjpptyx1IJnICUivEOF02BcN
TCXkaGmhUHGtFMPrJQXYFQQ+PShqasE17dg+rl1E4LVl5qyPmCtihV5EkzeffRkZRAmiPuoncUeU
U7a3pPzDglAUzgRlR8h8mHHI55QYkpVFyNOO5uSmaKmSlPnIQCdfBeZwiAPz1lwcbD0Qow7RchNT
Nk7SK+iajUoCPZ5kLuTfwCm2TZZMrmJCNG8j/UGmhAJVzX+XqlHaaQXDZIdcmMU9EMCaiqvEnaQ8
lo9WF7pTZsnbGmL1psHqxgpExYdUd0ez0ciMglC0bRqpcPWu2hkt05dJXMoCV1cgINqs/A20FQGr
6jG09npsT5SNUD2rxXDsgmA4ji3Vbd42arc1IKg6vGNb4RAjIh0WuxzkBn0vx8ZtQ97YYZiRipJ7
fGJjB5YhC4rdepwLrJS/V2ePTc7iVkZNJNnFk9kV5xiA4HasDCftrdFlSc3gWiCqFhERgYGshttf
LYP20SALFYfSPByyKfF+hDEBy/WkMGVvqigODkPS7LJgRxKEvwes91LU6e+yKCLGogCDkgEWPmLr
CJ38L7Po5h0Bpci/NDQjSQ3gImwTdIKTeRjGCqwhkzWNo0JK8JXYb7P/uqq+wORrLhiWzWpONBeH
YpBMWFbCSXFWd6IsWdCUs7FzfsRdlHyRo9J/caQF+a/pRXIgsecmUeIa8pJCfmk4fLahXe8DJXlY
4IdblnsNjPelL6EVngZUNcCay6ahZ0coBJ90nlzzBdtpRLnuNJG8IV7tSHWw2Pec77BZMsxfeKNY
6qoj0p982iVssjajkgy7CAf8Xsrtz6BKf5PreWhL83GO0y9flvb4YAOaNzQymCUNzhVvksLmKNQg
3CuAOH3Z7I8KyMTN1E/vekiRElwlq8D00IzSXTNa5HyUA5JzRVC4yaTjBNVzA2kECRCYtWOVP8mL
dbCTsTqs2i+LSLQaQn5Q6OdV92ZoIO+1xj8VQ4dRIC7nA/UJTp4geO7RwzyBssM+kJiuziDgmRVU
BIJz/f1cTk82acjO2iOZm6I+4Y3ltW5vRDTJt5LVJW8WKYOxxOoDRJF0LIX+GEqjspclc7H3Ts/K
MBrQsuCIjJau0cYIDok0MGYTH/M6GdgOhXwMhK85KtlcGypWk0wA5wxsakaWroXInglbDXZCH4lB
KgJ1U1GnX5RhwASr49SU9Z6t5vX7vFQA0U3UGTeSZjxpUX+uJ/Mxs3/rLQlX4VWaQh9HYPVh2mKg
cmEj98uNi5XJOgyz5K9RnhzNbjF3LFGwEkEa0H8sj7Iw1sGmNcg/8GHbLWgz0jqVo8SDQwUDmwYa
j45Aay6T8VaNChZFnJQY10hi2xv4Ro1fLFPAWezspoFtKGk3Q6pdF7culMAKZZL9YSnluxz1fHnz
U5+wADYexuZuDsZ32tEMBSaBjZQbXoGVvTS/rPA2E0a3k/wbuYmDBafJplp5qgHoaqZxlAbKMlN/
La3OyZTRCZkStuS1cnZ3jizIjagy+ylB/OBL1lPIXY9mKHYD1Bd3le2Nfjm4www1d7wNqkr16G50
oEEV3mIj1yjSdXSEOla8MxWyqjqEORVtmsxbo42ajXUztGwHK7Gosafi3kpGgfHZCDJHVzLbYcMK
DC/Zh3MQULuDu1REwTVRKqoRuYDA0SS3GmJlTDr9FD0ElJ9YvgRgMZh2AnWYnVDtaR3PNqHqi6/Y
1KFXTUa2a7rxd7z4k3OXBHeH4DpKBlLOXx8GDu5gkFSzhqFbx1/NhoiQisFVp5Qwn0Bzf2Sncqwd
u6ocqaIpkgvzbhso6d6I7dztB+btsqrYJqn27yyUGkJ2ZtbMGQC5vUnpi/rAVjJiNpW2fY4M85UF
MYYAv7qs0PlutVmPunCDOpAPIHuaY+pPb3Qm2GLEVrTVp8Wz58uQ4On/7xryhFkpDdrRLqsMCqJ8
0/saKcCZoIbX4a5RCzRJoY/cj2X1aGoYJsbxBfpev1et6blcHuYvNnWr4tNppHtWCPgBU/8C5G+z
TnfrBTldAG8j3Jmxbt1VcngaFWLkFR/PVK0hG4Tr9FDpOkOsr7IgLkLh9EBsGesq9ioK+8K0P4Je
bpejrXze9zCY+Wrn2QXVQgU0lEVf0QW3ssxT2MGRbKhL2c6A+xK+6EkxfVhDuQsi+mhtXrNpXmbp
5cjXa0P60Uc+nrsGszLglVcamMVWzrPn8V7NYf+iKyvLptpPLHxLljOUZy1/qywer6relhoJTZl5
Zb4adnVbXe0i1vZsSuejLnc0AQBeUTkzz/Yoxm0f9y+KmX10AaJ8UMoINsFJsMdTNHbI6ue3v35n
qwzPcPUW8p/tSCxPv43evtnnXk0GvUai2AFh6rOuM2cwnGMC8hPq8TZYuDrV0J+XlbZLLYusuRTr
SGr7TF2AtLah1BOMKghq13RP06ljYg4/rJM3BSwcic2HKkuPGnnw4XKmWCqGwsBwK6FdG3Q4B7Mx
/S3AtZlqGV0Es58uXZMSeIcXVTZoTpbGQVOr56mPA07v+jZpx5NKReikYQmf1Fq7qnVW0ZHAvJEZ
4w2fJBJne3gEoXxhZXvPbo2wTb2uIX/jYtWi/C9dMECwV3ZsGZC3SWiPxTep6sqJpeN0HrTSbV/g
ISve3EzmNh+AhRlBn+80+asBmLAbiwgaAGm4BDdSzBt8/6FmC7hJrKa+UBGt/YgtS2PBToWzbINN
Ow7deEhTVJ/mUphTzSLYE0QWS8Snh+E944RPWZEyhk5nG/msKAEZZmSbeV09kPGOeRLqrbWheJvd
wR3H9W1Ih5ro2oNOGrAbiAhwYjxpW0WS9l2my55sNZALG8oFmfUWAdXwZMEixpwuPS2RUx2BUs5R
3HTRcGkDRAAsTNK6+/Dj/FPmI94Y1jThCe0AZ9b0n4e+es8N5V2Kt6na6ie5BDMsx5+5QMJSTC1q
AUtCo79knrNhxzPEznqbw5eR+muhDB47HhimxSa25X6vRaqyY37EwEQoM5OBCaN7Vp/tQZtc0f2W
heQ2QvHRv6OFqdJtbgv9LgZ54bRmUh9IO8d4W2EEo2HrNlPnJr0vjoP+BWZeotMWeDp7yW1tQA+3
i7/qwk9f7ZzySpN5hOkm7/ahstNgG7OCdAeNeO5Z1b/ssoGJ2QB+bqcN1Xv/FIVkGhozwug+Qo3f
iGLHHxDsZYMCmQZ9luKy4tAAJZ3OJqdSG+Vx42vGMycB8WgUhELChNkfIQxAIa0vnXnfzi5E8AWu
0l7lfqGTgzAHjcwCT8PgR9VZDj5UFqxLO+WXYSf/i70zWY5bSbP0q9QLIA1wd8CBtrZexDwwGJxE
itrANFCYZzimp+8vdHO492ZWZdWid72hieIgMRgB+P+fc74TbGzeGVO9WpJoBrQJwGEIyWhmduvt
LOrRed4fA9cbUYhI8UAajtg0PbdtShbJJhuNk6G7N+nwEOluV2eQCQLnB+v7G7hYk/dvLj3dBZsh
qq39mLCuM7dEbJ5fHQZst/C8TRdFey5Q6cGvaqLJCtOFOda5/SNsoVlEckr3lADgSbIp7wldIHss
hrhacUohVZwvF98hkR3oAWLTfJ4m0BoKEBzs0W6NE5qEiMI2JqDfVm1Yws+HD9W7uj8IqT+Gy7Kd
EvZ/QClpclXKWVdeili+bKatjYC2C1P1RbQvUsv2aEY8CsmU0lKviT1auD+2dueRV2bJVUlsLln5
iLmC2nd6OBGUsTAUPt1UFrcjUmlCMUG5lFGiyjDGG0THfh7RG4kAZqU6TzAOfoUnqgRsVh6dPbv6
rCdvU3iGcKK30gDDObKnpJeRcdlZcNGwFGITFPZvwQgbxL79x9yabGozz3eiDNUhgT63TmLxw2cf
TJsdtYXlNoqzl7xunPNMbFc2FvPdQA6zsTgkc5vTWGawgxF2gSWbpq3ZlFHzxJTHTdoGk1cnC6gA
SJ8JLD6V4wNqOwfW+biKi5Fc41I8FiwKNjIZvunWfV76ln6z0GzqOj2GV8+H/+9IZCP2jus8MEe7
jXe+mlqKtMTWm+3s0JuSmHAudimVDlHq1qtcyW43ZTx2kTM+WW0UrGOeHXXmnhBG83UT1vtUWc4+
dMqjO9n1Gp9ltom0oKGic74j/VIjUGuCqmnBIkZMgD3TYjM9MeG0JzeB0hCKZKf85UuTEMyrwqZn
6TV99qpLBHcG/UZ9y0fZbPxR2/QQ8DovquEd8w/4lF6HRMvII6SOtacXfevzJbvcn57acoIXmUzY
kG7fZfRstWsqKP8Kl1Nf5ZpV0DGVVv3oFeVDmvcBYQXX26hw/llRmn2QpXeR/q200iBHMKtupIi5
8WaVogg8vmYEKsKwVweDPa/Ih7uo9J2VVAPlBTxb66YeN7ZVITSjW2yihfsvi5RVPRbbyIreW/FY
9uXy6cYt4BmlRo7WoxAka9KqXneae5Fb2Ox69Uh3jx3c4RuTGzTxaUu+ZjWU3mfoxWbtdwajy/Qc
FSnDvUtByNTByrWL27Oh06jwOcFg2N4t3NitbacvxnPefOSjQtGwGGITBQoU85r7lOND3GHRYEzn
+YGJTHaPQPzjMzLVZcR4uGpyMN+BIKHphW9xUIUb0+tdCgL27Kn2lBUu7Q9s8fuO/D/NnXKdcv5f
IC8vDopRMUPvnVScbfFlAYvMr6EGdOE4PG181ZJozxpr1xTJqWjHGJrC/J7eT0Z9p7AIQaAuP9V9
g8o7BF8SFYhdHBC1i6ExxYtzW0MWADMYLcqh5zWBG2wAm5aYUyTTbd2ce6R4QjfwIZDCOM/DAXe9
lIMH8eo8Ys9pu/1pLG+vxIkzNNc+siXJLSzW2Gboz7X3yde6P/6JO/fbu5rByZuVt3ETwErW3GQs
OQj4FAWUHXnbPf164/z9T//dvyugSq16Bs8lyNUm9lnchrdI0HALTtm0GHO5II8FgfzZZiTMqpBS
67bfh202ntK0H0+//hT//U+/3v1Xf/frU/7xFf/qU5SaGBYS12w6RZuUTBqxSrs2vsYBIKvIWSag
tj3OvDkkdUyeGLhoui3jFiaA+hGZqL1S5TFuQw9wuGr8M6hVtiOeTXMJduS1x2ep4RYGI2LIWQkP
UX3yBX2L0Yzsanq2heOQ3vHMAxvYCEBRnElMEE/XEc5KHwMYKOnCBd3do1Sy5nCRalfKJOeIj4N/
NTt8LGAnDizbwi9fnMwJLir/yTVzgobDZc50M0Cbpt+7KhhXwvkapdJs5rCLNiUNJ5aTcpUEZTAy
E7J8d06U8rz7XDqOIXjoSX6pRfgwR6Hea0b4m4gN0/mbqIk1h0m/cXpEUE+zF6JwmIfn2gYpfHEj
MT8OOIqER6DwdqL0QuvVFD/tLiieR+e9d+YPlqtAzezwU9T0Hkv1eS+7vj5VGX30ZsJXs7RCrVt/
n9VGgYdish+n6scypxfOLtwG7e4VPzR7abpxt7Of33Nc2PpMRKuYkOE2ccxTEa79wXrCRSQ3/FCf
xtbbM6UToHXsdi1E8r1jQbFKZ/g2UzAUFCP7L1Q5Sl5q47xxTNKvmZevcinefTM+TwUHB9tNOPEU
QY6nR7FsiaKzHxu5T5bFPUnZ0P1qfPekKv+F2JbhzMtENxVTf1sXTbf+An83tWTWjLFOTQA2MzTe
iDD8o3F54fYN37DqpHWqppRF1mPEBrbRfXuupqtAqwZptTVUHXCj2SRFRstYFZRQforHZTbPceB3
yOti2LQDKBfLmfQNPAjjYC6abeeW6pgit2QJ61TKYvYZV0H+d+zSi4Koagt+IAjE0Y+D/DwH1bbP
ivGgbjPeUBG6r4c+hEOBVwLm5wRnoxBnpZc3BsXV0gfONqJW+lCDtanrDM/35Bx+/fxOe5VARTf2
ZN+jltNZOntM3sWbzrIHd5IP6YjvLX5VIS4g36baMkRexIfvPpmU845g/fTrGwVgITx+Jmtk5Uzg
cNezMxji1jvg25hX+cIuNtAO/I/ZD4niiH0xBeOhiYfhQCfDXrr2jGglUNWrc5a4XM7u0zI90bvN
vzuw0wePFmkgpG540o3FE4fzMB5Xpv8s2HHIe29jZkGlO9yp40BVHMe3HLxKmlx813nrJ7dcyyD8
2tXOnUy9fZ/r96XMP0/tgKdxqg56DN9lGIeo2Kmh+CRe2YsdE7MtmGqQzJRUWJ5pXOhM+NlpjE0f
TcpyP5nfsxqGSp2xjxpgS27DNOQXSzvLc+U2H3ah922cpU8GI8PKbrx1OsLeylTyVMYoW2bJX7Wv
g4uVc15nfNhqFCmkaT+9Fll6sEEQ022o4kvae8GR0jt7HxQnU4/qrpoC62CSFsWxDVgJNS4e7/jq
UOd8dL96Iocltnwt8RfNjX6aWOVEKI41po5dN8eP+W2KGnVFlcKCb8FHeUB3JLGdjy9+zp4jNymg
mJvqUNXBt5T0AW4uU24dP59P4vb062mC3QQdD3tULh0RZXOOBdnLCOTS2uZEug45Z+zDsruPIw/d
qk7f0roGWjSm5YY0BflN3XMXo+mMnPYouP45Hki2CB+w8VAd5glsGO0qdKgFjDRuxOWfu2w8jO/D
jZ0obxTFX2+CmoqjUbA3qBNKq5xh2DsoEb7EFJQ3xzJf0lPYA6SK7PpxcNxjfxM0fr0xNQYV1wZO
NPjh65RNwLx8OEXahaglB+gOgNTXfoDVuTHLmSNTld3uIFm/USJ6KQsOiiQnaGFiYX3yDAw0dXtD
kSwrwh5l8VdSyxHJ61LzuUVHQ0zqCXMW5W3oaX8IeipYrvI1OAAYrG7XNADGP6kg7tdjol4VzLyE
p8YhaCSa59BefPxN73WNgldjNCvD6a29KdiUwxEYHbMf2KVov/Fr+zp0uN+1UXARE+sVv2KxhMkD
JuN+PVlATmydwbrq6KgJvQkdwKZwpvZLs2EdF58X6+fMvp5JQp29LvGuAfUtq3Jx2g+/3pbr3B2i
tQLfvxLy82gQim0bM5Y7+sk1U80d+/NbEjYvOZeZS8H/vgX5+xRq99vUyedIxcs7yMNzoMfpo5DJ
JXiggjJ+bws07cVyExQcikpGP+02qHavIp7BroEzHlI2+DORgQXe6zoQdfJZmOBdjm77Y+7eNKVc
eWk/RL3ymJZGlzYc+TPUmFHTKoKC1PrpNhwEs2GJYYuONWvjxKACZRJ+ZIvCR00MNp6xAUbVUl5m
jUW0dZbgWd8s4EHV+l+c8djX3UNvu09eA1nEbaPs2Pn+zi+aT+yoEK7yW1qgWHY447666YOakvil
bB3W6HAuEkR9Xhlc2XSTfhV5G53dEDdl30uz45QNrybCVJJV1XOFR64O7Q5/cWczzjZPI7ZRCNPD
d7/3aYVD732p4/qUcrJdueWTN5v+LgQA2Mx0vaWJE+IVwNg1N3VEAobesYnfI02B9THy2cGK+SOQ
+V0ZpfsqG9VP0cRHv8XyzfDu7ZKRByow0r0a33GOXAopqsRh8UzmizmXTNMHVR7049WHhRPuRkeL
OUexS2LGOA+ti1V7apEVNQ19wlT7uRqbyxDL5cF4Jt5nImYFzLrt4ns2efZeYF/uykvUZKirKcvU
obV9runGee/EkuySTOiTvskUv94UzISn7G2M+/pSZml9KVqI/H7NdvW3d1nk77teUafFWWVWy/jg
9zEgRzJehY/CY2rxlPqhu5HBgJ+qSWgYtZpbTARkThb369ByNde7Kdu6U98CG/T6Y6+7z1ov2V3k
3h7zms2Nyhx112TWJ9eIYMseoNz28U9Hg3CV3vyKHARXA5ijNyjc0i5ysAmRmziy0pdSZ5hc8+XU
xW4IejTayXw8JfGcPfjPo5dhIXLLcu1XBoNEMOXrlmB8d6OuEt7gSCwUuyQarVYVF+ODVZT+1g+t
/LdS++/T/4o+qoffkoH/QXjvoUrKngiga/9zYNAlzyiIDQpNeJDY4u8DgyYO86Tuk/TgiY4Qz9KJ
y9Dbp0T0wSMPF61JGc2SSpb9ir3N1lNzx10c5X8pCaVwlMLMTisOvA8/fR06eqKrIhenJEusA/YV
UIe+BwlmrOVfo1Ayj2mmbHW+ieoOeghQtpkjPI6B3Hvp86C7wWWds8zw4VcOZIjIobeKfVJ8EHX4
TrsAxJigSY8AB651uESXf7zxi7KD12FeIqdB11KckwYccPaswUPBA6i3te08GR2E/+ZhVO4/P4w+
/WnEL7UveSjpuP/9wwiYwUFj6KNDP+oftIA476ZNqeeUkHgI3XhsOIbk8/K5njs8PzqXG9b48gm3
o4sdJK+ORuXyCf21u9IhtsOzQIBFFcRfWHY/88IljGP0iz131jEL2hX+kuhhylJvw2NP6aXnfc+d
tjthDo6pfQC75MTxl7zN8RRNS/HqJFO5URX4Ky7Reo39M7zXjjn609ycsYQ+9IKcnuoasONENDW7
mFdfoZ//Llb7L55uktjtn/OpgfQ5AgqPmKzWt/zq7/KppTQhrUSKniBBg1lZDFsP/GE9Vvy4qZg5
SsKxw3HUnwcbK2s87GjBsfejNMmR9fB9WML8i1Eo9Jy3h18BttSFcutGkFgL9Mb1D7cuoqsPM2+Z
PxVTcj/ZxbQJM7yMVli8W4Bgnq1RnfHw/Nc/G//uv/zhPH5AD7uwo24f//0PN5NiLYcF2ztogCP2
Utanu7GSyZe47ohARlXDS4lfBOqV2smmozPKSqxvfgMSY6g4BLd5faAOLKciDLEV/RTy1GzAKwXu
uNFtwaqbpxWI0wrzCortNaLA7Hd/ytz4XgvZ388Uh8FUz/rvA5dIj6a9N68P252/x/wDHbjELLlU
XbmJIlu/hzTGFgo1rpzsV7tP3+n8Sj5xujH7nATMQWkjnnKM4Cu8SBgxx9nDom69sfXxnolKgElP
E5CPzBzgsANn3aCbHObcO3oSwKdPqWT8QNHTAtHc8Z+56cFoRiEYmxyyY+DF9wyzXBBCspRtOoXn
rinfhs4bPigpWYfqBkmdZzzuWEGF+9QP+Bgy7TYrx+3Vc80uf18XUwkGZ+K37BAkLRrsfNoM3udm
qq5Ou7gfXFoPbD/Ds+dNBGqTMFz1xod+GKp8axzXuydmR+LCgp1G5Sb3CXaQ8Y77Nu1uFhGVcdct
dfdO7A3jeHfktUt+dwz6O5GSclHDrd2xrT+X2gtWASYFvFjqlMZucehlC3isx4o5pAKMY9XLbc4x
g4JG5/2/fhbKf74SuVo7rpaBsG3t/PkVhsCTUALp54eAhenBxrosWW1e9PCWD+Ih0aBfVNR6W5aJ
4pw79L7HSQbuTyVM/P7Yb3/BghJbfCtc9rwK7W5P78yjb1MFNRTzvFnog12LjqSAubnqF3BquofX
U8zsILvW30qKXNd9GL9jbMO0wXZ0Df3kYvd8Zu6P4BDRKv/Nj327T/12e/tb8B03Bak3TyotHdv5
04XFchtrMULHh0VX1ySbxVXMlOJ4uZXcR645F6UoDnQa0owZYJMfbPPCRHO1RsOA2XbmoVNkLAct
UH/c6GKFuXdbVoKrXsgs1wPu74iaG/r2MEIu01eH9N9KUrI5RGn6iRdRDY5vZWdtd+/J+CQq98A6
OtvlU4g+rRsawkTh7hp336F/bRbkrH/zEDjeP//qIRIoN6DwxGH76MAZ+P31Rw92TSK4ubVj1cN1
pm7tYlqJXiY+e7rvHxda505NlHzXCu+GSuq3MQk3rab51NM2C7kiqN/z7NoPznM+Z7iYCyFfCg1x
twGF5HMTObtNO7wFyXuITeFhGIdvzWTbB9HM5NwsZb/KVMO59nildSl5lbm69jLEvo+MHVf5a4nw
dl2S9s2Kevr8wiw9dVZrngN9CsOyfjFshDZNMdUHY6qHvLbHa4uEfDdF8xff7gZspsWuq2fc4a73
2s2pe+2FUleul59zldgbTzg8TYFGPOEfkrDqunvRGJfRsCAeMloXQ6povUTK3dLwXF87pJpNP4vL
L28J1+xjlzPyD+CQsIc0y1PtOk++qauzadonKXv/jsZnPMMMg3Ww4DjGLwlDdIT0TpGi05fJ3jcu
aYrF35slOPd2g1QwUt/OWurRdUy2tzxIvnEfqe1oYUglphjVCge6rv074XZg//DibSf8ZTv2Hz80
wKUtaWrgnn5TrkeThw954VzZOOT7dMjbbe3jJO7KqN0mjO9b2ymazeRrzHeOle0Sam0f7MQcsJxi
30uYy0PwYQznUbaC6pWe8XR3Kw/mE+XEfrh1GkfsVQ9HNn/lcMX5L2ejZ8UEn7tvrlOz+VpmrFzL
8A5QqtsvMSYUkpGc/QwBx7qEpDCkzA3tEv9scvGAb/PiYNm6jgXLUUXC1MeYs2oYux7anGJxT7ty
O80sXJLZyZDWS7yAGrfFnNgv5MyrxzymJW70+Mo49DirL/4rTrGV1Mx9OEy9u8LMCDx1aH36r68s
lOr986VFC608x1eO8gL1pyNyTLFuMg/a2qOmTutbiPCa6zBc4+gWq3lRPwaG6KeyTsPN7IAvrrWi
miR2vgylhic5sbizUrgSlCtOD50l4qOB9bQu4uDFpTsRZlma7QY9Ogcpvbe+BClYz8XFrdzu2s8W
1r1mAENJL999ENIw6foVA97DFGfxw03ue+RASrbCEXqblLh+Q8R53xbp3h+gZBb9wNdFrFMmDSie
Vrfs4lWYHwZ3BF9LVPriqgLZvHIclOHqK7I5m2q/upg4rnH383xMXEeDwu7p3vKSbheP8Lxnh+h2
MfdvxSj0A4WpW0na7JbT2xXxqaBB+bueu2MCRRKj5YMQ31hfDAdK/XBUpbuFQ8S95oTLnWQcD8BD
8J946WbkgrwdB/6VSHguulS4HKQXPfRliuWGEQxpbj7CvXA3v3Lwrj5Lj7VeHtbAENnYrPJbRRIx
2gsFHNAp1GO54Lni4C1PsRsQB+x1cyA+H5NMCORWEcNeLU0pr1nJ0Rxj0h0+zLVj1Rw2CHq1Oc6Y
kWgSPPTI3mFjv5nabk4IzNX4XdyXlOQNmy+/oN4IL2aaVcsh8LPmPsEPsoCtoEibMB4uyTRKi+8B
xMJVkAoKikMq4zRZxV/P2P9fMfbvMD/0e3Hb/88xP5ekLD+6qv/6+54x8dtX/ZXw4wd/Ub6U2kWu
kQ44n38QfgL9F4GAe8vn2NLlPMi/9beeseAv0leSQZqURiDoE/s74UfJv6ggkG7gSNt3A77z/4Tw
wz/zx4sRCpHmtcsSmbClYxOR/+M9XsZZUPSqtM8lYnFMx2Gth1aeK8UKYjt3fs/5tu7lRzghpcGu
0TmFBy2rP43lCMv+T42m7/6wY6+yPqnQa/zXscbB9DOihbD6umg5WD8GliegwZcOl7FccINM9ZBQ
tuz7HsJpNWlsA1Ax8u65dTXGaNvtutdElLdYaFfH5jA1ZBoPcdQ61Y6QxRB+d2MzoZt6IhI391t+
zSyfhptwtGK9GyAGsPewDaB3EwRNdW7KhMZp24/nmgR7E8q9l/uEYYQZQgKfqaAuAi99+YXKOGzl
vY4yb9PmLpRkqm5oVW/KiOPAPrd650NQadNxg7LmiZbECAk7bqYe+nHIhIsxzxBwn3PQOfHVlEqw
Ih9viwgKD0yKLAGQ08XLRQm0mzhfdUyd+BGGJjlYu8ttSI4jihplCsXY7qEBPamRmGIqFyShqtLI
h3IWtUVZZJh942JnJC7gII8vfTTcds3cSwQHdaVywlBLPFGk4HpB+E59Upfs7JChY9W5spDrOXHm
UzDe1vpDgM9rpTzOBg9mifX4SY5+I5/5xKD+4cVT/AmdKP/OHWvp9l3WdPAXiUQnu95VLt/Klf0X
L85MuJXBGN4XQV8h14XypXTcmIyxW0bbJtVLsjalXbGRHSd2ckpwOfVyCYSGECMeE6cqub43of5k
NCCOXTnU/fQYGJHjC2fWhgspZhtUR8uPGq3QLbGdOZ1Q9VYtvVc/LFPHUjjxZlpO2qYDtYLAbrBK
dGk172IT48NbJezZQCw0lv/T1aPkfhosY8Y02mcYLoqKXqWVTjjIomkkzD/nguzhjL3YI/+i6nrx
603pDUAqTNCNejVwu/chr48N5KI8h1nLLraI7qPazOKQAh8VO094nX1fk+F5TlXN3XSk8bm55LfN
y8UihKZfS9cKxGFu2OufQq4ocF0xZJqFUwxLc05W4Bu68d7DALgVcwP0l7H6lDE5f65VMT8PWson
tjYRZunEXeP0Gx9sPUdQNCpo/r3rXp3aJnIz9XnyI1cie7HabtyPpYj3rhiTbw2+5f1kCfdc2H5N
QYUKAUoU5V7UEzsSi4d58T1sLItdtgD0e3lWrKsvSdQA+i656ZHhtzZBYk0veesJ/F9+dS50o2HG
2xlU3rHYRCw8acBW+JPdaHz2moihoXfndZGibkdGiqMdRu6rPTfMRLSbuffdIj+QUOavODpb7NKD
eqzMGD6OA1iX0nHKx7ocIh6PLl7Dg+0e/Soy34bcqY/GTiRxQpv6p8zo+OLnE59I3SDRg9H5zIYv
OcgmzY7ezEslpxh3JylUO2R+WtwEwzI8dIS8CKG087a1vOguqsKECGDlpE85V8hru6Tll3JSmMBN
ED14Xqv3bOvCrXYBdyZlAl54nlqw3qKjKKcuHwPJ1SVBIb6AgRr2g4XxRS2Z+zCwLvgqEnStxlT1
KzbBHlNdimughGCW63S4LmlEdCilRyKMsRK5bqIecI6w2HVjVVBlb5WbOE3tn4Wdls+tKbp7B/JV
sPJYMNHMZhfiqLrFerPrpbv0g8679TgDZ1rZcVY/xDLXj8EQFrt5nqKNkIXeRKy9t8VQB9sUP9ut
Q0OSzrEpHBApL3Pj9NPT4jXQXUJJv9UY4oDo53o+hJHw1yIfIYAVPgiNzrVWzBJA9RMDRRclp/xu
HJHyDLG53Nomfh6q1rtvJ7e7R8mrtuFtAytuHYbIzNNR1L21U1lq7epYylOTOOSAWAtvfKz/FysV
OXerudz7fUTPSRFoGrNd/b0dlbUlQZbc2TKddxBgUayErPejT6m2TMg2+dpr7/22Fxxh6/hT2OXz
JTb+vBXCBo+wTNOeMGeKiF7Ik+sXkEuIiK/ZSgoS4JRHm1jpS17M/qvfmXQ/+al77uMJM2Q2gMJf
xukxLOz2nsdAc0ku0xQsWlXtAxsWclo73mGcF6ittBPuZ2J0K8ra6p1dpHC1W4XMS9b52Ag6eglF
9vcsz5DRcGCd4qyg+SNH86J7Vm+niCUDJnXnsHhDeEHuHXazBN/GDYHWBF7RkHCWcN/UEGpCZWcX
6pLFjzwa23uXFCYHAHqrSr9iNLJjOrqJrW6sAgEXdM10tDIWc+j7lLunNIlIbfiNz/NAERSLmLKg
CkdK6dxZNjkr2G7Bm9aFR/7CF1crxE/ADZPIVJDCtOt7dQotFEle3lxEe0SsvOduAV1t3jUgEX/G
yo7OTmJnOwsX15Pvzx5uDuNs07FTG2dAKYuKRQKv87HlzZ63KoqAVpZlaTfpYMarb+X11oKAfM8k
1e6XMM228EYAhBAHxDkoWY0mutwW9mJ2LiWI5BRlMh0SCNRrKIjpaejq7sJKMMFDzbAZJ0m+mQLs
KbLCWxSYgajbklNvFOFHvN1wma01kfHCG6otO5XlaFKsRN7CiKb7PN3oIG23k8Mro1DlvEORu9U0
BzyHk5bUYYpxwCtpCatT2+zjsbjdQMbqPHO/2zgRCZ6pptNlLG7ueWwy6yxdAtxKbp9uU5bc67q1
87tkNuaJSKy1doulPCxOxZA7J/0OJyi/9ma5eUK4zHQSl4AOOrLIQTgx73lmD2UKMp6aKcSp2rrZ
pPag9mU1STqGJvywVErV8ePg5QDWfcZn6p+79q021bIjrlLfqxwXwy5TSuhNCnRJ7Lqs6wAHJArG
kZ1ERBZjx/PdA5rFSNsWD1JOrm/x+pdJLfDUOF+2qOdtPV64qefVWjoxhzjEopxQfANFb5eineD+
AiEI77FetZGxyIoY7atv7BGUWMr/N1PQ/qO6/1p8dP/7Nl59r2p8oFHc/58/vtv99j6S2q22+A/v
bH8BSB/NRzs/fXQm50t/E99un/nf/eB/fPwOY/qdJUl/+25RUpW/n1QCio3/8+Fmb74Wf/7s34Ya
R6m/BK6+/YbIj9lMLn+jlt4+Qi8yNciCrQHsDWSrv440jvyL57q2z8SCXIOmwYf+Ci3lQ0KyCmGs
ERz4efM/GWmk/MNE49u2B/ZUOSAnpVa2CP60uYV9kRW96PJrHiFZUEKZkUvpaCIBD8ameuVYy4Gt
4WZkYTiSklnOo05BftA4cQdKnt0J8rpRT7760YL91wM4uuARJs+2H9SGv9XzViGS+EdcFylNK9VZ
Rv9m9+p6fxS2fvsp1O1RVs5t/+r+6afA9hmUFleUaxj0L5ydu1rf15a/tX/GMT03WGfL6mscEWme
230+4VP2j14FJyflVdqR1GaTDF6rqH+O3i6zLyngQ5iF9ZFbEjvm7uDmbJyck59eRnmpxveu3IbJ
czJSZ0521MbaOg5fOWLnWPJioqVyvB85QwVKQJSRu8DO1uxKMfEs5bDysQ568Qez4KqBhxNWT84N
kXdDlHwenU9u/dUt3C+uOWYO9Cv0NfhinzJcYqEIMZ7LMyP00XjNlrLd9yC9i0I7XmWi/rAzfewc
3Hht+DJcU+XtcmMdYt2+IjLejw29OBNubjhcGWblkQDbhDsZzs1QWtdfmC2GKF/C6uJTLXasc42S
ofTRT7P3qb8BmvKbsf6CJ/qYleIclxE0fA+XhfeBsHuNLSoGa/tLBwDTydSJS90GmRGQnb73aZ81
8hkH3syVfQ086qkJP5v4RqKcnvM6fOlS8xbXoDy8YyzUReAxnp+8KHnQoT5GCCKrHgjbyiMJylWU
9r6mwber78uq+DYYrG6O8zZ1GAwKLd90epcVyHBDRZMhtrZT3LafjM2/7HLZr4Lhgtfno4iof/Fz
hbuvoBurC7AjMlrOZY8YWr9OjnMXgx8ohXtfF+IZnudJfq9iPJAUwISUFzSFvLPm9k4H4hHjBaz8
jhSMHTuf0x9VTC+ZlfELHXhRDbRc9UF/aiELOI58THqQvm5SfKtETRdxQOdgTe5LAOrVDQ04zGCI
/uVdhsFbtEReKvryguJLSNB0lb4lFvmeFibIkmI5QhncDHH0jakealKWf6YU4xMJRJtsT/dlMn21
JVi+nceCTs4GO8EcaZxHWU/SdEh/WGP+wMHD4kCw7iAY79qFvnAmUF6zNTtNt4VaZfg4ZoGf7HCv
E6NIPDjRpnDZHKc/miY3m7B07yZRfAmCOl2prKlJlD50C+tKi+PUqr+FlMheL5JcL8yXKM7vAIhw
g3QefbVNhmAXDbzAPO+c2dM5HaJDBkq0Tg9ESzYuoU3T37TZe5nXO7JdSNLikDXTGW1njXN0ozn9
RXLj2rQ9ssxeEm/PMSKZ5eeBxemaIBL8kCF61zwZnQFsFO508igyrCiJ9JPXKLEweFXbrjfbbn6Q
OgWURTXo6NwFtrwXMvo2DMh2bvNU0MHaRvLOL9yjX11lIPeYqvZlfGNlMejW/TGgLU76b0QksRiN
/CoT1iIUO31qo//L3nksx45kW/aLUOYOwCGmoTW1uJzAeEVCa42vfwtgVuWt7NdV1vOewMhgMAKB
ABzu5+y99q1v72LnNa7A1LRzrHyx91mZVyzHmnFNQ3NVFiaa4bU+Zi+wKVYF+q0qIMaNc8HAF5Ry
OUoKE82DmaMb7pNtR1JmU+76ebTocAPmjwFyg+qHFzXkIVEXzb41VYCP+RwQBANTamtVGCSpM5Ei
B71gjRx73fl/mO1Prw7XgCkkAT7cDBBuqe5F6MjDkXkb5fcoh4N88s2PNtE2BrguiV4txV1dA+EK
unE3efBlXqji6lw8mCvRHNvR00Bfp1Y3p3mGB0cmZOCvUBRVwlsP017a5ybbt+pn254T9Fbdhz2e
e/WcGgXZJLd4fIi9px5jaRXwFStnN3tcZBchvdilB7ydNJdQDP7SGHqnyVhrZNFZwPjyDs0gIU4S
KJq2aWCdTWZ3DtL41arMU+6MT14kr2G96fSOwljxSOjpIO/C1jsMhnUzTOsmI3GpoHYhY9taLlN1
XGuaICfIJVs3LwY61eOql+4dBbGNjmbEUFy4rQ8N0U3pSrIgZjCkynM3dvLSG+NT5Vl/gK9QbXAT
OkrvMoPcrAftmvn2halmosdvsGAcxt3I8pkwtj/7mDp8zhU7RoQ+qbDZw728KEVVieETekpg6uAu
JZNkAUSGRE0UZjqOvUTuYuCAgWNCIEUE1WWvbSve5g9mGPHB54pAB8LphmzLUDdw1fsy5AYS9R99
lmzGUjsgNN7IKHkrA+PsJ/oFsxtMmXovZDFbZbnXatv5GneUcR78B90xzoCmv405yVfB9CwD2MGJ
Ohq5zv1wQ0PvOjnaQUc1F1VceGPa7kvbvqNtdcyljVeyfPRx1qDPNOamEwxk3TQ2bqFfJ1eDrJAc
dNDBvUN/LUbi0JfwNT/CQf6g5bZpO33XRv43aTDYZekmhhloEkJchePb4LLjKtvS4zQt59kKxns5
YY5AysJd5Ejj6ARZ9in25VNNMy/i67M1uM6mdxdTQ0oQYLi5WoWy2ivskKt0IFz2/zcPfptcf/5M
Q0RTdVOFP5rfp8tKufT9/u/T6/VnEkKLy8J/ax58/defvQMpzX9A+Zc2HXiaAcpkvv5nOoDUzX+Y
Qgkg8JRtvhoE/+wd6P8Q0tFdZuaU9aGKMT/+ZzqA/g9l0Fig4u84zMNd+f8y0f57H1OwW5KIAsey
DZQS+qJh+02e1EwGzJ22HW64mt0tAOodtVrzgmpg2PvU5F9ytEkI0UIIcODrcabSxpZNWOwJjn/q
vDx9TkXyw09pPw4uFjAju4UzyB4alNKzu1S42skzx49QcwqSSpPuOLjmAaruS+84wx1ouAG9sWPt
fvsi/hdRmWIp8rv2Y/5gpnB122b9gJRxmZv/9sFYlc+C/ba7+ZS/5lrFWm/MH5NZqQNd9uyS2zY2
JIobwJAJBGzb2rlU/SBvRWD+agLCnN2hu8utYrjqMskORktWFjYi61rFxVb05L7bYQDhwezjgxz8
GS/kJVfP8X52cR8exEDyFYWVZzvNq7XU6w7fQIFWwWESh1npjwb8C7wEQsFHswGbU/ZHPOXR2Whp
vscNKMbBru091EJKnYP0zmCr7j1NQ2fkdcZLO+A2cG0zOAdblTHxzUZHA5dU4CkxseL7BBr9l2Nq
ca7+H8fUsi2SKVjUCGfRuv1+TEM7cCx3bG7+3OrvWmKD3c5stz6tlueOu7UqpvGkTSY7G2rhnvb3
R5P3Px3TrzEDl/oZr9Eu8cCPd11rHJqcKQ01eJ3mzb4a8JtGVhI/ShZ4HGj9BbpmSZ9KvftJ0506
mrirruiysz8Ixj+HQMyemzuGif45ziuSGixu6EmQkeLGFA2ZGu4lW0/zmznIYF8qMrG56ORKy53k
rlMe3aKuiTaltLGa6L3ELcyxdKd7HGXp6+irTWeD32kUPLxY5twqwSwVOCNDZlOHANVZDMvwEAVN
+qo3txLm0sWAOBGmFqref20WG8M4kqj7n89x+TcRAue4bRqCObyNggX44HwN/PZ92NAoe61ISKlU
32N/ys/AtgwOXcTtMWhxtWJWOnemsq5DZ4b7mZ9iedm21AOMjFV00jN1axtTXMIGkG6g7V0YCGUp
Xv/zflJK+LfTBsGZTVQQTVDGGDbzafXbbiox+GZR+xnzCq1mba6umcUEXQV9iLzfcv/L2y3y5N9k
X7PAzXaFLujXUMiwnXlZ/tv7FZz/U1kF+W1TazK40+SvskFkrtES2Uo4FLexibNtaCD0h5vJssis
0Q20GBREs/JnNLb9aIyu/9oYIj2KHkIhPPyoREbQYK/A0klYV4VpOfdEtq3d0b4CWSQmUsf6VQvP
uv6X4/fvdQTFB+Ja0xUTCtOitvL3D2TbRhgAggpvtJM+7CQIznbAyQ9xqWK48knmtWKM4LbqtnVX
aBeDkehcIX3bwVt8DMM5Px08RiP5J2NkNKwLeb9sYtP9JdHYH7FhRvtRQr7txeSfhylr1nVQ7fQW
ql4n+XQ2KKtd3wKe8Mr+VBLxtw7TTp4mzZAnEZbmrkbAfRO2R6Nuiuw3rF7BOghgHHkB89XWBmWa
zICfZg3Jv2YIKBB0FKQfeiqm8N8nBBuiasogl56kXTBfrts/4GgEN62iDOJxQ4VOEcoL/D0JPofZ
p0+/+ezluCoLkxSE/3zc1d/0g/Nxt+fbo2G5Orpkc77+fjuRhAVqWClPu44O0sUBdYam+gdHVe99
oDHwItwkpMwhJjEYf8bSiX4ZBELrUd5/ljFKqyo2YS5pkTjGPS2iRre9x2gkXT6cn9vBOTC0kcUF
8KDYOAKmi2AvO1RHnRFveDCO92WCTr5SCSMRaRifpvRsZKSP2F7RDlaIxMZustco7e5hsPeXiXLM
BhWDBl9fPvU6S/BRL+EHTdQlplJkQAJEucvMAbxAZhHpmvUUW8ISSWeWoIlswEhU37p4KO4So6he
TfuBhtfwRtenuQq5/c8HWMcC+PexAXkmI4KFvZHiIQrVfz/EFqY0EAINebgp8tpSJvLsOkj9BcSl
ElCi3CewtQ7LH5bN4ECWhF/IcyoNj/Tur/+RnvajmFDm/vXQb09RdoROYXnxv16tq9No3dGHQRo3
v+7yZw9e5p8/fj0T9CMMjpBIYc4UqmPzXmp9lR41IEu//ePyh6+3XHYwSIW3c03z9esxVu7swV9v
ProxXwb9FHGkPLT5Xz/TX8/+83XlT4pD4+lrH+ajsPz0t4/1tU/LX77etC3Su0huZNW1e9U4AhcF
n2F5gmdWjvZ15Je/LJtxOfzLjyaXLLolMAn+nmbNhEXUv2iAe0IqLgccTnndXjvJ0Ne5g7GNCJLc
NR31g5557Gunpj8mYNq7sXkZtf6PLjflsY2NS2ROfwgEFxuAWc9NHHwmAxnOQTx8LyCcbaK2i9a9
7cTrYTi3rihevNa+RTWy8qSmvz1V2ZseMl2FNH/NWrENK+nvW+z73PALokkSXAKZtoUxb6yQVOMQ
b0Cm+CXThNjTb7oORmAcHnq45nRRaGZS+ml6C/WbF4brqaFcFtvmyncoE+se1ClHDE8ADIIt3SJ/
FTo2dYroF7OzaY3M2NhCHDAz3JS9br3Vjn6zwp9l1N262KaEZmhHvrZmF1vVvYRt2/ouYL4I2YEg
AotSCxw3u9X2KZcB0VhOuNcNaiVGyw0JACSX74eZfDhplW/UWBQrkH5rZdTmvjQDkK0mzm+UhOwV
zux0jkgHowKeurjkcWlta5DcFH3lO8IPZIDGKTbsm+/XwVlrBGKTfNwiU2oPlVVt66zSL4oEER6O
32MPcG/dxbjcZk5Z8aSjpiOIBiuVT6JXCT0WbPIj0lkOcF2A0KmDPUgtLfOePbfwNmAd8MT326zt
ftjDgBwni/eNTJrtkJfGnWF+xA1Y+7ww9nSbNXzfw4ryLLZFiw6wj+M9F4yMcsMEIDxWxUErrXMV
WNaJO/Y5xoG/aYOEVhIcdhVLjoPNtxcNPwhoekzhRF91h1FyoeDZw86XmjiOdllvtIETLHPgwnsE
ULQ437NOAcWkcmxOAJb95iAjluV1UF5KNe6tsfOObRlFjOoZR7qZ0LsMKPaQK/gbeqnMblKG4th+
kSWRm5NO5wKWZkpdf63pdQvmJqeoa4hhjTviWNkwRtMecyc8kz/sPj4lwyvIrJ9WTnYwruWtMqPH
DL3+hRbOKRcY+3DUObuyb7eR3n0ntO2CSgW+f/jYcJ8nCENesjJ+6sTKiZAdhyamHdmP+sqk/K3J
c5Oo1yEKyru+gC0StBVfWXdflVa1aVjpTSJ/CgyMmC3OIYr4xU1TYOvzKOxWYS37q+27u640/RO8
L/jp2bPRFXvhhP6mhimCKgFWTxNSuxmHTK0ak6E1mpKf1LZwjhZNvx2a9VSgvoFHSAI4tc42bXAe
9OLiG1BNKo30udG6KV3ASbThUTuBvnKh5Z96Oe6yyP7eaT5M8iqhhB+/jq0GghRXxSHTjdPojdlW
xeKU+uBETTA8QCZ9KpEe7n9ClwLvk1JyQyEs5jwYnB2r9eYkxmLnWP5466gGJndGH2wFA+IKWx/9
5cmJVzUIgq0aoltbm/o6bU2Kk6p+LjvWg3Ki8mbnlFFtLmVynA4T88uVBeuUydYuityX3iK+OEvy
ixSQphq9/MY5NINGsNAYcUrZDGIkcrGJCnSpvmHSoPalEM3h5Nd3Zh4Sx9SSUj7EF0Q7ZKCh8oZI
Zz7pzFARe2UQ/oSO90IrtU3kOr/6uiRVQmHj0UL7zHLou0rSdT4faeTx09Z0tFctNBj9LP+ts809
S7FhXYARAE+1V2F0HUrybTrfFgyQxJXnAQulcTRnE3q0SlgVTZEZPSROuMVSWt/X4Jyiyjwilwn5
Aoxqb1kg9QuvjVde47q7CaXy0GA5bpv4I+66fsWBrC0rXifNW1DHxyFuITnhcQOyEFcbt8WrpO7z
UtOP9BvqudhfzyBiuQmsh2Yi6tsYWTQ2qXuuZgmFi318FLSVh0QYe1OCCixLYmzu+s7Rz2QX2m6j
nkLkNj7jIZz+GAWYN2fvVulTBteS/TTbNeuig5d42V6qj9btcLHii4kz41npzsX2+IanBsdsBxp5
9FwUD+H0pJd2zocbyrWey2HXGZ9cYIQltOFLzMA520h0mmAAJ5lVw9LOSKgxQePDFk4TOikujhkC
9mh+R/xa2cVrGYtHSIXTt8xNybvJw1Xm0hrTDOu9Kocbeq1tkU771tPbnW0XAIlM8CWpclZhkMS7
PgY1bYbafohqyOzaMGIDJe9ChO6xx5+2aQ3jSWpE9YVezgigY1cZ8+a5xSDE3EQriYgr7Z3b4FLw
CgXRsLy3o+Ep6qYDZKmr6LxfbRb/km0dUOseDmqaUjpHw7vIAFrJgNiZ0OzLVVgEahXhMipJRd6Y
PaQ3nzziRuE6Q3O4njjJV53qNhbIS/yw5TEgKxLoHANMWBjmjz50D0Bg5LuutG4Lm68/dwSD3LKa
mLTlGctm+ZUMSf9OIHE8e2rqtsu/zf8vOTA/HJ/37qZJe2yGdjgUXWLT2PCj57ARfyyvge6cBPqu
fSu5n+7MVOin3rW1u3E2tU/za2TOQ5cmzXcrAsuWKxnchiavL2RfeRiKK+1bl2K0mHfbnlJYFtzD
H3RtyI8sxVLs4Yg/oiATK2yen7ZWwANI5Zn2T/M+c8C2hFvmF8ou/VXDGQWIsE0/kKntlqdy6EkP
j33KIzQyWL318TFAHfNQoQZafb1ad43GOvmh21gYEyHEnYAycHIAMu4kpZYXr3DfiTqpfoo2vnae
HbxjISTjR/jBpW8bdfVjbhmF6ZI65ifbXlrlz8FGrTq2ZfvElOc8sGrejl7nHrpOygfR0oNaniZM
CvcAtrChCqz1WXU3+gP87Xpu/IgqnCO7X5dnqsm8RUBZ31rfQadiD+Y51Wr/BhZNM7ONdDvtI0sB
vpUY/B2fDB5hGdGTW1XanlyvOcvF0h7MUpdAdPgsJgzwSoDxHojHXleTg1bXzt2TNXqYJ0TVsIKn
yzM/VSblPber8i1RmPy5DvpzGZeopehjkVWoV595jrZnfmqB+HdFW1M9FrGXHPBFdIesDctHMId8
s/NTXGa7TuB4n8AL3LWDp+/mGlZ81rRE25ZOrl6B1z4tTwVY9NhHc9mgxE1VFQAdU867W2Wk0Gqt
1vxEVvzngYSXCHYh6x6lh73b8YPiIPtGPAJrAhQ5v3HfpeuidaDW+7yGqlMMaXIsLrUozVsz5wEE
Is1/9OabNiX6Z+cFYlNirL/kSd7cEKMZX0/ItHNlmMn3KGzajQbG6NJpWnAb2ce1NxrZDzdnfdnL
76kVEFdi9jmWejQGXS4D8gJ4i3Q9dJxwwpLA/OD/XD3Lrq99a6U0aEf7O8CCr12pSHLCNOdeHerv
V1m05LLkDvfkGhaB1x2WZzHlU+uG97rlg2ZclicIeFCfo/a47A+OYPyUOH9ucWI2F8ROBgk8U/3Z
EX3wtUPB1M1GU+82FjK6CARcm6xRzgf+/a9nUIcAaw644Y7BU52hd8/pOmPzUYOoXt5FuX26ZtEp
7xKW02cAjkS5MeJ9Czgrl3epKz9cc4CCe99R6Tmdh6Z5cf/NCnOeyoHB+uiudNer72PfcE5TIvQt
MvrgG6bd3fIuHpmUKz2HWRFpIWuDcjp1YeYS6hqO79Fg7pfXaTQFLM224geFlPDkc8/dWZYWvXd+
dlxeJxgoJQRRNTzUuuafRmcqIbpzeTE9OC3PiP2mBSqSw/OndXvUUzHsIqASmCLz11z6azVgWwwd
gJJKjOG5VLn+qErxo9fi4ZOLB16KZ3l3Dqr9qwgoaRB+MnwKPblQl1QviW54B8wRzc4L9P5D1ufl
H3UVDduGusaJ+3mCyjSod5aTvSx/LHIHLTn8nluvHCLoCpV+vWoUT499jwczIlzuqMrE3OZxOH5C
adIZCz+boUp3rQjyo0uO3otOgW/ZfWE18C7H1LhmvjfcyQS80LKbXTd8QIyMn9oanWmY4wpbHicY
l0Vk038rYDjtpixqDv2g9NcJzPuyi7kxgnn2R3mJmtC4V4jDvl7Rip2QuV7iPISRpZ+7kbF6eUnL
c0kHaIN3kjUkLJRq2gvXit9FaG6Wl+yGYNw4U0jhQFTeQzNmtB0tFmmQ4937IiMYr6xLeV/UoXGZ
8CSul88+FMGRMs/0mmeK9RlYqV00uNO3QjC1Jxf8njZHuwJdGW+HogKxEJnpU+to3772iizzFezZ
/k6Eyrwidem+DnUdTLfYt7OXbrKKY+PGrHGHNv5sxGrZ23bq1basQ3UMSGxDxepRI9bzx6+jUyM9
qQA1MJZ79k0F6LWXt6tk+9JTGH2yZZ+cBtAWX19gop11bvQfjo+82DAQY4shB4RXhSxP+YI1qcn1
coq1Pg3p5bQbHZaGCOyFHvwYOm7dvoyHE8KlamswJWg8BDJ5kZALSBDasYqsD6hqxSE1VHnNYbys
ZGZ0e8vM7WsRW2rnkIjKSNhxV20fXTIGj5FN474XLFaRb+17AeMTxjpkbbdz7qJmehybysSfh3XS
KVziMjEFV9N3a4wxroXmtDV6vGiQd8yNO1jjhvbLx1d+mMSlkqJKfskd9xhG/YDQpzROQ0fOY8Ya
ENG4fbUNVtW+SQSGG9J4m3QIBIn5QRkDcqWjXls98DFfwM9qrQZMoc01uqSeBB0EognK4dkr7eJr
46d6BMnXjecvLTvZTogxdPlxUAqWFPKQaiiDvRN66emvx//+vOXJy8aQaXb6+rU1gz3sp/Pyb8sL
LI9PXcV7LD/+9SDDuLvObWWS8Qwpa1WbuOziDnwhkYZrJPKUC0DqXXktII4497ddnL1mNpqQMGQF
FGjNtM+d5jUMoMkOACftlPAJi6CMujWLUzlv4lYw1y1InxpJIjlJkGUndIAcXKFtlDOplcMhIjTs
027EeNRc2ZzyOQ9nMvNi2xG2wU1giLZOB1ajRVE2P4H4pgYOdtOc0nmz/BQTIDpiLBj0J/Tpa1UT
h9CIXzm8fdyQM6Nx2YzI7CYFHIxujL5zccsHLSFOYdm9h7Wfn21MC7oHgt6u+62pyjt0YBfbr7Dg
zIeHqwxieYycJo/nYAeNBUNUdi/Lh6M6WhDvsEpFMZcc8+nUmN/jhlfFjO7tMjt8kR04Lnh6zyLC
U1/H/EMDcoAKoSAPM2rkJZQ5wLb5seWvWc0U3cJnFcBx2WQDRXobIVWW2aj3L37R4NuddyyAq4Wj
i1VcnswEyinSfL40aHXVcx3zsFFr9wEaNgC53c1E5QQ69lWz8U9KfEonx2lrLJZGfcp9brx5Jrq1
Z7XeyQOgv6F6pb7Oj69XV1XDsZjfNw3R+ESDgo1oNkfpRQfc15BxJGAyn6GKFotIWCy37cZSlByi
MMEdPdnkX3cRiLKmemjNrN2L2cUctdDD9dq+EIRTpaswBvZKF5qGSOFqu6nqX0Mz3Nk5WW/EDLon
Fotmo8JTIKLqhEq2OlXdQBGyIydGOYOEx05vD9k94y9skq0MDOILBu9HX9c/I5tAAaetSNQsjZvZ
ZcW+yq27ZCoxYQw9KBwuTjFfkbVW/vlTRQ+CEj8JCLsmMLttE1vTIauM1yl0rauXXCyAzPcaRorz
hAsDLmzh4IdR6lr3HWFAtWvuqlJjnR4pRP0wXzfwXtq9Z2NWaa1+1jNZa72LgU1IorWNTrY3LZyi
IxLr10ZBO2siIzlntVk8TjBHN+HoW1dMc8YOtG2yHtsAy63t2jtI2sapa6Vx8sAquiPpHuHgsTTm
1rB2R83YoyYgVLpVu6ycye4xM+uiDAnPfvbN3ruPczciESZBUy+S6VGDTUwMpFGccLjAroasfZIj
HY5IldMq6aU8FDM3KDDd60hUCenNHsOJrWCqtmVO7ogRn5fwhGVDjvG9WwvJclZHj84AtqS3/LWJ
NYlTPifbRtjaDz8OX4TrNGsmYN5Jy9tXC1FuHQ80GyiI2HOWD/mm9cnuPpQTyx2ZLThr9JKkHcUS
3IkOgcFCZ1sy8+e67tDvBzEHSEeJ0xvEYkEQOP21yS00AtA1BwzE+XcvSF3Uv6jcAss5Lfvf11wB
Q5eQwVt0wWbJNlg2lJzaU2i/unk3HGsu0FPTRHdhRqZ2og/NaXko+9dPnQuhBPja64TfmqoifFN4
SVyG4bzRRzRI0Kbf/ZieONWa+xRvBlcisYRJ60WUg+sA/eZynttro2I0XAJsFH7+xp/EsXfi8ayI
1SaSzF0J3WNyRIzgqYQH/bVZfhVoWBIUCvxlDm0A9ZcjjeSTLJvU0BTKzGwudhEEMc2bwu+SbZq1
wPhFQKb0lN/yTjyTdEkQ6Jz5sWwcQQ7N8pP3r594MYJNS3r5cdSA/LNkf1p+Mgfv91+XP4jC3qSR
VRx8DJunZYNZjPtKmb74ph7ha3Cr07JJS8Yxjxnb16/LY06s0VknfgOFKF5YAja5Gcw2s8CxMZEa
1gt+P5TAE4ZIZ/7XJfAHDlq+VmlJPphpD8epYyUpi+IsccLiWUxJGqHrRmnUYWwHLE4Zmhaovpv6
/NXsJgo1pnjwmmwWDcOd6GUSYM9ivABAIk9aA3MlqeZGKcdq2YB9o04oQsRm8yFpU0STMnGpUs5n
xfJJyP/EgMZyHdV1Zjjw6ML4U7QqOgP82wCV6yHcMk4tw1bL1bnJqRnSCPHuKa+1cNRx3vhBP5wU
UN8TQhePbkCffeWcQOhGjV3Xa5ZIDNqpzaWmZyL983e3BTvltclRn0GRgqoaPBhjnRLxcCLiHSak
x704IMClaXUjwRHrZ7vAa58TZPWncb5WluFg+elvj+G3PJVuU9Jx5bxAZexusSP112hKo20SIGiN
8zi70Ct0a4rMORgLByQX6ZV7OxUN3V0WY3puPsdZXO7EEDl3g4WCj2XuJz2YdJO6pqIw3Ux8G16P
Ll27lPSkr+0AUWOqfB43/IM1g+MMVDwYJetdCIzvw031a0iL9TlV1XB2ulm4/hTMBIKsntxbhsYg
NzQMDC4NQYMsEu5GLiFPPspG0DXjXV8WI5k1+AM9gFMUCF0E97UO3xtVQkAtVlcXqfJ9Ssr8fdpj
2WP2ngIRTn1KytG8XLHVDcVL/6BT4d0OTik2XdL3D9jfWUZJ4R0Ca9zpk5bdp3MMgWUZ997MGNFd
WjcVRCCb4su7dE04EpjVVlFEuImKu/gi0Ymt5GjkGGVBk9oFyM82cHRol777PCu6EdYW1+U3avFM
AXMGlSSacRCuMt8GZNejZsuP1tSsLf4Q1Bd6Gr4NZrldHreLji6CHkgYUuTKVWm1z/NIPbp9/q0a
ffCysUFNqYQ1o48IYPRJPRdCVW8mff4jfIdkgwS2fsvlpDaDnxmH5a9OLNalguptEIVJSB6291Ui
A+0oAFOs7G6s3rCbIcx13e8lrhVmT9M2Tgn0EqKBMW7swrQfHptbbEVYUOaNUWOr1pnCwv2NUUoU
ufxstArxQKqe/dZrWRgw8ahx/923tNtZe7yWjea8GiNeVqxjVxop7RY7v36PHBbAK2z+bTCDbCsT
fhOt+pjpnDk+BEmlrXVlwX2cxjkjsms41ISkDuR/gFwRyNyKCaruxAiUtGN1FIHSD3WW/EqrVqza
rChe3S6mtxHWFNtMvL86cZdbxzG7HfOGZiW4V37v/Cc37g5+YYjXwQlP9RATMWD55bNN+vAxGyAd
ouCinixuda0pdsLmNiIJo3HxqiL7G5prQKbJ1ooTb5VEMbdCt6kfqhII8CBz7xe4VRKRaqREW1m3
x74qi9eKBkfr58mdiVPPNwfjZrnZI50p/TkMjObZgmJrY6gIxybCzNPWdxmfAg/8TNhq8CnMV3pI
cME5zHb2SKtr5H/41rjVZY9JlrRXQ6+uy29Eu/LSoqRzY5cEG86oUG8K7g7akJhv9pDsMSCk33uX
OptHAs2tS4ZvJWCWC21Rat+YmY62o/QHNW+mbrqoiDp6KsyYFQtOc0Kr+cwEBdyjfVq3SCsAflT9
JvSs8cFQU3HsArptnhFvgIt4RL3R0NY95p5elxnv+iy6D4hhtwsZfCeUaqWBZKCv3X5Dd2VthrpW
J1KK8mdsWvcKjsOHP5cSKFUWFxpE7dom9Ia4D4WppBrHH04CQnMCz+q6xNmESYCx28EgWYi83mnm
2Dw1OH2ZbE3hjwG6glPY1i8tKge8nF0/A9YS55QXzZaBDJ6rQ1Bx6gTpqW+F+9COEeui4U26vvFS
KhHSQORGoAdCf1HwN79+Xf5Kh5MmqWKqSN5r+WThLymG0XwnOGKOvfWRrMy/ltXw3gFoPUR6/0et
xHTDXLLyO/BRI2KAsxO5THBNKsAKviRcrpx8r8qnVxri0ZzLu8L64aa075F4BM+mRyOALsl48IVj
P05SzG0YkM2mMfXP2V4p3/xDNN33nGbyW5aN3QbxToonjVlSiLVrBYOUPs4YR+99WO3QJkYvgKm+
iRgFOdeH86nXzkPp6OWv3iI1Nfbwwk852buhh9sBfr0qFMNyjo2rVbFHEqFfnwBTWs/e1PvbiBnB
XrMnHVKkJrfG0PV3YSK/JaE/Hc2pbq7mZGMljorXgpE9jcyXzrL6p5RrPjPM5i7UiK/XRkceOYlM
vg0n31YiTjdt3ZKMZlrqXHTNE8yoZ1kazRZAxUei55DYHZ11Td2Ej7VGBFzVdtrBn4rujf95jysw
pE3JhVHRKl6XNu6AsaG+NboFSzTTdN4m4utXZr2Oa8N6N+jwp9lxKIW8A3C4T/xA7ErTaymYBgeD
UtKBMhMJJVZvHjLi5uf7K0mSTay2OK5AqnlJfUdXmAVjp8ONI9hum2e6/VSNsHvrPCNvPMa/R8Yi
BNe49Y9Uj6a9kahrFIvgGzHqs79X+x5IjR5dNLB29UdtMzIi/6iHn+bQ04PtjeJqaORz4UeVN1xf
r0AUvBUmanWJ2vqjqmT1lPhFAdeB+qblVOrT+TbkwHbrRsnnXuJcd5tUPmbcPFeMpgkz38x4mSb7
E3P4RgvyZmVZlr6dPN0/Sp3s0Bocxr6eKMw5edkcO2U4cItdVmeNAyZeI3VSF/54QSpDXSHM7T3d
r/xqti6526Z2jRBpb+kXF49FZYBybLAP/vkNNjgtDF9/ttJ62DguTuA6jHaokbW96oMEg9B8VITx
VMahcRRxUpwhyJtHspo2RqeGx2AatJsktXn5TeFEp8Ea1dea4MzcmrJgRXNro+zQ+BlP+c9KSZNA
EBNmXB1CYajtT1ga7bSCiTVHdgflrWloZBAH9lIPCC+kE5rf3O4lC6LxYvXOiKCy1q6GMNPzONaz
lEic63T656bK97bW/qKTcd9HHsJCzWBqEU4DmLXxksB1fwm10T5ryOfI7ojcuzFu3TuuStxLjSQT
Ds3Wr0ElYh0F5nSgTRU9JRAsqto5VaNln3yhPdWGz1lY11RILX26wTK5Zipqud8RSDZ5TbD7H/bO
ZDlyJMuyv9LSe6RgUCiARW/MYPNEGmffQEinO+ZBMQNfXwfMWFSVSC1q3xuTjMhwOo00APruu/ee
tMtoY41ILv8M003etSeAN4dhaLynbIHI9HH80OXYHkbpNVduUU7pXrOBsapa3iH+Jw1kOwcsNZCC
f8n1qbsgXrjXpgW+pKnefq1pVss9isXHgAIMlsaVPytSYHHBn6WV3Tvy5V5SfXiLGapezRHaZEAX
Mdi+6mPZPH7GkaLeNRkkFUATJ7ScBQLvJruIaoBqgr5Anf8EpKIqfqPw3ugTMR+HNCTGhDzmV02i
7zrXDin6ljABZHMshGpeKUI6UmIVrfPlMukbaMxmrMbHdLK/9CqXywg/PGKxz08AaeiHjwzCUWWz
a6k0552DnrBG3EX4WH8Hy4lSG/fUrJmbMhbr0n20LOUsmJv+y+XBIgFzbNCLMuxBRvww98v+PtB8
3Zy7Fwj29LuWMY+6AEVpLkO6yOSwjWiEPtuN9SQctiwy1uabqRH5pyKDbhJvDLYZuw9W+M0nRWUJ
XIf8LxoNWzXDyc8D1MOjKeO7cqvYz0QCTNfthzUMcBwA0s5OIi8namtC56DpWblvXFrSgqHDLjZr
A5gsc7T2IhJ+5ZTZm13oSCzo9UWb8syXrfel87DQ6Rx6qpzkVjvEIUUvvVtsWu2ucqIeuFMcnsC9
kRQs2aeahFh92X/kpQpZ3ubZaXSMXeO1PMPi8N2GP8w3HOD61vzSoOogTn66RAHE0SVfPJiJ3a35
Ftg/GYxCvG2+KeuF9vMWf0P4WCWpseFbzzYIWMY9V4l+5wKux1XashkVMKUmUZ9/rOIQ5+uNFlMd
JGeYRK4XBbuo0vsdzw9sUR0wYEu19amKecqX9XQIMeDvOHEEK4Ps10YvMrq1+X9OtTvWJ2blqybx
ZAXt8DLW2UVRynvgbAL1WpjIfAn5Lo5ZPN2aj6hVycPY2eqkp9qFzuj06qbw3LQJegLKV05ftB6d
AeftRN42lE4EB0PPtYcgnI3V2HMpw++Qb3XKjrLoXttwG2dxfm1dcBSamo0DzRUPP/8qTw3stLm5
BnYwXSszfQ5j3Xkmjm1gL/Xe+riWj7F668fdiHRyT+ISAVgqc9ePlPVXIt24JTqJY+zbqOSCqWa/
t+piF2ocdXJ7Z7Ku+GVJNr5JSapadmC6Ku72xPLkl65ANJZh+ASa2FxbLTGaMP6VdGRRlS2LfRu2
41uLLykpRm+d5yI7aJponlKbDyzrj73rhY1clXaI9JdbCrdL8cRPA1GqbqMTThjg8V9tt4y71i/S
ryFOjSDYD7M3HuM4PU895xz678EDkaz4bLEV94RSsdg55qmLxpngBz+JZOrGN4IngNXxU7BgcsY3
ziwYKYP63pGPM6swfWSGKPwBgsVGlrLeU/XAxD1bNCYtLxAp+LrQHHwvbNe1aJ3nn5cUaXcyoW7F
+fg25JihFFV5uxhCNMhIjwiOph+DqMsuTcDjWBQ4YAzKn/ZZG+nHNBhMP8+b6hdK1QN1o++aTa7c
aXqOVtwKko7x1e3c7Fr8ogoMB1MXxtip3HLbsM7BkJJp2LaAG0+UkfCbndLndmZRA0HprVfaiqeU
cQ0qLUexF8zqcf6seWl50lFrkxDrdstA46XadKRKbFi7VV2diP8yqIQ6HvJBWIcW017RGsZlahgz
wYkpziZassNka/OZZG4bh+yxk6K9JL13DuUIibkrMZnlLJw1TC2Ogze7rVR+1BG+vYYLLe2to0hj
TtcuOypETO/uNiAPs/BXYznea1c61THjOIJHtAxeZ7gp21eG/IJ0S1bcMJhsKLwdztHO0MvwFkYq
fbGJt/aGPlyormEbCCT7VofCOSgKVo06IpnatCcCd+pgdZJoMKWfBSlEFjIqpLxzpNLNTeKvEZwI
lVmuGTyrYRqeTaBBZp1+s8dqL5odNo9MwDn7PY8a8EBDXsjLkrBPoi7OwOJVbwaKa+2OFYTewuEE
PLKHwArsLmizfQu0nAMGL7IBz9Na44lkUH62acfecwYyYAyOyGelzXp40IE/t+0tLET+6REOxfyF
IaUOnyqLHpO+S8uPogpZ4Dj2H4s1uyw8cvGWzSkeFK8q3OSY26VxQabSLzmrlgt2vPY41Nq5LdSm
QJb6cHqMtaqN4lMZBm8tmvCeDR5yH+M7mvNDXBNjUlb+DLSke6SfeWXngIJMzqG5Xuufnebit9PY
GXcGfJyRrenBprwPO3ZuvequBSRh0pD/U9t8pRiTW9zkZE9DbiDVu803odQXCtjEqu/imfG1qbYs
tcUWXa8GpXlujN59yp3qQvvQBtHKPo4lItlUT/vY5k63QvTg9KaH1tZE1bkBnwyZCZo32ZTi9vOv
oqhxN0XZV3u7KtEMeWpmsR5seKzCv6woCuuxWZ4n0/4tkLTWZae95RQxHYNODQ/QLccHw67CrUcE
kM1Nh4mIbXJiu/j+Rz17ZeK7ElVSfh136Z59DCBOjJd7tu8Wykcoz4mpbg4WiNY1w8tAXOveomeQ
aNTAzbdUitoCNDr1T5ZmORcJxQuDc3WXNhcT5RxE8qk9Nb2MpciEOFkgqu4hU3o7so2mr2Xlizln
XHxz/qBIpmyE8LjHusaLjGO1D8OUA4NR4mWYqj1bMcyIdUzSfGEQZML75yX2au+YFtDZuU9Vn3mu
ydPPi9a0mCHIBSK5UGeCHRsZoVRPmP2NR6cr070OdHNVhRm4o5o5FAMEpYvgR8XjlLA7qNvHZHlR
pKU1gQPJgdfTslX1DeMUDXr6YRRYGylKp1V/mo1jy2kFqZu6QPZ5CZ6bjsJcGin27KINoL4ghuqx
Mm9xDeWWtF+77zVkw2nQhl0zjc6mRkklwFO4x2KI3K0Rq6dOOu4JSds9eWGU+CTu1UaTJSUQaVOe
Y62Yn5rkWSz3XcC07g42dP2MNYRBvmnNJRb/DVE0uIkpmv1qGKujnWHWkG6T73Gpg5FeXDDFZxPk
4WXqf8ygU3cbYi7MQH+x+q690LJKPZgytYNmhPdp1pzrWHbyeWq53uljNv49V/fRNK/ZSKNR44Fr
61+e6uePEV4hzyUr2f78IwaRsyyhz41IBCu9LKKjORriVlmTwl46w4a3q3eraa2HYfgeBqN7mJuQ
KEOJG6hDgqWOpdqmhlMSp6Lx/kgnvu/iLrFFFLwlYuy36aDrBzPuHrjQ2OSbeu8HHX5RWUN9M5aP
akRDHzud+Tj0sLuDfllgxwGw0Z+X8Yrqo44tq9VyFWHngf4FmCg19Ws+wIirh+IVwDflvIVrfUhF
D+5syUclCQ6U5YH2EfkNQw1fcZeM98FRZ04H3n6Idey2ZZq8sA70rvFiJ3ctGJs1Z2tXeOJegIGs
ajS9lEbzHDmqToKVEyR4Ia2q2xUTpQSzWXzHKmTkiZsrRVJixeeiPxgIKkf691eWML07vumEKodI
7H/+EbNX7ztEcx9m1ziPVYFnrYf7SReePFmafsHNXG5QSqnonDL9Uuq9fskGkzt6wiPRsMLmaew+
cs2M76bTNE+0bO600PwopK6/xATy16FW/PO/fv6d1rtwJXNr57Qa9klCV09W5l2QUfqPmXbQbTX1
GJuMel2MtSdhBHHLMPAgEUbtWCGG0y+E0Sf6/cenWDUDMnpKAEBiWO6GvL7ZDdUCSUbvw9z09otw
MWtOpWzfeUssxmB0fnatS+9G+Bhzqe8ie0Zf1Fu6O4mfsGZhbG8DqLd2NLpfS0rWTBwc2hHdgZmO
50kvMO+gxgXPosE7bUby6ETZeAWx3e+iuFmSA2V2IGRbHyk2CI40z1tiOCdZX/hu2wWfrU2VWVfJ
9z6xHTp95PfgoPwaXYbzxcSApTJduyMhV2t9LtIPjItvIcvJUzHzJQam8YNssSeUnhY+cv/Ebp8S
48uwG6FRsirI1Bg9/bxoS/NCOHvOEey88mfHm/2hcuLzz0vcseBQkfX5o+BG+CwNmrz9quv+mNwi
Dyp8ALJl7FNt7PYJ+iv79N6FZsWa2dLAl7Fpw15tkIKMFTWZs5HvcGKRtgoAWzV927PPSjUGPOjv
buuAsEo09Ceh2TvJ7otqel2t05o1noo8RiA2k3v3iwya99gicK2bzM13rAOaDbc0a13aCMqGtbCc
opsSg/n/Gxf+c53Z/9i4gPHWoL34f65ceCq7Nvo/609Wk3HxX2oX/vmj//QuOO6/bL4UUqnUDVua
VCb/U7vgWv+ilNmljcGhg9V0l3rof2oXLPtfiIiGjbhpyX8aGZrlL/x//9eikUG4us0WTBoUOgvx
v6pdoEvtvwYfhefYdD8Ihy8qLXqg/1tnc7cU8NdMjfu6bAnWBb1zjlX3nAs6BZmi6qFv7mxxFE/j
vvcjYSBCTqd+pieys6W7uyHll1vhBvnVUY8BlSC+N3u4pzTjyOg4+jxqgk0wXae6Aoqje7+TJHOY
u9LEl6MWry2RRLiuGjrC5Fj64dUlkMCKR9/8iJYTsQgfS4VGyKXjPC7bjT2lpLT0kAxa6NLQVLvh
VtQMcxwkGTUcisagVyVLEYq3rUaPyHBonzzbxKBIT49pGBvyq9qKEbTceHVVHChhPbocyzEeLY8q
yNB0BsSbFFl3GwChX4WDvDasoZqmyrAVZvUq7y25VxwdKF0t6aQwQEiNPFLU4B7yGNSkGY0vHsTh
VZEl9Znru2NbdapI164nb2g+NIuK2AYEBowOb6tlsbgGLdJBwOflKIfiu2ZcxZpBIq8vTWSWlA4v
gJ7lypA257+4eUesZkLWoteWYogk4T5HfNraeco7mCbl88xYxhHe9Fe9YJRdwDUHgI1ObNjPnmqw
tTIpFWYttkVO5iEcgz2G5BAfIpw9zs4lIDkyM+fcerE92+MGV1KWGQx3izbY/ZyhiEs9c8G3sPtw
Yt+T+T2A2blOtUbcholS3sbDsJVGgVgHbHlPdqedaJjP6Blt4yvDJJB0Gjh6GbVbq5u4HceRfc4q
ZK0o2mT0aZ+DBir5QK+ZS+8E1bWifpxL462oZnXWa+d1LNlnkaVauLa6cx8gJWY9K91AdRMldph2
qdWEjDwokLwUzHJ2wRVPnrElkXkw6/AuptjaqixZu1RRblQOjwKv8cmCs7cewSX6UyTnEynvpdPZ
fqwdK73zA6XiSEKga4bnSoMG2zALboizYBjqIV/NS548TcthrWG/3oY4/3m7KxoUnAc6Z2lktT6q
3Kg+AfMk54y12qPWU/YvdA5fNa0Tb1Fs74dkoge1IptTOtnNkRlhzbEK+dzLpSdvorXI0R7QEmSo
VycgsHe3YH7s2ieQ0vNxomgBP2t0qgyJVR3XVLwUqyrHch6DqtlXdK4fjCLcd0LV53gcITW0CAIR
ClSyLHtb1wX4QGENu/auObXa/KjKHg+ch+1z/k40jIAORzU+QDnbMpz9WTw9MmV+551LzZij6/xe
C6hMIV2ukfJwrORsSo2YjjY1LC1O5uhrFelvzdAhMQUnA/fq5D2ruFa3NMAgo+wdv6ho6Fx/Styz
5uFeLBfwA7Y+hpk6fdFzPDBU6NCTXpA3KcAsW91tZBt8Q+e6Oo48lXJMTqNFwBjZQ9+IxDx2BoFM
T2v6nRdVw9amtSsYOTmmfRJtmtGsbyS91qwMth42++fafC1quc6xbPrgwwH3hNjQE89cj4bmPJDs
feYW5HAQ7/5GDcVcThE067jMyw0ICHnWi5B7RmXR8trFhB+E3CUKXwMM9mJNyuXKXtM5l60X7DLy
F/Spk8Pq2k67EHy+5xVdB8lSaOMOeLWGsLM2nLgsKgg9qKeW+ctwhFhnKvXwG3bfDQjUEDcKJ88s
3SdWQwZU1H+cbso245AafoulbDMkbv7gT33qnhAMXoibm9uY5TdNjyVNwdJgDzqVpBZCDfRlMm3m
Meo3EV26wgtea4tOtAp/MxXoUuzKt0nr4uvkQj7hLBjwfdOow4ktiqf8roo/xJa6l7rDDQTIPiGE
v9dF0jGI5isDa8JI2K8Nk/6AJpBTOk7CeqCyw+9RXVcDD4HIbTPfmf4EFRibRjnjqqZBa9s26i2x
DcpQ+lr6NBj6XlG81ylWUtcJy7US40vh6Ih4Y+vQsRacIzre14Ne/J5ddexKg8h7MfxG5qYnL22X
/GC/caYoWQO/I6IDfibPDGQozvjd4kRky7AKjBZ5McSgMsVclJH+Wk2kN0orJaQ6o/uEOPS2fOt7
2ogQqFLnLIQ2PjDSa6sBF0It9SMhIR4PHLU3FnVGtC0PObf5UVDDhnG30d5Q1V+IwBNnrDzrMHnN
upqGLxuc9Fpa7rjzJFlOa1YfZjh/uVEWPNb1QY6ivzdTt4KS9OjqIn5YkiS+1xJ/FDKx8SXyJiA9
PVIXxy1u4tKs8Qn5HSSxIhUXKxjBFBWOtzXSsFrX9HBrVuodM4OmUE/gRJ8zrDxoTS6x+luL7WEd
Mijt3SL5mmebzIJBOTeNcBp3ul2pk8Ghs/EYwp++sphTa87qMyDfBEiLNE3Amnjt7CKxNxOcTPxU
ahM4Ytp7qUjpQ6zfLCI5e3heBnb6uGBVVXxOqDhjy4JypuucrRBGGtNm5ov4gGXK5AbrNN6hrB6k
TMKXMdf2FJJtZqxM+2YW3xO1S5dF1F9lls3Np/075a7xTEG4Xubv2JKqe96Hb6WafxdWEG7mls9M
PsX+D/mGusdMsw5JTAm9ph2Nrv5wZar2iuZrutgGhmibhDa9SWiEBPGeDLM9pIHWYPwdiUraAdwh
3oBVu8ajR8qZioD4fUoPydgEe9c00w1ATLrZijHAQxC2b2kvntyYhE1hRO9YO5n82ftVSWc/Q958
4bZEEUnUvsG+/sa+S79fmjZXJwYV7nGCWYdtqdMGKUs/JanwJGiB9t2MYmQFDWCno/6xi2yC91FO
6NBtezXigkBBcpahKT4R3FzGLPh0OBevror1U4Sos2pk63zakfseVMFnpM/DgZ2peC461thlmDnn
qJ7Fc+/Ubz3l26t26Q+HrhTebQlUk9Vivp+nzNhQZ0MS3BnTY8e+V+R9f7H6uvBxf1V7GbLyh/qq
Fv6rLSHBEofrdj3brkPQwYlNBn4eOLDl1qtNFvngZOGbir8lMn1AuGsAOBsBnnUWAi2DIFln6vVI
IoU7nLILDR1ibT3BrtWolXAmaLayuKcL3VZF1dFbeLfogvzlCwOXyMi6WupsFjquWji51dI1DjiX
HxVR5QaWbtdS+4tomZ+thbTrgtyNQ9i7yULhdWLbLwEd+PZC6JXJw3LO6gH3mgvB11lYvh5QX569
W0wj6cFR8H5xWt+7qnkwhwNxWfeXu5CBm4URPBNg20QLNzheXAjRwhLOkIYEcGGyG9gZF95wtZCH
teWDk9YLlWrhEmtO7nDZWX+TZrD9qBVQ1MEYu+CM5+ZNLHRjq/M+AhPesb6Qj/uFgTwkgrZHGuIt
8MgyLDFhwUum6dZc6wtDmSaT0h8XrnLwUABZDhxoyyFe0WjhL09sQzXH/moWMjPRmMMkugv3I+4g
LL92GRhnicZ+wwPToQkN7U4O7/awdGgu9Gf83dWmnI36DwtwtXKaWN5ccNFzxHita3+thSPNOqCj
aJygtyahTI8NQp2xkKcRqYdVttCoi4VLLeFThyQiXWJqnOMiWhNhWJcLzdoAa10tfOuGxP+e6P6b
YpumFgY2u3DvI2WHTJYGPrZDEyMeyhWF5K/BwtB2gGkPeTtiaHNbVA1I29bC3GZM+LaAcLPN73C5
I6PoFYQV04z/7cdn9JjR+BaO9/Jnfv7gj0UZEsPAsoP/lhP6UzVojT8vVHBmLFSdE71Er1BQnLUA
H+7acMQTE8kuw3y4GoCMS10jPVfBHe8WDPnPC/fnQ6RXj9pCKS8XXnkUH1yHT5wJyLw0etaocX0Z
TRjnsKuoq13g5z8vw8JCj/vhA3k4IuDNAtuiIIxrQxCEqTf9wlJPWYzRnEvx7BzOZAUW5rruLPj1
eiGxB4vVNq2gsysw7cY0p9uuVVdtIbgbC8s9WqjuMSvP1QDoPXQg4dhUejJxoipbCw/eXMjwA2fL
jZUPy7FZfrULP54iPYclE0z5PmifFeW7frPw5i3A86FJH0Y+waJvp+hR2dDp7bBzDxxPZuXcS/D1
TvQlFwdp+x0Bq2R+SG653REJjQe49+QKyzELDxCaxXnsj/in9F3aSu8QVmx+DS1Ay08T4MlucnMd
NPQkwiyYJ/RtuI53IT9NaxfGrjEV8R2FamcoZMSOBr0mSpO7kTu7ylZ/PD3Sn7SEStiB9NImKyQF
1kEy+fHMvm3Q8C5DON5ikXgv8DysynYQO89G7uOSbBKU6gRTDIue9mnGirbWQvcjwbE51X0EdTN7
7zLnQyRy11bG2RmiL5y/xTrNxZtWXyJMVaol8x/QjLE2Ex5afTDfunb6gGiznRFm9YFSC1dplh9i
R3WXO1vEYsjT+wODySktkqPIEF0J/eXgkjLTF8Q6dwNTcR2RJGNZvFi6TYR8lxgOz6xVPtscd5kB
VzXg4H0HBzGLpEZBhn4TcoTAaJ+R68XR6tRnDzNi3cX2XWswIlLKo29skB6nOHpNB/dTEsDg2n0o
uvQtsCp5xAx1NEb9KiTMCA72P1+opMdhr6p0r4L6KJqKB0dlwbql9Nd25jeTLBuNXlzHUe0yFvZt
QGajoqh8+fh1aT4wBSEfRF52CjzPPARUd5d5PrGotfaZQm2vBw/rVEpr8jCu6RsQB2/K1cbJibOH
Ju+p6YkEG5nZ+7HnNj7umyduPI9xZ3HGyTlE5hTn+T1lOOMGGkKwGvJbLNL6FFKWPd0qqsoPVWNp
x06F4QkATnDQ2m+NtM269hyak7tOYwisry54xy2ZI/YnOZGZn/efawaUitJ9ZrKyj8JS9jHh8Hak
rNLa2Xy9qhLuWoQ0u+gG6+Vpuad53fAEIvEjky1ukJgq52GY/FLjHMVZBvNeCcjUc4atTjxkFUTh
b05DNef6Zakd2cQo7ZcB0ITv9RoS/joxurvhGukmbYelMycHCUR329zOG2x+yZrH66susVFpMrqE
Tvadu5lBrq4QW03faTpnZTMlfTlkRPAdkS6pvHEn+gq0hx5QDh1HSzD9z1B8NGrMn0zzj5y9V9DL
4dbEDMtOgx4myE/00bnmLotu+TRMK1M6gz9qkK+zxg+i0TglTvtlKGNf4IdXs+lg6XfZr2MRN/ym
6OyD6PSPFg0Qd3YLnHNmQdh1yZ5OljloQig62Fkt49Nbyq5tRS1xM9kbfKhMMRNpjND8U2nKu1y7
yfN+mShlbrNWXd5t6VGh/Sk8ycZFrW8mjGtmS90UXJxoCoUftopSBmugPz9ih6cn5tYO3N0Y58nZ
5Ki/bheIk54R3emb6liKjZ3zy5gCtgC28T3QzIKEtswAKCN8LuUp0ELCoexBNqVl0NLDf5XY5Yte
QQUhp7tSuT37zVja6yHtx3VG9+FGE2F0c2BTodMMqd93JoXnrP9XKSseqoGmZuUxASs+1vsa73U1
Zw9pAdF7LP/AZ81WI26R2GErpGXjrXqJkMYH2kzyiHZ+TdSrLMoeGg+ceBP/MiOtBN2Spdw20p2d
Oy9Ryw2tRAqZzSvXNYYQ4opj/qdq+TiYljqJQE1rux4uNFEsOdjUH01owaxwiIQWn3odrpWST0pP
sjXVJn4aWHiThT7ibuw+p2Lcs0CmvMoC2cqzZJUzxjnSxhw6Xyg85LkAyVmnPahk/ojFt5tE3+iG
XkQTaJh3mxTAKMHx91SmH4NcJOKDqPnNGaraCocytMB+jELecN1nn2VkXHqMlqtiJAYVDH5KBsBp
A/zBxbdbq8NYjiRTWkzWRbMmb1kALNMq0pmyZ3utHwSVKWeGqhPbhYeqpCS7am60iz3HffXkRhVd
6623hcSOVVveuUbasHos4v6PNFmlNYZ8C/vxCjFihZ98XSfsqUP9GJvaVxxYkh4ngXk7Oeouvn3B
bT4ELh/om8ZQAHB7pFXa9h5qrHprb+SO24uIU+vb7NW/50H8gd33kgu5mcNxA+fstQnk3iuoygpS
RTUcFSix9aWN6mmmBaFP4u9eN+7OPPi61x/mtPiAxYWjv0Q/slkwd132OWLRXIGB+zbakqAhy2KX
3wODylWYyKaMCQcvluXKDo0XS9oHSnkPIE64nlhnV+0HTR/4ZoPdAP0z42ZO59i+6cXaws0IQXaX
Q66K2PvxZvfRirQIv9CIDzcND2tNt77dyPNRR2dgf7GDbJO9Elzkewyau8MUovcECVuXUpvMbEho
V1/IwA/RQeTftI+tKEm7WPXAgxWX02oeQAFmYrrAtvhqTUGVzHQoBwyQyVi8jnYIKMEgMJRyLmt1
dM8y+zOJQ6EFfMKzZbpx8/0kdqPhftfB8CF6OyP/wPmxLNyNrIqbolVYsx7Yq7Waei1472XaPnh8
pkJAQir2A0UNANn7VUhH3cpeKE/w0XEvcbvtQUU1sbWRztI4RKHEStWsGuuOs3Vka09FxBQUJOI1
tV7S1D16NvoH/Cm2xlgxCs1ADB3/YkxjjEq9lxp7P0WT80fk5mB/A2s+WCDLSWVY/EKjv01hXSlP
mLg8vUPndhuz7RIiSYV+UeWfCR1MFhUlqpG1Kygc2MvuruZcHOiTi9A4sJumIFaG5TfS3bFUsRV0
aVBrvYhVfRMxlWfbbKaNVovjW94HHEwRcwoVV9tY49Zr2IakJWvY1b1uHYyIdMkcjF9hGv0qFD79
eClBjYnbBogqBrX+7lQfNcTTU8ZqItqLihqmXg8KZsXQJ58X77QaWUpUXHUasXuQYN1q9njiuQ0z
JoW5NOdPHVJVgJtY47IyM+X6ca7QZA1IfA4NGgLyzWrMOw6erAq1IvmUUTgc2BOm69yL6aUkw2CP
5Ilcx44xxtryPKY7Czf8bFIiadk5Ar9DxplOy6qLVx2b4dDgpwwS0DY+i+y3Wtqd3YgNQd10K5oX
klMzGbSDOfZwSEpScFlI/lnL6q1BLw/9DiZnDANd0hKbqOCkVfSJtWX5fJ+TrkQuJ0UdKsRPFfdM
6iHY+iCi7MCu9jVB+at9m7vfegWocJhLHKPcn4UdGVuTla1Pxvh5MnVvpWl32mMUPwYkCeLA0QZA
He5Rb1nsDBgvcYbFVUpreEvhqDl2mg8tuvHp/KxI0RSvRCce2HU/g+Gi+T+J39K2Rn0axK3nprWA
oHax9B4osqGcf8IZ5kbxRdY0wAGbInra23csyfVhigRjS9p/1VH43EoSFaIJue+E6Kol9RA6u383
gyrfUd/iO36mqIk2JshZBRYGFKBVUvGEqBDqt/XM1Umqq1g1AoeuZUXegyiarY2REBaJ4pNC80Xt
USkVtlA92oIziuv+xVuOVYh7FUSwYtMruQdtReQ/easnrXoQoSTXw8ewBfrTYYLY6Dnu/b5cx57+
ygG3ZjvupJhKIlwJZva7KykDLM2XMHXUIfUYwmwvt256OP9qbCzVWmaVZF3qbZ6pF0o3mq1lByBj
piUQPlSg3YJP4JI4nA0Ygj2oP1SpbGdmfNm0Z95W/StqP+WW3Z+kmejmyL8HduKNSY591uQHPXK3
OaRovKTDsbfKFZ1T70UD74G01dPo8E3pj1RecudB1a9tcijUczjDk1sgYXjGoG8qG0GBoNgau8/S
Q7NSNNnl1Sh90Q38qENM5PVExEanrVEUGaXpzd5wOi58OpgF9m58fGBengIknRiS2MpJGOB0EqA5
lEi4c1jzgxvHAqR/nJjImMDPE8t3uMY9IpDMmkRUvRRBgT3EfapF6lNIS9BGzz4j/uNUhH/z6due
6oujByaxONZ+VlzdzRhfZ8LhWxDmSUDq1L/qoeUTm33gC9jJcTxTwExZDrq7Vk2IYU7MXbl/SJfZ
gCwgxxkKbN/kyOYwSiVnLl39AafOmJIzpSB3WbtU7x4pAXhju4hp3fJr0yFY3f2d+ZH0tvjjjlnt
Y6B/k0O4z/nsxdanFSzVEPk3rcJj6D0Svx3Xhrn02Q1nU5dsX0nC5L18rG2/nZt07ZHydGR4UXHz
C1Pppi6bV055Yht37rUbnYsGTjusmVpXupE9Y5x6r2zc7nyt2iboUIoTJ9Zda70rYvJsLBi2xqPB
s5VOt10Q072e35RTvHvm9DDo8u5R59QGO7zg76bpnPlNQpj1AcTsbNDnje1wTuHuA4a4MHYmt0iI
MyBlSnuTcZOq22U+0Yk3lzOjTjVdrIpbZZwbT+40P8dN8T4idLS41UanP0OkOVlD+ZKJZ35qPlfp
gfbgTcc+pB69mw2/Zvl9UQt5SPLkxl95hXCll5LkdPNrqFC15oQECq1bCEcDXtAFhBnsA2Dj1hQn
KzOrebTkPBkF2npl1aQoJ/Uos+6Nwmt+3A1PAPNuShcoGe12cn6QgABrEq+ssz8S22pWZaIeATYV
hryqifYed9rKKNsVHItX5GFeschvpY11uSsuqu6sVZVqz2NR06gwPAIOJNQHsW1VYqzaZVlCCImA
EuuuLMfGW+GPsrr0rruU3FdZv/8P9s5kOW7l3NavcsNzONA3g3MGhWpQDXuKEjVBkCKFvu/x9OfL
FL25t8J2XN/RHRw7DAPFYqlYBSQy/3+tb81I7U2CzzedYkLPRexZj+ZNo0f7dIjfqpyGa9zUGFGS
J2rPMSNhC0pMR3Vnq/qNfR2a3ylsnfNl1EGBULQe00D1okM56UHFKrlApcPwaA63kQ3TiXNE0Zar
BGJOkpJZj4tOT5l4K8Z+7ZdD1tUBGOU9mltQH3Rd6vIU1jNdJQ0JcEgQmTU8hBSBe5R7DLto5yv6
Np560asEgm75IE78XklfqpyqB/e0aryelsofDSSghvMtz+Jzq3jXOdawDvEUjfZvUwYDxJrPrLAZ
rhr1qzaBPVKXn+h6Im7W3d3CJb/R7IgvZ8QOOWnlmanHpRkR26rtAW0wFNIQPfJXvWb+UhX69Zwk
16A2cDDFz93swoJFkxTrxcGZfpSw6kranqayblsmLgojqtsrr6vWvQ2F+WXR3S9dTN2dYsRb2aNB
zARqW0cr1TzRx/y+Mlccwu+qFd7h4vuZNfGXssz2mZXd0XM+TgUSxYVGK/oKr0xvMFfA/yAZBhDz
zKXs5a86osHVNh5KkqgSa/hBGSZY++0Cw6lV1Ps2754LrnqlrC8Y97/p9fQ89YoDcMiAM+AEWVEg
WcTZVdH7jnSQ2Rk3oKLy3cI7xU665R5zhIv6RTe024rvxHDdN94roFJwMR226+KLSifN5v7ZaMVt
Oj/SX3oPF/e6ifTrLs++5+ilIycN8ji64NG6dm00J0p5Rc7WuTXq9wT+UZuNZ0sZvhlcVLZNB2rR
im1CzzRT7/IueS4L/ZS3pECnLHAHBhMusK+WYl2shKhvio210wgSz3XseIEx0kxBF3djrPXNpLen
fjWuFcTQi8L9EohsF2aXQZseKS49tNxTNnh+7gFh44VYAcFxajN6Wti7F5fLs9BvB+hbmHCtiTBx
PyooRdpYvQD0svpq2x32vtW5sSCsM4AjfvHKJfbFyRLqBZaTWy1s93HtziKQKWOcUSiVEGPmh/Db
2jKnSEce9RLW+6oVaOobcyTWri8fNSx0o7H4TmUZm75qdr0Kjr1fdoPzYKTT0VrI+Kip8Ef6N2sp
jUMxUwJylgfHFtWYCbCv1d6so4mWW7/1lObVmOMAoO8hLtZLSBe1W9frIuu+F0NyT4KLR/LVxnCc
r4v7PfSW42zNPyqlppOi6dd9l92HvrvOXyateZmG/dh2l6nrvsXm8kzAya7IvCf4CdamxDVvdv0P
vLhXJlVw2iKHWq3oYqJjpU5VHWeiefGkBpmDzS0Skm90MWRvniePWlxBMzqrrtJ4PYQZcyRGjB0C
PxZmdQF/zSZeVon13aCV+4Zpll+agEwhtY2O9oXu1pVXkt4WOSfWOEFi5k8mxn16vhGvvoJymje1
0QWlhvOIkCnqC7fMed8Xfh5q7s7zlj0ZW3ZTPFaEzEbGHVz8r93UPtiWtfeYRtAdoFwe+1UNfyat
9wATKVBbuFo086f4d7PFvlMNosya+CrWqAu3wrwq/sHC1B6cAnMOIO7LHEEgi0sQxpwpcfJFJ1i8
H6snx8fafGVpIoJsNlmHxHBkLfesxPSfxZPmovk6OBHLvQRVZIw+v7Afiem7G+K9g1V9wvtTPrhI
Ssxh3WaF96rjpmZWa92r68qd3NuuLOA2BMtRGZ472ojrk7EOh9Tq9rUCjypxfdukKKK0FLmZ7AC4
0Ckwd7itJq2o8CdzO5ixDzjjjRfiSlfNYzh1cFKdqyUyjoDyDulqHM1vYIKA3z6Oa7KdkyWABXVj
Js+RKGVO1Xs6ua9UW4+2xDQJvoXz2nhfaNEEUZi/h6Z7FcZhCnyiOaKDfVlD+z6E3TEN8HdLKjiD
QWI1rRylIw1sZYisi+xACc8fFgeEKBZiiw45pKGTlsHtRcNlErxnwi8sHWXr0FaFjAWWYUQ2QAeq
9E2DCsBc6M9iyIy6+ZtdgLyg+2OTQnED4dDwvVRtAIMFns7wiGriylrioGc+ccIJLjWNIk6WvNjb
X2ElBMhy/OMf8bK/Hf73IxdeVfw1c/avv/HfV8kPJnDVz/7fPuvw/12a7b+Uf+pkx/7bxK3r99f2
pcv+Ivz8+KUP4adn/R0lqGlaCFls1TLF630oPzXV/LtQcNoGmTCOgfbzD+WnafxdVQmtRYvp2aZr
GvzoQ/lpqv+J0lPTnd+UnnCOUHpqpuE5KiUu3tpfIy5ykqPUJYzHSzma/cwtgsbHVcn1dAoFjk/u
fW7+88eilFchMgAP2b9/mdaMlX0VVUNL7Daej738t6rGtj9+k4V4SjMgMZcaV3SY34U53OLco+uD
JezAFHhDv6B9jKenyq30I4kwDncqfh1NgJDeH3kt7E0WRe+ybL8WJ1JV9mlNVct8oSdS0kKG95RQ
2LGHEcHUvFmNcT3AcH8M3fhbPbBKa4vF7xXjSz9gMe6a4daqXQPvC+HgU1stlF7Hqzwdn9yyPeZ5
a18RxU2yjJdap3pyjrrRKnCCqMrWlbrT2pB8nyVSiRh/IoftZZqo+5nhHG5xqqHqwfRtqZPqZ7ry
XNgele3eI6DCmAAfG1Q1CSPHLI1n1aZLpmd7cyYVEQnslae4FRghXISgKIcbtQrHfZ+sjGUrrf+F
5UOqdda22zupO1BWQwHb1+WTnkZBZxOiayrjz0mYhKOpfMjUdNwMgydq93mxt5i0u3PJ/Sp/ivii
do57IphW31bG5AZzSaqmFpCXWTMV2pdTeV2OMIS9eSYHHUhJubyF8QSr3yUM0kwJsEAbdHEs98mL
CviMttvsxvaxtO23PvJU34RicwVad6bRlt+23L4OwjlVlBMrG6yuqfaw2pW1N8360DnF3Vq7z2PV
dL6pZKsPxK2kCsnt1WsdGkZjB89duXJT42ggi9sQQvpjTJplR1uhJ/nG/J56FMDDiTZTbj8Rr1Rh
S1epbgNs3gy0jjZUfP2UaqMC84n75zUtvkuXIzJK6YFR/PVWf0GtT847PpFdo3ovo63xx9exDmG3
EpXlcKupP8AmlywNXhQHAG2uFvWWCtNmabPm4o55geuar0/LmHwNkNN7pmk3NYCULe4+Zt/Ele8S
27xZZ/gSdKPPjoHVoeiN45BMrNkhfO4iu3oC6VkHA2m5+wG2/R6F0tEujF3XYPZqMCPoq3U/Lygp
sOr4eh6b2AgXLoG5PdUNKUr0vDrONgw2QxXSebHVdKfq8XVByhpdSiUA8DH4vFUMoeRQ5W3xGjeE
cJjNuBlN5z7t83dVRSERW0dgPvbOxot2UsyX0oEbjlTD2o36cvEm69gtiEfHOdwZ/Z05GlivhGYk
g2fLbXKjR/l3rPY7VZtfKV48kzKNWxe0w6buyxe3xnDWoURTDOqTdWiJHmSyUfTG2qX9WfFeZ61+
EOPrxmXmx5dm+s5YEhIyzUE/2FRq9XGjTKZ6QF1VQ5dPftpZcc/wuFs9ivUVmJ+d6PcrLAX8KdZp
w+/MwXgke/ixzcDGKioaZ9coT782jkI/yPyaFAuyk0S/TbFkZ73ibYFDNOA6SbvSBqbytn4g0Ce5
dbLxMLGUZimIWSTxBh8XK55HrgkI9yTnlmISO1ylBl7fYviRcnWxxtszABiWdg8icGMMhV/omnlu
iJZhfmitPVC/vsMA3WB8AcF+zgvqOMkpWuHzWwa1fDWdlku6Tgf+lrc1YlpuFDMLTOY3ut7QcjeZ
Cs+3aNiSjRN1TuAURuI7GXk5dc0SqjZoUwNod9xXp1GnS2sFs4vaQQ0JRE9t9x6+f47qFBrY1BBg
N7AusigeJlRS0pHEhyhzl51ihVxia7fcISIpb0J8fmq/rVVmObaePpveCPuSBVSkLMtGpbjNgtfy
Y1gRdAnCfQcmaKOt73VhBfY44AWcnXKnm+b3OoQ6Oly1yw5drQFCPqu3KLNo5xXWLTywQWsd8lS0
0NcnvF9dZhXXRpvcazaJC2B+fYCZ1rZdldfBxOS71hq1eZOU8pwgHnpY5KLWrndbhtuQ9I9TXlEt
6o0CDBlFHOb/9g799YqaA9ogXBl9pVNsDKbhLymx5Fxa8zpMlxxAFoE7b3qhkhttntpVj5H/liMX
nfLeTOM3BiQeTSmRD9oFtchbDTeZm8GljWgAQ97PcGHkd55KAEMErD+lOt5OPxNdzzdl0b7HNkvp
Ppy4VSJqDBeIIVn8mPaURMahgcsQoZm1+5/p3AMBdN1tjyPwkmAkLC1tlzlJzm0PxRkJcJzlKb1a
JXR/rn0B2TC2NrR8o2PXE2RfWBsiGhBze3QYhty6gWZpX2OzLcjriCuEJNrrNOv3QBQufTQNRzzd
5WUklYnInw0Mhif0pDi0MwDJfekx1CbLrRuWX8gHUzZh6nHtkFBirSDvFpGSYbP8Wqbwqkc/0bk1
F/K0NTJr3rGQdnZh8e4lZYcpWWHugNBNXc2zl3Etl+78jLxAhTFovIRN6EOtod7tDD9rDwWcbibo
ru31snbJ3VI8YeCli5/fkgMCLkbNI3wg9k8rh3ntGuS9EYaMJoD1M22pe17y0AyICJFDpreJiu5G
06NLJlB8BFOeVUhuNMxjLzAFkKDSDzxZlIea5ez296woidMhBn6syQ4pcowE6BYobwzk3ScUnVhL
EIegER0IMxXsdO1Pdv2taKyEzmj50xs1v5tUCINM6YiyQJLl0Ysdu27ZdsU4nRcUvmpLdcKkx8Ls
gm4AYo5t1oGgcxth9GRgi4rknETAeZNMtEKSnc4b9pEy3zKP7Ogj4bv3SoKc8aSPNOCnoHfnl5Ao
OqhEnUPayPQeIZ6sHHBu8KEpoj7r+FEOc+cMVEpdm8Q9E+Zxy9Kv1gwkFBTc/DxrXjUA99Qm+yBU
7OyiqMW56tybpaeMvhqFByYPK52tEF1cmN7WxFi0REUfGHNxWHrC+Dq+LBKHuhYrAYHqS4ryzWBJ
yudH6o/bvA8DA4ZhVO6WzizaZ1E3LxZyMxqLoJGxoQphGsAOAN5UVz1Edk0r6eDaKicQIUU0MYp3
ZzGyC0hFxqJAnZK3km8SEcjC/KqYjs6SoNLIPTgOc7hcJgcOn2tF9cZSEEHYCtj9BuUTTS2wmpGz
S+ltIs8TK1Bkmjj0QTuqpY7UkEjp3qTuZ83qnSI8BGaDMaa1AbliSrgv6za7wDzU91XHhMG0hyvO
AeYg+bFZVZjbkYgjLMc3p8ve1lR97VrnAfVK7tfmzJR5GL438eruFiH4aVMRc8/9fWdZyxcFwGtg
Uxu+akPj0aPSsa2qBTaDRkt2fDNnQJREoCNNpPY25mzaJT5wD5t2BA6cS2P4ofeRdeM5lE898DF2
rTwWhVvfWamPruToUp3bmGVb7iPPpXObUCvVuJGv2Dgp6pUqX3c0XDqysWzWt37TOS0ts0ShJLyi
yED5BCtmOlgO7ZtlEpX2lTl9tCrjozJbN5SuSGRAQ6LBXQtULO8QiumthtU+jsHy9RiTrokcQFtf
EcvkKLF2spVi9NWarieavIGkcmY2hg3xNS1rIKV2Ul/UFMXymDXvqnC8dClKErk36JT3UBEfBeFo
XzmTQUNqWpgtWIYfVdNXZSmUw5QtFxP5oCgL0iVL+mCBVHKcuG1uUjcvD6k6Kjsm6ddzQfCi44pp
u+MpG1aONfa1WEW6F14t2jBv07G29hPtrBTpTsCN4tJ2Tn/OQ8jgXbjiwh9JZc/gYE6qc5qdXmS1
k+jQj859Ptbl1kM5dgzTRn0qXOM21UyMK0u/y3Qalhh6dwsu1XFRjfOArgwqlHtVMJAMWnXpqlW9
BdsOlXOJL4NhP2PyijaqCaklm6vHplvdMw6VB8sDDqWWTqAX953qrrcrtdEd7fhm75Y0nD2vKg+J
biOEVkNnD+AoPQ228qBiFfdDVhb7Enqxnqva117fgSc1ATAV0/Wkl9VNOV0iajz+6jI5rcqGeYLY
rFP8sfntMYg8PxIiClH0AeqtAbtSYR7CqEBuAZxWPioRvBXjWV2X88kWkF6VYDg6QH8cj0WSHG1d
rB90cDVjsUDVKKOfKWp3TloBsZWbClpnvjFG/Rw1xkuCANy3IR7kG6Xp2pPnEZ61UVSAvr+O++Yl
AvGxs7uloTakII01udcCvIi3UiMrfyA3CT0HZYwGXFrYb84M5FZgpRnuzGJC6i0wtIUZpqBpxS5Q
U5fSZPc1JrMJGaZb/mkzCVytfGxRlLvGtNr90IWqD4w08iXGVr6G3KgM7CxAHDB5vOznZmzJddfG
WNnOy/rx4qCJoezLF/580DOToKJsd/jEjTPXQqSiCvJ468EOjDQiVnKuBgnH9tDUfeyGApsND27e
L7Fy048Rf5iJ/WzXd5DfZ+oHGd6DkzeEBR+XQmgbCDTV1xrYJyWgq3zTIEA8VSH0dmegYUEd9AOe
jBcfZO8layxquOSUMuKp3l7CkTFFfmCS58JYtV2CkIm79glYdnWSbGa5V6vWCBB3dr7RUDYBiYO6
ty0XbR29b1S27upHoacG3Bca6PWQurMSQehGHuut0pyYn6wBIBB/jir6A8QMneSe2WZDYCGdoD3Q
nsi6a7GpscGogVZHn59H8dRQ3fZ9Ef/iaMuTD9lFd0pcQCubcS4XX0vzDF0Sf3LEXEfbyb+eL0mc
iLRDUiyMu0SHLN8LOfbgWXMdTEV+iMGkEkkVE/MiNtZo1lSx6wZ5fHia1IhuqngIkGBFS9tgDVx+
+YVVNqTtTnDRNbEnD0uzxtRkDG+Wq/Z7b+nh6hj4QSVlPFXJL/7YFWcqfqtkm3mEyg2C9exFCueC
xNPLY7mRh6tgjVpt6ZWXoWAZnoiFmLoOFxZxIZgEThyFJQPikuJbHNsVmnPxF8g/SP4t8z2er+zU
GGnBd1KCgt3oDskODBP1KdXL8mAP9gk6IMh1BWhyS6OrDVwT/1uo31smzOvNIGIa0gomeS42GRcK
zWQ6kKVA68sN1/TH3mL3/C2fx/LHpMXwoDdm085bWCP/8Xu2mqnrTh73g160yB94yc/fXjsDX636
Ptczf1tjct792jUbL2cUh6MiH0xHmimAQRnnP59JVFJzmsVG7sknjojkfao3ix+JsAEdT15t2RBP
xJHqcdLIPc9ovzVD7+zkUZtRatupCBLpbNTWtlbKhIg+SuEG09lfv2GJvd8Oba3EtcaoAmaxg2ny
x8sbRqdsM5MGlfxs5cfquXz88lBuJvGhfx7+9hQsMFZA1IFDyZ3PhDITp2GloZ9SotYOHAqeLLNN
cGJoMLj3NYAroohzsBOjC/5Wzky52yywsZ0UN9F8Wy3WCKBypH0sBydPnF6u3KWMi1+54Z7QV3eK
/DYH8U39aXcVA53bspJO6KF4cpDkFs5QWXmlGWRm6sNwbE4GNJRdrahfufXBnPnj7cvDRDxD7slN
XDfP64TsTReseKUGHQ8zmdH/8zicFvXgDsrh158j/jy5VzJ+zqOeBJSJW9xy6vDrD5Y/tDpMLDU1
KBE4xAoP3HIsRhUuoLgN5C6JWJVPTbsn7YHBt6CbdkrFnjyco5YVaJGkw6lH5zJp43GkQcK4zcbg
rs/YJHYnTblGHPT7SSjOSTsampM8Jy3qb/ChzNs/nd9yt08ohWaT7eLr5AuujTg75CCG/vQ8eWar
vXaNCdHY/+nkl8/5/DcarSbKq6hjXEz8uyhruJ7KmRlsYmLbl29Q/kpn19BP6PvVwFCmdYvBgkDG
VNz9EnGRx2Lvt0P5A3o5jv+/HRmIbMCul/r9v/72Lzsymk3+ufyofvWuti/9y//5hfK4fin4zTND
5Ev3t4/Hjm//9bePX/lHP8b8u+V6SLFVl96Hp2t/7scA1bBMxEWu6dKzsQj//iBxmCr9GP7jMMMz
gOkbvId/kDjsv3ue6mouvl/b1WxT+4/6M6oq+i+/OnDi3Voq/4ChOq4BvoGekG3/RuJoQki7aTTb
Zy0M0cDm6mXCVHBxeoINVjGnUBObmnp90JahGc9yXDCR4VNbFSPG4Lgx9ExEzZ2d5Ef5mBxd5N4o
5iKfh7D4EYpTwZM/LMPvwJzq4yROZE1MGeWeIfbagf7o2ASfD3/+TD6Wr6QcUh/+x28RR5kdaiM7
t46es3Rzm2kPYG1nNYRqKAkBlZWGxhpTUaMc5QiZqVjODZsStCuvLDmMljpEXZ/QVywHDQpR6l2q
X6iPZTTPgWYq2ylW4nOuJxCQbfsnzLbm4DAtNS/AcwJqeeZ2LZA3yU0XOiVqivyrBgN9sxgzrSKV
z/sIS0F+jmj39goC7YM2E08kB1r+vRrX0F8O59r4DmELpfs63zjwtzcWi8ZNzixSjoEa06TaFggh
sX6Qm9wy6R24BRhqswf04ED9A6bhp2L6JTfKqvXMhMQxQ3IdAM7csZrAeDLCYP98G/K9rOINyT25
4X30+06d7kCTVadGzFM/N/IxdBtb8I19UGLKDxo66ZZIjEqthSiUnLa2byMa35modjeIa5hB2mLS
IzcqrXytSoW6SxQ7CQjGBw2Pch3jh1n4ACuaaKdVRfbbsnxKmEtStmJ1Pp7CMGk3egNtelhJ50DD
gMCOpNWD63WsqifcKIWxnxxYhPNNpIzeyWvQsxtQMsjoNhymEWG1VbsRYIu6nhJWn1qB/K9cPfVk
1sSMVY1X7sowwbsJi9GvG+3Vq9xLKqaDBFV+bPShUAPVJfFJPJRUlbt3h/gqlasO2bGUG9mBlHvy
jq/l9+EKaX8Bzm1zVSVrTO210Wz3aNhH8mX2bhwSj+BwZnrMl7wQqHMKnoP6EgvCqabhRU/O2OIN
IOTERZvX695PryFZJEVG7Bfrqp3qX8+u5cpRPtPs3ufumbJa0qlGMKYmiTTINU0yTvcaTtMdWoMf
VIbwP0LFpZbrUJNK++nU2CTNMB1etqxc4RXUab0tQgzMsfg47IWlgd+IiYD8GAgor/dqXd//9rfL
tm1EKOuhD1ssNsJ2i0OAQUBs5J68Ni0kSMzTxGwnxOivDqUVDJQvjdE7Evn71o5NvFeKi92hS9XJ
ofQnAnUF0YrsuGZGcbSoJfBxjYxYhSV9PNKRs8l3gj1XP4LqWDjFHChi7fglV0gBAZ8dQ1NucNMl
gIrm/awjNCM6UT1NTriebDKY1MY+MnlndSLm8bYMe9EjMORioilOcpgPs9n7bkn5OFzCdhcOlHOR
D7bIkq0pcFTWkmK1ZZq64uclI0UvDuti1nZLEb3ICQ+U+P6kt16+V+boNVo4QavRW3Hj2EkwIqfP
iOhCcIp6jBakdejJ/dLEmo9+MJMMsRqUe/Ixl1nSjpyOH/Lqpx7bsu7IGA2oFRZYaTFGxiKDKbTo
SybdSCnZ0JCWawTu4ANKN7/eEi6yoBkB3/wxLSP8jAKhwjQPOxHlownfJJvMJQVJCJBTOhVl3VWB
01gAq0u+Tnku/No1G8eHWTgGcrqrZdV3r8TxATObpY53u5Bwchz0lekeRk5z2xMYsdEzBLpUy65j
Go97XcUkmUUa4mEXTX2t7+RHaeLxW0z9PCVYqBYr+mITT4FzOwFRzPiCiUbNwf3I8VeOb2Wsnmeg
Fb/GZZdcPj8ssLM4bVIGqlYrhyya7hTUfzj5kYfW9VVSaWAyksH0ixDHCVMCEDstBERqUdG2nR2M
9wLIpNvTwQ6T4cSyGGKh2DMoSVIa7INi8Ci+iuWLjF6TIWzykLDrt0atILbFde0v4p/q4ZufLMd4
h0qlgVSCij3FanZGTkcj8YTDmBUXNB0K62JXbpzPPb1LwccxbGIKsZhkAq+OlwTns2mEfpSb1dHQ
jeK8qjkwem0ozgMNgF2lQLEreovyawmIpFwYZuZmSI9hQV05EqWoPozTUyPqqkgpVZURNuIs2pu0
Ostu2LIUr3aN696VUxu0hPQeZOCgkXbVkdws+jPiXiAfW+yaRBuyTtEgMM6Ti7JAQ7GOTqkSuURj
QvN7rvhD6NU3ZY72IbFz/GvqHEzTvJ4GZdxMC52cMTRDJs+w5EPDAn+XaUdXd7DTmBE9FGU8p7U+
nqFXbZp5l3kI4+c63Ns0JlRffj9Fq358U/IwZiJ0MJz5ZMKe7mlsQhmiwy1GYvO6T8YooKcpmmG9
kZ9oo1Bzn05yU7o1IFZkEIMI+kvEtCcXExi5KcWeWxfpEYoYSElR2vr1A89mWABekr+380R8Yo36
XUsYvwBsZDry0K7V7vGlYc1xxhc9RkQygFhEH/2V9srL0jF5A9OY+ZMyGMhBVHTH2s5dnIei9iDM
TIa67RbnlIT1Lpynp9yKAbrbA8vE6euSYX5ErntplRpbBfRz1xOXtML4Ehsw163mKxL8xyycKaIp
BJa48fJq5fWuo282cTFu1iW56kMLQ4bokMBeOuR10lKYxhGrJZd+WpfANow9YYk/Ox0QwLLSyg91
Vo1ute21ZH2ibNdvIkhomBzI8mmbJ3uE+JXkT04/F9cFczwDyXCZYM4kAxgq5upcd5l6Uelm7ZFY
fnewtZHhSEAK86fduCLNSMoiAClJBPusYv53G/zTBnxLpyfgYc63aM/EfeClrrrIV+rGOhIvgZms
2WmUvHv9tontL0W5kMSwceKivgkT+q1WL+4+HreWdbQ3ZUheDeRQm15ihtE/G7utM6FEn83iMdG9
jKA77CEz7tGnjnuSO6o/bZOuo5crP3oUVcB80H63qU2kmr3g6mX2N9tv2sj/J17/qBHtvemHMTpE
9bzpS6D06SpKPPNq7wrq4FXVH6IRioSrRee5phZPECToYFDcavF97oxvyzJpd9SpY79GZjy79Yb8
qui8zN8bq4rPutXiIE8gmjkdVkbHudE7AxUiy/2L6oUvboWPu6dn5Tjol9AMkrtxa0NEuM8SGumk
l9X7oXCOhrvk/myBHZppplC53IiK/2xj/QyZOOwVy6o3S4/oummQqi+AqDsMcRgY0yMRavvSHHUq
8LaxzyE5xSvUhiTGlSkaiEnKLQ+AVukghmodK98WsZpvURl9d+H27z3MdZCr0SnY95NVF4FZuc/Z
UlCmtczrMvagmlzZdNuFEhLBkSBBD3azJfV269R4c1SDlGdt9Z5zlI+KxzsdH4foLrOTcyz4box0
CF7jlkLUEgM7Jder7tRgZREKZbC67Q1QUeAzsFZMPH2ewZlYuFQc/jeldS8YFlYtFGGp84WSOCKC
Nb30FsxCsrSIQwRWbOC1obQ93i0CM+ws6MJb3UJR5r11UctASOCEb5LZdSCrRNrU7W01BXNo34xk
FXIVD3BICuz1CmE7PYCXQz2ggx0IIAs165AvcKHokCzbOApvowkbFPmZUzE+VIX1pij1oYZWDYfc
3Rs5gAmv+hrN5WsUD7ztCZlXsyreZuCLobIZv1bOrG6ccXhGmJi/oiV7GZtxN7Fc3rva8K310CzZ
Do26vkz3S2QR5ePlsdDeaRUTbQ/HCAohoc5bREFrnNMUMtHUssSy6jDcyyd8buSTPg9L+ZuV0BnK
B3/78f/jYwV4Eo+updAx9gazo0isagxxx9WIHmG1LI7lJvljTx5ORvaPH9vMGfe659ACKCn8r0z2
5B4+/voYYZxoM/uKlEx3Lx+Wm0I86/Opn4/JPdvumL39yx9/vgxhCx//2PKQjXw2ny8ERSfCXahu
5EOfT/zTP/D5OiMZREwXTRurp3xr8kcVM+dDmPdHdCTebq0hpP1RrRpC2IVEJ6kk44g6lqxUyc3n
cz4fqxaxuv88/u05zkiAVKn0ACFAUnw+7bfXg5bBDPO33/2tbAY0KsVvIp/5T9/Z4CFHytxy/niS
fLlctBYILb6rzZZ2WjU5t5obTXsQ6R81blkOlBtZ5pN7zbKAGw37dZvIudYoK+SfP/91/M9/Zoq5
2+frZS29aCgGrGXNbcicnHdnq5tkVDEcyKVwjkFwupG7q+mwqJgbxQeqyNxQ9Evk3ucmEe2pz0O1
Gbc5g2nw+ZDcK/GI+HY3T37211+Qv//PHuOKAbPw+fKfz1E9766uq3WvKoZ2iguCPOO2fFfgFu6G
WnEP/1vC/L8qYZqORmXxXzOFj28vcfWXCuav3/ioYGqaBvvX4L+IuFVbFBz/UJRrzt91w9AoYno2
ju7P+qUn6pfEEVD69D6qnv/Qk2vUL4nlpHxpgW9FFP6f1C8dTYdX/Jf6pXgJlfflUcLEf+7+Vr/M
NJCrlhPa1+g6xiArK9QQSfSxUKyTXISnxrho5aZO+pGpfXwvC005s2h991l4SjsqQICMXH8QDU+5
WUUG8iw28rCa04lyfR7vga8ngVxTyw23gPZP6+xfjyllcYjC9lyiB2N8Fi0VWfeTe7osopotkrLQ
QVwgV5516tAYlLthQ7V0Gh0QW0AsGrtlet0WyG3a/Ez9NLCr+DY0YdkCC71mRQwVMC48bHMQsXDr
8zJkNVCS8BiXere4ijtM2zOzdM1D/G70g7odIMFvkIDRd8levdJmsSLEDTEumJMcOZRRI/BH725B
Tw2nti+Hk6kwvdpETX2P5WXck+dT7KLU/YJk7Ojo1AtYqLJ4XLVNRjniV1cMwzJNT9lh6tqOXbnU
NrR5myVKG8j3KXtKco/5knMMe+C40UqiMhttZZ2HBIoMDooHSUtkoVD9ZxR3RKMcBVISzPq4y2t7
3Gv20e1f0iQ7x9hb1L5DFV9Pfo3C8QiKDMWWMx/NyHwoiqSBS1j8qcTEWgio6wxEV1ahPzeRaBZ/
Hi7ivrYtuQHMzGVwCzF6yo3kwMo9YgE/HtMpuwc54UayriHfudw4oqsnH1NWe6PPwElQrIIVkiWv
PkWMGWUHXQnyByauQm/mQxalYuI3d8aFmDrqZM0X3XpwaCy+tcRozRs8QFW/h9KFMHcEXr0d+02+
J6PKV8CrUpR66fugUR4alo0DzArlwRsOHsHDT1R5SFrsWKioKB+mzdTtQ/vcOedMu6KKUH7Lfmrb
ddN+RWKZ7IBmGobfZUfKRBUBuN16Y8wPZv2GUN7NArwWzGKAhCwsGbdaf4pZjPvNmRtHR+Yq/Dlf
CxawKq/qF8RvA7oGbvf3QAigOlOKKFUSk8+2esRQT/WARbnSbokTRjIalWB+Tma5s9/TW8+DF0bB
l97zhoo4PrvyocQluLefbAgws/jYsNJb8DxNHzkTZdt8OqQFfytEAi9ADodkAVrCBH0MB1p0XXuv
9RtFMD6+m/ExubOfmNN60a6/9A8EzvNJOFt0pNjGAIrqHkKmq8X1MR4Tc3MHp6u75/H6ed44uxd8
2BuQJ9dwU02cyc9DtYMtkKO+A6M8YxNHVeWrqEGouGzME5FV83hYktu68xF0Lu8DKL32R1pgeP8f
us5rt3Fl26JfREDM5CuzkpWsYL0QjhSTmJO+/gz2ucB5usBGo7fbliWyWLXCXGNa/E4tXRaV/fpe
GHbaHomPuLqtRN/FQsK9gICACJOhW7d5Gx8+8vOReUBpRQLSHWc3oL10lq95bYsqewjSFyuJnOYA
byhCIHii5LsE+UWBVIYgHXkaz+axNAL45iWZJj3z3AFzkJ20DeWJ9vr80s/Pi+lmcDAtbXBRXJr1
BwPuesDAMrUX9OWv0GfipdMx/7Cb/hsvLzM9G368zVDj7OFug3N9mo7xLm+Em0ZELVksW+VT+R3f
Z7zPWluVy3ZJE6qPXQGzQ8nJfrBmjXgcQj/5zivyMkqpTr6VZHaKAPrLesC6NrK6Q1qc+k11GffS
HTBNfasxqDdtFlu/Mcq3OVH507KV8mLOFB4PPGBXzZBP2wimKn3d0nTV7Oher914udDcAtdcBvNt
3WYOA3CJmLvwQw/Kw3n9gai1exJdz2hc3U5X2p/5/XiX182v8iOv1M/4xzyw70yNq50iF1E7SPj8
dQ6zAHK7BF+oWJf7RsaxwRavIfUiGwdXBkaYjTAtZfcMwmXPNL9bchwwVvqymk/pE8BzkQUG6yH3
YMY/fvDYHvBJd376bceU85a5c+2qbB6AT3Kv3+Kgh77WaVzMdamzhbcYKLabbYeSCQyrWuOZ8l5t
29c6NtkzAHAEcD5e3nSZVSGQgttbI3+wd4TYulOAxT4ldzL9qNLDoX5Nb2UpfSKZpKzFI8WRy8vB
jGeyuCb/s+QgYdjG12wGSdOgOIoPh2vOZON74olfxS9KqMgSjGDSvGHk9wdVbSe36axuwDqzLQ5+
5CrLwcOaDK9Q9Rx/IJIevMKfIWz3PvFey3KPTFbsSV987uWDPlb4hskMo1UrCEvPNsj2wjeGAtzf
QXC59Tx7z/cR/CZPYoypmjVuuks4M5Idhj4niLqCZ/A5YH7VFqIRYVzT8JFSSHNLHsgQxv07k6R9
7cCUiT6puTxMuCdAUcGZ+4skSJnfPfB4H/Jt8oUu2PyOji1g3Z2Ouvkl/xoMVJG/P3SMRW9Ff8bo
KxV98wSvaWSIi3ZBaTP6MgkbXbg3pPviiAR3U3+Lp/YWbqEk6NOeCjZu9dFlWFBJvahky/gdFMhu
Fa/I/Va8TJiXLA4NjcPF3wN+ISZED1SPLGYXOx2NyhlO2IxToIcVLekw3sB0GYhWsFc7vU5hf5ea
33mOlqe3wndEp4AJ15MszrQQrFpavuc1lAiiBtXTzmOzYAyKPynYUT0AOd+Y3BknC++P/qr0oNUB
nlvFHy4uy6y3Ri8cXT4Y+//CJzZbPb4jlGTWOwrVQ5TdAENLb0/ebmu/tsPSDm/1iumHmKNvvai8
TAAvFYzRd48XVkYStMSdFWE0PAEJJgADEYUrPvZFvRagnLTbfgB1a0EXQ6kez5WG7exquePNit0S
gbiFjumMYQGZ1QxydZTmoKcMWpTr9MNcyavkqK2nQHmTd69deDZWrGg44mvhprduxRaTAuNa2OWN
tzAzvpqdECMC9KBJlczqUjURQ9o1b0/pJKErV5Gt2eExc5nK91RH9mjgZaDxvbhklu0SY6k+0o7f
opSa1k839S5wxriD6o/4+FYeXigFI2JB2SpwPq9tgzG9mMH+aAH1ag2dZKB7s0ZoCdCLciGje8wF
PvABZMKiwLnBrygDRxyf/pC8vwqvU7diH/QKiOatFtp8v1S6UXZ4pm7UoSQDWGCVRzai8/xSTMbs
HgjgiW4tc1n+0vGtz8JeqXyRgjVHr2Zzl0JwZL9xepCgKsLGGmka+G3qltJaauyhoijlpJoPvSOt
3KrCgpnhiYs+BNJc67OoHsffyrXcmh+0sp8HvjrVfrh+rPHmpaeKvcS1Kh3e0lHCHcSaNqNvfClX
erib7DgBPZu30/ZP0J36LTKXcF78FjNHn86CL7vPe3sQ/P7AkNAe45Bu2eyGtfxRBQeN7sZvfcd+
DUDWruQ1Xu5jjTOuD8saYWcybBlnuC2COHyvKf+JtrHmGjELCCAREl18AnfUhI5EuGqSKyxhoPXp
Rd5TFwb610kgzzGFtGp/8WV+LK5dc+2ZNzwzZtMfqEGDAD5Na2Il3oVPzK5OPsZ/C5r+q2z7RMl8
UNbZYboO1/rM9Z/ZSt26RBBm1W8zvm507WLZvA/v1HlZsQikS28e1cDwcaVfxPPr9wHcM4a8vH2d
6xVpANr7lmdQcqPvbl9+4qsHNpw6LQAqGKGAlPC5SoPHEfjXSXjXf1g4tS+eF+0V8Jd6EWWaZUTb
VAccbXE1XqeWoIR38oluUbxkvBgIxxbm1nF4+Grhqzaqdl32RNNOUy/srU1ts0gXPTu8FT7vyYFh
u4rRq87Ngm5BW8tdpMdYcxmd1Rikyr0hZ6LIkz+hwhayJX4yc7grfjinTQSWuSdfkAI8/OLn5Qp+
+9a1y960pfBMVlXt2vPiK3de5g14GEjbJ8x5GAt202xhiIcvLx+Ibvf9sT7W0lZk6uUoF76ZLjGB
GqwO6+d1tZ8ku8OR9JR+8+Fh/Aw7fgEDWTTazXhV7aWeCo3bAD/h5/U3mMdCvOqA7u7maYZ5EtUt
QXseAZRl+DlmrsGcrmgl96mxw7d0F155R90EyjNmzHTXF/48z0kZenTMP5gFobDis5TKIQUTF590
8H55QKPw6RXDbbaZlZ1uOeFVulLFHdyMws9pL26Glww4+58k9sEUsUUBS3FIy4yV2iXGSh6Qhpcd
rDXRQGvKH7DBzZUAvsMw6jtk837VP8xu9eq6//vbv6/9+yNS+FcT35/MMvCZz9qiWZcMP8ptiFIV
SpU1/quDKnPFFHIJsvD5bwP+Mv/9Wy5gHWEl878A00j8NOvXo7mIMc+Yv3FU5fYZ/L8/TSO2c1SN
TliLxihBrZcKt6qOelfC8ReAYAEsrECy0s2/UDJIj2OZS23GjZ+L04pB4jZQkDM0c2XWfFYc+//+
KkNJXU0ZnD1pr7Hdtk5L8fu3+I2ldcrjvyVFa9ge8fkAfOqrUHWghgP1YKaHETx+K08ybXTFGn6N
5XNd4/q27HX6fdbzSwMZuSHjSVpLeKP9j1X94kPlpLAlrDkkr0mw37BIJrc9rF+m5/DpQ41eOor2
xiyOhevaSTvJDGx4RYL9twcphtK7pLv57/M67QW3JRY1c4vfQfx5RWWIG4UdbbsP6YMECZi3n78x
bwwNym4DzTIPE/xaT/nottWdrDMaXGPuuDgxA+KGSzxWPq3+WmGl9BGtFnvxrp3aL2Fyol/ooVxo
5QOv8gHULWPmzCrDPYLjZUm//U+yJ0kts6P6ZTjqYSTRegXp46i+AXQcv57ec0ngITI6tGk3cKhw
j2v+BMnGNS6Apu+J94S470M/KA6T9ji8TG/JD0Exmd4Aj+Oj+S3uFc26xk5a+4GVIMMzTvVLcPng
xyJqH/2cTEmX+tTj6sSBxMQRu+tG/pI4/w6Nzx1piYe3uQuQN3MeHrcbpvC0nxLrGaiHdhVtBwxr
3mgK0UNnaAvoFVy8xc8ASZq2BQMJuzYJxjW/jT5X1Trwmqenxw/xUq9j5TS30CtDu6W3KcHrLTH8
sBPchrxow6pkLvz5RTeNnKq/0jBdDFxqwf0ebUYi/XgTvjNPaqdLbflaWOk29Bg9bbx4JQc1A7pk
9X77BcRSgX5lV5jvTfYzaNcwVMyvp2gJp/YBacqGM2pjQniskGVslRL8Def7kfxZXlNHEdciG8sp
2UW4p2Jy8HIKzJbRkn00sqUfF9gLwadjsuoH3di1ZtqcU412FJmj5GUc5OdCsURHWUVrxY0ODK8W
FL796gh4scS2FWKCgpKKz2jLvgylBrzIFkNIWptBd052auHoVwZU1sboZ7vi/jilgFzwUvnRbfkQ
9q6e2NEZNHaEYw3X3O2/cEGRucvXCX31XmOW8Ech+SajQlPDCmakh+F1QuqTtKSqfeVuVD42XbvZ
4ulDUqz0XMLywY7Z6uYgMIjvSumZJAIpe3DhYbshHgnOD2XuwlXmtpcFwhebOWKmkZg4ZnQ6DRSR
epfVNt6IzE05Mu87H5xw08kexEPX2eEJlV3yib1lgqfPHxxp7Ozprwrk7t8Ef6Snml8u52IZI3Ad
HUWXyRzMweaKATWC2CYh+8OLr9+QRy5gQtxBGvWfaO4foOs5JxrehK8xqkRYylHaeN2n+pUzVG0z
D/5CBZR4uuSG0emZvatXb3EZl+Uupsw0EsQE44MhYqTYNvY6EBh66mDX54cMyurFBCnz0kjP3fFL
LB1xPSn/6i2N3dznVXQ3fqkiKBRgWBhpyiQMKnOHG94dqAoIN5Jv9YtF8rhhuz4KdnXHGgJHhumQ
Z28P+LcUJG7dL1vc46OsHC3FIYBYbd3vmzc4jnBr+mspBUnNJsn7ojix1A4DrqOCl+yHO2oQShla
ZFPHmtRrSj8Z2V7lLn4zQOb3iR40F23YMpTHZCY0DXhcxl9D/SvzaFjmd2O1gFyR+3DTMTtfDVuM
PuFnNl+h4UFFY2y9s/LLy4EXtNNbK4Gees3v5nFSYUmB5sFx1s6yQ5a+h+xMV1irj9TuQSkN22ac
yyxsoRojdyFnL8WhaAMoTjox0o+e6ghZck4cKDpQJ6iooW5e136Pxj4IT5PTcjsB9B4oa9lj63J3
65/0wEMSySed5nsHVSyQDQ8KPPM5ZuyxQ8tOc5ZcshcqaQH99OmcH8QHG1s5XKh6cRKF6v5hEiq4
HDn1l+7qb1TQ4rV85dltoYBty522n/aFaeEDYLIrbRh3ZXfWVrInOzNdgJc7wI/kPlbDcjrPOwWm
vCfu/DwHdEWdahxiMKnssFg5l1+cGs3kJwnbDU0qGA7pujin22Gv3xWnw7ohchgwUYKORy5dMxGv
OqnsLR7BhNdq6YHZzWJv1C3o5qO5D4li4CuiGeiXDLH/u97cGMVdHHo2AePDWSzQyPjzZCsiBiv0
yx0e0Kpox6PN5mPqlk4QUgRw32oJjaOnKQ0+mStmxyhhGb8ctZhDxZMvZDctWXNCsYuysOJhiwcX
43rt+3CUfltuMx1yi/nCfHApiVO7SwRHAsaBOdDg8gsVxRF1C/kBmh6mcNnsH28FKmTrgdV6x2Nt
PT9RDKHtCm+M/ue36T5sedLYsBfUujpeFXQI3JfzQl1Dg82W9RLWwBShE3KexZIMlWsFNYZoASYN
Q17XpwAN2VeEI6Y85lEmv+W9c72VUzMEPBdascFSF6DknUl2/elkOXD05TyPavjV6Bn5rmM1/sQu
6TFAQ09kHj2H9fUOSIC+4KRy7rk1RrAQ65flaf7M7CyVS62T5YiUyoIfkgfqV0acgsZXtMN++yiD
SN+n8WpqWQpklRzbwHfQLIZ4ltkKwkx85CA0z0Rayilemx1aNhh8xLphy7FRwyQhTw4ZcvTMN7Zf
GBnapWfXIoaSYPV4PHfDr9icTAMkONnlGwbJDAvNsHqr/ykOTbQs/MSLgTMojnxVztEhOis/KuH/
W7/uW0qbAOJsorYoMHfiXPt1xO9kH62b0e6LJaAtnlGFA7a0Cp+6CFyJxRlznpGpYpbEdfgl9qrQ
5NAcsluqPkclsuud+DX1jARZLzghNodOcWjf1cIyLnBzB+cVOeGhYSOZy9Ep2WKxRErrDcfmrK3y
T4iXrnavClTBHsl9/a+g3w1L8cpw7p9Z41Rkix7O4R7CHGH8LrFa96PA+GT7VViWZw7Jl+ItTlzY
sJuf3eaXWLxHe0EWV9IZ2AqfHOnpCqrNytiWN1G0oj9ttlbxXsa5bQcrAVWx8KnYpNxDO1ylFML4
kjIXVpmcNjtqOvkbOf9d1+m4Ee0xhl6XDqyW4Ty40SXnCSDAGzj4vPwZgHnI1yDrtL8HO7BpZbwM
HE+XOjB1TPAF0mrcSH/susw6oSMWdtGaVdaenj8KAmzrWTsjK8EqN9OB8bDwFzA6O7hW2iV1oGT1
ovkx/GJVt0r21RHskFt/8ybDymvaDcXSstxxk3GFWSqEbj5oT4m0/W5cqjfFHdexj+KISaWXBfJa
CCnqdH8cywxUZ+/SmdBLXeMVSjthI+7UF+JUMAp8k+wQnB/Zo2o5kBg4oEE22xLNYUYoriNj8yjJ
e7yWMf9iQ2rXf5lfPJzQX/sri0X6kTDv0S3USMMlXD13PL3NebziJ8MD5XD5fu7Z+2tTn5ozm2JC
/YT6zXtMmOBKS+Xj9WVeX40/ndPIzu+cS6qyw9v9MX1z0BD+hxv5HlbOQ1sb30QnwsNm7rBOlo8j
Zobxu3ooKeicUom3bGUst430Dlcru/ZB95uR96yyXbodD4ubCrN2mQFI3TzXiu6OIb0Tq0CshQKU
OUmC/WXpmttoj+r5EYyussNvcCCrSS6SJ7s8O5vYlQPTe+7N9RjgwX0TfWNTsyWRLL1N7Rw5tDtK
4jQqHh53A9S3RCCFjwnqckv8UglPTuyRzbxvWAiManvqA8L3CGn4XHM2KvwfbRISkWiydOvKZ4Ur
TzveqL7pUyYY3hcxYk/M+1yK+rLhGC9U+rbU2cW4nrwaQ3XTz41lkXnGqeus59qQLbBZ/IJUBu7j
ZKYj7V62EXT6apLPJRtrSi2KasOqI0SWAjzGCBBLd/gWV0y93of3Hrr24Ei30dbAVs8RMzxcleQQ
orRFYHrEtkK8q662LM5kfGsaAksSC/2MPNXcZm8gORlIoc7HZASpRvOxoNLKph8FBUkuloKfYTDc
xr8FH6+whG11E1qv+24vgL/NIciYhbW7J96olnox1osvCldq7+LAs6pF/3EcLwM6tNajdFH8JERI
vCuq+RoJ2SJoZTzyvAQoIhhjCk2I9GK3hAz2cMFONLTxYHaNtrRpgWqhrBvv6sNebKj7TKfptZFd
3TdO1S2iokQLimBcn1yglxVlkqOS3ns+UbwcbvFwUlHsTeicqRc60oZK+nfQCNS82iO3rQotG1Qo
/YsOm3AR6qs9sY0EzHEIPxhh/ckXmh6Y5+WRr9JiE4N4L7+2kEcaloUdoVMDUNv5ZeO9WPmkwRD0
kwDtsz5xQDuCrwQD3OSnlT2didaqb3zD57Aj8LvQBxi+dxVpvv5x7czUxKOIYC4k0rB4CsjhX8dp
l7212lyUKvbGN0Jnvpm8IJssPXPTLbt2RrZDvvczeQoPNb3FffUWrfXIKl3Jw0OEh4dQmYMk2qou
ku7P7qJ+tZukt/LciT6RNjIbzPab/hVwRf7aD2PWXzv0+jS/WTXrx5Yea/Qnvye++c5kiN2T8E93
5W9EmxfjRjv3Rh929whUA1KF1S+hnM5um04HBANlV7iqF3swqbzio1uNt/C5HhGHAnbntlH573wB
C6Z0VeDPrmwUyj0vWwZa1NsijnKTFc9n1ln8WiD4NwLR9GlaypEf6s6QO2h7Xs0NLkT1oulm0yaq
rbHzn5EvzXEEPVHDHjsEwlZ1VAjK1fm3mje8xOia5pFXjE6D7xq1mdExPgmOwzeksTU+DsthRUBA
v5DED/9iS/h+fuTU1gTcdFdP86CqPpphNahPoulNBgGMlXzDBJ2PLCcN8k+c5yNcXxYOXvY1Rq4l
TUOK0nQ/AxIXDCJ5Ft8SD072YhvdJfYxontXauhwcfeIgPFRSp2XOL+DF+5xB8nl4oiS9cg9jjO3
2z52ibpt+qXu1hyIut1TifHZst/4uETGyY1oOcdGBWEmU/3EaOanfmaA53lJfyLNZannG+YLXOOD
SoBuoT1O75SZ8sO4id5on7bvSY/9gmOafv9ODk9D0fyoB1YGL36t0jce6WEGdrvC7/BtfHDISeDT
OZAYvCDYuCNf5vjmhMs1h821Pw1vym9+wDJsXOrfhWZVGI96E9ZT4YaxAc1Xb1DoAZ9wwvIkpR69
/nHyMMxsa+c5eSzaea/m5hP2vjtV7dFNpl+m2zrgwm8OUKaTfqZzYbiCSODPJc0Zm7hgobcT2I7g
HslABSGM4YPjJmitZVA/TseTxroWrMc59poTrkoLOFLN2ngGD+jLdrUvzwWTJkJAc4GOg5hQs/PM
fikm+2m4mMw/FMTObBQEG7wVr/tKqfP4GuUdh7Yga11xm+20fS4xwA4oHbEWiOxKpz9Tl8WTsyRg
Oul7hijUHaBmQsILTHevuYL0K4WgaOz+LIk2IPP+uYkpGqeUpXq3JRY7RZfXSZyNXe+x4bW8QdoQ
tLICgzp57uItnaBuZxaKTpWuAZb1XrU7PFfy4669aW6zSrlSiV3fYsQGybma32v8CXIntEP+k2cj
ln7a0zCnYQS0WNMdSpaEGwpNX2VD8/R1oXLh0sa6dbQpz+JeWIK2f8+OHOoMTWlrwUl8+YeGESMU
cW3JSxoOsc1efFoou2Q17DTYj6ENrva6uMLsyQi8l9UHdJmV5LywlrXkT4rd7Z36P4wKAWKtLa3r
+9MNXWHZnuMTHwftoujS5ZCXj2WMwIDtGuraNtqN2ye8/LmfkswduhiLKY4h3Nne63cezfGdRcaG
h9mtepJvBhv3buwscWky0ilt+uKDGWv5olGMmQ2d3BHbkJGerK23Du3u8vcpr+vUNagJ0SvjiOba
E+4w3DUFkHiylp4Lin1XZXsZHD31inSVGEu93IqYaunLDpi07naK/xrpZeA24gKB0FJWP4Ykc/9h
lBiFZ2zDNdPrjAJv9XUvvIlbDpaaMTqMUikC/OvHJaqD5DfV6Udb8kf9G5/yL7wIn780hA+8PCtm
vgmrBoH9wFZng2Ve1781ZjUqR7qlb5JzqVjGEc9sPp3MICOdJUpblUULsIdoStXvnbvDZ2zIPwjD
rtK6c/SttkMmZC/WxpHeIfB7/UdNXCekDjEbdFBQYpRira37z+kb62aZRPSPPseyfatHi2GKMfGH
4RJ1b5ivAE6FnPg8RLd5MI3Krr7V/QW9kQWxrUKj0391DlZkhBs5PbsZhGlNX/GVpCLMcedzUEI0
NE/cbqXynCLp+TLWZWQ/DuU5A7bhCUt2B1y9E78GPld4ryEAOia6PAaVA9NUelf20a94nOg3fxtA
0mxkEefsV6B6W1CWcKQrv6/3+OxohLbNdRHI2NdaglOchA/tOH5ESQBXiTECW/puCFF+OoeTgkLc
WYiWrW369BbPjCCxZTQnoC4AvK7RiU0BDjxCNFVxy25OUt6M7RDQZyg128RSQbQrL96L/vCd7lua
b8K+w8AW1d1Z/lBo8sSnTHHKs/EF+UCl+LPu3mmevOC6Y1/hQwSc3nmN9lAfFl/KOt0xqQAbvKHB
+U+PMl5e99qXo7nV2lBooC56osmsws9yUb9JN8nJT487yy46LSg228aOlk85Ofnm85O0OqXCEIx+
Sgz2qw9We64oCtkPfhHvMT4pbHin5Pw6oQ14zhQMC1nCs1sK0K15Or/w3LPMzV/GBTU3mY/hLxsn
2gV6o6c8dGgr07hFN+XiFXXSvMehWc8R8sjBixDAQkJypmC5bt9yzBgEh1ua3EserHXs1cfyYC7V
fepU+9FXvmQahoOFLGQtBeoeE/X2Fl95dAHSOM9D9jYwWxZM43oRu+heKMsTdh4ccQn6CT9JT0DS
oQfo8CizUJg/YjwN1Y4P0V3be/+m8Wlp3/7MJduIW02X8uU81oIKPoeeOn4U1vOsBBmOZO5G/asw
t6d8zRgJtbol9/mHWswjcqGId6qFvAOhG8sX4Q1VB5qI+up1kHFA2BFiptU7k3HrnO2To6fasC7L
VXbG+lz/1L74Wida8i9bBAtFxECToMqVrvWWwTQitpiIyKmk/dC6CZ2aidFk9HQ2WzafkIk2mcy2
sik74wPDElm81wd0nwICOzJqEInJJ9F7KYMmt/uXK0o+pkaw2hff1YZXQizL6MoCNOhlOGFcxuvE
WPQ19DsxBHs46mf3nr8na9YnzWuIoAKVbYSYp3YrrNL3bomKSvvX5SdrPEqbx+QMSyL1kq2Pt8iJ
SYL4CIwrLWw8o55b8YO67u9IVLWJLs/NLBGLHGO8h9PS3FWfGGXVMDFRH6IJoW9T2viAZRuB4x75
nFuauxBFLHq4S31rSMEHR4GIHrrjraK7S3VqFV1QdAgb7UBVoKUAf+eke0/TlXFAWHZA5npoP6rr
wmH+M8+88pMdW7AQK/Qyy0fecYJw0mgrVENKhQyNQjheeZZYbaPKng5E2Sj/J3uEi094XB+m9+ak
7od17WfpEgiOTmR7qX02mF2HIcXafMfIVXtbICDhZKb88foWYh+HrlW4TrDrRLzmoXmkzELUy5CJ
bPiTbzrsBLdad8YLve76klzMM0kpBgKMt5tn7JwMwi8XK/XVLQu3z4ejE9dSMearJqwAi5bq9Beb
tnlL3kkYAM6pkZ+RNLnVvn5LiDlIayobu51CIlJ285/2k0w17v3kzbyHJ/CMbImLetnmzmMRMJRF
PBkO62f5liwC7Vv7TsHKcqm4iBsdFE4a0EaPb+RU3U3BWWByNRpXix2cfsD66X74WbRBcUqC55vM
gwlg+1PYc9Lh+pRHHxUaFpnFpZBPDcECjueAU98xzg6DjGeAV9FqJTD9rej/XYkhYs7Xu1hQxnIq
aivn6HvEyTykzGHz+LBTZ4abF8FQupVo40fW1VemdjkmOZoqymkYsvQBq6wuqC7Td6V4Ra8pgslo
Sdti3fp2due18J0AejqxtfTAH1b6Ry66pT98xc9lw+ReoK1VHGnHOaGWQern84b8EuaIhqlqsKXm
Yz6Ao9MUtL+jL62Z1WY4kd6C+t5cUySqUfAoNkZoq1Q/FGjXQZFtY5QZkcXOJ9DWR8Snk7TZ4ve0
emxKahmvOYQlu6FuGdlN5T44qyqEMglF8+Eytjt9adA27QNZRoa64ZymLe1FbDhRMExHDJJliBGI
ILQVwF4iEt5wnt3EEMloiesZgWi/xEZN5FChGUFsLc2Xv4JhtiuHZS6s+/HQFsc43Un5Ni8DWD3i
CMTTeQkXYVgO/Z4BSYNuFz3IgsbEauy3cvY1aSvFQCx2mQzKNU8G5WYZIrEQQYLC7aUYQshO2C25
RuyxV3I7XglavY0p+MCVQJ9KUxAyu6k5yO6ym3I098iTuhZtrN3SsC4CQbAIjJ6lJxafkbJsxo06
ouG4sDHH2rI/a1/9/l9jv5u7/f/r8//7X1FmV9dyUfivFuDf9z2MaK6O1Ojh+IFRi+bpJ7wOfVV6
LP99bQo1xdNbfd+Hubk0jAXO0BTGkoYnoRQoyjHa167iCBDFv7/puJJBPRHVJbYVhqCQK/770r9/
lF5PBJstpe1/XxNfT/7ZnH/i3/+bteIZVWUCYYXDkicSPmtj/CMOs9b+39fq+R+qFKDIvz8AEsA5
mv/3f//w7/v++yOG0uHKIsR96/QK7a1/35RnhsyON7/Qv29t53HxOJHSVa9m9S7ql5COnEaZEKp0
YSDzZiFYGn49NIUXRq0/oQGSkrbFTUubHO3pxue0m7Z1NB3GsGmdyOCuFbms7rRnjGXF49OUoWIr
wqe06FtPyRQFN0+ri9NpGQuJW/O8duFufI6y/yjwwSyzWyjgS6nDMfQy9HQpJqI+UOrIwxKeJI8K
gvmk1Zghi50weXR0QSSlMXTS5A6daCYnb0Kc3vK+GJZ9THzKxAlHn8a5qXUxjaumG4McHHAWD5/F
opCwdUUWhe3eZOCrgcHyjEOt1UXvNaKBH3ZLaXTY560krk2V7gMTEz/Ggl68wZDzjITBGNCopztT
IQ0UFwKOrtdwvkaSJkQERllMyzJG36mitoBFEsFORdbYDByEaUOxeViMeIU+bn0irQrUqTONJ6Q9
AD+gBLPVUphLOo8L8rRVLBORfDPPlZsVHpoxIq+XkiCm6/ttpEm/zQI5MxZd5O+i93rRLy+BCoNt
139gLX8+TeoZWayGdqGmjqqjTBgNtC/Yyy0T1BSKTmuvl0XREQWXDU9YlAYsl+FJxrrLH4jtEARO
+MeOTwxMGnpv8XEeVG5Qi9U9aUAyRc6oYLOqVvOPz8bWGGrHdf88hgU+q8lDOogLDg5VVqeN/oDl
+cR/lzHULF816tc4BepTgIbJHjgV0Py45G4zInEX4+zlxnl3CxePclnmf4sE5UNYI1jXx2ywXim2
0/QCeoYeYpGaQ93GyVvS5m7XzntN9vyMK6YtxLekrBApFAaihVdLRp7q94eut74Ual/m47WdpIyi
lCGiPF6o3oSj7DyM6UQKtU3poY1vuYqlZ1aEgYrfqJPxqC11uXOLHqpQO71QcwOhEHJ6ijJI/YqV
6IqDSB2yWjIRhThyNgmE3fpXD496XRrT7vWiJmLEExv0k+cjBP6ATkOhyZMRu+p3tsDyT8mjn0Sr
Ka1lnG2pSIlKYsm21NCkSug3L2Na6S+IDHA8JUigzQdkbsSnVNCqlgZRrWiCK3Uam4GUfapVTqmr
Tm56PNuyhmid9fK0SEkJeuFJXRlXBIKExT5KONoS2Tx1Ck4zcpkCOGcrS6Cn70Syf2nYhywkSEMU
IyQMNasSIy8xQ/39/BuEtNuIKTu3ImHY3VVE5HEe+5pJq7sjpEnCaPTDV5HaFaLbQgLDAMgY9Xy2
8F82zBIavn1WeJOqrTUuQF9RPcw7lln/ogoeDQ8lAACxBi6UbLqYQCVviPqeZXoYos+4GVeigu5r
gciALTYKFNWwJ4U2RJwOP3nGjHgaR7cHPF+r0LEFhwngA8Lo7LhOX77UKU+vMfAOH1GqRv2T4n/9
UmIS4PRav14XJd2P8ImGlh7imE6InztW8KM2rEygiAVjmbl+wcE/dnHQlbzdFRIpTDp+L/TFxzhy
rwvVnFxhSl1k2V9NQW6/Ch8St3aSd4ZCyVFQLk+Ih0QTswRoouGSLBDb5qCJQ7U+jrmgfKSUGyWZ
XuV/KDuvHcmx7Ir+ijDP4oiXnsBoAGUEw2ekty9EpaO3l/7rtchqTVa3WhoJ6A5kuCxmBM095+y9
tk0vOAi7TWooh55FhDZYXHCkA3Oli17T1ok9THRHXYY2qsiJqTVZF3IIsCX4qESisbpxBRDqNk6P
BHcHXlyxcmgEUImuKupNroxXGuldhJsH68TxKXtq/S5t0xzxOz1DvPY2S4Zo2rRTjf3GDq9yQYia
quER19qHouY4AXDqNYNKGQ93h0JLkg9RUoCaDO0nkzwyNaHZTjVn92XJ7+X8pin+reIHzCkqJTmg
Rawa8wgnGe2uy5DcPfmcIgvnGQpYvSZdiQE+DgURj80Of6unWOmDO8x2Bat9beAu7VWb5XBvvaVW
9jk2lrs1hx6QuUoPPvNCy9ZI70ZaokExX2N/E1dtgdTcFTBgHIN6qe1paWmBtZ2C9iYqZei5ofto
FKTZ1il9Cg4zlHISuLnhTOuAvRyl30oG+HuYOPd5DALK2XQBesNclfmKq9Gj2t6OvXyUxe28iQcY
SuxUoaVs9dG/ELFOUviYPkauPnOMTHHQImY0dT72jHHQeMDQR1sIOIHorBFWastiOmfw0VlKiwRa
XUkxKqsJHMCm68yrxGc1CjCh8Nx62rciLAEJpzdZlo27nDFP78itbWjTWg0nhA1TD8klG32E9ik9
Rns0N6SuYRDhlwxUOESciKy+ygN2eTuW3Xqc29SShTh51+Rqq02GLQHtigIP3KppLpdTB7xgpPdF
MDBDiMZ8gg8TIko8TTOm16hQTxTghlEuTbuy7GJYYSW0qCD1ipwlpJth7YsDuvzkfragYcgY9KnC
EmKYmaBRwiA86ZEsBA5dQ52slI1d3+gQf7wQxB+LZQr72KDrIS1qv44r7IXN4AnS9ogDMWWGqaDF
RjlSjV13UVmy3AYAxOfQ9vM40DMuDu7YMYttme9HNsHWnPo3YY1RJlEKuQ4AIuwiBu1iSDeRj0C+
DrUn4dBdVti/PeDzRGyOEUWi8kAuvUOwJEbwhhjaqjGyOy2PH5UKHvnACTloJRC8nGJkBr23AaaX
XMb4lriYZLX9RBiF9pgZ51GvTS7k5U5paWCOaoJjqyk++MQp2R33yXLM/hl8+7ufZneD1pCe13by
2Ad7fWAeoFlRfzS1AKW5S1HfZXShatc5uXn2w/T9cNWpTPGL+HoIHftA4trDyB7IzsqyhtVd2cst
zlZar0waYwDZ8PYseues2eqC+VNmGc9ZxiBLQcQW2wRnNxE9LF1NU9Ro4oMshseirsR6KFVv6MdT
5CP67Khf1mbXpOtSGNucGIY0lLfA28EEEfceIWrQRLV1QDevsgDPjx5Yr7rsSX9oGi8FAR1mSn4u
zYFdb8IwxvCgJIXOVYRy1bL98KeCGlZNffaV8GUcnHBn9XRj1mOcGTdGo+6CkW5SphEeUNmd15Gj
zKKFybahptthkFCToulgyP66Sotom+vhNozoXokQFT8xqtiQIpJGwPZ7jlKnHpnYQnZcpiP3HMyR
zvZM+amJsEkA2W3UkiF9ChgkNy5BzMfgRRmvmhZGRlV8mX3zDrOAlwXXyKDHI+s7PrDygYQLZ1+d
3KEx7ibNwncLzD/DkjaxONlOj/CRjQ0O8Akq1wFcP42JOY5dTOYJ6jzDFHIv4MGV+IPqfWTSpR+k
VlHnXJdBhuF2xEoqId875KNCNwpXUJzRXfWXA6yrpmf2I6HIrdwRNWTfPuq6HpNrlV0jRBi0GsMl
gvpK8FVHzaB7qlJ7OW5fojYqez/a1dEYjOC2jJN1QKKJrJEqOroBb6pqXm237E+Z6x5Hl3IFZsu2
G15z81IrI/KUSnT5NnyhfIyoo+2nUJh3UNOyFUTLho8pRk2Y+QCrs+R+DJy3yASAro+6u5F5cyuA
g58yg1NZPiYvZqJ8Jg0fKCTPCxd2b2iWL3WFxFjJ5HOmRcw11OIcETuDCHg49By568yqwd00fAqR
SSifkmJp0u/UTAUJ1F0FJb09sa0CR904RbdyG1ZOVT6dejP8sPvMx+X45id0dvxkND0WY5u8Kcez
botzFirkFDWoFDaGKJEclzTVWqpeTv5udUOUAJ3gqJDbclb2xlW7d+1KWZFgWLUYNs2po4kRsPaU
OEQqc3w0hgyzohPBYIql8FyzOlZq5pGZ8UIAI5inFCIa1JZ1kScohch+wvmrXNdYC+6JF6NbRCDr
EIOs0nt0k31iE7L4XCVHq9MoocFvWQRR05fSMJnAxr1oRrRzaqDXxGegTzP12osipBo1aQKr7p08
x3ilNDl/6U1T4YHusZTB5Qo8y8Qc2ncRMsUxIOLNp9Sb9IQ8Citapy2zWr6NYtWaidelqvRExsSI
Kpp+vpOsI8qOva5Y18Ku6HfJTaKOBwXdxJAxHnIYUuhUqUiYs8njogVnoN9zJLu3sjzV6SYc27nj
hlaQgweNU5mt3bDf68SvhH7NWHkMmxt6Cg9KSsaFkSk73ecLhJdHD2RoX5M2h65B/CmreYWwKfVE
zAJmABNmpUq7cUQsbVo3FtXQQZg3BFBjEBwfYyD9LpE5F3Yo0k0WKHxgHOya48X9kykUYxX6Almt
O/tl5SPm7uGoleitrow8d49mMe2q1CA4gBSArW4NN10nqLxrFjO+HtMKrZyzbtF7DZTgcvLnxbJg
52RdiiBHXrKfZ2sncJnvum9O3dZ0o+KjULrrONAu+cOnC0dSsIFcxMPeVWdbjV8TPUm2EhITCSuc
/IoclaCd3GoD6vFOb5CWjHy+6vy9++hJdeEfNd9Nn1TLp82oNMe4mX2KWccEckyB0lXKNm2IOxlU
5i6DS2+ar9JoGGyYpMtcDnOfT5bKuQ7f2oEckrFJjq4j2Tscg7FOHeDyQdLqUFYEo87QesJt2+v2
PoxvixQZA+Ge76Qaf+k1zYGqoehxmauDdlyrNt7+vOfThYLZboIWwc7MgSO2mOKCSGa83ONQ77gK
YIAmpiUb0SNaldVfhoW9KV2zn1sZeLw1RHGR5reeNegIVict37c1+rrWmHKqbWMFRYiQX790ti0a
lxrho1kYFqaq+ouc8wvTDccTkQ8QbMfaQsSI+qh3TX9NZkYPDy3cdd10OalacswddH/DVB7dtiHq
p/bRDvqRR2z5TVIjvlYm7UimY89gixOTkclHK7UZwalrq3+agkA9AAR5JDIRMVcnCar3UQLxfYY7
QyEybRgYuedmdtTzFqNUg3Z6BGTfZ8pGN/E1jI96amFFVadhFZcoqySXg4C9nrwadTPkob+mCn5C
mlGqtfY+VXehFglvPuvbfKEYTFcyOmtRhDdYj24KhB2lhsKwHKudTNJ1JRT/TiXS7GJiLswflor0
KYUd1k17XeKtUPToyLIQgm05Ibbot7mqfXGi/AinivylnOoub3s4eHq29qWhXNSNznhNI1AlJ/nO
ilwKWse9z0eTg9BiR7UZFvbU8FcaJxvMWfY79Fk0IQjfW6lS7Vj9Cw4qst30uj6NJn8sUdIICvJh
o1Qxcw6ybm5G680JbrE4lPSkLgK3dT27117VhmFKP0+Pxme7p3JJLfmqqZR15Ub6xrNf4C3FgnVQ
G3QeaRv+aFSaQjHMgLiI15HWs6yKGVLKqnrmkKPB5Av8IqrxUuttfyF0hKeqlWvI3NU33ervppqZ
RmOdk7pACiAd5HwCAVmffIR2lF9PSPW1glEZvFkQZJRwgjVc2QcnBeOE09MCGVJx8qfIuTNrBiI9
w6uR5legR+JsF2JdmNioZIdUMymH/G7S1TenFOEbtc2H6XNIC+s+d026mrr84PpGQCW9F7MJWGVd
kZxTg+s7mEMwbIIqejFUA13Wvu25oJJ0i5Wzpa3GqeGUoXAZc3z7c/qynlVbM2ARY8NqqPV+w6WL
0YQBir9PnVUuujdfi8uVhlK88FmdQGz1cV13O9LPxGaA8MyKQfxIffchn2L8K+lysmL45A9n4idf
HCH77WRl8kTalMO8ixQpK1JJrnCrH11vbOcyY1XU5uSNljEdXZcQtph1C8lu+aYT/iUnuvjoaK5x
EZQ5zQ1H3JduRW2YDQpST0xxZvvMxSu6SYZmXAFUu3PswPX8yUf1X8kHJ8/X1lgZ66GosKUW+p3R
cP7LhUG4UVBubSIBtmhUtRL7k+8QuZmo9HgGzn35oNZQRzprk9XExIHb29koD/TUbre+wiLUwcmp
+zlnoUzFj8AqCcQiPnlKvS7kjOI0xl4x2ogIoXKV5LG701lbHILCeI8yxb2K4vJ6UjF19po+wHCj
2pscHC9ZzkLeIL0xNjd+pW66sWFm6ebNWX/rEZ5knPiJ7Mvm4MtkndmSqYP/ROCH50w6In2wm30Y
/6jLwr52aEdTNYwXVmc/uojvMqx+eF6MEcae8kU+zra3HIvKTbmy2/ojoPHmFTVaib7Up62LEmMq
adaTVJt6c9e+ULNiE9jEZvdhYO96fzw7w6Bf+DYzUtMfWchVLA5sKMwXvoIGYdQ4Ywj6V8FUa0hZ
B2Vlt+1LECiPcUEeWGpRJYdl/qyNU7bTzOTo+1IF3IX9UG9nkWXTrLMRH7/ScyIF+BrsdHldKw4o
hoAcTjsIzY18bZX2WMuRadLUY+qwangFspVcrBS57gReHjWfJKTBnNn+RDti4Aq3igHt7WJNtb1K
41NVBvXdas1bXWbmi6ugsXLi8jW2hh9qQ2hCbZ241l73fLOP5F4eBlUn3TCXKFYkx2CWGps4fwZo
aO/8Go6MgpohJ4oOI3+M9D3rOfk32LK4kAwX1CNcn63qPZ2zfyLhIC8uZqLzn/8YjvVN38yGqhkB
OLhmEV8tLw8q2xkZVM9FRNePawr/HHfo/KL55vtutnAAl/s/f1ze/qfPf7996mq26/s+jHtqla1Q
+i/+yRCPBHjrJQHmO49TmUnf9Qy7Xh5b7i4/LY993/2zx/7sJT60mbJ7J8LXGxOswgux0E/K/+Ih
/vzxm2M4LXh5JYP2obnFHfVJQQoXN+xdkAe/7yvTDCpc7huzzxYfTfRsZ8SYJJOyIi5EaisSgaZD
mjQg0B2l2Rs+yNByJLB90KHlOExPs64yD6Eamocp9J2167CkWe421fTbE8n8EtsymDwo+u77DcvL
lrsKTaGt1YfH5aHINMgj1RycbK2aGPiX4fYsr1ueWW6KjChUJGnKbRzpGLetHENXPG/G8nSjmea+
0N6hPZsIhskpvJgstAIRFLEjCwcoWzOtyK4Y5vsp1+KqZPprxM1dEzOg6eqxXlmF1ZA/wo02NAgi
wqKe0DdOKESgzsCR/RgUtBakpdL9jEV0TLiAGzUTs1BKxoWKsiISTtt9wwiXKJ1vSmG2wAZbu4aA
HICaFXPkwPJ0F+Ri8vwy/0x7uvLf7/tJJhxb6+ADR9v+AjYsgzmxKARjzJ8TbRc64fK+n//K8mt/
vmZ5amiYpIg5def7lyczZv1785Ynlhf/fN//+PT3byidWG7dVu6/X/vLv0lA646Ix2MqWADDzOL0
52SAFEw3hjTq3vUGwkVN4LOzx+aU0HoGJwU9o3NyhmFKROvyR2KICmq4z1SgCPd2MuZ7K5x52m3P
VClhjj/nT4YdWbzpXgnQrVQFKC8QK2vfVX509YzVDaGIVgzi65Slfs3KhYrTpMqGVEDoLj0xZpaa
T+Xp5voAAQYGUefKrc/sQ7FoBcimpvHm3rMAK85JzynNrQjFEqrqBU3ir8ugqzArMazv8hrhp0Mt
YgxADSQMjzz77IJI8eoSDRRrgTWJnNctLbo1dnnURVZx31gMEKoQMohASdHRJVuz6Gbe3eBXjFIj
2FeDuNPs/IrlrVwNqYoQgQTFlEvwriOvEf4vDB5BXab6EXIqBz9X0V6nggzIKvLb8yAYLLVMMIXO
mK6d1eBp4B66YhjJ3sa0FStoic2pnDi0gOLYaJXhfowIJZ1Sqa8LZot+fBX6wHmzyUVCI5oPk4Rd
b4ore6254liEfYv81EeMTixF4GAAUW33KUFW2TAHWQdBhIOoRdGTS5r3CsnowH3rXL6p9iZJ04ZB
o8lEP0muZUWxHZtg3I0Qv66PGlRjuHY0zFfb1H9oSYt5VtJMM0axMy204yFE91Vx1RGwtrbT6gmX
QXbhkgLp1cS/XlQOfVKRQI6OhZwAcnB+UIxi2Fc2tUPADDZpovpo98qZOUHdNfeVyrpYUJk2OQyT
UUaE/Q7nPhGnXndM9GNt7DVOcak0ekVOon+laMZbXs19WzZHYRemOaIpF0rcggzMMcYkfv5lpxER
isCiSQ9XLsOcHhqXM5hCkcJnkmrnAMqIrhKdWkvaARUSmLEMtFWeiGe10T+tRNnlAeYK3npJO4AD
JpyuM8W666x6uKb3qAUs1hITBZhl2u7OhkdT0QwhF1sdcU0lyV44VEG5qxxt/y4xOvOmSbUvU8PF
H6UPAQsUHPU5ul3jpZMquJRmegp3SgDGWJ20mFzZWddrNe8MA+fCr1c8p6LWawpMfHqbemXMWU3P
xMRwhTWrnjPSRgIrc1tdM8bSvCKx34OuDh8L2ls+FPd12Eebqgfc5tPX3fiZf1ATUhCVDCS04e8r
PiHF1RVanYX5IApyTYgr5+vlJGpkPbY6w9x1eujsmtK/lGFUHwwj5zxSwAAeMJhjwhpk91Kl9ata
sgVZiQg282/KQlzLcKD04/MmGrMzWQrq7fghEku5rCN8ApqkhUd6J2oadFhJhAw8Nv3nMEJUPeUq
TJ2QSN0MD3AT+pfFZNHr5fiAHqG8U66hqFD3uYvBN2iPBgq7HmOPrEEqcTrf6D00vlLJAjS1WfWW
WbQNJDkwa90CvmegbxO09hC/JHJjT0Z/lzU1KsMYoQyfLQLmJlTOrOkB+AlEt2N+bOwouLZbrskB
YyHDiILNoItXJ3ZV1DA5+ksteRiNqN3KhDJchLZ5JrjtvaGF1goTJIaGvGto2a6qJWC4KcEHTjru
Wb/l6B66DlnMSI4cnSkzQDTV9f7GnAbNKwkOum/Jji60/r6SUkVbGn5qeqsTnQXkvTHR/A5CE6zh
+aVMidG4tLMTsXfdVY1nOpVZA+8k1jylu2ITtbUm/QbFKK0PY5DVNodRyRgfJewwEgIb9A3oPNSk
CDm2k6KYXh9jqoAGlCUojS1pZntNByxkKuEVyUg9Gq2ZhMD0buPHTrNvAvWqmtCFMax6aKcUU1N3
00s5rTSH3sdYCuyFakDii0MqOqRUGm35xxCDJOzrMGeVpj4qaiX51Gs8SCakzKoZj6rpYGxrySmO
W1r4hU6DR7dnDGiO2aIa7oZGQw9uRHSLlfWkldOxQVyTmkF2OYvM2HPtootOSTllXp1lJ/qkV4q6
CNAjwytiq6LssOtt26D/J/IgOYw1X7Q7ybMRRMBpys6njTC82AkakHQYrhL69sTEMFjJHGxcQ0xU
jF64e3VIXnoEr/YwgFRmmK5a8WU7KeijR6wWloaFSa2JmDWRwo/deGrrOD1Um7HPbtJScE7N3R8k
wNDMb7D4WvVj4qgRmpnyzmKolU8RFFGLK3Om2B/WfKhaGiOcJDvVPQcQPTtWe9Pw5qvVuVdHsgMI
Bb6IcbwLFUu2k2FBrsJ74UpTINV1qz26nKxCiAAFlF+XHXoLuB1jZmxQ82PLE6RXZZvKNu4L2QRH
NzSfiQcINvEc59DOBJt+vhF9gpkiyB8IdgrBENfuYTSG5xDKN51+Mm8Eqz3kJdzUILI9M0NOEKOD
OiZVLvaVO621uXvoS207zDWAalMcVNSRjizEVp0hn8uN9o+flrs/N3F+g4wiBnPe8kC3hPwN85aT
0nKvJCmQH7tX1w7ecnSRT9nQHMt8zLcsH0nK6OdwQmcJzWCQXlwUVq7DUVcAkNTuNoeJmNUveoD2
X7joPJcl/XJDJNkEAYeb5W6oOHTQKdjWRkMuSeK/BkY7TD83SpeyJwN1lDfhvIcnBteDJk6IRudo
obikiFjinwoNfsny0x8e68jika2FwajWoG0vYUnw5OkRBXqL+jIxz0HbUtAtUUDfN3Ku6lpSf1cq
E+eVQTxw9jMSbEGkBklAzZKTZzFjrbv5JrZNpEzL/WiGsk4V3Rg31Xc/k3mWkJ6FzJrVt13jiL1l
Qyxy5pspRcirNFW66tV+JlUBiz20Ja6zujAvQ7vgBGFp2mFsC/2w/FSrinYoe6ugmUErNpgZsRWh
36zFTEoO7i3bsPxkUequLQMJVxidSrMSh0Y64oCOvQstf29W0Ey0BNFvUIaY4FNhjPtQv2UsUhxy
4VSEpDpA2SQpjKzzqPWyFWMDIhqdQl37gYJlx5b6odSEfpB6XBOAVWGvslAf2ITMXczoZFiXrp1D
C4B4k/rQFEoEpSXTulEa2krvqGWYY14D14+2IrPZnVxKXq+JlK8lfW25aWf0reh9xPSTTmOI1JLl
xs4jZ12nNETq2smPBFFgX1K4oEH1Itc6HuIIhTM39Ff3RTOJ7cB89DDNN8vnv9zVaSmmGc0cPu4A
gN78HbBy++3GHWCoOGgFVpOroMBNKYi0UEdU2m+LFsVLxYLXnTPJvnfA5e4Y4yknUsJft9K50/X+
pSzx1HXTrJWMp1huQnV4I5oF7K20icouj/+aGZ0MSf8dzhowwsnd09wBvhlw5aVnDXwy2RaJl3g2
7jD1dfoIKSBi2oQe8mp4jp57X70p98WR0ZSKSBWl9rwWhLkcsyBe4WiyT+HD9AJe7GO4YmLhP4T3
GVqPrT1COF1lX0AU54Ny2NL2ZIJY4ktiFDBe6IbHEIQYpBhwJNPw53wGjoEg2XBSn+7gSdc9oNdN
q26hOobdTr2drpr3grsjskECk70CxBEzwBeNw1esEeY0z/xTFrM45F/1hXqLGY0hYYYbHOGNdYre
BFUM9lSXN03IGfAbK0e8U03ssXKuhy2OEM3YhOY7YhhgNSWg0XvxcgPAyouuW8ZxF9iMEVrcK3RK
lQ2283gGTTmn8T241k6o0wAXePhjIRKkjF4/Si5nBGjdWR/mWbtTXvWDf0c/nrWexI6lw9698MMT
awZOK9pL/DRe+R8D3vCnHgY2kScnEe0NDPztquekbVFIbgwSrZliISc/AZ+dSorui+KZ/QAH/MR0
gqnRKT3Gbzguy1Xue8LYBDWOAhyx6C0w9gJ4aJWLKmKEtUIeByiqv2YlxnkDSbx7c0JtsR3egurC
vP10m00zIpU/jfi8yZbJcItUO9e+U9KfZPufiZPXP7Ma/yVvs+siyhv573/RHHjurAvHoMh/Zjg6
qqmynDBtB2mqME2L599/3EZIZwik/NeShKE41QVGTfVQKkhWvORLORa75K09BLdQTlN0CxvVv47s
9ZhtaSvaJ+dyemcPYV2LRi+d2S6jtRZETrBs2ivpzEmNg23o7P38GmZnX8JQXevKVnGJUXVYN2w1
JH/Pc0rRD/Nx+oLut8k22QsUjks8oLvysbuJb7P78rGh47DS1vVnfIBY+5z+MDC4bLtzeuDajw5T
ZYfFWL/TtyMTia19w8kMrcEO2Qx2auTT+PZ1jE3jVutXxpqjYwXmDWXpZOCOah7tSzDMA93sk9V5
hOR91t2HdZ+dwPGGXxgTMDTYXzigzGllHanS1gDTXuI3xJDqB31r5K/9HYOF+4ovHasNrGKe4aiG
16Ag60dKtscw65/MG3bZhvHjLWIzUo/ilXMuNmeMEnh16Q2nfH4HJFEvdsQie5e+odXfKDf6IxTM
jesFn9ObhbFb30b36cxp1J4d3YtO7V7dhVvjjC/UeJXlCvuUh/W+uQEDiOA5eyogi+B6QdnkIXfG
HMlxauMGeIu9VbTPTXCtFxxh49WMALjX1dUnYLLI9lgdrJtVtN4BswT2yQQ7xEB4bGfjxRGfAjh1
T9wyrBQhK50TLXLo4jO9gd0WGd95XLPKWCvVDiLDnj8x2OjX4iPL9tVu+EEJzqZyAd+ah+plPLov
1JVbVm4b1uY7BcfQegYtnF/MV5SEKES9Q7x1vF+CCv5sz5/h/v9tx7c0VRiWbbmuNoeb/rLjA7KX
KLq0/qw53RnPUriezzHsXg+2+6zNClOiJ9b5K7YZlE0YjR5wJMmZ+D1rlf/JxhCE8N82RhgGimfV
IPvgj0ehGTeDVbtdf440eoX836j7MPdGPiIQbThsuH6s8dmRkkRdFVyVzVXAABeb5QP+kehq2Zx/
+91pQf79b9x/L8p5ZR82f7j79/si47+/ze/5x2t+/46/X0bvNUFWX83/+qrtZ3Em71b+8UW/+838
679t3RyT+7s73pJUcdN+1uPtp2zTZtkKAInzK/+vT/4WsvvPIntVIiX+l7iL/0h/vP3Ifvwu8GJ5
y295F47xV8d1DJVACc3QWJURa9F/yubf/4L2+a9EY2hIaCD2C26dfyRe6CaJFzatFHT8hmWxjvrL
v/yWeKGrf0WirZN6QSKsqeru/y+x9w97mcGvQcHEZqiarhE7xTb8usvHpBoaEn/ErsmQc2kO3CF9
csEb9wWmq43IynwnqwB0hGRONKQ2uIfOT9a/fGZ/cuSJP9sM4hxtgj901dG0P2zGJGQ9dlOn7Ohg
4LRMNefY+O2bLdUPhnbroIqxDiK48NoEp3+jKvR6tUHf/ZPN4Mv49ZibPw1XCF1HC+4ySjDnK+Mv
JwDHELF0O93fqbXBLDNlbTMKRdsDlNI7FnJ98ZxYPkBA9zkdkdmERbMqRYbvLs9JKte77txH4LD+
yWYZxnzJ/eXMxIbZumsJk1OTI3RbnT+/XzaMVg1rfLv2dzZ9XFzmbbE14upKFKFzymwanMNgEKUa
hpBXJs4V9jigYIw1g+uoBILQdZQVpmVYW78NDl1ZuCckoTXuum0y+M5Javm0M93sukcBfxr/cZOW
dr0OzR5Y3+iMXt7TUmBkNVxNVTTS5R+f/Corj4OPiVuHMHAZjJzFrUL9VCrHOhg3ZnBbkRaJiKbf
jkzcufr2yj4Q+ZfrOwQZ6MwpKz+mGS5pyKeXviAg0FJ1Oi510lyqmfzoWM2aE2R5/uz8Uo1ZkxZM
0ZXxHUfQSpcxPrvGs4OD3/XNlsU/EsaxA5hJU5IoSwZfjUVjqVLQCsUf7phcGzFDojRJ3a07Zwnr
VQoPmwaTH8B+d9oWJIJ7VBX0oZqWn1IVBSD1LnYXe+dYTn8qoiTe06tZWx3S/gTfzkaz14Wf0s8T
O/KvsY1lXyOitj05JNWFHrqfzfyF5OFw2UdP6ChHHAYtplKy9OB6ImWf5kpRGgeCaUCON862Z3i/
rcboM88AfQ02+Xtu9WXn03XhBtcUhiiHMSAMXXUTg1+s3nqbOAbiVTE1Y+2ri7a5SliPTUQC8ipC
awOT8b4OxZJgrVOQGVupUGVQdcM7wOqh19r15Nc7m3yZWcsNUcKytpogL6+l5UpztSd+Y1wTnPvg
0Pqhm1O1HgGy6aEcKriz6sbHvjrZrwGj8E1p6qCuQv/JHcjwK0HkrhRdvWmG5mwn6ScVKQOTDAth
TbriSuoDS7ee/I/cfhHlHQ4ami+oKa9i9S3oqFawfdhUJGoI1ixTB3WrJ8DREBmYJS5gKcmezDPm
rDFZNRsbXELm58NlOwq5cYJWvzYy1LRpHbJXjOF2qIGuxJn1PgboJ8ZYMCgY+y8a1fSOBHL3tKVf
JSzLp59YZVuRBs1GjwJ7HRuleZn79clMesToFXLUUtDSoi1wKFrdxCdKy27p2xlYtRDkzS28JS36
+yZjVLSuABNfLI8pZvWG4mpCTjg0fJrhlRVIc1MHZXNYHuoCLDMsXrm/3DRt/iBcfELfL1l+Sub3
L+/4fmJ57Pvu8lNtDtM2Vkg8nnsi+RJT3g8gCBAbectjS2G+/IQE3/aMMX3SwnmeuPRK+siAxfz9
QkHFcFHUtgV65L9SlgtX0AJf7rPLgJfiI62B52CqW97488Gft8urIhfHytQzaFvu0o/4La95uTtZ
rcMsbHnrL1syqhAd/REZulQJd6iwli4v/942Z5lp/vx3lkdRQbLxy6+3lw1bfqyWzeUUkq9iJMGG
Rd1oxu4nLgZ2L/q7SGTFW5+MIBMMDp7ARC1TB2RdhAFGiti/lsQk9r3KhJ06rx7qHhkooS+G/Mja
q84f40fL0k55Zh3yPu9u7Ar7jt5+NQSglmmB695Ege2XIYLxsc12+gQujuNC3Suc2C9EEDjnlCkv
zeNbQ7E0z0S9g3Q5vo0B1yEau/IT1d2NVXODCwpeT96+pimCrxYbhyUJOsQNlxPgW1pb4RjnMB99
0ldehepcDiV61SaGkcX5G7icW342Hd3l3JrBUFG/8rWaJb5JKEKoijs3V1FZdujYBz9kZJ/ujW6c
7jWo5r4i3yUorikyNKZW/bDKTBobdlDd5BPRONg0h3UZUktHOvV/5s7EEhvuUMRMak1MJw0mgW4c
pyRaX+nJ0FXJJiFbMxlw8kZgluwoA7sbTleKKT4rjt+Xqr2yQnzFkaJPm+YjsQPrZEVWua6Z6K+1
cGgx4c0XLRexLjIpr8ap4ciWMdZFMRC+l7n0yN0yGmFwDQ+jhZ1Qz7V60ym49LjAySE0r20s1b2G
A0UzTHMTtR91n30a0/TWqfWDqdT5rYKQfKcpLgJaLnVBH81Zwio2vEDayEvi4mh8sd6j19CgeG2Y
QHYhbYkq6X7IOcbUrsHa6HaEItDiOopW8RgmgGhclTQ9jrAaCUNHs/iimxg5TJnAzhATV9RpQO7b
tUyvHZWcA02QQlOW4RdxtYesEkezrj6EU/YbpOdeWV1VQ/gcuQiKNIxze7tqD5ndogyM9Cer/ZF3
cMixnkJK+U/2zqM7blxd1/9lz9mXmeDgTEqVVYqWLNkTLtttMefMX38foNxdau3evdeZnwkEMKsY
AHzfGzAa3mul9snorWY3oGdrGWAkC8P9bub1T3cC/VDFGC3Mi438jJ+BP6iuDXdCqxUvHLtcbhcN
MNri4GRrakSsJnCiOpEmVN1RiqqtbetZwP4dJEDNU5ohiMLAU190e82Dfeea0Qx4nvGm7YbVHlFt
+IvXdY8hQThHyOl2qXZfMpo5DNPPxePxSoMQvBOS+2E3fo1LfVnbIUppYfSQxfkPXvHDAOY5Tj1k
kSrntDRoi3jFc9ARRwOa8QSxphwehe1sxNQ95gEa3FpjfmsGuOhRkSOew/Q4FtEroVTYWlhGAInC
NK26SxYASaBMry3EyXPE21KfVNugmdkpbsJ7PQKt6CyPg2s9zvnwOgaWgMcwTdcRYFltQAXTdO8Z
+R1SJyQiOcE4jwk+u+H02Bh2vnXrni53sd58CZgJzeuptAZ6y5yYb1XtRK5/nWpwDpFf/bCLFL8U
r+5gKuKsQLKeaWr8afTh9fnDgJL/riBZaVV3wOgB95MOIX3vb4yQgNR00HPQKrm4F15937qw1iYY
AAycvkzBeAO+4HMDbxj2k2RqQvcfAN2N8/0Uh/zQs3gIGjyejeGpFAOxlRgAThNmqN9q/qMXCL4u
Edn7KOw3k+fQCTcYazilua+84SXB+PZKgHFIQLXyciAdltbbrkAZpbbik+uSjMGfBrvmfTTNJ7eb
wpWj6acis9bTMgBfWx7NJSJBZqJzEAbV18pC7Lu3jc8kWaAW2NaTt1yL2OAuBtGNrmdPc+L+FJP+
bZ6uUi141iL3mNrNrcOQNkrKT6FP3DJI5pPti9/BZb+UFTAe8lEwQXpE+d3ci6D7+NktXnu2ZHBg
IZ3VLsGYAqcVtUYtO682MBndhcjepmX1VNPJ7LPBfFVbBVXeIPuDSuVM938Ln6TfmTqPDVkcuBKB
gTZ1mhe3ON3PJ3MCVkiW+NasnE1navkGd/YafiEgyPXiInLaVLyNJlqwXk3EXq+DdmWnzVUg9Ddv
D7l2Plng3jZRXDw25MPzqvVurM70bkgJIFGzYKMDnBGjjcyEgEOXFujVdGMAGvU8/kN5JbaOkYnb
BtBcXFTM0kFPN77ENTb4YFe9gxJM/BZ2S3E3WSXFRL7HHoZv0I4J8KY+8eISN5FUTMFN783WDXmP
dOFvSUi5M7v8xq9QfvVB+2ra9FWrrHUGqYMpUnAiPiIOUIvuSXi5ZHHBxEApr82lvxV5GoPzrd40
zb1LPWs6Ll14B0TUotPrrFsDyC7Mr+zmu56gCmgu5UEv3YNZYgU3Os2NPRrtbTjpD05m6gcvb/NT
NaNVIrSWfb12FcmbWEEj24YZYum6WZZkPYwZ0AIUggrKztwgyp1DHNEm97q3ax8hjaq/TduxwE8N
/mWQ3rZJVO+Nuf4el+HRsgM0LZIxBVywPAb9ON/ak7CPcEeOIErfIpdr9FMUeQZOk/NkpYtT3o4O
CpDDLIfgzktd8N13MIrGN3Zddt4XYrzTVdZMFXO/eQB8qeN9re/pl1D8EMVdht/loWAsfGU7yOov
C4wiAE6b2pjRdGrL+tqfo0PRifE2k4Vvjj+hZdrbXOdBd5fPmQ9L1tnj7MxkqGPkAu0CIGUQdLfC
ir/74TQirSmw2mtKlAh0DMPN5XdRTveO/x0ODY/FeFTFIGta6aH9pqptb6B7qFZZYS/opJjRRXiJ
2BU/iKwlkQsm/dJWC+2qQRxDVSO1non8r+3/dmFr+6iCQzEoQBmAtuDXdlssS1QtNhPMbP5TU23S
yD1U7bKv2u3SVLXLoYAT863KADKpI6sD8P12tI7guKY3R43s5FHVLsV/XCaAHzNo/Jv9aj78sUzY
BTao6MuhPDOpdZImnEkVQDzbc+18rMupYhNA2nlLO7rOg8E+oI3W6R7yQnL3d+tJ7/rGRi1NhTv8
uiLVVsfr+/5rI2Zzw1AJPddSnjOtHT7UqpoN7SELzWfUKxgVSEiYVmQMPK3sxXXyXVeGWM5oeIR1
KWFsEPXZIQlbcB0ptNjCE9A7iBJuyPHdR0n4EE9E45uFp7rH0S1y83Ld2CU4CFCSK7vL220tguxG
5G2zxYsV3WbZHEIDgRwtypm1OtN2rEb7ZLTW50R3UOazmEpnTiAFOLF8X7tuv4c3CoJHCOvkQW0F
0vDJm4F028m+H5rslERxdqoiiA86aK7OQPNnGZHqFI1+l3g+UsKLM0Pd4PLw2DIRwQRZ1S0IOQ/H
Zybiy2kotOWkaoJMN9rP4JNV05BrC0sg4xckh7aOf20WLgbKuC4y26lh4DmFwF7FlSzOlzh3i5sk
Rg10mZkTtKkOv8gKYOYuxkaHqN/AyToOWUA+SxYGsYs2CZ1DUpP4jUbbXWe3tqbdmMxUjmFRW9dm
eJ/RsfEbcUCm83QvS4kqqSxAnTzVpuPxXWaLJtTGU6qNCNKloblpM2ykNK/KmaZnRBim+LNnNtXN
IkTG2I08vm8XPyLfQfO+RwrYb+s9MN7rfEGvXsPOL6iZGS4Z2OXST/KdO8XfghqPtS6JMYJ3UcAi
jX3SsdU+qZoqcCLST74D98rMEPxOHLSdGFDByj4NS4pEk9qqmlEVJzKDyqrwnes6L9BhsvBVaki4
z4b3w2c6f/KcpjkWYbcBH2SfevmkML8gTmm7Az3VH8sij9AKqY52GB+rglFvsuT2ST1YqiaGEQCJ
Y+LCZpgzA8fu1I+9u3cAR538sbN2aZK8LL5tQiFHasoxTiCrrZNa78IuOAmABREidBESGsRsEUbX
y+UAfu5YzWV3rekTyTlH8xhqieBk6rl2UrUsFIIJGKqqPmrtMTJb4Cv3ce/gFmg5WrHJgDsuvXls
XLAaZj3OKycd0pNrZunJ8jpoPjvfngy0/FkaQqJfuxbOB1opkpP355Zqc1V44jpx+ycCnem2lygT
a8j9tT3TE8fyZkW5DXNS/oadfOhVYfRwKxfDQFivJRUUoR+5ROOvQotDFHlV+1zFUgrJOpcZbq8t
n9WKXu5SJj3prHcbqqo6mlqvmp6O6peVWsiHyn0uKy5nVcsuTWySrbXdM+S9LLuctIL9ALTjxQIR
BoQhwj5YrVRFFbpMAWx/++76LmdUm6hj1urKs4HIWUAuAOUE/vmRh8u3E8RJZOty7g+X96GpNv5w
GWpftd3QxT+yvr5psEHeYbql0++SJ3Wq9FPak9sdI5DTDRwSO4erVRJw3luV9Voi8nGbNCYa5kR+
NozSpbV95Nz4UYomRrvcBqV/bemIjTRkypcUmufUYNFXOJlxLDPTPBF8vA+dBVoQQqhwdO7C5KX1
YNcTs0AcJv1hMs7dCJJ1fKSY6dqlQMyNt9MOicdWugVc0WmjrwJRkzLz0I1uxWYEvXa0SZnt8q7i
CTaNnd0jcFzM+o3bZ6/oBtQ7ohtMR60pvqJpHrgIJFRbhoPgyMVWM+7DZZb81OJrrs/iZYi+VV20
rZrJuJMGL3Ak91ozPABMCVGFjVENZ/KEJhOut2mRfok0uuVlXMaTXRNIGnvrR2+3P7Dqtg8y0rEZ
EsQIuim57ezhSxuI+9zBmhh2bRghO5wYL8zTcOeYs83CPdrwPQ9QnzIIqYqxvAZ6fKWBOvuEQA3W
hgkKLlouSABM9TqYw2vG/UhPu9UWgi1TJ9/+7lRQk2sdMwhewUezTB0i6BFiD2GT7ny9dNYoJ9xN
DYuKshuJBk9Xht1KpRmUaM1W/z7W7ddOdyA4oDpQLraFtM/rkjjhp7zFxsI3JcurQ++Y7r+0k/uh
NmPAA8guD8HtMBPQ4VXG4mC/THbKFExD2sptHnQfNGYaVzjxaajAAGS+dhZY1/Gd1rntLtGDY+nb
7mkSM/TykjSsk/fVbfc1CVxxGoe5euowyOsIXx7KAbJVXwRS76F3tpGGopdRle4d6DPUlnJUK+12
2Q5D5TwaSbgtGoTVhxKRZm00bgIdG2CAPMesKCYsRiNs+eLxp1lIrEARWhvG2ehydGO/IXaGxYe/
LLsgB4/dBqB5BifUDgxI0D+KEPtnSryB1YaiEgph28geajD4i/ZQzdFtL8b+ACiRKEePBYDTV+a+
nJM3OxLpnW6XYE54ooi0WQT5xh3YjR7IxTBuowxAap+N35n1rZLJRedDOOahxlcgNdzunJb7v6Tv
f0n6eq5FAu7/vc8q/8oWy7T1//wLC7Wy+fZ7+T7re97nV9bX0M3fdNsSZGkt17AAPv6Z9TV0/zfd
JbsLoN90LF/nTEXZdNH//Ms2fuOOui576j5ZUJl5/iPr6/7m+4bpC9dzHDLGuv+vP67uV3r1nKwn
B/436VYu46/5RF14Qni+73vCtBzbtz/kW/U8qvRAWzRoPrzwXtjXx1Hq+ZGq+1U7L6ukFhwCMcyp
RlVXW/3buinoQAHPeE29Wy+Pp5qq4NMl4YUhPgWjf9+lkNA37Zg9RIOHw7zE/aUMZvGgaHHGyUOB
+ZhcGEt8oCqqeWb1eaOmAC8Kio11aqvsr5u+O9xlm8uRVG3SGHY3/fhFJrcIPv9xmg9nHe2EQOxl
tap92OZ8Za3mIXJPsmt92aYwkIZOBn+jZd2BVOqwU7qOxTI2R7KKCD6OaSCzV39KRnpu+5d2Wjq/
xCQXoPkGkOGD2lvtkQ1glY0nVb9seDnYZcvz5vK0707wd6s/LAuLUmwB9d+gVYCkFPP3y5FUjTz6
jafXiDFLaOnZjlNVVaGcNy9NcwrgCjJo+uXW2Vs61iM+sXH1k13u4oebqpqFuv8ihOo6ux5ETVcK
yyktSSVFmdhEZsvJizdJFPLUqoe0zCvMp40KkxMpOqmWqdp5P/VIw+3DN7YzbtVzOqtlajX8i+va
itKdamWjKxBMpsN4t6+qmqN97/Y4VKrW+eWQD79qng8qm8TBJ0O7HW0Q0YxOCNGpqiri0UAYNftW
xEl/JH1Esi9v4QymsihUUk/WAAsRHARkD9fVao9emUXNXlU79ArLsA4PRpQX604U00pRQ1XRt6gW
6Nz9tRH08R5yEN3GXzinehrQxTX6rpGga8QXwD4rEZBL22pKa8PM7YtJDB8yI4Xr8JuqmkVo52jI
QjWzZX5Z5kpshNyCeO5V5Rc2TtHyZSIqQCniaNj5jYfAJAzbQaYhQwL4QBUuVaQYJmfm9ZgZ1qRl
JqmJDFGPuaoKiYAfYUofnPzeDX1nWzv6jfrHCgC9fCvk/yicHlGUDP7iVekH+M6ZnpnfaV545SWJ
u0/smfzS5fI9I4F4Bk9r5coHupI/hyK3qqYqFM1V1dK8vhFtJLaOj+h255F5XpmLnRIelj9Pzpxm
u4BzV79C0vMMqJo6m95rjCVsD+5YMx1nP56OyVIg+13MNbpT5LhWDFrGYxjXVB2nA4KRgs7LUhOj
16X2iKyDw5+TFmb7+bqMBdGOKOEJLU2sQNRFqXtik3ftYRSA8OA61R263Ktgu1TQBrJg4SOfZvnn
qi3C7bmJrh5GtQl2Cw3KpyuYW6s8DkLwGzx9AYodPsqY29FeCBOUA3SZvj2qdapmG+bGtLNsf4kD
qZo/VQwRtbptjjXM8o1h9b+LbkQWWoXKLGifpLr+DKwhjPDJEDjlOYNdHbXBQldWVQPip0dVEy2S
jn4TnggilbigF9Ux7cKJH2YJSn4tirBhIubKNLXjh686YZ/jLAtVuzTF4lcbe4ne1KK+D7+IYXI3
UdnzSHia1x4ROAi2VrjcoG7WHdWiKOzMHbG2/ZSKl8omHHIJon0Mqk16DLh00shN/vkfqn8bxS7A
JComWHWGSRLmpCKWl/9SNdX/q4KeBNJRkGgCPGiADOv2EMPV5D9X/66nDTyGjirVghI8qov2xx4Z
HRyLZYSsNxOErS/Pq3o6yrT1YYoxvLVa2fmf32D5Gvu9tssjC1E69VLLwrbz25pAzdYkhX5MLLr4
SxHCfbryHHh76q6Uoh63tY6Oj6QyjJJegRZMcVRN9KzIdam2Y9h4fy2IefpqQNBLGIAqdIGWk1bX
qEvGUCfdwfLXldnhqymfeZfkFGlM9AyTHMfGBiGUo1rGvO8rPOtka/ZM7VXhZtBNulJHOJPAA2YU
EFF7g95xCsvmqGqeCHlIi7SZDo33yRhngZaUcAldLu2R0P/E4wBLC3tqCoRXSazpGBCHukH/ncrA
sXrAz21b8jEKP5Kq/uh3qBi1uv0qOq2KZRa8f/WMoqBZ+4h8L55BqMobqiOyFHxdNJ1pb4k9bVfG
x1n+fOrhVrVLs2tcY1PqTFEEeTtvXoyjKsIQn6gB7wK0pH4xiD7whi7NkgQTsxvJfFIL1S6Xplpm
JWG0M2f3WrVsemgii/LQ56pa+u4456owxiu347tHMkLDB6A+mQWB4Gkm4G22k3PQ24fSdId133tQ
hwwsxwctRDDD8ZlCF2jqmtI5O5NDyU4NmYyCr4YtF7aqqtbzUUHIHx1FPcPaTPHKR9nJEIbkKlVV
LVRFpQAwstAYNdNpyMftso9qDg9W78SkhjiIWqWWqiaYNo6ZmoskKQA4OLcV/f1yJIK0eJDEDrIZ
DFAIy8tzlGo8o6qRGn3KhYoor5rvSPn/eTV62oybFYZFbXQm9l+OqQ53aZ5Xfzhcot4ytRGhj3LX
9XgK/nlB767yvOH5GF4Nsj8MhIlLOZ1+yYyebnqk01PtwLQHNEfRslHLVNHLtZfmIuiK1MaqdtlX
NaEbRcfMQcyFreyQ1Om5qjvuslypjREGYqmqnpdejnM5FT0iHm3ogBOZ+eN8ape/2/jdES+rP1yi
2vnd8eVR1bIp5ksh4r0pX1akCX4ViiL2d01rzlFymkb4HnJjU/Ztiux2KWyHfHDgzL+rRQhr070r
/tFlkw9NteI/LivLCFG6PsWFRQ5rLDVe+HCs81n+dn0/INtdu3j9nq/4z39UXbta1qqP1OXfVT+G
Wt1YiYyp//mvXrZxDLIMA1yWCjuGEQeq807y6OrHG7WOW+4ZY77VUvcTomiEWrJ+IAQlB3k5wuNR
mHvbVqqTKKKWp4Z8qn0pzgubwgB7UteIdnzYSFHjzodUB1Fttft5oWrrcwbJAWeTUXigf4WGL8uo
o1Q+wvPsMuBTuuZ0m7oh8SuaJNzYDqKFm7ryPKCuGgIQqtuTAuWfjKlde3Pd7iFzJ+veaNA+kgNo
W47RejWWXNRIO4r4/4UUbpsNneBS74MSBSFzVLUICYpzzY4Hj6C8wFSB3geB5Ro9cjmqSgqU/XwL
o585C2P9Srs2TIbOuRrxTTEz/gj8KIgB2X+HslALXQ2XxMEEH1J6xqMZ+c0208mKQzbD3RqtqN3Q
CwR8ZNHbZXWIEcJV6MJEzlXOiEMSe0nCmKHRC/3YyWJEc/nYNoTaEf//bvfQZwc5JboUapnLCGFt
GRYZNYEMr7bUIwqRFvzVFqlyZLacK6NOXpdG4MahumMhe2JVtAsZ+LJ80fkE84mQv4Qjs7jqh1E1
VagVGTIbyNcEkOJydzyeCzOL9u0itoH6Nio8YbLI8IPiLJ6raqlexLezjQT0PEbDEQS3z1wj5v8N
mxlHDIIK7zY25Nda7abWqBp2KpXFzSBC1L0rZLT9XVOtVctiKT+u+ZOzlrz1Y4D879FNAF8hyjxi
v8qyywpVm+RPhWCBD1Wc0by6v6p2KQb5DKh7rpapZmfIoM+lfa4t/UMEx3KLNvUfa9UKtbPaD4gs
bpU24v+yt1R4SwWvvDQ11WVGarKnKLm10m26bAoixV4F+oxz1GWjzIp3cdxtooGpqr+UQbtXFE9F
9vRNMomr0sAKAKGRFilaKPuj55UI91b9SRV9PV55XS/2nj4BOg8NBh2q6HPiUCvbFutB7wGZyS9P
Taj3j8+VbOeGPsHjh9zVF2I+Zla9RlJnPFpyimbI4tLsF6RhSC38sVrV1DZqa9WsAj07kxf+L1j7
X4K1FhkO85+itZ9/NnlZdO+Dtb/2+RWt9QyIOBb8Cks3TJeQ7SVa61m/2dBjdI8n1tUNx+VMf0Rr
4egYLAYLKGmSJiHWX8Fa2/wNErQB7cdxhAE6wPvfBGs/UD9M33EMArVcoG15tq1/IKUJY+iXuBQO
Qgj+D9Ej5RA/LAb6bEkIGuPdD/M3gWFLHuw9z0QQreY/BcomI9NQcf7KMwl6kjaQpoP93GC9aYre
XHkDKl0G6LsNsbtG/x0RjkOfShWZG78Qr7U2HbKcyXE8YBHt5eT1SjSRxnbElGBcpxNOCXYaktEo
4mekyJ+qzHauXNe6jjNHzt9wROwb6dGTYtNKclpm5k9lKPYj4QZEO+ZyM6AV9M//qAeB6t/+UQd8
pu5zpzxu71//0cjNMoKVArh0SFyqE1AuEyDQqANIGAMUgAxpztj8gbr2Gx/0fTU193qMUCHzjmoT
V902DDBx1fO33M5PWTaMa5EGMIwbcnWFtEZz43pjMoE2yxbri9x4SfsI+bQd30v7ACn3MLgoriwh
MOmys268ML3JkgqgniU1layjZurl1veSz7HkE2QLWokEhwhjVZGFI3KGyn4jSRgeJuKOzWV3A06F
owcyy0+B2nph9zojGc+Us95Hwngu4hkaV0G8X/jJPhHwUn3LQtLVi98wKtgX1Xg/uNyAqMVwCQeu
efkJpPA+RabWTTGlXYCQVv28NscJ9B5yzevZTr+UdRkCGhu+oc+GMZObjev/cq/kQ/fxofRs7hPT
PIc39MNDKblYVt4t/h56E5yMOnhKrPQr82CEsSZwaClwjqaAyx/agMkHtCnTshkBQTr4PIOIC/oO
/ka0D1MJuU2xHJPp6mA00YKJQUpEhbtxavE6tThTw+JzcetAnydCbCBww11D0heRrw7E+PxgvAx6
5qzNMH6DHIBeaky0ovaI7SYlz32N3k8zYvK72P73LLKno9XUr1lUnOyyRP8EBP1aYA0YodGYm9Vn
XBzu85IHz5uYRc7DKTbSr61T3AftjLf3sRzGw2y6a9PIbpMAqXggIqijIix+tPRWDlxwA2UDLI24
i9IvhlGp/6AbI+7sUF8IByZ3vj+vPTt7mtr0DX8kVMucxxwp1P/y8fi7V0rAm4XIKGwPGu1fX6kW
LgOSrKO/B9g/rhsdPREB5WhrAN7tzE+dnb7+84Nh/O0ZoUg6NiEnx/9IXnQGo80rgzNak3Vdue49
0zZUfeTL4Bb9SxXjB6dhTh6L/jWdeYLjkjvsYbGyoRs/QIJ9Q3+cqPl+6L/887X93TMLa1fwtNh8
Yiz6jfeEPdNoC3hbGYgu8+S3ZbTzIi6Nnqxd5Y4Hia4EKVSgAPC/Pq0NR9CCu2+R2rM/3AMEURAZ
GjWxz53sbXLEk17xPRBl8tbWOPOGyBKhiPf0zydFge7f31AHMSi6SdlN/VsflYSkLkde3L3eYeIU
h3chQH9QY9kpqPQB+1fUvewBKzX7OWi9pzSxCXVNJrbwnv5mGP51Dvnzyqdb4rXLb1yIEnXCRybQ
03kXc5gMz+/ZJ3RSJOQDuBDcO8B/oXya3wNSwOJwjl+KRnso8ISDv8D31wvx4Ib1WHPeTYaNySqD
x5dUY8ezee8yPFuTC8N+J8sP0FIhpFvXBTDgVfk1xIGJaB/eghaAiisUXqT+H8FZ0fzo9Oe0Ssc1
CN07P8A93gkIBRKP/9rBfU8drgxB+nSd1m3CZzH1r2yBUXrvXBsB8oFJ3CHEifORSIEmYnLvMqmf
5Ycnm5aTDTquJJJ7NUFrWlX1VnMlinNiBG9l85M1lM+9IbelawWQPz96HX0O3ks6ugP+kx3y4gU+
P65TW68u8iJpLXuHGcjyCGZubfpbXUTpvpGhxL7XV5MNmSRr8v9CXjdM+yOjFzc6HSqt4zH0Bp7j
yHf3HWM1MAMwPEsz7UMfcsqIBnox3EEqW7B6lz7giHXoEwawRnVjWQiCRp13A15GW2UkseYJWC42
r4OwVpGOthOg9b0BaIJEDmrVeUJHxFjlykE1cexz1OD1PjyVpvHcJzDxzRxpzmzb80Ffd31S4H84
IKVfQ27QnB8xUn5I7S2gynIk58UYgkzudGa50vhAUhEXQQ+CSzbw+reuQBnGjHVch/3vpQ7vaHz0
yxEb3gG3XrSgdujsNGi02b+nGlzAIJifpirQVnyzNiWPU0vMpVo+WXp0ypziUdSI+LkTEhUVGJwV
1MFXH0DH1rS9rZMXHiw5P910ibZ2iNsj1cAQKzTyAzjN4Ko35q1WoAofDdoLkLAVeB2MMHLruV3K
L0HZO0jOOS8wKtDdyOJPSaLBDkKt0Q1Q3Q6AcmUpaYBWu62X/jDlQbweOu+B86L9hrBf2DeHLhfz
qo7GT1bCZGiIN0LP47WbjjfNjPSc4BfyMn4q+3M3ZshG1sNjUTuwXeNylzfVtqgaGEsVapyux3WT
vnjADMMl4NLZKxTokLxEETtbTPaN8DoNTHqnBfJyCcR0hs9JCIVfL156FMh91DcZfFUpxgg5TzL7
QpOZvzE0gyroo+rVwZ9idAoqyQjwasVRZDEisRakhrCoGe7aFuWtYcGVI0XGqE6s8jB5eGcyU/ZX
pPgiHn873o6JxRDQylGZThN09VLMxQtHP1Syc7bIwIkMdLuwq2idGvnr7GAYNNXR5yXMPiUYWCBE
fUjcCAm+FGOgJI72eV/vMzCCXVABhnN2kc3DMBc2bLcSP1VnQnc629e6z+hJlP2VOfsPPpCtq1wb
PoVt7V9VRvOc87riuW09INeuHYY2vTZac/mGa6Obchi6EndXBfZnp3aQMqtRFTXg9KaOhQI9vUs9
1XwFzdDc6YQHhAN7t4yfi3QCYTZg4lXqGF1l1fNkore54COy8aEVwRoydl5uNugy0pdGaY7KsuZh
YiNJkGjXiAK07zhHUhfPuyvjCnSjdTcP/abSNOznpgcGrSt6G08GlRg9TdgZGMHwZTCLx1Dn/ueN
rkNLm46g/Q4m4b/IYbRSIvm/LXrtkxXwZV4KPrE21mAt8kZZEj8kouB9EuNjq+Gb1vdatLI1ExJX
G61cg7e6M5L9nJJxwk8cnTIDxQJM8KpgBjY3JjegaflE57u6LgGw4pbYAstfuTnswzKopPyR9c3v
sD/rfycmMR6akffYn9pdi4ZhVtefUOk9PGxHP7qpZtjNQoOPPjXolnfryos+p/nws/YQ7xn0YM+X
7badrnu3/tLV/ZPfml9TG9D7cqxnTJNjv0zwHfUwdwDNcrV440vmOOu+Cxh0dzvEhW+XidTuUoBZ
TwakS2Ebwb/On5tsQGw987+lAltCJ50+Zf6C7ZxnXYHBRYe8JDGY8akvNGHedU0GYGIAaR/CjYNE
aewQFU23ukv4McvAmAdP+AxcjRNkvaGFelWZ2Zek4NeJUOjWR5QCZThTcyWIYhxfiLXgoZXo6UOl
+QXKWrhe+Eb9YIeuti2ZHaS4xWoT3r492kzMG1eJN+PibLo4CdjI0nDMZ4EwFrOP4bGOzFVi8zJX
5KxXtd09e37xoHXVXWp1uA+JYZ2MPcB/wnx1i7t0u3jPHvObA3am9qqaYr6RS1utctx1dq3oD6KL
so0BghyH3ORbED81LcjHkaAVtLOHItR1Jl09xjm7brKjnRElTx60lylp4H35JBLjKuj2cArnTZfq
mw7bubXj2YhS9hYSzYKA6jg+46fj4GLcE3hb0P8zDghm0N3O2i6euFdAXb9r8Vfe8hY3xDFZO77/
uW/9h8mgrw799Lmtmh0Aam6/DrTmQW/y8OC2+S6t0dqxIqyBo6puUIPs8fTVT+Q+R3zaEYG1e7iU
i/Va+fYXyKkY5vQM8Og3Y+hvyNYeKyv8YZnrIQt/5DbKw5iZZAimDc9dhWFll1XJunLGoxmATdL8
H0Ee791qZBoRaJ9TV8pxGeWauf5Qb8op3fe6/YqSNWJiUAbmTMBdwKas87K9j6hAOjKNTLNj73tv
SYLyhCMaLhSzjRFt1ZVHNnIsotvSil6D8LVFzqmIuhV63KRpLX9HxA73zoistNx3nJHXiene2sXf
zBP5H8tnaDAaCBdE4J/rdAKrNr5E7miuUK+H/ZygXNx4BL2bfnkGc7uN0RDYFz4WTxPrCwBGeLO8
OYNLNjRLR/hWxkuJB9261h2A7TbsB7uFwpzmxCIwP42FuEbs8G2SJ1sEPDQzzD5HFUpGNUKqcx0+
RybTNSSkjGT80mklFBnv1YSG/Ko1D0msP+Jr2OAG1eH8rS3+1WjziS+Q3PySltrOoM8dZwSU3EHg
rFNlCeFc42eUQKjp529F596PI/ImHlEE1COm186DkoHs6lAMW7/QsNFwtOd5NuwDxOXNPFYD1lY5
9sb2YuN66qAJ59n3aXVtdsXBlnl5TXKd7W3gOmi2ScwDE8DmXDgy8w01Zlh3rvPAcHVBDM2Cq5nO
cPoWjbjOhBaqDhMIli4+w5OMc6vapQhlgCJP0n6t9/hzTTLAPwjMPMgK7xRGSCFeyBy5UC7K23lC
Dj5CeeOIg2py5WcQvdTRBOzDXZ9NOyRD9rbwr0ORY2SZdbeRjNaikPm5EXksYbvYHgdw88wR+bDI
iyA+Jsaut8ybCgyQjmplMZqII3bmTWKSdk/zZx5xul0bsa0udKG7hoxGcHRb1ZisrHWzuwa7va1b
hJ1CLf3ZN/H9uOTWij7npwMxyIseoIcz0p/D+yCYbhgmTVfYS6KY0j4XbfqpTuPrvC9/NvghxZis
ovrzTfTuV/so5PRzQL4Xp5SfKGTfm1CgDHPMmf54aBmSqGeUcQMUmH69f5767CdjqOuhlsMUO1on
+kLXRzBM6LiKzwIy5JzyMe04yxLnzqby86/M++ajo/czkei+2Aye9C50DUR7HEcySPEVHjR0KaGa
TTIvoRAVLoi8jdOXnxWASOGcUm40ajPX6INA54jLeN3OIjiqosDe5KjH6S3j7gBPGh7ZpeczBiMK
jBw8u0ZPfXCZOWn3uimfkrT70XaMVdTdVTX1rMQLMoHxHDDOhtsX7QKJ5FLILlXDz9YizOPigxmh
9Nn4T67ZCGDfy3ezzI2r1I0OcaN/CROiP+NQfA5EsJPeLis9Sd+SIXhiwrS3sxKv58I5mV347Ft9
jP6Mz/Xqzj6e6N0KWM4rAzUcMRPfCbuRievQ9Ve8BIckZxAXlxGIeYZuV7bV4URcOBsH8qI9jwcV
w+wSODTYM/oheTJRGkzYYgefYlTs5HRy1DV94y6obCLwygqL7+ZmdJmeBPw8TZe8DTYBOcfRfk5D
4qNzyT8AkXflVBPChEvO4IYh5hFzy1UDWxV5YvhztfuWym5dhv7UJDHAu6hyK3QY8+7/s3ce23Er
2Zp+lX4B1II308xEGiY9ZShOsChKgvceT99fRJ4SeNg6t7rmd4IVAQSATJhAxN6/ObolYnhyyr0M
HBuu/kyCtDtVsLl3kzhdHBifNYiqnhvzfBDCk2EuJUdeUs1e6gVfAjjGyJJkyVsbpL9ModqK1K49
8f+S5jZSFQMJRKjuOsIbftypj4nuEmMbaeTMYP1h5XglX1c7EkIf9Id+H+C5GeNRNsHN74sKCQN0
vDXbi9ACvg86gEvjzBAOtOir2wUY/BTHZAYa1xjpEVXO19yegegO+ikjRH6tx9fg0txdjvoNiuj6
NrL18egQT+1e25IZlHhipiWyd7WIY9oL0twRVjiCE9jlUGGtaWc2M3r0Kprr8la6AXc/KdTsJPGG
vQgrjpgo87emB3SYf+DQDRhonM8VMhybYCBQYSft18DF/mYmwmGp5RetX1opKssVxKHI1INd1vHV
HhvklQ0GTcTcC3g0jr5N8cPybaW7B7wodFTAk/vy9mC5dhMjA761g+Sl40b4w1J80VU+ZQmRwdEq
7xIPj4oUNOdOCcbHxUSYhGQcr0dq3CqG+6BaBE5IE3I+z31UBNN98ohKdFwVJyGKkdnxt7iPH5SA
WK986tIp8slwoSExMToZSfFS+7UsjB8imNIiEJI2PDyLgSsnAiVMsYgvYtTxKUM1nMeCbczaah6o
E6h3eQOMSEypRSTGya2HpjHfkHYmxhNUGwJJP2NFvS3Mp2gA0TRH3l5e0jghyWvEWxGoRK6ScU6B
pbe4nWX6KvhlDHyGCA6ciOMqmMDZLeIaPOA+tjZP+TTdJli/+UPJXC6PTXcDaE/fZQvUnjDXbrIq
FZxSQjZ8KPyFB34zddxXGdwuCMYR2R5P3Rhv1ZQIj2LnBbLyvX7Ml5zxwpj4+kRguKzM+AjKqyPo
lBI2yq1T3401gJ4EmWOiMJpyDTA7FWaaV1luPgZujYSlm/E5jpxzPWqRXyglMk2Di2UR6crWLLqj
FzxBRY3x9oM0CM9qx/QLUnK+s5Iy3WcjM4XFm05aPJ8axXoOST0wK6hwcQzQtE2/j2E6nNK+Rrnc
XX7l6udOPMBWRGBN8dKXGJuhTYOC4QKC6ZASNwNx8DBWziE3iM6pCWGlxYKkw6yyFQ8e8QuMZdOz
zMlkSvKL8Aq3eXQ/xVgKZIv1gN4NdFgoc1mO/lYFc1dBakw+Y8iBjOiPgasO6plXt9F9ta8f2tZk
JlCmv9SFnrZvbgy6SjQCch3WkkU0TNPPqN8pOwL2Kt5auh5722nIdrnaEldTqtMMtxANKG6dV7Zv
QRAgqB/+CtLrrp4foyH8qua81JOtK7vMA/WA2wBxNEbB4eCeMH2KsBNkQtWm7c+6Qg1hjqOzpaHU
C5dMAw1MgBQS/hERCPqVaNGIP5Bqy4VMV+NVgT/GjylWRg15dj6xcKvnExN+yJrIrqi8KEh9Mkqc
mOa05gymulPuQu+IKeGprI+NCi8fnmpqjoewqkoE5byvsdk9qO14LIlIaXoSCqATVDSmHQetgJrA
x7nLGYxhkrcb7W+NlpHoyObP9uIckVV+HVzlDWwr/n0a7DGdEVxtnGyNYWGcxISiLARpmd9UevK1
yhDEj+fpxbFGSEtDehqM7DrNNeY1eJVtvAz9hcFubwMPrHCnf6qbYusu8a1aZ7fGHD/0JY6yWR5f
Lx7ipVjeIMGthue6tL9rEOtQ2LjOYzfzvUFN/CTjeXTUAt0I0HFabD1rwQJauK1vFc+sYTXFCZze
BKt6PA3NDntbHtTyPM0MU+zuITaJZ25iDAKWHMNvy/iJhSGSKiokAp84s/CTLJcruQjVGgPltd54
hDVrMvBKW7pn7Hybg6GECKkwNNXybN46sHe2w6TMZ8AioEtSeK/0S5tpUdWrMgKdhYBtg+yOqHtR
cAfLpwQO4eZEF43iOiAhu4xuQa7O8VWCBQhx6yECeSoORNgrA9LXrro0NXgiRLGyQh2sMSW5SFOF
jCnfbj/rZv1KLgL8dpnjIu7SRSkktN8bFjS+ifmjeYNOtN7AyEhC4wlNM6S/kUYc65w3Ly3xWSIs
ciwC8pOETJkat6cejXPrrHqcqOSrvQmKRL1aFxaSRwhA9xMA57o4K2ZzJVMD/wtK+A+gBB1kEimf
f6aQ3f4c/8/Nzyl++xuJ7K/dfrPIDGRATRuWGEQYGxHRv7PIIIKhDOsiEavbK4vMcMROqPCwFwKi
rtDS/DeLTPuXQRoVjU3Nc1QdLcn/BpgAm+3vaR/VQ6VJI/MGzoHRmvUx21STxllQ/kiuUSDYhgSZ
yw1wm+WQZtN1ImUg8P9qgF0JHQnbawnmOxr8eOyGo7it/RqBbxN7Yd+wrstRBAOZ2V8WhgkhItBd
01fy+SXXAKUZAubrFTUoeVksXG/QfFnsBRhYluQidYIaNWEvoI8DFCiNBCqjvq/zHqt6wQqRCw2D
LfQCRb0SSvZxjjIJEGZPTEfkggD2+2qfG6EQBKXnEeBoCWmS9gKlRDDJYreguYkQ4XxRwiPjwVxL
wIsl3EtWZQn7y20UzMtR6vlLsf9V/V6WrJ7wVG9aZzQToFYJ5ODqRDASJN8vcXstV2GkN23R9oq3
F+DSUETAly4mBUNZPmYaSheBZE6YAmh6KTq9PiLf/2hVQjMFgYv6qhazOLmQ1SRO6OEQ7CfY0o/n
EEXxzdI6w262lGQ6Oxheo3/jkgNDPKYafnT5fK/0xrizEURFuCG/6aL+rknUcD+3wwEnSZy9FXq4
BiLVIUMdL0BZEjULkd3JP/URg1UUM25HLbUOs1P7apWE99HWrrvmvADGP4Okb859HpaHQdNecR7y
HUOJybmbwx4TYBI8Kf4m5Qj3gABtkrXlKRSUIXlv8DhBYqSrg+Wm0M0v8v6Fy4ILF75ITXdvliOi
2xKeNvbINfB1N7elav/sygJV0iBG11EFqihL3u/Suo7EN8m3tS7brNV1P7lO9bBY3dTZ4DczwLO1
3X84zMfN8rChHqE1KYuX7SlaWEK+Rvxq+TtQheDHrfX1fP/9ugabYfw4SYzKfeWCkP5fl+bDuiFL
yPpZ3h574g+nulyCD5fpQ3UqEqRBe+Cgcudo1KpDgxnYShdcCZeydOGIStKgrMsFQXYoo3IfueXS
aN2ThNOBoWG0jfSufkf4/HCYdYf19Bf+53qqdZe1zbqu6JBlU3SULv50rLXdejwl7L19k3rX66p1
13Xd+t/WdWlLqMC2Z55wQa7Vbedz2UDvigTDTylZVG3ZMEVHnvWqYfy+kGP8e1EXEHdlDu+SXtOw
Ha5blQFPiOmOoGbIY6xH+1CVxyIbDutKboEwT7pbNidVZx5F9lq2+dN+ct1lZ9lG/pDLEdb6uveH
dWU+6ae0UcUgm5BlFbyY/oiJ+lVnA7ePvWxSL/U4syGKyU3vitYMZwzeAN3ox01Vf8wBo3aiU48l
QHUuRm8bC9RqK0gcksHYyE/Cu0bv2I2S8rg2lVVkKbX9jHWN5AlK4t3Ks2olGBdL5P5PfEJLErVW
fqHcea2uhxkFzldWI9XykNfVCaqLq5ML3LAsyYVV4iJcu0uxfbeha3GhSYG4S94bPXR3tS7+tA4P
Q8G5QY6Fa7LGHHWBgpbrUHrjmZRbQm06VuaAi0uHKhy6VUSUZ3BGew2A9cfGl/3kWuUC0AaqjZd2
dEwEhFsueoHoziW2W8C/Ja1OLlYhLsm60yREvAIr3hCLWcmAuqMCCi6IbfmCLziJS2UI5HklMOhM
N0Z/Erh0jHDmjSOw6lZP97cyemVJrouAuavFpPmQfperS3RchMgL8EuHAoB8GyLrK5m+spQAox8E
nn4WyPpRLDSBtrexpwFwOJJvGJAmDc3lUbIyJT9T3nN5f2dxk9/RN3v57ODEnl9l50USAALBBUgF
KyBYaZfywgRkUkytcA6BIBhgFw7LQJQiq/mrNNt96ad9iQZKLuwhDUkplSRCRoDllWS+6lFJHEnw
GlzBcNChOliS9MCFgqQhmBCN4ERYkh7hCaYEds6EtSJSGpNCorNdYo/gSa/4WMaO20nwLdAox8IG
CyFpcGvK0Zvk+Mq6jF5fVsq63PKODUxaE1eicgo279jBHxtdQuBiRJhBMdjrendzOSSZoGEHfxgU
pGI8uYKNMkliiiooLZKhJxcTBJZAMFm0/GgLZotk8MmFIUZesoSjEgAcWZc7rW0uLL8Pzdc2DTkU
GMZqcGH8yqj9InlBsshTFqGIJ8g9sv5xO7KSxOSQaCLV9bc2suH/xzrZ5HIWuUsQjz9CL2zwDYUs
vS7WvzoIhpMpuE7yT8mrtf7dD1X5R1PlYC0PnfgKrQtNfITWKhLGsNTF50vrIOM2E7r28tOCNwVf
s7WhLE3EkJftus+6+XLYODOK44eVpE/4Un04rWzzj+tseK3AtIy9rQKq0onJXMkFCjsc6mNR1hHD
/qvRx82tJZzH/nn7u4N+bPqufim+O/akT7x1Sg8tUpz6/9kumwI3L0+t9uPdOf5c/POZ1h+dztqn
mdgDQQsuxrtjrE3eHUI2+liXK9/tftn+7lBGdjBbZDBQFtDfLbLf1RychVlDOpUt1vXrDo6JZne1
ZC/rqsDs9CvdynBzkkW5haSDdjlFOTMvhHKOdkADd5+F5LAugsgKuFFIP4miXCk3Z52gvK8tZQl1
W203Z0UNiun3ZrsXk2W5/d3hJE9WHyswGLIot1/OJOtJs3xaKi/bo2mNEOO6uyy9O+b6k+TR5WZu
9yOq7B1uHxN2pY3+Rb4r6xshq+A7sES7vBf2kFS4FIu3ULZS8T7dBShwXeiz4yAMzyM5ApIs2XXh
Fvg3eUWP59BUm3zKPK27SkryuXKhDAsBeVnMFwxnsTJgk/ezEfzbyROc9kw8uMRWmQ2L4dxazad9
klxZLlpgsxAiaF10wSwRQZgN7GTb/ufcmz8CPuRZWR8mEH64lT2FOYzvsh+ecU3Oz3E7YyComS/R
bHq+nFujaPZSemevM3JfMpnk9H1dyCn9EjeRb5I43ig4sp3VHoOqFGaBjOSBNa1Oduds0zppBFTx
MJr2Z/wnSP5N5xaRCFJpsMeaKw1gJmpnQJ8Ua5c0KXJo/567ylCEnMXmk4V5ow3u3MMj4n8Ddj+l
W9B/Cthpjkt4658DdjdQiF6L1/csIv2yz+9onfkvTHRsegtN0w0CcGu0TrP/pVqaBk/IRMVJqDf9
ZhGhBqWi9qSCjrYs0xYY9n/TiMx/GXjQeA7GPBZuP0Bs/wvNJ0KJH+DyKnwXG30pDVIHUUFgx3+H
5FZLiQ9vMEd3NpokgQYEVU3L4ljgVrvJFRVEFRP0JDOAMbgEpof4xcU9/cqYbG1TptHWqqNzrwJD
0ZYQxmrxy8VTMKs665vudo8o7yZbZ4DTMg8od2qAjpwOgFhfO19aq3zIR+vOixAgR/0BGlA6d9+X
RXgHJgshJhzK08b4FqXTW6Hj5k42G3XiWX2IPGVXwEFNFcwhsqAn2GQvuHaakz90prEZK21npPdk
rr8oVv7VmBWcCX6FIy6ac3NAcxbnhN4s9lEj3NCzieRJkB1CdsOoDARtEofP0Hf6bezMPwCEYdVs
udBtzfC4DOSmTMKNszdfhcMruYD0Ie9Kv0dqhBFqg9Sl7qBIGpnHfiEbnfWQnZYRvkPsxT/q3sW3
MoPEY5GlHHYaInoH1S0P5eQxXfR6PzcxD6PFdNBBH9ZWal+pUUcK0OsGZhbAecDtbMyp768RJqxC
y97bCobCYUU6vx8R77BK4CH6fB9laGhN1l1dkMSssErpTHz4YsN7UpiXbhYQ7x2S38zFig4hxggp
lOqp5RnwFc3Cu9fMnrWmnfwac3qttzHOi6NwH3sWeQ0hsxQwFTOS9puXZPoGp87Spwu/0gFCX1d1
tIck5yciwZ5nTbmP7aY/hFwBYTDJPMl50bLh0V7wmNGTXN0WJqqZ7oDhH3Bw8EzufFejCH4mc/Qr
SRUU6HMX+QccSzvPPIIqHf0lbb44FS6+MMy8HZamr5CHp6NhDf6URMMpS3HjUbMyOGakobmxE7lw
fJ0T0uRABBEzgRqzLyZXO8ROvudNucFw/ruGiuTBTp0XrCmKbRnhxjnMIL3U26hGtGg0qte8M5Od
0hVIurTJLYmkFP2OxcYA+9rQbbBVFUj8hgiVmxEEx/TcU6PqFOX9syoMXZoJjKZrGf5UJvEOi50O
4arw3NnHtnxLlY6BS4FfgB2VxQFax3wNtyGCYa0/eGUKcL0Zisco+hJg3UHsE/BIF1ukpjEFVRLs
H/oWp4p6AoscP2KPodpR4tfmm4WtdYSlodrcOcpY7EOtcjedto1y3m9HA88IoCAlHR9BuzvNbvnV
M8CbVAio5zEs/8Yr0p1iOq95E/wAoKji0q4hAjTr+xhaD3pMzHxn66eDw46hFhwb4XKAhn2/mQDg
7bQhLbYDkhzwo8Dra4DMBq8ixAmWcmaUEMLhbzTjKtKS5xpj65NTGct9M1abqcfuqxlwDDRz129i
DzwLvgw+aM9+1+M/LEDfFSIaB7VugDi46gus4F2JSv7sGnt6YNB41g+ueCEAUto5He+7rjwRjuHe
ds6wV0KGV6ChEFf3m/BoAO0AC1Tq5zQeX/H/2ZdtPx0tLKE3C4BMTB4MYh5xjpX4UI4n4GRAL6Nb
tXRxxnKdYTuUPHJxWkERyHpj52Iz5JWmQCyX/ty14V41i+kARgvFzmBEx9ED6Jw9hyXilGMxodHc
B3c1eArsGWFCzifgP0ZmmlsQGR28AOXVNfLHNItegUPcFblhIV/VwEUPiDrU4fyQ9PNN9DkmM4sQ
0E5Lum47qdjJhN2hHtsSqG/sHvQI/965D46NOW/R8tsp/am3suYuSvSUoFgHQaIfGLlCE2SoSmIH
gW8hPpd5IAZRxc8OXqie11WyRQtPm9TMZZ/LNrHju7oeRQ22LjCzE1cZrtKFpKwsaaNxvyj2DwM+
dyJkhXSpISYkD6DVMlOWamJikTZAwazQ/NUNMES2tdNOh7n17jTImSiCE2pAO4Z3ASbHXbu0J1tP
h80QEJOrI/MaFx3EiSNQN67uKLeRgJ8uQHZipqxbmeUBdoiGy5r1AZqbbhcuA4AIOOxrmkey1dd1
mvD0KiKcyZRpcR40PqOjE7a7SPSEydI8GjHxVXTT94jW4YZRoDBcureLtRyjNs6Os9nfrSlhmSE2
wwhj4Bw/A/i3V7V15rlKib7Y93YYfu2C/KGd8KwlXAZkPbxxO9c7GTJU1VRhfmxSncmvuHOWVu+b
Lnya7LJQwcWzrhWoz6wBvjZ2n/NsAvlWQFpt5yNGBUcs1MP9NLmvHZPVLjHqM6i+X8i/WL7i4naQ
OO2dJYS0LoNikZJSnVsSOssJZYuivPDmHf3NG2xs6uZyH9rhsqsxutqsXHuZD7wQ7mVR6+gem7BE
M8OYHRR1M7/ubPzrJo8PeIoZcGUiYW9L5Z41jUamJ70yHxxrejLVnPglgoK2MxE3jDLQhMh+pzZC
687woiKZsc87G3x2ne/VTDvmxaBv87HVdjnWMDwnqeZfngBD7actcrzoaP1WaljH+R/W6XBldu2o
95t87HLVj8UVydsE0HCFxaq8Sk1cVX4e10jIMlNZF1LXZK1eSgkey46lPq46GAse6bs5bgYephKj
Y7MOO8BWGtdktKfqkHvjRVBEphDlwghiy8ft8RmKRyYfh0UAfkPTACik6r/0GdIdarKBWgSH0QX9
8p1Z6JsyRdil1yKiPYlH3hXpzbWap0ORH+WWyZkaBE1Ey7y2UWBf5FzPmdPyrxZyW6OYe2F4nWzb
2TyuRwLEnAP6A48jj2aI/KosXQ5zOYX4BbL07jSy3uc9zAEU5z60k4e5/Jz1VGsbua4MoCzNCrDk
PHFePmz8x6rc8OGYl596OZ3cflkhr9m7v/GuKFsFbr8wApnS6TprFLTixN9cD/2u+R//yZ+3/7Hp
hyPLqpPjt4ShzN7MGJjXRhudJzOJzuWsTSGybNoBS4HmKDdAHK7sS5s8jHHbBU8XoYTJwso/85Lw
ykfWk4OoJdbiGM65mcus/c/FtmKIp9SJvkV6B8CtBz/cmDoSn06JSgz2SLhfy11lXS60qBiOTYBh
ojZozbHKXPg1LRqWZn0uRvEnhKVF1erqjlAbgfVh8GpwjZgkiTjkLMOgaOw0uxAHLidH+UXMo8uR
OJFUjZTVKVaJUqx1uVIRT74sfdilHLPuOKDCqAiIgFzIMLMswXkBUwoPDFMkqNnyIGUOhQQENccb
AjL9W3n6XK6VxXdrR9d4LkSoQqYoZs8zfLesv9kXRUcYFn2iZCfI3smyTVwMWqZU/xyjSR5C/fZl
vkkuZLopYTBMRt4Drjhn3wvgRV5i0Pct0zk1K9CZXg/bilmYNuloW8Izc3EKisoQ9iOvo9H9yCEE
wTXjHZepKVkKWlRFTedkE/JdUPCtc/L+8n8EqDIF9ZjuC9khyHXyMtD3Oif2W3+fLr6YKDpAJ/p9
FavcYXwuA/G5m1u7wAKz3oj4NCOl50FDD6Fa5Tyl+GZjZM+ApC1fbbJW8DiJLqrKVB9m1znNgfE4
NcmBIcG062J7myfZhFYMOAy9rwvg6ZrgvDq6tpO/Equ2W4DGxl7+BPm7AjueTp1+txgExVTTeLg0
/H1rZRWo/lsCKG4zlWW6mUuRXl6zXEh985TI7JRMVF1yViQFYH3O4MPaUfW1HO3v2eqK8aZXHfO4
Jv1kIodn4Rd8r/xyf+Wd+JAzlBc2do2fGbBUhEybnRWlHm8JVLCLoqI7BPUu4luKZ9WzvDPysQ7V
wdhaTC+Eqqf8N3KbXMyiX1qrcuvlgRavz5+qsrFs8j8fqiuGibHHjXzlVsy/rF4kXeWPW9/Iy8qF
rONGRQPucr9Cotc4xCF0IN5peVrmmrzJsogfIa/apSjfb/njGPn9+wW8yMiuPzmsCnRHGCcqXv9p
FaSMFOSxffmaEDYpSR/M5gup8+rgoUB0LNsoUrGCIZV5KQbiqsXbQKqKXVJRoiuSpXUhn15ZBdNo
7mcEUist3q7/WP4nuegGjU++LHpyfCqLl19fLdOdldxMZZdBbZ3u2nJe9vaE89e2FogX2/zuyh8C
nk93ocnIi+2JV06W1mu/roOUysw8hHq7NpanXKvrvrK03sZ1w3q8D/vGxecefjR9GIAs2XH2TgTO
X9blm8cVT7uzrF9+/FIhdRUro7qTx5L39N1zubyGCjRA+bji9eDMvErcg6jvGcrIB/HPRXmIS1c1
lXN7RHZzJwVKpTCq7EtkVZbkurUq162ym+uG/7md3G0M3katKU7y/PL3DfIBXd+ZwBWP8eVhlms9
vegXwEz/fu9k6dJKFj/W3x31XauPJ/i4l6I10ALtT9qiJlvZzcjPiCzJff+0bm0it+pyFCiL60Le
j7UqS3K/fzxqJVMG6y6y4YdT/Wndh6N+OFMoOnzgHk2Pj4l8ZzsiCcZQY4ErvoPrYnGNCiyI+J6s
K2VpXbfkOdMGWa87g+Kl5SpguzZ9t0UWAxO7G4CjdMmi7wIkh87q+qK8q1+K8r16t1bWZXv5nv21
J1LPOCxv+3TRCOkxOK7f8E1Fn8W8z5bUZvLU7a2i8g5dTfDNGz+nU2Fs1bZHyaKEyIMcs/NAXLjc
OEtff67S9mTWwlhFs+dvhVkc7dpQPuta4N0Pelnv9GB4giMf78sGy0goV7Cx4GyotvVYYDnOHwwI
6rVZdb3M0BjQIUpOQiRpcWLCjcRJttHchlt3AOCPR+VGQ2B5r8g+7uMfvnQnSzFvejGpWvJpBw+W
iyY/r/LDui4+ygW/g4n8qfmHdfLTLdddziCP+6HN5QwjSCyMScjZMPXj1ZQLV767a90T476J0Dlh
Mfn+irpMg11W/nH7h91tHIbRKHEQPUa3jqiN6N9y1ymSO9lyQGNkr0/1g9wwy1fwz8U4zMKtlZVv
WtzYW61EgrqdRyEj0vPZNMNtMkZvTnHdKxU3uvwyJqaDvdlzmmfmPm6bIwE752pUjWzLPApyZ2d+
QVcBCol97U7erVEMr7GbVC+ugm1Pm1vfrN56DCb1rdIDayu6Zz9m6H8cNbcUFG7w/jFquEuxtEhf
RupOCZV2h1V9u62tHL5H0hHXJM546JT+3LzYYYTIdMjIsFbcjlPch2hRHmGdpZgll9B2F+yJxqhc
9nHWwqVB4U9DYwkNq/zIJ/45tfENiJH42ClK8MXu+29hNCkQKaCeWLClJ+JsRPmETAiB8E3tigh8
MDcbz7F5MabJIFIw3w5RSJTCxuIS+mC5D1IMTgOCFnNFCVoRvkTjcghbtF/MNsh8jEt/KJp3ZyoQ
X5ahO9iV8itXptnPFT32wbrisWt9yWwTFBGBuboqnfsB3no0D+HRWQyhhuq3ZfAVHYEHNwdQk4Aw
yWCykDiIt/p3OGXdbY910pa88d5KrL3TBDYkjeIHitInSxlQKYmmac8kuffntLivS9W7Y9735ngR
dM7SQRIR/0q4FQQ+RsTJYIFUaHwQ5y2qPUlaUh02OfwA9bPQzeDtK5nPtI3IOaS9uizsIxIaV0oy
YAA0qc1+RMQjUUkieGil77UqqnajsykgqhzSkLCFZjY7oyPiqRTG01jW7tmaa3PnFMWuqdvP3hIY
O8cJPShI3lMC9Gmbqm38kFj9cwRcOCVL/alExBWmjPZJKQtvixwfqrRMeaDSBTfF0hR7xD+EtOa4
naNYPReNtfh4NSG8NJp4FdWvM7bUuwrjt101wRTDha+9drR2PNhK8a13b1G4mHGKQ8KYlASBcs35
nM/aK7NPZpVmpu2LdjhOQRPwdxHICwrCTL1SwpwbvsMAcVEzKvHTU+zr2sBNyanSrej9I0P0esSb
dlOxzYqemGxWXDd9iD6I1kM+66qNcSK7qGA1HH8zp3DapwRY67455ndmF47Mc8lVeFrzDU/CH0LH
y880+5MZkOZpix9OpUXfZ0P9nlRT8dQMaQLQrAQ7W2o7HjnttpuJlZNv2ZrNePaW2H0aM3zlRiZh
gVntoYlcT03RHkd0xqaSDFuvl3C5+5+hg/lXOqY/QD8d49at/KQpSc519u2MyaFuj096r35f7EK/
oadIiSD0IzRR8xsigJDDKrr/pq6fs8Qy/dhrnK3SoD/TJic8HoTUaPS6dIhEeEZ25ZVZ4jeB+Vzu
9XJsofy2L/ZIKiGZn8PRmTdLh3nYqL+AS/f8UomJ3w6+2j7O1RtqNNFDouLai1bwtA/bhmBThJSt
0TTXDjjvrWaP33TH5iEhRjzHMZl0xXnTgsjG8DtP72yQ1LFtNL6DpOjWUJ1PqATmO5RXSr9E7gn+
tb71WnoMHXoT8HYNq2JyiVmV19uq8n7khNryaUSZZV6uUX97cGrg2DgS+I5zSm3mmlr21Yv5Gg5o
qTQ8fkqjPLkh5/CaY6kT9yws62Aa6QO8btjC8S2fPwBGzcaunVPIffTn+qnEIPwNSmYl5BaKKNhh
gaLuxyzYthkXUtGy85gMExrdWrYL5y+6NXz1xlzZZ/PsTzqdPwNMjMfy8wju0jcUfFDNKo+OrokO
hgb3Gedkw+BHW18Gq1Sv6uDrspA+ypCoyNsvJoOpDVYTgoGqn91Gwac7CR70IPbLBldrt+/a3bhU
5yYTQXJsP85Nqd24eJCYTTVhcKsEu9hENSme+S7lIaoT2tTM14xnkNJrfpmlaR9rmF5dFG+XoHIP
g5HmzOBN4rRLceqEKnI+9sWpNpkR2rrZk9DkLQ9Lzdtk+jweOm7qXI/jTVCB63ZJMu8rkjaxV+Gc
0mPFm8AmED0/b2A/ks8msLtvSgTbF8ckKTuZ3c71vmH+JjBdpIJC5BCVsHsLl2HZdsbDMBrOySgH
hOcafT+ZabqNppz7F4U3xqJ/ttSqxhQ6Tc+9YlwZ82vdVspthmFjVkUZzmNKvzXzBBcT6LglQhXb
KTEPWU1nSdewcXIchYchxyyuac9u6FibHmjqV/rHM17PISxmHtRixvfMoLPSNaXyDSd9JOK86+Ad
HlSuGBa3XnIw0ugl0crbBLI6Rkpk7LpGiJaE+o2uDPdLl5y9hu6tD+zvzJgPbU2w1otvSIqjk5XA
JSetRyI0CG90W6+2fe3eBqoSb41mQVBh0MhW2dODFVvRAVo1f6tcjmD6vPOVVpELnngdz6ryOdO4
uthZI1QZ2ObWiL/Cf3T97DUIyOorCyoeU8LAOg7xWJ2/DCpA1UF5qLM0BpNlP0yzcSAxl0ahsSd4
ZGxcfYaBySteu1ibziJ7M/UvZLd5QQMOVJq5grOctrVy7XM6R91DGGAvrpf6wY1GfHe4QgWdS+NN
yVlTa2+jBH5TXY9T6z2GcYgSECLYcY4Tpo24izMhaJaXJVJr4zFRZxT491ZWQDcJrXt0Pwe6cZjn
fKGu9Fxoz2SMxwcr9QsdQ8uqQ/0tiDW6viV+6nVMs+bcZjRdA4CdsfbG5akNfV1B1LGt68+Bdu8s
2W06DsArXgxvSbezMRDa0mt0YvCeV1ETI/CDeBB00WpjIazAY6uIpCWCMIOubqv0bCrPM7p0h9BA
RE3PMIQZ4vbbAo27RqH80zQr9zCyuAxFOkI1L4V+jHIoUJdBf9v6NoPUmPLqPCqZhpieglYWelzH
eBi/YIBz1JyiPnUJloG2g7NGZJwCp1bI7Ec92nqITqGRcMBi08FJ/j7qYTgybqq8EM5ltTxCEyYy
nEWYzC+heusowXQboLDmpSSfdHyIEL14JdIGLNqKflTFcj0ZTuCTr+VKxHjrnUonXLhBw92Sq7vK
eAIl4SLuZCm7qeODmtkNil4NA8wK9SW8HDZDX/MKxvMmyNvnAfTFLrQq7LKHk9c72kZFGMHzol85
nvcgTaA9E5e4boruUZ8Nbx9Zg3WcQvd7lKefLISHfAAxKpo4brdv0eZEXNp6ipyvOfMf0tGwpJqs
sn2tiq9z68ZRXpwwqg9xz2h+Vs6KcIkcRa5qBnLcloxbwo6hGL1pWaTRYzy0Z6dcnJMToM6UIkMW
z3TKtY60F460ZH0RL9B64d1zrxtGAuGh/+LO7q+mthFdyG0DGjTmg9F8MwADSJsaQpULoLxB+zVa
gC+kPeLtyr2n2wjjoYzLC9UAXO4RUEnQzAsnvNFbz7pmcsGcIR+ILkOMDbGuR3BirzyjtcJAvfTK
sx6TTMeMkK+h+RTTOzjuiR79c764O5sw1Vlt7tNJ9fZZPr4tvfkrKKCkx0CA4gT4UG7edFmU7OCS
AdccvH2dlDu7hyuLBch8GoPgFtVTfRPWJ0fkCmPynUvcj4ciqZudGin2BoH72M8N0QPR+RnteN9P
0xXIwYRRVXZYWswruZA8997IIDxVD8oE89jo1OOU5OZDvuwAvZAIjY6eEn0r5ua2tcLmtitmoCRR
o9xlobbHXWZvRxU2lEygNVctbtN42pudmJqM9TaZ3Zcc/bQdSrod8hxuzdPvfo7sejczApiC6hFR
rEOpmQdz6FDsMaaKYGybIGg5XmfF4oekJXeJrX+Za+2Hg8ocmk2AB2OEQPZQuvMtQogHpg3P9f9l
7zy242aybP0uPb6oBR/AoAed3tBTdJpgSaIU8C6AgHn6+wH6q1TV1/TqeU+gNGQylQlz4py9v12R
I9qjOcghemF6HMQ2GBbp8kykQtkexx4lQUgAMO//Ys/9y4Bo4VKmD73pLBW6H2+DsviGY/FGJDSA
vLDJtuGEyqK3PH2lD09CpjwTuKCug93Nd2FePI998MMLvOG9CsK3piX9Wjn5Z5IaPlxMCDqUu6fR
Yf/K3bs28+zXvBVvCmUPA1JrD38nv8ylvYtLp9wanRoO5oguKQLEapXpa925xbPqBg9AXrEdZ8RO
aWK8gP5MDsrsNhHy270Z0EUvrfnNj1t8gmMOYYHv0vdAGxuV2sl2mvfR2McHn3qgnaoaL4L2thXz
ISveacO5GxwSqRsnr4/1pMkRBy5lwHMZ7Bx+vwiJqSFDBhwRdkUfd3niUujY4zhspWcGO9GmiGXl
o8315mCIgTlMziU3Q/NlefjVBAjA2drMsy0PlRf1XM4wdoyNCjYSW+qmj0W2H+iG5lz9L+1AXkBW
A6rosGRPHc3nPLghpRt6bd95bwXLpVQyyicZKdgSP51jM+DVdYMIxuyKk5OAJGwZi43tkCxwEr0r
JOox6uB7QGr+mLP44EyWZ+riiYlw1CKPWCZO0a6dBwTL8UyGkssqWQfqWCScNYtiOk0qfSx8Ue1j
2BMc1NU+jRLeSifuy4ggrGB0DGjeyHnrVj+mC6IjQrwVi0XV2qJOM0OQx6zOOeDYAw9Wwtlflp51
iUMnPkRT/mqmDqd5LlpD7BtHkEpMRwKAV231NA7qNUieYrd7TfFgAkFAYp8FB12m/plvo5UKDEEK
4ELy5bnBvMsUPDG/bzighbNxKjPfBnEIv0vFe+bej5Yt/SOKsvIo3GbjWSnM79ZFI0jO9L1lF8jp
IooZC5DubsDsK+JfOZ8ljNUpPNZJ9jMZ/O/M74/LW4T42H/16HJtIj9/aceBbtjUQU6Qx7BIYUZi
S94N/TuotYMW+PfCg/ScHjZs511/NY2RXaJI8j8QwZPNEgQaUlofXCgSMpIOsBO+0toD5sdVWEoV
3/WVmDfwXQDj9TMavLbnMtC/zHb/XljSvqv49O67ub0zx2SZCFSCLgjWVZjj5SFsnec0WGawPmnL
Vrf0IKb7vqnag7Icc5c0I85lx5J70af5NbC633Di/4EB/JfaYqjl/19tcaLQ/LbJv4qL11/6S1wc
IBMOvXBx+pNBQNTA8FN1//5vRuj9DUSYDZ9Y8ODfkwnMv/mWRV6BDQWaFNnlj/+dAIAQ2XRpt/ED
JrwhNMD/HU2xvUK9/4nNboaCQalLQz0IHOFw3vtXTXFr+WnTNzK+sJrcBq58rDES0OZBDJPjpL1M
We4Bs4yO6711Axhq35pmejKhmJ219bnm7aybgIHMDHefyZnZBvXW5HqTJQWYlXjeJF1OXmNQEUJN
gzmUZXtjzd6OjspPSost5vT21uR0SBNvOOA4Yt0Lz49fT2+iUe7kSE3r9xbRYDS6Rl82N2YJYA3V
IdFsfYqxnxYIIo1nPVnZsZ7na99zYvQzPzzDOgPuTmd4t7ARFbw5xWVl13IxXGbV2T1GdH8Ql6YN
5zdzpF9De7UP85sq45fL6LuqfX8nqwhyCtfKpD/4ikmtP1NyV0lGmy+YEGMBv984S5qIDVV6E0U1
8lbDgREpQ+cUnzX8ks3QMNNesvRsIwk3jgnRRUXdIQ+zmgv1eLTs6H6U8TdrUW70bVpux9r86dgQ
SKEHp1Np7xX8uL3iwrmBqmLQRgPbU6Eu2udpcaL2eqkJCCbpwGv3LK0OfXWtnTo7pjL95afiKWts
+9xloBq1C6rYEQ95LB+Cejp3FjoIlmsXmTUVeiVF0lCP75+o32CO7yXa5WQP/9beFROIb/BFO38a
otshonZBGx7t00Y8kKlobcquK6hM1X1rwPlOLKTmOuMd0xOlCI6yLzMrtk1iDfqSyBQF2FMKgOub
YgneDD9H+uvnIjIrTnb0hac236kc4GNe5c/eQOxEgMkGU7+LQK2PN6GMCQ0Iq3E/C06QQZtGiMYQ
XjF+HM+xQbkyPk5BGZ/yOu82mXC/hEXbXqLOOLs6uIV7bJz5aK6iqawr5/ifei6GTR91JAwSY7eF
1vCQaN6mZ7HIw+bKJZtMgVyfRKv8A4sOzQpFp6fIFeVO1uaSDFFS8VZTss9a65G2i9hWiE+/BIZg
uQ+w2V6wRk1OQVR0YIZMmw8zy+TZM/XH2IP6BSoSbPNgpEzyS+Tw4K2oCgIXaaw0cggKzRiTZ1d+
JvnjFOch78Cc7tGvEz1ueC+6Cnn3tncx0wVV6Jhyp8fubNiIkB2nffJl6vClNVtIXy2f2cAn7nnT
U+132z5wP3OmOV9j7K3IGHu3wLMTAIbW2Y1rzcSKBF/kXH5YZW/hHErcU5xEM6ufJ1lT5lUuTXw0
27T7++kMY39jOxMy0YSVNnCcYyF2YTDw7cUG13tTx7swrsDMIVC2YtCJCbCrJK/vKuCVXdPSQJqU
cRzgjrfHfpYPDGYOtBIO+IznbaEpALrS5Qi3Y/PYFempFva4baoJo7zZ7EsfOfPQykNNPapJrt7a
kKk9aEq3tpXc22Nd7V0Epc5wV0wvnTLmI0wN9L7ByS4M+ezw47dpkN6ZZvAhAFGpoW92liFuiKR/
ALCJiLAI9bW2cQrjd0jmqqa5znd8k9Qs+xNuIyI3w7NMXpJB9Zs+a+ODLBYbRw+6E3mCjEGnzVW3
xaBBZ5k1E9H0GfsGLQk9z/daqXecCm+pm4FFcatpP6sGXXQUHCpeo/aq7y1MJ8v088OcB3tbztNe
lnTxjdD8Ji3IzzhbC2o/N6IwUl3xK4bT1If1Z5RN0Z0NrXwDe9WGSEyoVTsKf1tPc7yzTUI7oslF
UdZCAFekdvRlQ0oDkNOuDtptLobbzkhO3pwK5GnWdZ79ewc40rHy0U9mvfpO/6Y6VGH4M2ncdxBn
rE7LhMrYru8tWgA03GZmqrZZH52hpYeJZB/DtoN40j8vS9jDNE3fJndyKFPnUwS568T4hoZxEt86
cP8HLR2uRONNlfQgvMuhOwRZgX1Tn1Se2A/gy1onOqXCrI51J2umZ/Jg13K6W7x786ugS7hl5oSS
dA4+B5TDlc0lgrTlm3iAOyOIYEmr/LPRyY+0DNJrpON+Uxl4aeLpTXQZUvcJWy5SeG6wTHC9+Vub
LCD1Fmmygr5zrA0AfbUNMx476XDKzOHXhPRob2Xu7aDC6QCLcZdDjNzqcjb25dg2Zy4tj6b73BBN
8ikGKJ8wukSWPQ84OzZMDjhHD0AccnP42YWFfixT/RR5fkDHc5yoBUPoWLaxdS1U9u3NAKQ0hTZn
ViN9FdLTRxbLfWRdLF9uuzpnyRDJcCcoJskp5FPqtP5ReG+ykPLZjEtUM4qzSnE3hbZzNOfJ2o6h
+eqox95hMe8zIsU409f7URJdgDsjmNELToKp06CPU+I8m1WR3aEo58TcZKcOH8BBLNESo1Qcfs0S
Kdd8NSZWfk5uwywPwZSamtFLHhFejSvkxY/n98StgeAnyc5C1r60OL5WZGkQvNB9dBi0trNPTd5Z
YgCWnFIbVwfhjCUHvw+REO/T1ooVeLBEdYxhkndH2OnV841PL6CJjmlR7dvUmWnG02dmOd3cJZOR
bgYZJbdDmO+9AWly0TkPFS7yM2s6EIsEEvYlRO4pJTrCr4FDZkpfPHdO90IvvMcazjurYaBmjAyk
MqMj19p7HFmXoG5pniE/uJh2fl7pO6MM6xvi5rEleOrUtBL4fZ/7B1GZr72p3x2gnMy3yj1jGpBn
GdkYVeb8YOa4I7/ozlC1SwsoO5a1RSCOz/m8Lmk/9caTH+iHgd1o6ylaOYrDOFHGD6D8jjsYX0Iz
vZeOlrez6u7MDvzljHkzSaZ9nAScdab5Pas5eF1bkzUg02lDmOM7Vx2sOVMbQWzmYoYGmoWdSRJE
B+GxdyzsOGYg7yuZbBSQwUgolHXtyBq7si5lR3aCaZQssPz63I7qazQvLLxJJJfWs34mHXVGNAMU
RYN69ARaV6eykAwG5tmTdHS9ggYHmQwV60fLerCW2BrDy19Gq6gPs8gshotmdNcONGW6MCA2XMzZ
TYYheEfvudvG74blvPMup60KZ87VliHxu7XTXoRHkkudY4+dwm9ZvdYCYmpWeOmFw4v2Nmz1jVfN
ZzMvo63H1XqnioIzWODcuEQzMKxIuArW0tj2SUZFOtjZY1XbFw+AUmj64QFy34Eeg6QO9bEMdHvs
QGQeaUiGlmfdpWFiX80xyneD5362QVidfCwjhCMGt733hf2TtJHBBMDpm0xuKtR0ugjQxoMz5+LN
nuFgMLEluQchpLu0QTNjxtfQIVig6KHOtYb9k1AlBTzU/+p2LnBDmqwjLeRzI8edLDX+usGdDnVW
HbjmxLvRkN4e+oECUTfvJxCfcJg5deaCnrup7p3a/Tra7CuJC/CJRfSuyLyvZZBDuhZKf+lAP+7s
nsvjerfRJaO3lKORcTJXkDB8SHuKU5RH546DY9enENrTvHomRKpkWJDMN4O5nL/zMNiSoq2Pwm8l
Z8HqqXE88LtZfsi0bl7pnVxGvwb523QgP12Fqdcsb1M0NDus+Zgcm13TPBrmUO/yUsQHL5uhKLJM
UX6TXv1SPFisMbYRM07wZlR+KWfuok4idsLqVTeFfztHyb1TzG+14SouwoZ7tYadtHdNoKpTMNjD
XviesRUpYPuIBlRYRenNbGffx5RkEPqk+MbGoQB0aV9dq/NvKESwWGoS1cMC3Q/yY4dZCnlTza0P
e+ReNTf0cpt9ppyjS9rOxscPxZpDvc35SFVd5FeC6CkKzOqZoXa0t2IHv9pQXjur8m+GjGmDygA+
C17cAycU2E+j3X+oJDzbsfhA2BvDTo0d4o08giXsRVjCaXS0wq1EhHzQxGfMWAt5p7ct0MU7k1AT
cKXF1pMzu5lSdNK/xgCVLoxp04gVDAuH9zZw06Oyuazancavp34kLa3a3CqubRGCBp6rs9PRd6ct
619crz7JS6xEdIyl/sFYLbhF8gLZGXMnXOHoGanCZx6qBh8B3rHEeNKy7V5x2RTHJP5Uxmge+qYd
b+Y5veYGSNLpAmcXxnj/EXoFU4b43pwZjAkiJSttLOxHpu9tS2eumd8139q3KXUYwmTlL0lPSN/y
nU84yaz+GDbzfd0Jjuk4IBRa2/aB5J+E8A2m0Xt2Je+Mn2cJ5bHlufWTUx30cs8XTiqZDH7YvkGZ
RYIDLSfOjI1WL7JW6cmDBGlxkMZlG+6Ye+7kHD6JuL8ppUECA6Hlp4ZePHzo6egG6skwU9xPY+h+
K1JyarCq0b0tP+10yVW3OLTrpqHCXfCfiK6w04R7OWR34zTeSJnct3Bzv3Q+Y/fe4/9fgybCJ6yZ
jNvROTdo6LUIZJgxQeEhCYhsEZO25pxb1TEDQGFO6r5GL9AnMZfIpMbNZ+qbKBudkyq4rE5Vdz8O
84dTFw+jaZPg6Wqsh3ZHPatc/PvlUlgphituyeFo0S830TTFanq0NZoPSM6vhWjdg8/ifnRt/9B6
U7cvhT6PuvYPieuNR+a+w9737bfOSbJ9HMH+NXKbcYj1QwVBznFaYEdtDnGbJreW1veYvjOqTCBz
fWqrs470lzCzfFDP3byLM67xzKWwHKjuprSRreZFk2/hDVNa4tWqa/Wz9g1/D1Z8zwT9OQGOvU0d
xDRZYJm7qaYDEJZ1c9uk8XYc2tdWyGRPrtbAVBnNAHZAZuftpsWQSThDWG270tiOuXD3ISKdRCVv
rY+UczZcMgVM+znuUJ8pLS4T7endLAS1jkGJJRjfSd4bX5v+qRLrBU+Ze8az5rTyakYuatCaJQyA
B3hWxAxqTiZ12HvH3s6eQOJdbXdqDkOiCqaUK6t6MVmPZXU1aS6LqWdelpkszitrwTBOXPk6XMNe
+WJXyc/Z5uUKZ2J57HDwj/l3Kt9vtk14YBd1N3Jg3y4rjjazwPyJTsC9Iz/B4nR08icBuITirREQ
TEzBf6GUQCfrxnzz6Q/ENZIwPdU41dt7A1DxkHn0q4N+O1n9Q+nb9qUxDfvCeUowoV/uzz1Ri+ut
dUOjNeoB1ge+0ogyHqHYpzvmQBZmBDaN11iXatmsdzl5W2S6Dfm2LHIbqx+bOB9cLkdtfOf72OZs
nDJUbeGDH2XRef1rankL6wYmJWEMgpCnv78JsyMMxMtthWt6SVFYNuut/9tdNbSbqkRULZb3Zhae
eVHiW2WW1nm9sz4M8WXcZ7r9abZWSUqNydJ7mimclje73nJ0ck8ck0FeVgSudn3MIEOH3Z65z/Ih
FbK3f39ITlriS7UtxEx9GkDp7TW1iCPSSx/js3XpzyypBJNhdqe+LfcNJ55LtWzWWyH9ud+3Wr6m
9Sc6CgB7b7fEYviDa2+oZv8CizmKmBZtktNm9Bre3JySP+EsvzeSqrKmCbhRaJ5QkzMo/ReAGWqW
kJnhPx7UXFHYS9CTs9Z9MNpsuDCa1JSR3AqXzZ/H8K4ap9JFbjNGA8ZY669NbugWjwhIZX9ptwnr
SS68q9WpouMBV16vk529+Ff/bKzFv0qRXV+akDTUwJQEA1R+crYwLIUdatjTb17XEs0sqNHZoWsi
41pQp2VRovMKSnQUy11GlThWemRv8Hr/opxlHIlny/8ADj1cgPKVxwZW8LhED+tlsz4eVBkThSzR
WEaDmQlYVy4V8NSDHBEs4Zs8hBBpkJIHOvPDSm9XdFk2eggpF/v2xcAtvh0GrLcrn+zPJodieMn8
aTxUY/m4Ps7fTy/gDcisAFQmLYdslQXGUpdmTBdvgIw8wW+Ulbg4HllkaR3320LhBPuzKZc/ChYF
j9j64IOzvIKF+/GSLC/YLLy0fspx/673W2Pqt2UuWpIVqi94lqlVXQaYxpjspOA0KZiIOSbLpHLJ
gwkkCO64ew0HohOSMOOcDvBFjw3mymygLzL7P+yG7iwk8/OQGbcRjLagRbNqRNNICmpXbjwwo6Rn
NWqrvegjENWjjNujNrV36FPruXHCNxBBwz4itD5J42PVpA8YikeW0k13G3eQbwrf/0yNZ9IjG6QV
BF34XvA6efLGAat76KnWCTAawkMxfRbJmB8DjuNC06WDdHeXG64HBXpjnoZSZ7uSRQPw8sje+QGW
ugLas5O/yoDRpdvRRUWG2fVhz/oCCaLb5s9VHTg7WXS/KOkWHzhVqZG9JhkzMT/lfGkedT55ZN6x
C/pLu5zJwIbQbSJoAtHfpxUvGxhoeWdZ3TqjAWtvcYClLQFdyBHQS/hY+Z3PzkGv2IWsJ3xkHKlt
fLgm+0U1+YJDq9w60Rjt9NA4Gz/0vxn5qyoEA/jWJ3cLegKi8CUiMSNYahBnFabeJVgMsFne+rei
bM9Zql/DUt/qtpouTcXyzOV/tslJu3xQfbxVhvPSFHjveoplbG1vlVN+gS83HwMSFFt6ZUfLiCCU
kX0we+D+P3RILIgjxCGHiti+JV7eX+jd09sw7LOwrI/e4aoqfFvsq3K0z3JgNDm0X+hkoT8bjhl5
UETaDMuyM38cpSd2qkwPBLWl2ya0UABa/bv2Asq9hgZU539jYJN/93X/UQrms5aIv3dI5Tf1bISb
Cb3pFv7nSH5Z+Z0P/M1GGBnk4oApCJauUx2ltj91oZ+TQW4YXzMojB7mCP7w2NP3JFT32IU0QGhL
bEZ/TI5kiVDpuwFn8J5rcFqFe9rv9+VwiszR33k6Mo9OJeDgu0O6bWUbA+qVP50MgSP+9Q2zhaW7
ph/nxgDEYiO2anpWdmYtNlaV30xuCktdhS+sEMbNNLLEBEhAKvtXegVfB8RtaG3GZcyOZkc5XEri
pHqYgPjQ5VDmyQmYhkzxi25RVCnR0qiiv7pVZXwtrIf2abb5j2fBcEsJjgQWyY1fTxYL0iXDqGHQ
XQ0kSmYpYS1QXdpbDi32Ls+9SyeSsqTnfbhFUhCt8FQVPiEqzvhqWpixpO6+RiRI7QzPRIAu2M1U
GtO5SCl8KoP0sPJD8sWwDvd2pEO6h7QzaduwYlRBem5Lct8AIi5phMsQqoi+zBPvNPKC6mAJgucs
L77l4NosowzU0x3yZrILdYF6EA3CIU8KhdqvT5/ch7pI8p1DJPTS2orpxTgXswm+yaAybyJsXCzP
vfvaJvXFSyO97Wn1TeBYr036dXID4xLVHjEb5D1IkvOSOLcerch899PsK41tIjxkhayrPteBJa+c
W/dl1R0BA+3jtvP3xsjSLvbh6sRQG3quvUevS1Cp2e2XmMEKS5NPw+DfCEz+Ro/AHLl67ZTp+Icg
N354bjFvhDZ/tQh3h3m0XqtkmA9QwLMdtdEXHyArUzVNpyDK+r1wQ3TjeAXgBtF/DjkNU09Hm5BG
N1yUor6HdZCXEznN/suQdfaDeYIdrir2vKhuvHNV4SbJDMKTVPVSjuQdCrwAWYPnVQbNqfHckhwL
T8PbhUY0c2IngyndlzLYO5LLaTJwBu9jfUATdWM73h0nLLR8CYsb2+n527QmWVzexfmrpxOyy9vm
1Z7T6GI4BEZB2aA/m8yvg0bn1UU2nbXZO7e2f1dNDi1a+1A77XTKreTGTcLXDBn0FietfbQgUdAP
KY7TlNzqTFosuoqNm9d7EU/fpaGwJ0XEQufa/0Lh+WbGjkEbazyKkOt/FbcAkHAp5IW8TZJW7c3w
rY8mFDxdbnHMDK8xSQA0wi7mwHQ/r0MyHSfxPJDYMU/m0UXKtiEFMmPB59UslatvVa7fmkVtZRE6
iSLtW1ItQWut9aTGeQmRQsDTRO22qORwo83+XhX5T5qBLqLVeDG8ape+GHPLgjZ/lJzT5bH1iXWT
LCDYYvFMou58pa+ZHuIFB7JumobitOekGxQxbbGplCcosHcEA23MsH0qCqT5EiFPM1xy3eI9WNzj
6yZaQdzL3SnqItxFVhIdYBsh7N8HaDmT2ma00hv6OmHAOgYMJgJrPveJCXWUniRjOhfpdCObTcTI
T6JavQhXjac8ym4LglfOYVjfx3CGiAaxAmtbLqh6BK7nzDQnKnxI9WM4EDlJ43aXr8C6QCgqFBC5
vgD9mOLJXB9v5tw+FgOW9iB4bGjf7+ee8WSSPQ1R5x9Mpwgvjh9SWBMB3IG8q+2eTmGxiPQYZZ1F
QCHkK5gZeQcEjhSZEgm6We8nMy+u5NZCeLX64ooLhY4Iyys5JaDdh4Xu0kBM2oY+sxnfViARJZhY
f9mst9bNkOYsqdabZY8yqTro2ETQlNAYGjMH5Wdq/ax7MKZTwLGduxRwE4qePd2yT2lCG+8Mv7l4
lWpB5HKXpV69IefoBHWE/sfyHYmFR/77FjSXo5u2N80oml2AAGYLUivbBQIvZx4lyNBY/G2T5U+5
Y0nvHKn7zMeRyuHRLBLj6Lh+cUoBOxQTZeGfjVNSKip7QRWtN9dnJr85RDbrhSyLi2vcSRIOgQuX
cf2RLfvkZI7Iz7OkvTXKQRz+6bHOV7famlMOVFZ+/kwS/GhrBqrs3SsVZL3FPLo79yXeKR+wUT06
l0JLjoTFmIyewQ0hmK4b9JD1ZZ5d+H9x1O0gL9GbWf3uC09xvbVuvHTETDcgXFODSq62No5pSZ8a
pSTKpoUlbKhjGSkJzbqll+eA9rTrJqDbvJT1bkfcpy1a9rGl1F83IoEkbktxVyzLui4JflYTXVIu
62fBaL53YspwSrgyYd+pljJcSCVYtiBoXwEnDOzQFq5wk34B+Fo+0Z6/+SX/QJyEgZmfLMkSdk0h
4HMtEGkav1zNjmOkMUuZZRP+45bTAJN3gMVtvC4ODmPS32VO1P0WkPh9s88zvz7tpngGFTEgezl1
yMb1QqAultVi6DmsZyR93PWLWLMU8pUtrVrh45iizx5TpDHEpySvK0T/QVt6V1KDr6gMyascsRQd
V7CPTFFScryf4pXsLetKH3sQJit7pqijpygMy8P6d4bfRlBvOeUpFRGw6AyPXUDWjRAkqhRRRePX
7Xiz2j0Fdk9+0bIQMjyiRLPqHQ1gdXFWqUviUbeGYmE7QB5eLvCXZnl2veuSdnh0wu7cLYs8ErEJ
1HFIqhlmlxOls6wFw7hJuHIQxafVzGQoZvAEX+3qOv13356e0jnFKLisQsVCVsozCYNrvT9KTc+z
TfgsdNVfScZOzjVthVWCM64cjfXmGqHRKqc9MT3YrW89bt7RCrfn9Z1WOc3hrQMuWSi+Qp3ZC/J9
3Z8J4pwbhG/8kcqcHKTBp/Ulp5VbvN5cN2aW/P7bjKqay7qxV7D5n/taOwp63PxIztRX1P9E7cTB
UenFPmQvexd7iDVv4xm1/7icXJbHWtdvIHS7yB+WT8AVfQl7ZPkcUkO9z66FunQcCbzjyfimRIxz
gRfsXzqlttWQOb+PzfUt6qkhOBai9Q4tCLVlEXzHNvuSL+0R1UySTE9aKcu9aEo+9VjoPdnxkIoZ
H25d9L1ba6FFr291PWjWu+tmRQINi0FZh/Tc13eOKL85OI59EyrvDs8Z6hK+3VQsZGBvAkWOjyhh
EaiH/qyLIrv4Dod80TMPr6d3rmDGJvWL/EjO1aORH/Kmfnb6wDmh976zStLLhQSGzZpmN9Jr2XRh
e4sl/YEKgmYkZy7cbzksNoh/CZixjePTvm4wa7IjX+yKT9Wu9Y+avuamCounoLbf087/8PPgrqmt
cMeK0j2GNVR84Xk3ZEDMxzoFoG2a3cWrq6sSNTZRvJeNZz4ZHkFyhVjQt/j1Nqr4Sm48YQTaLvZ5
nWxxNzFxpbOonSA7Non70k9Xp4luq5zlpA0TL7H7u3TIv+I85jzr3vZw+zciq37QjldPml6lRqvd
kjn+lEcmvOfkJpBNh/WoPGNWQBUemGhhc/+WNv1DkOIrgeklonFfuwAoRj+5H3Mq46QGBhhM7t5Z
DJMUqRQq3XCu2+oHR+S8iQyKMjuBjmKbiFFVCmsdjCMB6A2DlKnx/M3gwC3A0kee/IMnIvdHHLUT
o4llxAOQs9fEzQWD+Spd4z6kcQFbMcvO/tD9skLq+ibWj+iIHfKAjfCwHow0nXsydFOGb615HPzg
uJ5FwtaGGLPezEZpn5vpjAwBRcHUWfdWPhuHMC5DQLqEcK8Cxv/Rev4XWk/LXFKQ/t8Y2f/Iv6ns
Xyiyv3/j7xBZO/xbKOyAGk9g8lxxsL+lnpaw/+a6pmWGtmcvis8/DFlBrJMb8OMonD3HszzCoP7S
e3o8hS6IZx3Cokzb+W/pPSHHIef8I/dc3g/NXc+1fDwNrhk4/KX6x7enpJTq3//N+l8oGqaiIBH6
JxP+X+1I8l1MaOAd3EDoLK01f0vQEGVWl342ZU/PP7acxzbF4mkJNNNVW4FaIVJTxnre9z1GqNDz
qmcmZ2hAsI5EQV4/rxuJ6H3b54XHwmSqn2VTc0R7wYMQFunxUItYdWWmvvz+YSOYLr07AufHKbGF
6FEfHBx9t8jhI5VXt382Aq/kbRB3Ma2JxCBddmCg++fp9db6M+strYVxEwE5XF5kfbi0I+YyBQgq
aQw7hKDWO63gOwYO/U8rG68MGvoPAmVLtHKef5dLsrEz6nrWLl0CrE7Pm0ZQPIp5KbPMiv6EHTW3
FGv1Kaqilz8PrY+vmz+PUdztkdOFl/VxA13YzdA/Gk7lM0lp6vFaLhuVyfG63mVPI6a7Lf6Px1F3
NDSi6xyV0vLT6+b3/WrMeG59IUrvM9bN/iTWn4cqvPxWWY7nEhn7Bumi3rSIeh7loiKCrhZvAQYU
EHF7r9rEmS6uhCPin//PN6OkYJFSw7QKKfwyhoX0c/yyYCq83JpxkEOIxUV/XZ5dn+gaXMil1wUH
MyWAq8XG9JEA3d1FWktO+DJ4R+cji7D+IGNUHkd63CLsxzvMmNNmmLjYWFYSbsvWxUaZ9u6rZaP5
GOrmY8TVdxIMv6jr+LEhMR8rjM9PIvWHf/r1Rmp3azgSa5HoaesBsU8uQdA8/L7LgsW98yOj2RSR
z5S6ZMyzcYN7JowRB0it2SMaY9e4YXBPwnp47y2b0LeucW+51z+P9zEaK2HLx/WhddPPMwyBPKOH
QRPz92vE4eJ5k2NxoL843IAdX9bknr6Z6RLTxGH/+k9PrD/y5zGFoXHjxAo4lEC6qhzixizVvK33
+tmFg7ve/M/3kcPyVJ934prni1MZjzBrd15i3ZB0bse0ESEj/3kwwW0QNfSzdJd0T+vGzDt6kQZr
kbLvnvra6q5tmTw2DPQ/taXuJjMuvjnkBuOTDeXLpApnATjY93Ydz0fyiItrlA71VSSInkms6a/S
rI3hBe5t1O4jhJd3sTLLjdFM1mnUU0LY7rLJy+ymzK3LPz20PG4Ejbf1MqgDf55IdJg8fDJAi//6
3eUHi1QhUy5zd5vatNGargm4PodfNP+hp3Xj2nzPvR+7+z+PIW69CVPjfxN2XktuI1m7fZXzAoiA
N+eS3pPF8rpBSCoNvPd4+n8hqRGra3p6IrozkDsTIFUkgcy9P6Mdk6avryVKsQfZlm4nuSzi2H+x
XBkyVT84zZhiyrkWHahxAZXIKX47RDtFP2CqYC+9Uvs90k3DJNfBxbHK7JcD2uCzspL9kz14CSBa
/Rg23PdYWPuneoobnkIcpg7O9APLtNs8RKx/jyeV/KElym5o/XotUa64VmU8XK2FOL41nUodpwKe
VxSRchUx0NMvZeSWh2wK9V6SHsAbvt1Pqn1IYV8u6t4ukHntuaBgxMfop5cJ8TNS+T/CxkkvtxBI
0BV4khbKMzE87dKLM6jJfe49Tv6oWiUSwg0av+ldMkLbHfUWpHmoOsBFjeQn2TpJiscfpOALKoxJ
dCQdywTj91Phf0+A2JTlhndjyfzs/7/3K7vcHqb/L22SSxak9fTUlL8+ZB3Z0VRcGvnf0MEGf3nI
ZlALshpb0l+mYzUbqqoyJb1SOagG2qorKwYKWCT1M0BsiuyJnoPBBwGzzqe/eWNLC3KOxtlr+NAU
WPtbGbXjWTkNipjvQeyx2Jvvxi4wjgpppUQvI3ubhuEPbH1Ra5RL6A/e90jlGxqDEn8AmrASPdGA
X4whxD3dOpBaZX8MLrUPAtCokU7AN7I5iMEciMU8TUsKNdO15AJTQDObKmt2eo5jQ9pp4yAt81gO
gSAVF89Pwg9FDt6iqFGeqZNqKzZkFkJp9iHxyTLmXShfglC31mWsBTu3AhJBujnHnE9On5U0h7Ja
4eE7xEGzAAoW7dQOz0K/bfUrVWT9atn43HLXcrcDlQi6bXxKRu8gemKajawl2VJeeqgs/Xqbtm2g
U8x8VeNjZTG/7s0QqlodWM+GJZ+BkLU/XC9SqHA542UsSrgjjuciVtRnP9xTR81nqSRkUsY4Z/lT
R+bp0yLyb740qsry7y8rM4g41HIsHdqlqdmO8uVLY4Vqn5B38z46izoxKdIIVJMyPuBYGYUqWd6i
dShe1sXFtIdkNSAeDRCvT57kPKkPFvk+EKp4OmpFzDdg1N099xNpz1rUgSQtKYsia939fUAciZiY
J7pfYvdzvwz83eR7jBUmxu69tQV5nS5zsDpHdmDSFidSdx21entJJGyAfTR13gareXS0TqfW4M2w
5vJ+Nn6CytrMw1K0gykA17HSdl0p21Q8pr7PEgGQwxS9HYqoWRsVEtnB4TZ9mijijor7cxQ08YG0
XkgqQK62bI2B2eGkDjZRc95ssEqDkrlYmqdrpS3ybeKYyVxxOhmKOfptSHBU86pN6NYJzAdx2MfF
OczNaCfmidDgmhlw1JDHXGQlPBqMHz1l6EOt8Vsbs8Sn5tFqSzfEhQDMLMjuvJaJsSooEUl+0Fop
erBJCq2jwCrmIibm6VIhbRK7hVw6nSaazi6kXTOpqfwJ6X2bHKHXbDX+5Au17FRA5lEIuivSnqMy
nye9ae5Fo2v4nyGoUJI+4Ll/HxBHIlYFDRILfzfcoFI961VfWnw5r1Y9tFrMSvs+xl15MB3vlx73
yqm3G+PFisEQal6ATJ3XPfpDtgS4Jl1zWcoOuaMByq595QfuHBvXs9VXa0yguLZevO3g9jzycPkp
JgDw/JUbRvXoGEGxBcwkr3JJk17Lxl7reaf8cCDZk8hyurMZ2UiY+VCrxQCmEWm09oAvkYLSTISw
Ru8IuMk/DqYK4djw1W1Xqd6JpbH/WLj1Jch8+Vjopv+osFGHPdDioTENiqaVystQKvJR9O4zCvCR
j+KsP9cQM0gYTQwErlGHnj7r1ERdFlhhwwyJXBtplukwxImWuhTWfZ8P+8vYDdLaIr+7LIxGeoF+
AHJf1o2N5tvSi6xBCdJtngZi1CxRh7ds6dGPUunaJc3amGZBKyjW/+u29de7liXzoDN0h5SwoTgm
+9q/7idd/D4CKYrTX5HqtJdMbfNZF7rVjzzy921UgiuLTkqQUMhuvfYA61h9tptM39WhdPAFcDTQ
ennhQvZfiaebHcXaroLNtAvaNHOo0XbDBOOeeHwkf//57U/mLJ9vurx9vFR0CpSGYnPTtacn+aft
8ADCzxnBCX1IXXgsnDR76UG74ROlvVU4IW/TzkP3QNP0t1Bmx9q2BRsKNsxPRZZs0bPR36h2B5sg
0+yl6LpN9hFrVXnRbElC39x7vJ0N/n6l176/FtcG+/dQyUedSkrafQt64FVekk+IfHXIgfZxeOvX
1u+jyChyqFP5UO3rDFO9bEjbRZZlYXv2nWZeGVAAwsbgTejNNrKNFs2kNrL3QWxZtybsJ7iZ6Heh
XSDRoAK9hkFMPZSnn+5STKtr+02HHEF5JOu3TpaXj/yGPsQEEKPezIILdMX1BVngDNZ81TvVe4zd
CoXR6HtV+dEq6rnFGag7PY+OLCOylWtLuTU/d3Vs7GbgJh8TS/eOId4xR3EkGp+cM64QaER/GQhG
L7l5Jf3XlZo5GeZ8yoZMHz97Xk3myaNZAFS+GOoomjfITh+aH21ll+bJCMAXtGZ57BP5jH/ccCVt
T2M5EOIDFYz41BUDsVQvQ9UcbtO8Cu6c78UklyGcOoq8JXkO9uWB0oL7ANXLwVEqeWkz231A1tp9
AEIVrQ3PUSb3GAvVzrTT0MgKg7U4Q0wcMQzghm3sxRkibgI546oikHq6La4qeuIMcdVE8dX5/Sr+
UKIlbBTBWsyDU7orvIqsdIErZVRHyPeIw6kRR6LpbN/YdSbrf9RjOGyoqsilZmyaKEpX//wjVNT/
/BhIfOmKo0GPhtNsfbmJqEEaU1U31I84r8p54BbROSnjq0OpamflXnQWzcTqPYeBFs4BP+UrERNz
xVGJXMCyU/A9/TIAm7Teop3y9iU+9GV0yrvHL+FoenXVCw91Nvj7+/XFtEoCFa7GmnR7dRG7NVoL
IbepAfv/eb+/z0jHjVqjUPVlIK286Oixv7nH7y8mgbCzU0Xai0ERD3SsZnwbF4/Plq4TSvLWF4DJ
T4djhyMZEHMmfD0c73N9LSsAZk5zP0VFv5ZyaYHaobNo4AIeTTmGdDIdWclcBcF4NMLmMeghR3ql
fSiyCnGursmgd9YD+fPMtw9ixCQNeRDdgfzUqu5AokQhKWwQuN1zpSqvo1N5VzJQ/cnKLKwjpFF+
jxOHYksbKYfRs9OnPFb3Is5mOlx1tZ1vEj9Q3lXziiFC+WaSpdrm6EUtxKy/uaqCS9bin7+4qvmf
jw8HtVfZNg2VZwj3s78+PsIsU5B1UpMPkh58wiZFK/A2qn2MunJVuyWSYVNvov0igqziDUfGFXLt
FPw00oUIEcbFLVQPcoATjWo7LEH1bnGfjGKPc5tT5VFyGDA4r323Wcuojc/UqFkH2MyelLGzH9Ab
YP1DfdexUgdjE0JpnVZQKyKELVPAC+rU4INUrhIw5QsRE/OieoIPmmazFrEu9vYJz2MAlFRcUxh3
6MRxdG9EzARdhbWQh1fSNGqhbTRRiv898ct5n4YNEJsbyWEzG7j61+t/OU1c70sMjdFqP5iLL2Ex
1alraxfzN9qPci8d8BiSDuIoCKqXNjIoGf813k/dewy9QfRDM31ampBHvp//ZV6ne/m87EwDEN1f
LpBlBepI4oKVlzYLm3eLgM2foLiiSYoMqSLr5DeGvnejTt+TogphT+09yDoV0rrExaDdA2+YYV5t
3ObdzyD7hgQwaJZ76H6auKavrwP3keyuTNksbZayVHcvtWq8a1PqOwI5WJNn+I4z5GSbg7yVS+by
0nvxskT+6Bt6VBTWh5IdRlNYB9g5KLHqrvnukKgR234z9pEs9OX4sVe7aGMVYb1JQ3/RxYV7Vt0R
zIyVv0hV5Z3zuH6nvF68hF6UH8BRDuRc6UInsbZJVKrz29ykUddlA4cymka7cgvjOgkyGOtp0120
HiriIJuUJQ0pQIiUlHZqxdaH7LyHNm5acaFQkgAKf7WL0d62AGPJO2vTE70Zr7kOocIMSwmbFWJG
WI2XIYDqPJ0gQiT7m1XqF80CruN4FQPoujw4eeYfxYy2hxPXkeJC7wkukemEZIkHMJeL2x2vR+tl
ZrlkgQalYCvPnVI0YvR+Z7wPRDxbDDjpu3uoExe531Dvr3SPidnKn8u7G2UrntveOPIcBz+KddH0
hL/1pyf6oBjUNBBbvYfuj3/lb1YDYt59cfDlcvdz+ROgeij6utL5/2OxoClfl2yGhtGiYmgW5hOs
3b/cciXFk6wstrSfnibtYWWiE4eqT7uJEpDGt74T+P6lKqhH94gObW5Bu7DzYz8iCVoPkT3zfc2/
jPJoLoaB3Ig4pY4gsyGoqM/ZO4fnQk/aRcqKfKFJZngWMdGYsWOuq0BG6HUaMKbGgu21bqHQQ4v5
56eMNq1+/rJINdhcmdN/qm1QWfyi0AKzuiqdEM6cXnooKQT5Ic5dFfRx+KtHrQTNYAQpkXydDj3n
tc4lCEOhK//0JPcp47n1AgtQRkrLgA3uWNWRJb2+SEpEPMoIR0irUYAAVWZ7HHvNeTITiFq+bL+l
SppuWks3obL4zlutN99ztzIvcebFD57jvZPWf/jnf+tUA/36b1UmlRyb5aCsmF8zp4oT2WqPJutP
M+x1CCy9eYV2A2TfNy+iB5NYBTOFFGQsDQWodRPkvsJHK0aTzsQhS0U51nUsHd1diFiRO7r7fijc
vThCUfjcysAwRI+KJ9KC4lA0BoZNJuDKXedNkHrKcrsC2si+jmoQ9SADz37Qs8ggC/FkYzE4Rz4B
4c4y9ed+ZUu8rhF4B8+kIZMq7cWRiI26Gm4bKI330H2amNtELeQSEZTK6VpB0J7A/xXPLDtRhbaD
dDWGhfRSD8jAx7oLM2Pq6pryCpzXOIueDByjHyFH9LJ2aYrxoZLScPPPHxO+p//xOTl8IVkQyazm
VaSKGP+0b3YlRe7z0pB+BBLQ0yaVvmlxmz6IxjX6mAJNeOFtOqR1gkQ+BjKoiMFMHwIjTB/KxkvO
kYHDnVS4KA8goXUJbMiGLUzzpvludJJ7FtfCdzIlJdZQStDL0/01jIDP1GaJKa4n4lJQPnswpOpI
HR+aHBHYqHCdfeMayj5D42EVYxR4RSAHQHXXdt+7Wtkkcab/y46RH4xN+7vamUioGI73OIRjvWqV
1N3LYJGXbVnaC93MTvdykD4WvFXA759LRKV5dcCyHUSJaHDS5hgrxd+ehCQcwmYBJ1jTCeK6kt03
x+lVavDeMdob0edXMKTiEhhdN88RDARNWzRH9CVOQSTXVxHiRzEsC1+LlqKrtE62Io0CV2ZRQLs7
6G75K43y7NJpgfPQa8hG86t6K81qhDjG8z51G/Ot8Jtj2zrhY5/48bns8LzLp3ib9MFSH+x4m7pQ
scIoDhZk7rK9PsQrs+6k473xZfN3t6z7ZzdqybE/+vA69+Sxfzeqq2v7uEFdATB7hWS5EeNLQExM
GepE2/uVr6wjmVxBGWbNq/qztFrtVa6L4ZgUaC6IriTl/arUBpRgykB7LVkSzLo29U6/z8m8Qr8q
nm+u/c4vTrZWwD7ln/Gzgr4t58hioHjXmVJ7AJOcPZoD6Q05TL8VA/o7RiDpO6urh2fAD5uEmss3
jerLUkKRd5sBf3sLgSGI+YmvWPw6c50lJaejzjGd/I4+YophY9bM/8cvUFHlr09CfnVIKUzPQMdW
IZh+eRIaWOCWSVNmP+yKPZyW2+YZl1DzXIw+LniJHK5ErGvykmIioMvS5jlxn+fbebd3Y/dQdFq9
t0n+zBqrRzlxaJzXFmpt2Krj99BJkIBGv+GgZ+6w0wBbeZJaXlLD5IGUouLnB4j5TyGMVp11a1TK
7B4TA8Zo8gOO26PrMg2JrWBWJpmyMmSVzWCiAbugXNDtFR/lQaMFRyK6npejM2wCPd7fDkXUNCsV
QeVp/qdonlPzCcN+KwbqafQ2ezrbKctxBhnd3Lc6Gr265OaPeu8HmyqyWTkMqXz1ShN22WjV6CRb
qGxVmX8QDYrG/mHIEbyhkJEu7jFxZE+j/zWmIba+d82n+ywxlRrZMLflFh9c+DKUIBtrKUkF2p16
jJ1GY7rq1pi2Z+60eTNzNGldBYjKFBqsODtLyLZoU0+EqjaNdxQmINOpbnhRUYJ/ytiIalk1vKPt
6W10TytWTY4biB/4e1S6iic3jnTKfloxF9P4YIxZil7FqUtd7dqW+lXEQcN0EwXBQyCbq6ns6UI4
hkaIOm+G+miYRfvQqCr8PHz/qZ6aVqEA79SPt4ifaDMv7kFmIkxyjlIkiH2j3qtwm/gIaCSdzyb2
u3A3Kmb5WPmevCtDpYI4w6g/tqAb5CHfSjZybUPoBSdgKnhh9uhf1WnUXNVRdmZs0d0f3QQGrHX3
l2kWr9S0y9euguojTyehM1XNkYUJV7E3KViqZcTWUBxaKbvEWyNRh5+LQ012XdCOJYDDwS+0hWro
NlUoVE/0GsnZfDLAtaVkI2o7mEQXlA+8YS0KPzLEwS0AmJ0NKueVRUSMBqoTH13fHh9J4QJZJ3Xh
uamxjGoJ37nRxva+H60LOpnOQTGkregJLwlxZMtw/eXMPNlxQFXCxlJAHtxxJu65NrzETa0G7+K+
a6Su83tA9JOxX4xDru6/3J8DQ7t2DSIsSRjkPKMSF4XQrHuwkBJAe1UNnmOHQm8dJf67npkfViTn
P/FbAsCcAFJ1ugcYlDCXIjpm3bon0diFmRxC7Ctkq0VAQsQkyXBPWaq8BdhOb28DUuOop7xo107q
wIgaRho7UQ6ia9fxiEzM1C8rE2y9lV9u86bQbVT0+XnIt1PEPL5iF3GpvorPQRlnC8UPdWjHcvso
GoCyDrCvqwn95dENkV/uTNQwxJiX+dkxV9pn0WvctH0syvAHGmEYkWgkPXPbcM+icYqwWtjAUJb3
2MRxPHcuMGkYr4d73Iqsadfa/uKVpLMqF+w5uZcn8wF7u5UIiskQGaGghcgQW1m9BQgSvyFUvamN
hNoXSeVL04Q/RDgM9AgLjbpZiW7LF30WcjM7m6lrP0FJXoh4bVsI5cZBtFAVO36Leh+IPYrbKxtk
/3jBTeJbJsFUznJuBGk/OBfcuQGH4V/w3Y0owwPf8R7APgFb0DqX99t2K32AId0DkN2LJlJNDb3a
P/1eGtO5h7/nop1iiRhGEbXZ495S75XcitFqV6VlgVTFxXKkZF6VUvCB94nV1/1ParwQbOGXnLOw
MqmsNjzDoth6Ad7/IGZiRPMSdo79bCjDsJJiF6cJX/5yLc/WI5Lp+cXqRmWPOYZVrMSh3kfaBCUn
2uvwAPPG28q6rezN9mdj8clUDq6zlmcWcE4VLDfiLti0bBqfZTeoYVlG5opla/mcQZ9Z2X6lLMWo
k+BJMrqGvBCjll1G28qEaC+6cHblnT4Z/oqu38r49LSsU0Q35QOzYt28eiNSwXra+r8cB3SWCy55
Jrska2zb+ha6qYcykZ0+jlUlLQ1XcflttNlOsn1v0ylz2AlKHFmnYsj9Zedk6pOe1hhGW/nwvarl
fVNq0jfY5miTaN4Tvi/2ZdSGpW7JISh5KXp3zSrBRSD0nzI5aJdGg6lQhnnUlhLssM8MnjBDchCN
Qr3vdiS6jWIlh25q7lMkF1tLlGtJftXesEIUeikD79yLhsx3vceTgFJXjU7Dvk4wlpFKvdloJAzO
ogGQHmzbtP5+D4mjUSqVlY4wxUZKEqRfdG34lqgOjh969FRbQbEXcW+Kh7J0Rr3isW9Lbd8B2VmU
XuRCdPOzEwnl7CSOZBg2J/wXf48OU1fExKgDt/7QYa0KHB9THXWQjZNm9tWxpOQ1l/Kq+NGW8J5y
M3lHnhglXjXBCSIv1Mdc876rIytg4KIb36lL+IRheRJHk1jwgk02XhEqG5EZnki/R7Bqppznodwp
Jt4HxMlDZaCMbA3pWgyI2O0Khho8WizRoAVWB4fHGAjd4Ay+jnpzASNXdLHtwjdm6rqk6iF2YZFQ
9u4uG8thX+ddQUbIii4oiHZkoGXeOtvlmdn0kLFrK1xESmCQbgm159Q2CnKSySRm95euVJodqtCk
9ZLvrg2zc1Yk2pOMcMh7q+n9PElBFOsowSLzWet70P/V3mmGYB3bcv4AXEODjmySAA/8bM0vNz63
jv6SBqm81aaeCAFnjs9QcNF4aMJylRqUwvmzMJz4UbG0lekPWxZHOzf9Kwqj47o2LXkFpLl5RzYb
OJnZPClBax1yOc7malK077UVS1Deg/4YqOb4iArG0Uns5l1NswRKkwp4ZDod/A4s7TR8KKRwLQr3
JCjsnajbi8aaAPniSAxkoqx/n6PHrr9IjWKpSI3+qOrhqo3b+jXm97lPgFuhiOPXr6HW5SsMMWDi
TKN8lJCZi846iFEZYclUS+wnvS7cC1K1IF0H+ZjJbggUK3MvlGXDY2ZSv556IiSaNH0felM7I5oJ
x1xy8m2EsokcpQEyYUm2dYuqelETQ5/VSWntRReNiO/10Bkn0UtddSPLRXgVPVtaelbfPMr4X8xD
GKAaTPtDNXTmYarRtTNUdH/3RTDoeqwtyipe3ieKgS/dxkJPxa3yT9cT0/5u7t9dsy6ogcqwcViH
xMa5Ub1go5VBPQtIrGA4xrp5HughIvTR62A25kfd8rPSNYyESKadiyCW3vFLKOejpnnXbvq2tp08
7Ic4J/OedcpKGeQIjhJ57l5Jk72RU44vuYt884zwXHpS/iTigR/8jqdKfDZYJ13V9nudBP6l6Em7
5Xlf/qiN4mSFvfdiwAXc6Cl7sGqwh5eS/IOYIJm4vwWK3p+DIVQO5tjk/D686kdqYMoCNu1bIpn6
skRbeaegX3M1e+jq4lQ7DD88NckfUVjUtnpjQXbnO/4+Zu1cTNBKyYWqOuYUI3XrlGuAqtPpXXUx
kq4Qv2eUNpEjCsGCCxS4aAT+W0DFxdF94Mu8L10xuQj8aG6bKDrfLyWOvlzv/hooGCLTqY75IkDo
bmVkQw+DfKjf7XKVtVDJKlMDAhvzMcHvjb6R5Jm3KCiQC9VGMBxFsRTTkqw+OCRRnlB7D3apJiG6
VA/lvu+sch+gfbS/d9spFtlSwwJnOhT928Q/p9xjcBI7JBgnCcS/mezXZbApjQBQGc7JENT4FqiO
8tRU4U8/N9KjPvUQEDXmUWeMm1qCuyQFPLL8WVYn1lwklPjzGAsDkc1PKSe7h/kXmP4tyTSpErIb
DV5vGaT7Cbd+iMBANU2Wxxy5qs7wd1ILGQzC2yTFih6KOJpiKFAV/9K1HFHOwTloJtr3ZCMQwJ+6
9ybzAL7XiDT+CX+ZheqaMR+ReATm1iANlFXXaMLGDWCJgPPVzU50lVrCbn6InIUDO+HJLO0U3JX0
Dh3MnhXa6MyDLFaOkhJhNJg56XtclDs/cs2PobdeNBMNj9Qz8YcvK3UfQoY6NkEhoxg9AIrME9hu
VgJC21VQeNBM6Wzq7e+m1/GO69i1rE0l9i5ioJa6+iyj8D3NGlBlsdBUKrsVSbsdEibztPZKlP7l
6JdSI2rgxP9qA/9XINtUtyR0xIG3j0efYtyuHLtkPdpdfgWa6M8xpMp+IJjFDE5ijXSpc8d8kyvk
bp3UQMvfBEiu9foSm8eV7zrVwpfG+keByuyEeA4KG0s31M9P5oTqU6DlDNmYPehSjLGFnqoIj0hn
v47cZ6UO9LUh66xfI6V81m33WqVm/q23jOcR6dyrFbXpVbZsFgo4aKxFVwxIZbVJ4GScREiyEqr3
FAJr7ZXdMrgHJf9Qouq1TFzILlZVrzS8G3byGCFRPK3fw6BPf+rZ3h6j4iNpC4rUjhI9xK5UbHnr
1dqhYP7k1yH6mNOUajDXWq1071A5UFgvrEliXbUPHY+7RdOO9bvRJhvxuiTE+aKyRr3mKMwsq9Tt
Tr05/m4y4F179HGgU/w77th9SDIpBOEP4zBCNP7fk+9zho5yAW6KLprMxkPgyuEaDV7/haUeVkS9
D0FddO0KLW6ff4Tojgq67KEbjzvRNSIkc9tKdvYk0/wXowbfUChReRSjQe2+kZC2TtxKgxe2wSeE
b5vL7UIU2tHXja7iREXDTKKrk4dm6Oe353ZCCQsRI5TUpoe2iDVdSNW0NI/3kIgDkkOJ59DWprdl
wxfWVx3L3DVwze8KUr41j+MYTeF4/AlweNw0cpWcs4IfSpFpFF8HBQnJqHI+BorM6pABWim06tSQ
Sf4WpEY6lxGKubrutBGUgNqaLnxIh+TFevIMeCCrLs9lAKeLeLTdhYn55jwowFrnjhFeReM08VYG
CXW69YKKPK2J8PoYR7cJtmSMay1E98VCn3gi4kqI0BxF46p1PMzE4YCv/BiuxspzXzLX8vddBalM
j0bnJVAHGPKToKc6dREQtuZ8vZytGMV4Hv8p3T6JU424nbzY3CcSH/lVi43bJBMm7CHX8MES52S4
3WzQ8kIIsvaWrs7SBIl11JSzwVFWQ24h/8TdaaaFla2wKwyqA9qMsNLEEKZKuLxM8zXxESQDuiyT
a+m8YiF0Vhq73YVa8iB6meHViHx+jstqNxis/YipGEWJuZqvVrdpYFY/XUPERagPhu5Aquo5k5Ol
2AxRxVKXbUMN3VKT4LXHD0zEE7lHrDjLyq0zxf86X8TbMsuekCDGm0dz903bgCKfjvBakfZqDFdH
ikiWQ3YeN1mB0sXtezutPA2d4sbYFXsRsi3buYivbOkiHkWytsgLCRWUsnv9r8s7MaDWxq+8UnzW
RX9ZT96XjU3UKeSeGzxPzTeSJt07GfB24xqhs7Smrh90Z/KjLITiUD1iOwOJYYprkcMXuxx5rMlm
+tSyzi/Zb3iq9iz5SQDJDVVcKZGl90iVvpVuazxojhadkGxgIzDFTZuFHFvznIQWHpZq1pq7Tnbc
HV89Et1/eBuVYsXzOMJfRgBdWW9IFxeVcdET3I88xHx17FT0OifyR2IZuGOFyPsoKE0BRkHHvC+N
xzC2chzZymLNnxefMluX94WJpa2HEO2jmPLnhB44J1vlEIimIydPPcKEo2oFD+hoJE9RyT0RWZKn
EAszJBCsXWuOpO3SundPiZW40IzQ7zTwAgHnsEvjuN63SGuzfqiPyMBFZ9Go08YrMqw3t0NoTYTC
aYPmT41JUmsO4jOiQEMJTxpd/Cokb3AWadYoO/TDjreuyBUiSHIMclNFmJCUYjmq3FBtZFapE65Z
BLmPogHS+YoBQAGtwHEfxwj5UBbv1rKcukjoOAc9l77pUY2inJfnK1ZXw0XMzYJJ2m5spNvVtGDK
O1uhAZe0kB41tVUfx599J5vlXBoyeWbqQbvr687AfMcxt3r4gjay/i/ZhaviGPWbh2IlvrfmB/JY
+kINE7bXQVRTxNBNtHHD6qFM9fIBS4NbKE1b9uPTjLqvrZMYFNOmkO0iTmIjj8gOEAgddGD7YJno
BKG7FzzKpZxtWNAgT6FOQA8xfJtZKOOIBADaCp/OFJMMz/uIugaVUdJq17LSHhJdH95Gma0+6aN2
JbrwBb7F3LwuVTDeZik1OTW7BnYesFGcGtY0fBnHFuDwn1jqpf6WCmkBjbHGTFWOR/Qewfb2IcvS
Ds0Ttzf9veiKZsw8pP2AvOI6nLMUFkEllnx/JQ4jMDjmXByKM+sV9c18UyPJvInRRUaxEYJ+oVvt
B9AoDtT2B7oPgAFKrTrXbtPtPIXHk9uZQAtb6RuliRZNXPQcIuUhiWUZKcwEr96mNSihB1T7cW9F
1Qu5yG7WNuNF6+QOMctUe25hMCSorl2MVNaekXM94IQjX8RYB+NGjMnTzGksLyPlNvaf54kxZcJA
/zlPd3Ahaf0IgTs00+bIS1BRG9xmC8q8W/MYyB8zzUGXYYIzIQw208kJhiYC4Umg/+jARc2GJlEv
0lhm+w6vlqUCHuZbwdosH7UfjTd95CjqUssNohMwU3UuBhQN60CFHVPZ8aMpK1/bBUbNF7SweBRO
147DDvcZKXjxFdImaqdkG6WOpAMgJmzhPN3YhUVi7Kq4/X3Um9nGlTp/o2XJBPyZptxHxdH9NF/H
PR4eRHhiuY6Xmma+eZY6oHAR9eveid23PlFmfqon33lMYcanTKoY3J6f+DNdTG58M8938ZYNx/bJ
LX3AaVEjr5xBap+kMOrJnCMqLEZbuYKPSDpCSyeZdzS5512jRVcDeu0TPHkSwbI+orj27ytVFnj1
bOpOFjLQ08p9ib7ZIXEcbe61oYRT+NStLD78qWltE6UPcXibOAVREX5R+Cat7/PEUTF6D6DtoNrn
5Qu3/epf5ZRzgNnwwZK3nbWBEz/lJvr2ht/kh6oP5L0ehOE8l/pTVFr9Q2slw0MflyyJAAqIkGgM
HCNUv2rOokcGu3+4jYoT/JIVQivX8/s1Sofbd1z0u/s1AqTs9o5fvohQwq3kpOQdIKGJCgxA3dq3
E124npp7F2uU10CugzVuNDCKxQC4frle6RN7WPRFU+H3A4a8wI+BC3y96qc+irXXQtVtCOlGslEA
ES8US5JfdBUYhlkr7dr1auWlRaIP6E1v7IpRibfDlFz3VJBKfhpkqzj1k2ffcsY1MjCI4Jlp/Bym
hbrFMAnd906OnzFz9Q9mqpUINE5dH5aS6mTPoldIoHedAgHz0YmKffl/nJ3HcuO6toafiFXMYaqc
ZcmWQ09YncycM5/+foS8W/v0DYM7YRELABVskcBafwi1Yi/OHgcpsCmRiHZILQvLiWkkerfFPqxr
BM3zRlmaUvPiojc+S7y6uwVVWO3K3o7mohniUb1P1RTPGjnpb5mPFIOr6/BBp8FWL9mHtkcWJzaN
7tYFtnFEUuJnOrVS0h2nMBxwnadVF7F2doL8SUyMPFd7Gjx/L/piPTAuhSWtRF+W59bV9VAamOY5
KU+8Ov0tunrdj24KdyMvDIZ5GG1SK9FfxLh0aGZhSUZUvDY6PAvK7PbCbyo0GhozvbndsI0MbO9h
C2S30a/f5MypTqLPDoEBq2EfHUQnP/NknjhluBO9khVkC50V9UY0s5Y8Qdoj3q6HCnX/3N6nbh4c
8/88DMOilTvlIMJjU+ZkqPXxa1iowJ9CwmHReIFaLcQY9AYYM9bjuInV8vLVFBNFv5gdNqG8cn2k
n8nIOLvc7OQdywFyTjyygfQYsXZAfKdHzFMrkAnUHP5UU7ArShfcqRhkY3WmyyPJxU4dj4/D2Hvy
UUUWdgfCDz9VWqJTxKOB/DcMcadcT5JQKKTRnSqw2FE25DL3yVkQLKuymRY00mebg26j5AtSF3eq
RdabGJVNB98DGN7esY/iaDd1cu9KivQaDNakx/FnjDiVpDA5WHzZmTX058iaVPoDD8FjPaxeg4Kn
e+8YHvkYmqVaXMdIDp9ES0dsc9Ta4ZnVC1uN7BB5BVINZYGzskqBPBglbbpj6Re/iIbVECCLEyIb
Fs5Z6qQLFKuyVaTzPzdHrbPHmJu62b2tlM7ZT+zxkOiqfhHXsXMe4Kn2NE7Xy8KgPhmDC+SclxAh
CFcjbnX1pwjd42OMZomvV3PxJkQMkUdova3XLP0WYxjF6XRWTdwjo9Grzt4IW1R3tSOeU9W5nA4i
LiFB4SuyhpU2Q3XsyI0Z39Q99hgmZv0ZK+KJPRQHRFaTeZMHwzcXnwFJyeT3PrDqTd849SqE2yfi
nmuO73Y5YkApF83K0REkZaHiH/QixMqmKHQk79v2OlhJd/WVjW/X+kVEWKGoG/KcEu5qjhvPwxR9
Mck2qq3kWe1VB8T3pLD/v/cCCIJ8FKBYLCb7SfS7BUq8MBE8fG36YtuniXrBeSKCWGhCXOFGoSQB
9rffRbAK7Oa5RPZcTEh70hWZWe9Fn8l6/+xIw5vo80jXHlUV86umDtSr3Rqv3lj+UhE0egkLz3xG
yr+Saiy2udxNclzpqE99Zlzhghtl9UYMRTNtXCNWUnGzoDcZXefw5zrqUInrhBHr1S6AOlwp6lmb
dkbFtFvKU+1ZCTvtKFqeXJMLqnH6lDI2S7jMYQ/MeNGZTePlyvh7PPnbbik6XQ1vTmvQz1biA1qK
3RDzvR65xxxhqbzL9SsPKf2KXAHGKYOTbdGRN66ponrnIQ82olMM85VeX1Qe6fjHLKN7ziCrXcQc
Ndea9YiB9vwxqVfKq+2q4VHMcaXMxjyIF9an1/zrhUXTC8NDVAY302yVc2ng7YK5h/uKXMonZqLj
b197ySQthnkN81ix1fGjDrwGtIoG+IjHzKoojXEfZS6JNYlNUAZC8hJYA5bolm28unmywSMG+Yce
v9/pUHrYFyNFLq/TDJthx2YhoQbGQbTECKuorJnj6PVWzHJa3B3Lwflh6ZaBprCVsWWOChzgdKvb
wgbOZ2rkR6fW7tVtYrVnEBGILJfiGLiOd1TkDzHiHoJ6icHUNKOgygQyTt4rU0jEzZHNSRoWWBxm
TXvONLzMwjgqPsZKKxeFrAy7qtLcN9Sg7UTNJ3d1d9O1dbM0gqggBxlDionGiluoJCMGnefXbDro
bi3P/NHPtyKmKQoJX7ZBje1dIQBmV5ckLOiODJvqqU+MyhF6gJhRHI2u1c7adDBSo513Ro3a9NSs
MB48IyahnS3furBxUXePUKE1+ilQLmrFumAmpiNTi3+Ul8z5RUOp+TWakXEQB8l2SHWJ06wtOM10
b1gk7I7wyvpnUNU3X8Op9xqsQP9p+l6z7anMbnU3/Ml9A3NGj4pnP44HxfUDfsFZ+wzh16KcL7vf
U9PCw1KTPg38vyVPLn4MpqnNkjoxngc/cpajZJmHUKuUXYCe0gSr9i5ILuxCwwOnZSy0vrI+/Dix
V0qIzYcyNbGpANBmGm+25lrbsMXkNsPG8jnzkaSIR1fbGLiWvKEweoNiaDypfRq+jFRXRbiK/HAv
+RhEi6anuc4iaRP9/5yEY2Y6N0aMmnuS07ni/zB9Q13kda3xaxi8s5eiuVdr+Tv7SmTRQdW0umFc
i8I9iHCpwEsYSpR9myAu3tPI7Gd535kUmPvglUrMfTbS7KQRraR5iu1k11OM+SAVg4IHOCGcgwfv
Qxv8J7cDkydxGz2Txi+Q1CGO2o2y4IcxJTc9/6MYV11o5O8+dpEsNMZw4Wc9ErItgsHgLQ8yWu3P
LTtGxFDVYC5N1e2yIwU0tFp4BDkbvfB4wdWTMncZoKc82rWxFsVx+G3zjirPaw3qfT/kpbcQwzTY
P/DeyvSso+RxGQbjXVy2yKJkiQQSUKbpVZql3bjFRxWjR2WZdbgUlfV2dD+obHfkPquKO+pYYDHN
a4+5FCywbdK31fDDaGVsxhRteA7xJdrk1Cazta/i7o65WX0YDeoIUVM7a7n2dWgNdVuf6slrpg+7
PclVBWXxeywLjrWHqcTUMvS2XbEejraSOUj7Ms/Q0eoS5yUoBuls4PsqWpGmjy+T5snUZSPTuM8y
1OVJUMAmgqJ3yDCfpS4Ef9HFZJf/rsx/T2znZ94a0i8XvUiKFfgc1ix07K4cfsK0jpGj6IxXtGMw
zIhRHS7lHi3aoC+fR6kfkNIqkJyYmi3M5CcH24VBUWrS2xpoTQzT2eVornvKVbt99oBWcSO/Bn1H
o0uKRaQhciD6JD/vj75eQNKk068iRkTKr8gZokMEpWDF61LUijTc4Vr2F2OR6Oe8kZU7CEzti89U
HhL0AyiqWSxwcUIFHKa0/Spl0/+mlFW+0XQDzFuvmR9lRsq1qr7zK+6XsQ+dnFvrp+r6A7wYVInR
cii1RYXieBpGAYug3tqJA/QNAJnilIGcCnOBYsBh4O/+fw19zNfqBg+TR1tMvzfLmnxBkaoX5MFR
is+j9rslAwvBBnISJrALtCUAavvnwJH876qHYH3R6s5LWcD4Bgkjn0mPK2sHbiwKbGW1l8LKn2H0
Fu/KxHAvSE61a9/BAwkjDfciYh1siDn/y5hlTWYVMBj4P4zR30nzsVg3QJ7fh9L8bqOw9FRCYXhO
E23tc4Ngt4qXaTSaIJG575nLpidJBIqhObhq1dnHIQfGgKXEwkArlyRt4V5rQBIb2VezDbgb6ep3
/IbwaqtvWqQgVK9V2NHBQ30bcxRSVdOIjsbUlBxpVthZcEPyx3oyWusqwnXaO9sox0PdZa3wxjPe
BZSvtRvRazvGJ7Rc5yQ6RUg066zbY3dZ33ocnzZOhxem3jXKBxmxY9O6xrOaKt7R8quXqLetWSbj
kgvIgRdXlRBv4t5ZqlMTjF25Kd0UJ7upCTFB2kkulXAEroIbQrveSfHJ60vGR5r5b7IxGC9Vlar4
iibZsuILeNHcCUlrlf68rSTjxaY4cdLz8BZ3FaLxddevpFI7NIbVPLcTwjNFoAaAbxjthwkkipqU
tx1jHJlFrxgX1pgRsgC8iFY3qOhBJEAu7cK5ABJGjzatzScfKAD/t1X/U8EY1m7T5JurYz7A2p7l
jWrLpyY3VGwzGJGjKidl4c+arNW8sqnHuyOoDqu0VEzEkG2qGguHsPGEb8fBLav03QoVH7RY1OwM
zU3eO7wfOh5Dt8Yy21OX+9QQ+CLe29hwl6xE1TV69fhieuRHEP3yZkiKm7+y1l/GBf/mgQrNzdI1
6RSC7Nz1OY8Zfv/Gi+opWEgVeX7RYz/cJJokHZ1O+TrIcXE10OTYPuI1yMtY72u0UDsVBkLff0hj
dm7AOH/iXbsoTTn+ifj4tJkH7ATrMlq1DftEuZe7vTnywjIK49c6V92ZinDLDytXV6FqDJ+a5+4G
sjHfKjUr5/LgOQfDQCpXivBUlaFXvwZaGu6Q5hkwrKNZ+jgoglmhSjc11QhFDj9xjRX4tPKVwm22
sBTL3gxTr6mSMDL1guTO1MtiCN5yzV9CIjnxOqoK+md5dBFXyhs4CFnVvQDTGV4GDdvUaY6qqenG
zTPz3PT9dwBdzadrb3W5rn5TDE4w5VTymwmdZlkNenpMFJL7hp+k64E870UGLjkffCP7HtnlBo5e
/ZnghNCRaPkW+l45T4NyvERqAKlbSupdmvvDUZcjtMDdRr1pU6nWhqz622zmrP/qT24BvxIzkl/r
GLM20NEZ/3Fw4mPIt+se5YYnwwEBrOLQa1R8j8D4252UvgAaVYJtYdUldid1RU5rsEJKJHpU7sVB
dD2aphoAqrLRLfvXnDSGVaEUjrTh8ZGdyulQgTlZKGXXLtCczE7kl4CwiW6lsqN/9QTs6VixM0b0
wmq5Oewk6n6b2TyL7wcj81gd4epbdDF41amjK1yAGWmlfiCY5W4b0SzD0EaFEMDqNEQ2RvyKI7el
+KIEeyrieAuL08FTptMxrdZ44pzuPUXrBvu2dQt/JU7/Nd63zwMJlouD0WNAduRtlLX0SE0RSNnU
DGqv2mgaNwfFbb03uVG1BUmTcSN6eVIXmO803VH0UlRHuUuSn42hKJ6nS/a1Ir2KSwbNiKnE1BSX
7Kh+LUTTY3lzv6Roog6xNvTC2vAblHdVTbbKg46FSJkczB4xcdZNJmRGV6IBL9qPg5j3aIqzR4wF
y6Zy6iMVHh0xgVudJxDCtdZ+ajzLfrLhcsVmNh4ecb1H8T6JwUyIEexv7ad4QiXWZGKpUP0zVS35
alSzxb5mGtLvdI2iLPfnaN35jX0spzPFDr/ORIyt0lfvX+P+p15ACfb9elnsHV3UXKNItXZ1D58Q
JSIYsraj62jQT6e6PrLqEKf3AWIsxTx15tu4nIimOJRivjj91yTKJdYuV4wahXsrgSgglZugBaib
xKX3NGKeDGdDYVlZAtMpUofi45+OIbK8E/T5uRj2iDsRGrPcL4Dbk6q2Z6K71tUjqOJu/xgnhWqw
q4LhvTcMa1tjp7ayKrnfqZHT71qcU5BKm9o4Swy7QM5cffno1/OUfjFUBO/j721V91RwgYBAUX2a
hfI5tdPxu5eZ5RK723rnB0H3rCr1u4i7ZY6i+dBXKtR8lnmx6nmXpFKkp9RGQY1/9npRVqbEssPX
qg2lR/TvvR7R2bGozT0oy/toMYXFpXOO8hfRoPbHrM5A6ZoS11HExEGLwRYD4eWuIqMt3trVlDyd
WLIzjCV1kjyRwy8rlXZtF0FN9YYb7nj1JZfV4hLn0Ssm0sM7mgmoE64KbOJv9a10rfZWua3GuYqN
7E1gnb/OTQ3hycQbz9C07XloZuqq03KV/RVCUUCWfpdaYx3UIO5fMP7OeWCzewpwgHlhqettGlbg
C9ErVVl8rEbnh+iMC01hibQHlxA382AsV4rmnbWhBdGoF85RHJKGIvfMcId63UoYpt7bj35xZhXN
Bisqddc0kdyssWR3F3lKdtUJ83ZvtOQqsHaRmr1oW1NQnP0Vs2Nh2uXULMTw0ULsBbyPrQWHurW8
c2N3XwcDe8J5H47F6q8OCAPoXBW2PHt0kN/zzomehkf+X+Z/xcU1XT97HtDq2IpWb6rdoXRJJE/c
IMH2GbHS2Bp6BlfrH9qPiBts0qCiPYhEjNlqjHuE7mc27KHH5URMXPPPWBH66+qq7+0Vs6g2ej9G
EmxmxDoMt0GDPwlzmAio2OtBl2Xb1o6mU9riLEUpdabFwUH1c+4+lqudkPDST7o6emgIDQullfKT
ObgIEStBqixCKUwB3U+9OuuHrnVm1cg/ClhlPl05BG+Dyr9RqqOEL5qpa2QLxFuKLbjh8E1Twt/q
BG0SnZFx5Vdi3RjjPlFgfCoUKXgDy+jszBY5QzHI64uS21Whgm7g+vyssQLCXHYvBve+eywpR19s
06SehryCCFeJUSJLawb3N6Xq7OWkb3foQ55+FJEZPQlIA2uU6kIEBk/89EA6gEH/K5IpH2HURk+A
has7XuJ/v879dSrj/XGNrocsBl1516T4gs5INPv7UnYHcw6AHmjYdIDZWC/SMeY+keYNdEWpCQ8J
hNWDOKtFEN9ANudq7bNzmwaJ/qBS66/x91FiQpRQUUfqDGjuXxcR3fdJoeVHh2aHB4W9j5ymWreN
80KCV9r7em+UR3EadKkHw4rgwA+SmwakBtB++DrrEkRH/g8CnDVxCZP2AdkRPDFPvfOrtt1wMaUR
ccKeio6i/Pg/FyVFF4CAr/KkpPkr7O7Sne70CKRAUC3UCU1asj+/y7Dd23+6K7mTutOfZh+gUz0T
2mwK+kfVIo76eVcY0b5XwtpbP5Tcag0XoOkFQoMqy+lP834FFIx65HKSDlLn2F2UD9MwtIs4lKba
HEPdB27vc/dq/UraBlaZ8LdrtEtaxfolKjwYIxJmUY+Ywz14UUUWhdfpUqIjs0psJ1QqjI+YLJvv
TjTWe3ElEee+uqjAj0MjYqamZOGTZJX31xMhDKxTyrPNVcwJLQi3ba1uA/ZYkPfzHnAf96vWdTAU
64pwliLY0fDCXchRLg2KXdOAwfUWUh72O2+amItB4tT1KDwqoV0tH6sxzA3l3aP51+Ls0fFYsP3f
Q6qoqmcAuppV37LxGcE3eI1Xnl3gzKgNTweze/IGo981POYNgGnEisx6JQOrb0XLisrynGpKcbac
4ldvFKCq/4TEiEHF9bNB0XczGEgRR20uHVFZnczm2uEtHqFT9o1bX/E9NzEGkdyjU7fKRldw/VAR
cD7gF+6ttawun7DI7BYhXn+3cSzYNGO6+Bo3fYvjnQw+igKJDUyTg5f0ySEv9koaOAfV9ehEKvir
U4xQ1SE86Ko/k9kYy7ERPmVTYTEMQutkm+1StMRB4i6wi7X6Vzt4UQgMNejWuYNPKAxjc1GZsb6r
PMjmGPNJa30Y7ZdWKtm0puq+NsAUUtJ+coITjikR8o8cIp7Glxrp3sS26rNo3eOes2MvKB0oQIwT
16765pqBgXEO4+U4ji824st48HTGRrc82ZtD0ACSUJX++nF1OUEItEspnD9iWRVLy1GLk4W4jLhg
UzT4hocKn2h6U8Z06NOo3ua+j1e5eAuOrLE2MJUXvRoHb45DvIbTabt+vOfG1NKnjPTpf366rh8Q
kEkAzU9vWwxHh/3+6R6hP5/w8Q5C3aYkEnrm5v6SKdsNgCosHx6vGeImBtudCtzjVdtAcpdQ4b4+
obhgGaRfn/D+bQW+jdTv9Onu11YNj/UOn06MFtcXn7BCOO3xJrvpEyb1/e93/1o6TBTLqP/6dGK2
bBk7ybNBRU1fhJidJem3UC0NHJoI3d8+ZcdZX0rhAhhe8QzuaOK7yvkxNxv7SqnsuVIt5wPyDRp7
qQvAUnGLt0zBbtuUklOmOhiDj1gJ1FZ25sZkPKcqGTl/xMW1CCKqnrGuHiRF+y46xaEAjKEZznAf
X7aQ5msSoCtRD+1CvznYefTrMd5RyB/yzGfBacuLRpNY6xWTTHvS94sqtJUrvoLqFUmsg93X0jGc
WkNhYfoX8tWKTjHMdJGsZ7Xto4PJELf2kaOwkTyeriEOao2fX9Ja+b9iblStHNOqzvdXGcKKnL+L
eeN0DTGrxnSUylWe7ESzV4bqBLj53hKz+ho5o8IskCP98359bOCDUbGfRChE8GGDmEQ2f7xfNMM/
Mzmu9mJEXIf+0VKr+2uKENru5EH7yKfa98+b0T4ir23uXwlg/3wthwkwfu1b7xw1N01PlaRAYB28
4CzOjDiBOtWV+UY0LSNGyb1QQSAEeh0u/hrtRHK/LWE7Pi4gRogDr+Cmw9crPMJmhBmp8+cVHh1x
0Xy9SgYJBf141kNyi0ay7CdLoMyktll0rFRD0qDUe9GW5Txi1qPT76k625Tby+LkOFgl9LJfXzTQ
BQvqOeaL5GPS22pp/25U+IAqvTb8CLP6WNqt++mM1GpSv2dN2FJVZmmG06Gtsj6R/Z+WrvyuLU96
9xPHRiGsSW8qvB6sWh39AnWJrammySferrI2/dbaW1Jrb53ULre9xH8uprbChoWVl+L+5Mc1HIBq
5c2sEkeFJX+ttclW9PSaMzGOUmrJWIslw+EetTRn1vMgWIKoSPkT1PyV03lQ1eT7JQXbZoXlybxI
p3K2ckmjSr8W6A+tgyrfBqUSkDN1vLPsgAcBXywhQNnG80hN6uNYmfI1lKubiNtepC3CscReG4ga
nEptkeaW9AGeVVk5qmtSSGZ63x0ztUF0t9P9LT8NZSnC7BD3XdHLL+HFGH0bGpgZY8jsOPAsVywT
SUJS8Y33XY+pWFXlNRzl6XRUUa2wDWXXKV5GfhHHbrvN8Q9Mk5tjUj5reswRbMuMb7mErYKZge8Q
zbaBchVm8qdojVJto5DuHMVMNF+MKyrpc7SReRZPBzvdgCypccil0UX5GuX2+iLmJuF4071APokW
nwQlYtcPD2Jo3AECbEjVb0kfSC8J+88tP4Vcnul5FZCr56D1SjCXrVTDdDD4io0JfC4UriuAwgZp
PzEQe8V/uqeBZjPm+LZl4I3/xHNjSjS0csSNdHyNcFsBVl3Eb600qMj/8+QXTS0n54ltt7fzAGm9
sQZ4lQ0cv6Grj6+NsRCDlNSJzxqOaaJlqyF8JlNhJTBNiW2Dcr7kghKYrj8o3Bw7a7SPonek/g0O
ybsNoKsuhlafyjpO3nTFDvZjjZ+smJS1Y7YywVisxCQjlyVQvgGbBxxW9qj3uysvgoYpDqHw5XEC
fHjiybJHBDWwhGRHkYIZvbJ8DklrDVGjXppIK1FbDqJlxje8Ep3dYLtn6oz3lgiVTefhwz7wE5qm
O5S090qN4ajW5xQgEUK9SY0Xsk3gSiSCnW0IuQAE86diVD9QdgD2E0w0cd3Kn7AiN9amO06cuR7Z
Q4lHttOY1XOt6s4Mae/8e2VBn8L03pspDWZRQJd+mm6BOXSSyTfcgim16KpKIlt3Nh0KUVtHGic8
SR4s0ZLNblXM1ox/yu4n+bXF/UpFGmGA2OrfIx2mggkx/LmpyXrV2DMfNTmjcoeT2iaQLffsW1q2
sJUoeQtM6VdiWcbvuL/cr4Pp1UXCauWjMboa8FUrXRxUHxbuOOLS1Me3EVurFxxK85e2wgkqstKr
CIWVPs5gbYCsnjqLJilWGen0pejl3hgdWoy5eTzRm6On/FLvH9eiHjdltaL6IPotJ0mWDe6qnvSR
Ok37MrTJokDA+a0xbAX4RaDNRFPLDWtl+k2BdHddvbETw8op6qFPTIO1xF1R+GifFTcpr1Cr7uHe
TPx9mk3o6GlUnPGbgz7Srwe5MfadVOMla0jdcdKnWMiV3811c+yPIiYOQBH6YzwdRpwDF1g6MWSa
0SHdO4BdpUe0VRmJ1ke3iIle5OBAT6XmXq7icN50o3uqTM861pnVzwcMcb+Tgtt5vTu+5iMGDplb
FWs4mcG7p494S8T2dwlCM37mIwY7rRI+pZRvoPWq1vc0HN4UzCc8Khs4taYduMYueHocrNo9Vix0
9pAZCxtPcifajpLp4/7HuDiwvgZ7AarLupweIxNW08wkVTcrjLri9y/a7C5WRcLXExjp8FQhaLYb
O6A8gh2AueXPckRZSTAHalpAenzUnGAVDE7wUzab4CTYAVNfPY38f8wTV9GNfmsrZXCWR6gCUkUh
3jUi5+obnXO1K+AjtnkRkUEm6YNMTr0QfSJm4sTeO/V4Fi2cEqNN1aFc5mMCl85Nt3pCprc/htPF
Mle1VyOY70A1zKuPxwoSmgkbE602r2o22pfYAuZCn4hUpiEtXfjsuCtXqDaGuLtrEECOCqhsuyzD
eRhG5auSpV9nIgbNqnke+nwOhiL45nSfmpmV71Zu4vcIwW0pwq4X7B2r0Sn2crfCOgYpg6QLvoWj
/BPKfnvxoyY7DdpgzcT4KtWQisis7oQxY3JxVf23iBtO7rIOKExka/idOXZxEHHurTXamUmzDY3E
ew91ivPT25E6KV7HSLCtRZN3Z/x5d11n98tsehcozOyLxvp6dy1LqXmnYm6NlEpYdNnvwlLOZGSz
9zHMjIUZ9fLRrZ1iX+A9tOq6ILqNLRAF0ijZb9jg86ju9XOjqcmi0TUXqUsPE5Dp7HFIGmnAxzQ6
OGbz77gYq8s6ppS2f2tbfa/Epvru9gU6ZGnkHwulgR4v43qrJq711qvx2Q1s5VeoZVdQccmb5vGx
ujKT9qE2dkfUKWCO6n71AVZ+67H2/qW4+TesufSbXErpys5JvmtBLZ86bwwm0Uz3WyR5SzEUOSQc
nZy8eslgf69avfF2MlT2M+pR/VxVBn7Eg94iPj64oNpG3dpqobNhgxEJsaC3EVtdPHSH+JuRBz/y
pHJ/kEk4ZQh0/C7UcSlz2/dnTntE9CQLZ42J/A2MkRnUj5WeJeVvx5efMFNrfmht8HtsfWMjmU63
knEeeXYB72X5M3IR2XNbFmxAB1dZiVg76uUZ4tgmzbrsPgK5Qm/uxDppDBzmhiy4+mnonPPAAMU8
ncHErxZNnAXL2kZOZOmjOMZfwNmXKkVpHq/sG40iut57axdeUmjXwTKyEC+i3N1wnX+m3GN8q/cp
4vq+kinLsA/qVWy3mMZKsXR27U7dxwNAOdyCy+9t+Ar+2PoRl407R2xcOfIHM486Qsvzcupohp/4
IUffQ7MLl17JPgCj3Ogplzvk1aLQ+jHqOYyMxn/Pu6hdBXYob6XckK92iJ2tGNG35osGB/MWpLq3
QR/UBrxnlrcmUZ7FACSJkhmifkDOqqpcq1Kg8hVQLwKKCbyuerfAZG+kOMlXJUYwVhP5ryj+q9tY
d7ql3cvGN3NoFoGVDm9u2U+uzPiGiHgp/6j7IP5osHNbN8CP1ooTmN/iJDG+aTYZhT6WrXXRdPHH
EP8QfREc5xXbahyCtWB8G7RqIeKKwUY1rBKVnFfvv5JQ3oiXIL9jLQIpWGtmLM1Lw8fqjL3EXpzl
U/MREx26X/63IR3WtvApGn3x19wepP0OHXscLZH4E4cyBKdcBDlGsX9iadJlZ95EuKZSgBfRn454
6sCfwEZn2/j1V1ytodz6Xn38K+56WXpsQPy3kTnMK1jL867r3lKjKi/FxFy00fDZ/wnBeq8umNPc
Q1TZSpJIsGIltrW+PiiLHEe9i5cZ2rLWewRPWsdZ5ZqeHx12ehtYsf1ervl7UhZ3t57p5Psk89tN
hcrn0XBR1KmjnAqGhItfhBbykx9WaAK4pfecKC0KsSGL0VCVT8AAsnNpavLKVFo8kFPDZWN9/y7k
YYNGAjtT00zPIibO3NgxdjCDTqKlOaGHlFHiF8eKglQQd+n5HgvLBAvBRI4X/jDIz5DBvV094tie
uPpQsNfz5wCgu4voNeK6WFgB9qCiqUV2d8iH7EdWJvJzpZfNCbHFQ+y50muthgEVXSPaiKauK90s
zUP33ht041p3IvdK9dR7qdVmIUbZI+uXUmcdL8NWBPiF1sxgjNQJOzc8+KVevwZ6OY8GDTlmi0zh
qLfNUjSbOvoFN354spM2uqTsPY06BiTq6NoyN4sa3UsmJbhVZVRMNnKGv6s1OS2XNllgPQ6OjYwh
YlQbwbHl4S/6xMHr6nLZqH65NE1ljAFCN0+6YcprDwTJNg3c5CwOil5EC7kwMbTTsvQeC+oxga3k
+biAmsAZp8EiJs5gcJYbuaHA+Yi5ku8uUHtRZiAP83GJCTS1kUmDJ3GaZBdCalrHtJ+Yh5xd2zTc
oJybo2ruZxDveGDYv8PC/VSbXn5NSmkEllT55zqr7A2K8AFai6Z+6hT4u7mWF69KmAfUN4r2N1he
Q9OcT60MX8IXfJl1nlCDeT/UiYVCXZtciijD0vQ/4+3U+VeM3AaOK80sNvzPwvAq9eSAZ4aSIY9L
HWDBMRs1BWxk+BuB8wFVl2HYi7PHwTKUZK1g/i281pzJ481nHQLrcToNtfKlVakQP4zeRFyV4OmL
2H3wn3Gi9zG4L5ViGcu6u5Fgo60xWx1AG5nBm6pIEtqBsrENKy9486Pke2A61ZkHd/CmT1XwuHr1
XKsnNZw8iyljUak7SobdXAyK2cGC/ILtQRaWZ8rAY2PsYBYZvaXdzFBXFkk0VOdYUeONIhcJ+AXN
PBRhHK/8sleueGxDDoBO8tGN1pUk+wTkZ/lF0WrmwmQPXJYhvq6Vc+iO9VWveIIkhSIfFIRpd6kt
eZuxkMdz7qfDYsDI9LXr2CXn79xzkoNu/Bdr57XkOK506ydiBL25lbclle+aG0Zbeu/59P9HqLtZ
UzG9Z+845wYBJBKgSiWJRObKtXJSAGHVLQhwydEKeGt88qYyKaehFHIhxqIBkheCcGhGNBqjXzNi
D+EufG5rxFiVYGzt2reh0pN7f6K+VvouO/VpcRGmcDKBQDDOYVdvhUk0na42F2IFC7FmtoueOnFi
32x43Fx/7w812Pa2oZwQp0ui6mL7aXYS/vIYSBvXGCuAWJqzNQhsHcciLA511jmE4Bv/bFeatgHf
Fl3hxbdXHFyGx2wwahLGWjHdc3PEmTTUzRvqzvRIV44wtkBikExsIUpZRxthDJXULm5d24Oh2SWa
NhzlQQWCpnCezrymemy7GCS47hKsTuRkKzcdxIh9ru+HpCz26RSZDGFk3IxOGV9zSYSyVe9Jl7Nk
acpV8QkdYR+eUEKLLcSkVHOmPCoPW3c6RC0AFq7broBqzM2srWUPC2MCfLSFFBw4gKP3Ng0tv3EX
1EtIpzBO2pffbo0FutDuqZjJfO2nm1uZLqJluDnsJuxiN3NyA9fy3o2nEBOcwBiforout1Jsk9yP
BvUxMM3y3ucX3Kx9o1i6KkUBLYwEh9KJ1UfLTNVd5hlU8k/ONuI2jymlPZOrnifZUgHrthOuilzH
h0YCri2GulUjeOkU6q6zSAlBGyQ/Jj7MmoZjRC+5x6mnGVXzUx3yMMy/X/kcjVBJ+LXyTUpbnrli
iLaJVSxswlzhwiu3HDMQXQVPs66ipLiXpEpfVg2l5mXYwtHUJIQOSQJ8poj8nPkNcYvQ3nllZv8g
P/fs9mHxlidGvrSkQn/QQMltanhUz2YYaftmSLQdEgztndgRqp8UUi4X1uy29z+XGU+n3Lum2PFt
xyIBvTPtqLdOvhwmkkIdWNRenHH+6RT0wUZGrDj4CaHt0dj5FCmGmd6nKOwMyTqBfwiWbknLk/ug
zrPnoimes05T7wa3TZ95lRngRoOIzDQ5ShlUd7ZWHsSs1VQh/J1GuxOzZD0K2J1cE31O1hKGNTYV
se6+au7A0BTg37X4zQ7kkzGprpgWxxPPdT6lujnRjQbNnRNWADNbxeV4XlMQFhXtotKs+vu4cT0p
/17GcQ9ABEosOe/eKO1wTq5U/mzqphrWcRZriw8TH4ZmWXHaojhS2McggzvEQUIwGXXn5NeEoSFf
59AaGpzwi6D/xhMZhMx99wPmwxcExf1PTgJPMHVF3SWMe2NXUZdDrYudXxISwitots2tqQ/Oktsb
b/vUNBQYHE3Fhkeu15AXF8YMVVSEpYeIzLThcv8ag0Wge/qpqyr3yfW66Yui1ggzMkxap1yXjYHk
xeSMSoC5HTUduo1p6DcOPM6IId+2snKnufOl5lksHTkVP0B4tLQmV7NuuiWPPsEm5jxBXaQ3Rqs8
5uCZaVKvvTYJPz/VinND7y+AJPcoPwSQDhirPBq673KuPKZkGT+7rVktVMt0XlAwG5Zo7iaPciMH
a4inj05iwRPoD3C2hmO270HiwHyiSNmyLtsDjxo2eHZmFUuPt5Jhx6ssctPHZGoGMgtkGu6FRXa9
k2ONe5mps++bzllVMmNEt5vyadl0kxUQoU5eiflyICKctfAVV417DonLLwu9txepLz9FFtVXZsX/
fSD9tDHdtFwKZiFBHBROBbB1lk/S8cBa5bFCXyVWXyydP8+O1IsYyYTQQV4/oalaXRU4hw9llpYr
L7WMt6HNvlmJkdznTiXdQQ9N0tvo+B6h8zBFI+/JJldfEr/5ZvCevXFzadC+BBYQak2whLH5itp8
d5dRxLQObBsksWMhmal01b70KLd24ZscUAtCYEgeT3xb/lJGfiDRAUHxrm69jemAsITvLfjm8I/R
SknZRUoo7QgAfhlKiM0THQLyAj70n7UsMESmam696oPubpE6SbdmkTf3vpmfY3dQkSHTOPqXyVe5
htmFoLN/tcLivpP8cN/3gXmExBtGyKkx4ouXf84Kv/YWXke9aBa0Pzp1I2vytg8K55Ofud261uTy
aHOAuHi8xGXY8JClweCwQXVbv5Rj4y07YpFUCxUhTNGOHy3qJrIo+5QvmtKMn5VJYhXylHThWnnO
J2rYZLL96sO1+8W2A5hVOgrOuKGEW7OEGcWVje7VMYFrlbrffvWMYVt6BYm7RntqU92hSk+698x0
V+uQLQwWpCNDpC7rGpHpLvHtbQQn+THrq35n2tLBHbN0rQzOcYyrdiET9CAQ0/SbNtDMTeY2n3wr
rVF4t4NFlQ7BF3iZrrZRWN9zvjxQOaMBCw36xpHq+gD168GhvvkOh0nMnAqFu3QAlx4BA+k9P7wX
DQRlylGKYKWfTJEkQSuW2Maa3I5y7qxBOctd/qm382thpkTjs/KJ8vH4ArGz/JxJygsshdadGubV
eTDKaxcC5cmTMDwGzvdQbtKTDOmEE/bD3rNgQAHen+kn6c5tqFT0zeStA5WxBZsONdM0lAbzMkW2
Hky17e4as6ZwXQLUpkthsCrlxj+qTnNW6saGs35CHE7ARN+hxyPCtyj3wUgN0BcIu2goxgJPL1zE
2PGrv3joT1etOzz3qCldijh8rpWsuiPQyjdp7MjwdVX7IttpuKDIItmWQfvNJhNyj0ywdu57i9JG
3Q+WPG1kJ3r3YhLS+O6+7S3gymP0hbA+Hp1iDHsniPLFbRyoVr8YKjUGVJe267y3i5dCC5s1Mpj5
VgxNzeT24yjwy3oj9W9OPiy7mjJQomxaerx1LU6tR1en0m85gSqOkac/kAqWln6H7KLvHNJquBZD
aFzsBFRrV691R/vGua5YyGH9pdON9jrWCWmnDJrPMngbS76HoaQuhyasfnT6Y2dbsPxEvnMqSDMt
YKFqV31E8UwTIkUeSI27QxqPgBNf52sCk+c1nXqkoa+JGhcUcWISk21GoVTX8VsphrKqJ3eSUn6J
QPVkKJ09lZHccg+CFkoMrcAbz4NNsIz73BOYz+4habIlZRDmU57JySIAJkDivH+vJjdOwzjSuOv6
5ud/EpMTHmLC4faw1wau/luzzoIpewjiH4Wb24e+gPvRbtC3oeom2QU6FVbUZ1KZXMJNxpF72Gi5
VlxGu7QotpQbYjje1amLbJfxqH5MbfJyPl//HfcQknMZVAoQHo4XSJmztRsE8kMzRhYqQ538lMf3
ZckD6CTXe9+2YbhrdRThQ8+pL0MwJV+cuHxT3fQsF3zTo7hHbR04E1EubWlaSK5rjaHvGneUd2Cl
UTLP1Bh2cKvYKya7Ae6ebhldQWaa51IKkteqXJrf7Tx5VAZkgqpMlpGtkdadEeY/OOXd+fwWvnkt
r7DzowyKpqDZlUN9Z/NV2kaq3W17wx6usmV7Kzig1VeZBKVqJuGP1DyTyQI6zpf5ava19Wb58JwW
rVI9kGBqNkVcZ2BdSrDRhLF45qquWaU3y7Syoi9F1i/9rIy/y36JCEIaxM8m0MBNC/XJcRw1WFoM
sLy+0ynk9IezWuv2k+04Cj/ZG6JcxefANyjvtOXi4OqdBZ6w+654ET+UtgUU36hMgPBNeISKOFwT
uRnuEsfMF61hfAmV3HuiFHHYKRCnbiE9dZ45o0MVmXpfobEAQJgmw8OQ6B1lP6W8KdO2eYUX9SA8
ArMeqVojPqd2VbZt+monW168hxPC3CvkH078LyNSf7V5gXrCWQUQ+a+bnqD7oAbDKSXsu+gDx30y
dJ1wUNkfJuxJp8EQXPSgBfs6PgcA9aioKet1aSBT7fFerkwUP/fcXKSXJhz9hd3apL+n2aqxUZwx
9CdZnrhI3YyHopobaQmkQtPbbt80RK9HW0nfnNj63oE0vRZOqF8zzf+GWHtKAbSzyMFRL6njg2HB
kc09IlLDtm+j9MFTp8h11lRfTcizkqBRvnPK+V7IgfVcQP20VpTozR7KfEXe07kmUwNmGSZVckc7
15RUCX6PSlmNJZgl3y2dq3B0HBNofkgSe7blUm8S/eWHZdpFuMXEla72be/bZrGJuE5z6duOYLPk
+Ws7y9Oz5FUIEIwxxE+tFp9AXfxlAZg8B5qxzvzqEQrqYKmO6mmsnKOeEMe1HFs554i6L8fBV1ZG
Xfc7J67UPTokwyWfmmCXDoRcQBkEu9xzgpVuNuqrOcCnX/b9D4rhRr/jxA6t1XNJvH1R1U627iBI
4ucy9sYDGYSlr0sGQlG5tpMHQGxxYSrEajxr50ZSuuQjz/dViT/5jgoNjI0IjCbnw2mkWHWZaKSj
Q1PrV50REaGXB4uSuqZpF1HdPEIWlOyEbW6oCvvlUtlqt+6sTlvwNHLWSRW82lVHGMbSg5eJjXLV
JoZ2jRzf2fgUZ7uJsSUjNZ4oMEp3noHiTacWMP4E9bkrteQRRgWeq1HZA3ul93thUxKgL7DLAgeV
7CtHAeu7ohKGGic5MvvB03hKRm3isyxJw8HXs/EAHpt3xyWDEVDUf2rAHvEgGH2SKtIOHUW46xYC
5l1S9Pa9jKCpbKkthx6U5ql7JVYacMbxg2YZe0lwAjOc7oORgIUNzGNVWKO60nzHhdyle/CIhjuG
SQp/DCXzXINQdKlXu5cyL7vnWXqqdkY2YjR5avJA7z6bCAEgbujzkAcR1zMqXwTRI/2Jz48JRmcJ
w3t6tZtJSbl5tihGvhL5TG5NQV56VcAQth4mLzERFpV7V+dfxQBpV3lNwjRaWVY5XmGYchaaUvdk
WbTxerPJhrlVY1sH/4qLmOC0oF8MIJKTJe/CaCkbCLjXUlOeescqTk0T/+zFUC3A0A0NI6TXgJSF
z63LLxGfq1huNzF3wnNpoGcsyUa+TRTHpaqSho+Bs29qi/h9Op6N0uQGkIT3dSFFfP35WeQJ1kID
F4ZuhE0oISkN617Yajsj0FhBWxraKsekyiVJR1QX1N92lNN0lRXDXQMd0FWG2WCpub537/Oqt4Tm
YrKFHaz53ni1AROd+NJVnbKCV1DnNu3qRydXk20d6m+t30Znv/1GELy8i5sh3zi2C1tMgAJR5UK6
KXpwKkOTI7pzU1t3fdEPhE6RH+lN2URowoKvWorfXDhO/jKQt1gYulS/8HuvLOvQ9R4Lu0SpLSzd
iynzoQgiSHuC6Gg2qBGrjcGtZRqKpoPUgypIJ+uzhZhSe+LWabeSuli9atVDIMiZZDNGnoc3+Mbd
JBOO21MVRvpipKiEU686hfoQcBMES6IpfIXHAt9sNoonazcCp7JukF/tVfiFJgon4dehawVftHmK
MngE8tCLV42l6Ic6oF7fAcz1pPhm9cBxeiH3SfYE8+MamKR0Pz2ou02lvGqxU5zKJHBvQyNPkmU4
dOEGAhc0VtK2l9bItUrbGJjuQ6VnXymdACOWdt2B71qw6MhU3RtZBF7Oicet4bgArkrpxUfb6qEb
kqXelNWTNwzlU5bY1xwy4bvck8onR+uMZTsMDb+wDG1bcbekKMKVW7t3RpZ35zYf3LsUeXn4OcNX
LwnLfSD7OYUbXvRqRsQmiUMGOzEbUUcNRp5UmZh1JYSr0kh6lG1dfuD+sRPm3mrTU+xnIJs4aAKQ
HH3IG8hgGloVr6iHMJ+NOILAW4U7nIoq8zmpiH0DNJNX9jQ0BlnZ5hm3dymyjOeEKiUgoUq8FmtV
p/W2MHw369vaBuQwd3sNhl+cecKrNtnoevCksVXU9gGk7dR/iaGKSOUaZn55I5zTDky6Du3obVb2
opTQjZ9vb2v73l1B+CNvhbNGMcWq9G33NhubVbOyKLPfCWc56AA9tVMaVlx39KWlXtfRFtzozrCc
9tJ6g7VJgjE/2dExI0L3hNpXq8jd01RJ85SU/Qv5OeecwSywg+EBdn2t7y5NHe8paXeOlibBxiJs
tfK5GKnMuplarYvudJAKrpyrAdSlqX4kO3KwO/S1hX9aBvGK83OAYDvqJlba8YgXkCeWwxiBOnIX
idJ/TXOj/ZznvoowumZcqEsPdwG8UTXpsGtjRM+NjFSY6aTqgZh6uwyd3nstCR1vNHgONmJWqZD9
gO0PdZFpNtOB9FVZe/UCW3tpPldF4u1UP4O0vCNsFyZmuaqkotyCZua+ZXvjcHCQqTDWoWH96sZT
V1eSQl2+c3jX1RMl30RTtZdnPCBu672Y/HkULQ8rCRqgF41P270bI0Q0jSSj0y+hNzyIUTim2V0B
Ok+MwFgZJw2FnkUw8amPJSRPdt/Ddz7tikCntpnYtVahKWmXwZV/Nrq0tyRKDmczD/z5IXYBU05O
sz3W4Vz0h8BcfpjIvFBeFG4ybGdn4UI8grOOCdf878u5LQdGo1SUZ4QJNtR3D2/2aLqrsXa606Ck
8llWCXc1KsDBkDOyP0A2EUyKQqIpJlkh0Ys1Y+LBQBh2tFAUEjbldy/OpiRzizzthwnhLGZh7UX0
Y9pZLEPz14NHASKL9QiI+rZrRWwZ2BNJqWYBknkVDWN6yKrgZ0NtYHog8p0eRG+emP3miQ9+/4XL
vD1wMwjvxf7zOjGcfeYr/RcuH7aa1/7xVf7xavMrmF0+bF950q+X/8crzdvMLh+2mV3+t/fjj9v8
5yuJZeL9UNoBfUc/eBCm+WXMwz9e4o8u88SHt/x/32r+Mz5s9U+v9IPLP13tg+3/4yv941b/+ZXa
nl/ydKhliPYOPNoF09dQNP9h/G4qqnxWpeQIb6tu40aPsvfj24J3y/7xCsIotrrt8m/+81XnVy13
qNCs55n3O/3bfv92fQ4zHL07PeTpfL7ibdeP78N76//rdW9XfP+XiKvXw3g1iq7dzH/t/Ko+2Obh
xxf6xyVi4t1Ln7cQM/H0L/9gExP/he2/cPnft7KdEurcUvs8SEZwbKR2YkgEbHaMfzdiJhqG4qBq
V2EWFtGrxILZ13TL8CimSxJIeydGlk3rvIdMa/SlVxnUVtWGdJ8FMQRqdf/EKRgi22kU51QStuBb
pnmxZgx080D2/YeYF3YXnqjNWMKIJWyiqXrYMkwdEFgN2f4JuugLpB7xpbCleN/ZDoLPHXW+thnd
Ghgq43OewkA6eWlRhJKcmA0sCTibJ59uNjGtRvr3FgAVkbMGahmxVe731Dnnqry+ObqwSq4qI7Dh
STaoL8lGJHY42YPDREx140doudrw3RjUz3fFRSdoQN4+pLpnGg6BVVwKJS4uitJoW08vgK6L1a1W
DTu3ANnwbrXVOwCT0+YNckF2FAsrM0eWyKjv573E1n6nVQQ1veNtvyApmlOYxtDy/rqkcEv7rj+r
PFjc3PSRI5ql7hy57CliRi/Im9Ttb2L10CNTov5OuL6Rqb8ah25r8H87Asr1Tn41adm7BouEUSyf
pwtwIo7k6Ieka0BV2HlB0WkK00dm7fPC8m8DRwkc0DCTPQeOC8EVwavbCmGcl0nWGC1JetTrd2tu
ntVQrrs4SY8fF47K4O+bULr/sJcYGpl5JtJt7JXKQKs+RmhtlDvvLmgS7070AHt56LaW3tYFMkte
m9l5Qvh1zhidRypLJ9d55W0jrX2w7SgmbhroB9GMhM4OKCPrB9FDMG3YJ1KyEJPJbzcxdHXdSyk4
YUVGcTRis9KidWTgZaiN+RCPNYV610qSciesLWJyazC12lJM3GYnd9HrRpmQt+qdhO/sQcbJ3Eg5
lB7gNX76zrOR4j8iMqQSsP3bpDZm+k5X7c+z3QRPqMKnlWZkeVx5K2bmizloGIKq66AwmV7179d1
G6aU6lFqaK/FizAsT+UdKRMYtmz3IBojy1Csv7WztYtMrBk1IUQLJ98EZAvC1wPKd2PcSe820Iuc
gEHcxdJtw9uidxuWPVyvEgwNKxVm9KM+NWGYN0cxFL25+WCjTg/aWA5iy3nif9pgXna7hto7mwxq
u5SDT9mfEo6IKCCrydWX/fQaGimnqxBBCTFBvC1CgxqR2gyOdHhp7QOlAGO6EGOwpz+NluE/IbQg
b4Qd9JhzmFfMvqUQthTbiLWzz4dh7vVUYzj1fpSjN6lJyWTkBkxuehg9BgDU9rZF0EDmE/ZatNpO
eFDA5XDmdvyrNcHY04zqutyMSyBVFhT+E5ykneAkzQCoJx9zk9Tj1BXGepoRvdlHLKn6jdUj3zS7
CvM/DQMBUZl3iuXxzm3r4X50jKteJ91TwYH7kOtquR7KOP3s6QYpJQBWhM4GSN6mFJQcuZ8KA+Bq
VEC/Fta1u5DqYS/AxgKFLJq6st2lYTjJerYJ2HJKVd06Ab+1FBM3eLLruOFWs/novwM9e3Ub7WFe
/HJzbKjirgIYcxG4cg9O4TgHTq56uhBd0cDFbgAhqNC0v1lLyrT7QjU22uwJ2amLDOfkQ94Imdip
Ecvtog4AWBIWyM2qhzE0hVBdHr0a2ZyguitzeJ9FTzT5kFBtm+qgOtzq50T0uxd7gBxgcta3wlnW
NOSgIx9O1NqqLn0av4SuY0E+HAM5leIB3ZBftpBU1kVM+FPvT/akT1/i33tE7RNhy/xUO3l0hvs/
OjeltaocQp+Qev00icmx6EbwJJWS7yGhPcmjPXQL4VN1IKjJe6IMnzoR9YHTXklbV8FWdOPG+G4H
arZ9ZxOXCn/k8IKfRF8iZNr3WgLRne4ckqnpTQVGynkseugEo0tiVruPdql1Dv9k6w3fPUiIPqHp
PvncdhVWMRZrRNMOlJ4sxUxRDPKOrHJrmMpV1/38pSbe7MsA2c3Y15+JetRmk794XiqjoN6B65ez
FwUJ+YvRmY9iRZjb8bnMeWjMdaK1ZsMPjU7J9dFPffcoekmX/zV4trkRo24o3KNXAUnm5v7LJfzd
m20dMFMERlzUJ6bZeeK2WOwjdvxwuZpqnVVaJxMn/t/Wzc4/1wYyKhRWsJH9INsWo+7dS3IJC33h
xJ+I3r0Zva78QFzbMXRSv7YXPsZWVL85bURKJ2z9Bz+0+c00Qulo1mZ8/LBPA+nX0e9K+G74EJ8U
ubL2nZQTf4J2YFEjnnMKkJcYzg2sgJs2BHoJFsEsX8NIctYxbF0Li0A5CdMkWsM71pyaqSFZ976Z
bcJFkZV1VNrSfraLBfNQuAlbmmvmbowctNr+tqWRj++vMK/XQtIRdZJcXcOgECpG3MGClXwrhrGc
J3dOEt8BsI3yZZOiZuH5qG35Wg3PV48Cl6IF/QJSrY7E+d+aDL1e9F4NuL0XYirsFHisRTf3ElRg
C8Jq74xukZlrrQtBuTlVswmUSJlKDvxH0TQ6BBJo3d+LkVdAgDN7dJNbh0dgjb88eGoC/6gg760U
abUi7eidS0GSVNQxj+1u1q+FEepM/zwIQqR4chLGP/vMa2afaqJdEhNhqHk7GaweDEK59gxXSOQq
+XNboUT3a/BrppAKaZNSHUUxzPS7p3nZOoTKYSl+BudfxWyAGdefJmbb7Xd0mtAHl0D69LMqmnmr
eWJeNm81O2cINhGvTVJ+1+vxkVr/fmGTcT+MEXoxamJ55FopKYottymWFVwlfqM+9NMkxBj2slFA
ZgvfXjKNY1BNereZ1hakVYKjXarBRcwGOf+RNIHGXAwtMvN3utdPQkLyYzmsW+pjKpB0QBYmuXM7
01ZuY/r7FKGLU2LBwsWZKI9Wogux+FAt7AxkJ2Wo5aYe0r5aFJr80/U2Py8VvS6YOBgGzipiSJSd
aqYeEF4kZQ821cZ3bq0pTwNJz6UWWfoe1JTy5JeWDdu956I4nUMVJuvd0pyyrwaSr3tDK74Wo2xz
XJ1sYBo9QGBNuR+nPKxodE/R90FdfxWjZsrZCt+A0p1/9J32nJeLnthXyaRyD0tXfOyjrqB+necp
hffhopcAZoStVajWrB3X2Y5FJt3l1Omuh7pFba738mVfJcphFE1cAXDKJjnBhTC8m5rmM7g+Dl7S
/uwJl3feWhR8SjO53IHeKQ+qDLHkb7VBITkohlmQHUmL+EdhqoUqYZWQOjPldKLg/6VPKJxLk8o5
qVeBHiNZ+G5Fr+RHw7S8420DMTPvMqbQXa9+v4yhrUiUj168NIL8O6nU/JEMVPEoSfFf5Prbkz6N
FNnod0AmkbKaPPJCLR6zoFlBfT5ehb9SjAgR95RIiUnJMKt7tSZ0Py0Xi1w3VgAcofV9u4AdJ+ck
Najt1/J82REqWZiRkx2FMyiCca8OVAqJ66MQIe8Hm7QkxNVWq702VamdLQl4rBhaHqTKY01VjhgW
jlUtZD2yzqknya8/17Stop2lBJ5xt3C013kND7HhVVVR+/PhtAys+EsCBueSTQ0pTOXiq4mx7if1
0tkmJhI9QychQuVHDEUjXHw9eOxBJx5mk+hRM9qbBGfmfcgd2gc3hfL39+Vuniq15m7vgHWdXoJo
ekuHQT31t50r1UeDs2cO24BaH9W+3JmdN+xspa6hp8UUq6ZG1YoYi66w3taI5WZFEhEoblGt/RH8
c1Nn/7Agk6n5jAJppzQcIUQTt54L6moaV7Kk3oyUu/ycnh0/2MZpRWM2zs/FYlrXYnWrgMv/uLUR
O3aCtuffts0pfdlpA/yN8ILEqwjFmU9K43TcaXVEOk0v+6TYz5AiWy8QnZXnKkQy0Orj9FPqDvna
9igv54gN0XMpL6xMVlbOhMxHCjo9GhNyU/SEbQSIDqx4mhFN9rsnhtCkMe0YMbQ83XTjzbq9zDPz
CV7q5qr4SXtVFcNddR2KN7PNlAvvXOXuVpg6ii5hmZ0oXbXB7vfCKJoQYoitCaBj4rlurnNjPoa1
m11BZ1ocFQ2KOLOqdADcc8EiNOVzYoBmo8R0FUKvucvJVr80Fe9QFRpIDk9KzNT/Ul3tNvVRn4Zd
DYKVCmH3JGZN2//cDc5wJ5aCgL0kpVpcxZyt59tGN+MHMRdI9QIETvykOIrz3CE/DMOLY0pPAUx5
VwCb1TFzQaROowRqg1uvcWJECJS22ouJ3vDKq1PazQ4mLZ5HJud5ovGlvazoDYIXuAlfcGzepvEA
psy+YndE5IrI92+rb3N+CRxD0pS15Hnuxul8eAhiL7uIRjaQhhprBHTFEEHjnxNVXkFNI8veZnZO
p1kkJ7qVH+VQz/3eJeqV7OL5qrPumhyBoN8TYoXREbULJQsyJl3amDBt77mOuU8VVGMmckp5EtBD
lgutYEFrOY/naYQLIbwU46Gui12lU7zsR+M2I/8Py5PXXl1N5fM29bToHKIBeCGn/NMSulk3RX34
BwmHaaLN65IKBsCkRIvXrhRTpx868ARCQLvvnNq6DlNDVS4qwCXRsVgJrKufGNbVUFxrW/eRtZht
uiIpJyqcjsIklgpfaGwWdar6YBTZTUwqnhfcLjPb5ss4LRXHLdw0R8e32j2F2RSnx/n4avLIvUr0
hnjkNLRho6JsX7/vW6l6jHRr68nqCNak9Y4xCNNlIIa6Fa3jxqt2YjYo+s+hO6XqQec8F3x6hRfc
KhDfcyBEtIKti0pJN9ByBFsxHMMCFKXiO2cxVEoQn1L6mmp+c8edKr4tQp8F5mGYGtbCK9cMaVGW
4PnFMLUg7FQR3NYLPrZmnqG0AB3QvsqtdMuPrvZIsoFfcogEvgUm9NsQ4n+BI7BfWkh9Xz746vAE
oMWCbxqj8s7j44riXWdVy6N2bKdG9EQTIEV1tArfLeBAZ0YCbrVotaiGcJNhVFYPmlOHr11UO+FT
njb1ay4335Um2NhWUdznnaw+UZYOPLKseFIMfO2pB+2x8ozO3YrZQOe8j2qJBgAD5wHl72PkApOK
JueSGOKVEvCDmBTrw+JrbHMaEhY/D9+8UoLhevKWcoj9R4jlZcOQVzFftQfRUHwlG/5DZ7T5A8Wc
I7EkGbLL0Y3ipR1zXE11HWLU3/51m2013zDuVEv97iYIkvWdEl+6jF9KHidhxweNeGmmRkz0aWru
vT55rs3il2lakKZ2fi7NcHnzb0zvEPrjuREUpRP5vOjNTf0PtiEx/s1vXhaGfP4zqe5XeuxFYKVd
GHcGnYrhqeZUrXwVxiAa0Wtz8iQLMf4wDRY02PmBexL22w5iyQe/2fbOJ4erY8P34bsiFyoPGVz4
3ZXmJaL38dWkOrGhnse6xR8dxY7z3sJP8yVjXfCrAlM3GgHLzoZVmk9tlG+MiVtajKE2CQAPA2ic
bV2voWH0bjwtbIRRrJmb0rbCQ5530j3AQeOxrdKvUmZ0JzEi5KpuOJsZq5bPzSPCIbsgyvpT2tgK
KjlUagxmqKJvmqoXYRNNmxqQXNpqthbDXBrB7hbtuCdmy+e/Kf0X0NABFWpKg1Zglm50Z2jOUVQ5
1KkE3kGamF/ZlMA1ACF/LD0w6J5/ET1D5W6TKQ3syH+fQGWM6LFrvAq7OSYhNBSTixL/qDoSSWKP
JLN9yCF6lZ85yURBltrQ28bCtxxIGLhfY4RJjkkdZ0erD+8D3Ui24W+TsBdm6eeLj92einasvNG3
1WL+ndPv3YTtz1vmrvNr9zr3toCc7LXSOem5ioMWogUqDXJqTBaB2frfU2CeFBH94D/zSYMb63VU
snrlKnZ8yTKYBCH3U3eDWSgXk2e0ldk2+ZLSfYfkQz2efB149qb0KSWyKqtfvTOKrmg0D4B6W2su
cC0w22C71fE0Tw9Q3DeLxuVtQjf58zwRQA+LEhual3KSPXC35ecYOlIxolJCP1bZ+CZGoulyffrQ
dOVarYbsQdjkACKYcrT5cmNyEc0mVRusxZw+maA/UbejpDXL2ZYktb0YWsDq80Z99MVV0C6/7Uo5
2IEyuf8j7TyW3EaiNf1EiIA3W3qyaMqrShtElQy8BxLm6e+HpFqU+vbMLEaLDKQlxSKBzHN+Ey/k
GrIt99CW9dMh3sg2NkfRstKjdofOyKUoRyw+sFl6FJ49nNDNPMVzDZp89Tiiwr9BNG1ayaosiOH/
ACgfE51kWNpY3sUn4y0nyaYWtvUWZQOxrBGGhic8jCDJfKwZh1K/pKDjzXKKzu1ck+16aJt37B0O
suaqkwlKUR+rrYPl1kI2XotG1S++jlWY0aE0J9vCXjXO5hgvmqyO17anVOeotMjOIs27Sx3NOPP/
dgE8O9qLsEmgqMIMv4+ltswQQ4HMLcxDbkbFR1hBXHVRpULsSFHWyVQ5RxOFkoPXqObWIShyL+BD
rpBgUb9YRfRJhqv+6cRbHDWCDfeZeuvAnrvvPN1eFlVAm9113qJgb37sWu8ge20lQfE+HfmK4zVq
71SwkPsUi5uVodf2Edr8DyQVQggUGpbec9OtuLXZaLTvCrWDb84I2a4MYynQsv5nGtzN/5/l/utV
Zdv8Djl36esApHw9py/buejmzKssIButYgC/x1uTHBHoo7bpdJU/6DxWtsn5sgoR9BG8u7WXtdu6
sGRytEC2BXSpQwesfLZZzp4rkUIWdb4iZe9dGjJsY5NXu0JXo3Pet7B/LcN+IBqE85TnI66ED+kC
Wwzr62B1T33CN1gZmqXVk+PklH931Vf9Q2pVXo5epq/ryoQqMyur6oZFIa/mQg6ZZnXWbo5aR1P2
c9LL8cIdDZnrIRSfkFUOFbTKLwHiRlv45WJXRX6MjY36afEd2+Wug/xO4RSvAwSkredO41pWm6EV
a4ya8q2s+lMfr1TLiPey6umz+BVGF3cjt8rXACUr6EZIb1WqqpzwfwbXnCO/Vqmu/jJo+a9qPcdb
ZdVLPB8pMvGrV1az+9Jcj4H6Q0yTh/KrreI6lJpgfds8AR3dc4KxNRxL+M+sMkWoJ1mTRRZms5CF
/iPujTxbD85etwn0EzYwoMOoxvVq3qxDjKl6kkAQzWSHiZXDtZefmglFaR6d1pa+LvUe7dnf3V5l
GeVKrnhdFmbtYsx9Zd1iFbMUqSgOVpLhE4hd7GoCf/6pWogw6N5XZeqt9aSF0aGr3fzJSIxPTDyz
bRkE4HS6oDjJwvWH9ti7F1kZm6rqVrdOQwm0pVVjsTR0Vb9D0PDVzyvIhF6tLzzdUc7tbBhCNiC4
5ClqS5Zm/NFeVnlgLnoX8cmo7YgbMEzOQoFW7CeB0yXpi/i909GotC33o+0DHnRJiU68gJfR9a1A
M6LwPpAJ+tBKUT+Zxpgc2CppaySe+4+E7XFqeB8mkToytaUKFlbXHs3J/SHncQ7g8Q3t5GGA8Ug+
ojN57kbWVZJMHZ5Mzda+wijFuxOIyF4eHWWRcRQKnZLH1HyalEVUQftU2wqD8NxxURouJ+dUevZK
HkLdeLZry4Ol5rfqpUli9VI0PlabgbaXNVnIzjjxFz3cuNOt3dB189iVxlRhVak23qs9GdPJ9qNx
IVRMBSdE5taePrhbWc0U60XoxRI3VjwxZtkaU4tDPjU9PMqrZAqzZiEvg8BNmsWtS3VbDi21BjKc
KX8M/HWJ7d/CbG0PNcdpOMZzERCFyVe10b85hd1tZQfuWz7WJ1HxxTZzGIdlHTb8rXvQQ/IynGV3
4tnUYn7gHK/FrORzrV8HdaTcNLy+EMSaMdMSFd2g56Zx/AwdPEbRpVYIFePnOum7dvbuaYDL81SP
jV2b6fqLKvxfvUjfxYexxxmOfYK7gEsXfE5Osq1j0/yJwv6+iTuCfIg0cHz093bjFPcykJ/q1bRQ
gzy8k9VAC8N1pSJN5ibOSzNM+CMl01fbd8tN2g4EHz2nfpvbi0ofv0KZRZaVrzDpnWUFQupQqEP0
ZroJYsZe89yNqEBmkfghm92sD7elMSysbGdzRjug3I1S83xl/l0dlaGf7Qvpvl5eh4fArbAORzz3
95x/rXMdrWEvkC9uawae8+DAg9jWudMflaDoMbzHysrqtUuHl7mJmS9tsjdRh/4oi6LOn5UhcLZJ
E9v+SbYhDQKGRi/rhZwByCQiPD2vWuVTstPI/5SYv+L1DSepTPtN8pvMxR/QmRay14ri96JRu93U
ajqshnlGFLZkgko7gqX3e6BkgSHpYwMw++AYmyRIWwo2NCWbkLolibFV6sTelOiZoXata+oqCNqf
ZUkoX0krfALhvcCsqH+ZvfN/5arrf3VIA/hr26yQ8a8ON3cgv96WkaOlS/zVOP7v9f9rmVvb1T7+
94zcQlmF3y7vJprfTTTbQ8vRt/dqhfpjYObGQlOaakWMobjHYSy/d+Yr8AUQmOyLbJHFFOIiV/e2
88dQL21HzkO765TfKwzVmHEb87u1nCmXNl1VnEdiWbLJzESI44VlEkaOwngzxVbgLTSeq6fS7dea
rMp5WZkWpDNVc6MG0Mah+YnuGIEIvb0z+erwfR1u+JPY3jq8thN3DUHH69sw1dkETFlh5Ow8ZISd
Oo9AqW5V7kPaeOYJ3MtB9qlzU9E7CHUYI7ujuSo72rLr17XmeSs9Zh++5ATnLxr6Zzdo5zqGP+rF
RrznKFfhrtA94GZz6wf71+5RdTk5brJzo846t1aR8nzNSIFqjQpEB2WDczyZ1lleuUFt7IO2fbqO
k1OCPv2e+/m0y/hnEPhmhsNPYtc2RrSw51XluNtSMy50dMricH1JDa2MCFbWqp+zjb3oAih4ZbmT
VbzOMQK2oCLJqpsh9VF3TxgGuHf4SzjX4l9V2SHbhBdHm3IMY5QHwf4ZcZ8u8LepH/CYqx+imJyX
Weowvvqx5mOmgGfyZ5sczFOwXaU9ah2yKsfJuW3M3sMkwHyd+6/1miZst2UDF1vD9fzOLMSvwuuc
u55NAxR4lJYgU/3TMVuWVxghIMdpxU1Rb9AuR3MCmcFKq4KVXOGPS7msHC17fBRE+KFhjTSpmEdh
voklZpnhCd/G3hHKNEG23sItvewzdXWtw0J1j9dRoxegYGGHn3/0WHJSMc9H9ZzjNzxBtuEp+xWz
9pW7CVYh+ysKKykVbJjJ+iHoo2uHZCijYwTPFfV54xBn6SYgxrmLHWhVU1lZB3K29i4w+0fF6GFZ
o4q8MCbRbjhAjV8TogjwT8c3PUATgW9Iu6lTcW3P7Xq6tveZ/ke7HD8BJ7mON9NOOeGqiCTLgHxS
X1XnenbXTROOx205Rodp9t7tHawFNAz0Ns1stmtwcNnxiwpXsjdAmvXo2wkPqHlulY/2vapEu24e
i/WBe3AD/xUJ0+mhsYWxaGpUe9CCW6DYbXwYWoc9RiAi5MxNKK56oy/S2EvOIirTJxyXLhVq4u/A
rPKNHTQKAmte+e7BZCZ+VEL2w6OdhD+uidkJimZ9QroaA6EKE6Dera9NgR0iUEQmvz5ptUIsLQOe
LQfLMbJDVmVROvDY/QBHniCcNV9uA+WVMks6F/232/KyWS5ya+vD6GvnvKdDMW1qowm0TTXZkBYV
jmsrjEirJffRhm3U3GXFSXUcOoO7eObF6YYAUrb4X7PAUsUHwzNW10XketdBZiK+aIpR72Ijjs63
wi5AUffj8taCPFJ0RscSr4Qpsp4JSQZ72XYbIq+a0p2WvqYpq1uHNrpMI2oabC2RwTucX+zaKC+L
GmQH6k0rIzX/fBeGQyiuK7sPt076Q+CP4uCpzq9Ctsmq7LhV/xgSV0q6+KP+exll8s2lj63WUvbe
Jv8f13LmF1baMtzh2bxH2mPaRoMTLupZQqtF2R8pALdclYpn3OWhh/SWlNpKEI06JeR3lqMVEez1
61HF5ZI5asEfZZz0OzkE+YEIZSUMmIKgtHZD6jjsHmvlve+1Pcw51LjVcCD5NWuXz+3VVP0wEpQ6
ojjUz2VrHpqw2/SKOMSNVXyGmdvwlDSUlyg2q9XQKP29rVrR1kFb487FemLZpWOJtZ2O+H3bfmSN
E78YpeLcFxCJc+TeXnzyMc9FcJBdskD6AUiz2uAbyGj2FQ9NYy7w3P1W4RX8nBg6z09DWcqahZnR
szPwI3OTbjWy1145xsJWouQpCDvxlAxZvHIzv92mmS2e1KKIT9wBX2WnLIbA/+qyWzzKGnIczrYx
4W7GKmGhJYu582KeE/5abGrSbksg+DR2LQm/qWAPM4v4CBSywZzMVZRP1k6rb6sUNaAoUnoewv84
8UhjHC1tEHa2wJfeOqqm/MDmxUFimSiAkoVkmYbkXiKtQBleqjZL7iUIa+5r5prsC+L40qipuhhb
dh2O1ZakCxN1AVa/fHQKs3hkLw1ZIp/yrazKDqOAJxzHzlk2NZaoj3rrPF/Hz5MCZbZLDTj0pKOI
02Vvtp+xF3R3cgiZDPfSTvbyNkFT26XKTfLYaOYicdgEJ2UkLKSCU3/vZcolrgOFwxLAzzOWZeKc
9Q35fzWFtOIj5bk1HDgLeBTVW9/XDD5Ev1lWVkiKbH6YpnqCtnGM7c9ck4XsLOYRt2H/97ZR4MI3
NJB7E2Vd2C7qhJypXeRG1mOcuXfDEFYXPEqqJS6t2bf/94iMNYa/1+i0Ck8Sowh2VZK2T82ovPm8
x2Mx1+q8C3dTP2hLRTGbJ6MY2qckfdPNNHmULRYeIzgZWv1G9kWj55zNAZ2koGkf0lgH1lyZZ86m
OHNnQnz2PLJDS4nfWsczNo1nRPsiUe1zx83A7l3/ruYxV0PX5XKYPGXtlgAgcX13kcOcMFuaWv1l
RHrpWtWFrb90wnf+qN565eD/mpsT+9uheZtNenuUhaeifMBDt0DK8Z82eaV2KF4QCvbJguQzwHPM
sNVVUZZcXRu7GU0ad84us43pMJWoY0tR9g4HJJ5JzrPQJmU3ig6ofq5H72plLBH9DD8BTgIHi9wX
3YmxSCzB4CQCYVcjOlu9op8TFGQgN/EzOWZBub522nHr7O1A/RJCaSDV478WDbcIz566rcDAZlV4
k/FchWZzR/pDLGRVRxz8PmoSTHpqpVsaxhdNL7sn2VcjsJAoVXiWNa0cy6V7niJu5fdo4Lh3Y6Ik
SwAA2IuM9ngS1WQssVsKPx3D2bBTsr6ItkRVREchyx6V8LWcDcHmAXJmMhuT1AOKTnImW+voc6qs
TT461pe+78utSNZhgPT3BGK4/h5V+ByOraa82qL/rK06uciaqr82Xau+AKnrHkiundK0wPm788lk
6mmwlFU977MtUGB7DU7vLYMfv69qO59A2SvTrgR1raeEhtS5sMIBzanfV0OGUgaHgX4jO2Shlal9
Hecg+HGHaNjyNj9tSKJgf9Q1KED44cbJcdEa3I6TcT0mZ69Tde6YqfaIUnO/TMrG5UOfgkXj1CZy
XMawLN2guLO7qnKvl5lfFneaaxGCdkoUGZVvnYE6NwG3AquhARj4yFOqMHpscbq2f9L92TM8M+Nv
qe8vCT12P7NY3JuIUb1PIz8Y06jK+9ZLyp3obWKEWqafjbhSV6FGwh7N7g85aXT3JSpEPxyrzxah
mtcvucBovXZ8sagDHMDJDwoURfnNNaNZ79rE7p6JScxeY2DbZW9dhAFJHvOb7HSKwHvig5FdssDu
/BX/bu8ka4bduEvD7UGczUsjXfyfa8nOSpncv9eKMDwxDc07mfNkuVasPwdpZq5k2E1YXYq7UdT+
itf9UReD4i6zDsWhZt5btzraHxN6MDu0IqznVIudTSXyZN3Oe20R10jfKtyBxVxVB2M6E7Um70tN
0Ur9aUge5ES5mGOVexw8ep559GMQVMHWyrw7uZZqDP/9SsFLGUQ8eozAvxaB3lpAR8Mk2nSi6Ray
xxPVr25ZvY5Rs0bbg/PY3ybHJSeLAP2ghTYa3EZrMG53uo23GTBWcoEp99e5yZ9lz9VQGyNsmbi8
js4iwLWKFh8mJPJUV3u31BCYcdv5mz4oxq/GhPbUP81dhdKubFad/2z+a7RcJJ9jen+Nls1hHH/3
CrSNB9UVO05O1jZBjf7ZHINvwq7Hb4iEPCoIEL2aemxBrrJUmJs1x59umhZyBDKLm154sDn9sATQ
3n0xYm1YGmTgT+wmUV5VlbY4yXoHbryfdaG8/htba2y7CvNnHpRnfGXc916vcTuqiGo7xFO3NTo7
B6fplKMQnr6eir55Rti8R1euGb4VtTHfeMyfBIa2qA4vutybngXAFvRJVDBe86dm1cA9/qMdD7VT
a5bqc+CiBdtb1q/xEUZRt/G39nm8mMf7DuPl+vID/Xv87XUD1vnXePl+/h7/H+vL91/P798Zi/VA
AuXZ8KwfodH13zpUoKckxR/GXcCkixD8t/IdIQP9G/7p34fYdA6I3Ao2nJa1Qz0o3viuP35Frw0p
tlr54uhoHldzO+bF41cUeZbm7/Ycot21fR4/uabYET1pFxmGK3eNmdT1Is0U+67qDQcDD6GvZI8s
ZMetKq/qxmDKv7qLuDt04TDsbu2j1ltEykL1CddldJmyRH8vRfPiklX9id5upjjojXVTvxvwqFkO
yLBs0tKrkfajwE+rPsqqvJKF0pMuD8y2QQmFR5ICRauc2pMsktJrT9FcyKpvDdYSiZd2dWurzY44
tqwHyhRvDDOYFnKenCI7xhJVWTidNfL+jvouJgOrtzp4KVwrOore0a7tY4zEyZDa2GmqOJJwNjDP
okf+JUmzQ+V0uKinoLm2Xo5xN9rtypFAL7w5ByryZMz6d/n0NEQcb7yC45YzPuEOMj25eBdAKRWY
L85t0G5GjF3ZcEQ2ND9bv4fcNj61g4cELrAMlI+9uloGgwujINXPsteOZp4VKLG1ZoTTU4cQ13wa
ZjPZLg3V8N7icPyioUv4M03uHZQMg4Vtg4+YZp4gsvrrLmXfohfADoTafdVhuPVbnOfCMxJQ8xHT
6LHyRYlr2KlOCDJAQ9hNrcqDrA2ERi7yqro0ohqu1wrP2JWlp3xmA0AgOPywhrIA6nkFM/FU5+VQ
bGsxsmVGUG9JcnI4WdC2crSgUPoxxKffFMuhHE30bktlHahZdEi0fnpsrBjJWYTldoNqeWu3DZuN
O+AYqynB8Noms+Bjm4d7Pe6G19GNtQUHwBwfBnqnKuGJggGemUUDLiUVT4zfBSaQv6qcj+KD4lXo
0aMFdIYGJV4ap1uyFyFrEmvcNpIAT5y5Cs8e0TuRr+LB4L9kOLO6ZgGWmBD82i4b/a1UZg/xJvEu
JNzqOxN0Cd5QioAvGYYbFm8XVQs7Indd/UEWbO4vhqohZRigXXZtR3bAVMr7BuT2Q5FCTIn0Cdnt
f6aYUdUTNwzfbk0TIp071SCgfVuGPCnGNjwZr1MbhCmX6dTlK83HCLkGjHNKJt34ghR/Fajtl8LS
g7OLmOdCNquJjoOGab9pqFqS73c3WLCDm0oIKK4UfYYrq/m+TmpPWXVxzRmpyM3NJLTs4iZBfi0y
rE4whkYC2waKci5AVm5VAx82q+nGSxYIG/aN5nxFonlTmkHxo+jbt6LWhlfTUfu1osfNEYe3/li0
RbXq9a59FlXmr0iRR7tGi6ZX4gvAaIIa8kWvja+h231VwJpAE6SmBhb7m6x/MvPWfFbBTvHnnV5z
nHnuw8l7lIOq+SsD50FbOBFKy3rebRV1SDaViX4f3JfhxRDeUeG5+2G76GAaA+CcKMJ1EkomunRD
335UIxS6wkndhwFlsbteAwcwgtT+qAi+GZ5TfkF5P90FThBtm9Zq3+eUkRyASy8auGMuDrXQ9Sc9
ql474q7bgFjArp6FX1tP055nxNEmqZ3ogOkvJEjErJaYfemfg/Kz0pXxO4BS7n7wxR9Dz4l2RhkZ
O7fx1Yc2QNsb4bHpO/ghBLSUb3XgpuBuGv0+cLCtboSD5SxQh7xo4jtvVpCWhT9O6hHsT7YZZ2jF
re165SIy7bZ8oa491jww1PiIHcOk0fm9Dp+NjREq9mpVmQ+HYHIILf77UtZloZvmcFChkfzvQWqr
qKSdg344WHHFKgAYQzBCSCWogMyMSBPnoI6sh7IexH3sfcSmga16moX5MRj9R9nneK31EJZC3dU5
mNQeSkG8TKzQXIvC1shhzfUAldklt+YC2TeGeyYaj6W7zSpU/sZS13ZTTUoaMrvDPlgj49NM4L8x
sBTdfdNEwP7V/ixrCN5296XtEmHOE30t22Qx6yngVaCdMTJhKdnW+vpbpint4TrCetOz4ECEYkJL
VMDdKsBa4B0z4x8r3Xkgex9fUtXDZCZ0HzKjch7yzGoPeGpHC1kNnEG/4KZICE+400ej9YdBB+mi
eMm0axXT3LDpUN8BICJ/quybQXkg8iQeBqdKDq6le4vAD36aZTJv+WYPa+vJrtibtOTNFgMKyi96
Eqerxq8aXj/FCACU4Mlp2LA4DpR1Navduy5UGzK2hbj4s10BErHjU9eBEhxNJXsLAmybHQehOttG
XQCe90PpN8knLn7BQmQmxh49kmqJ2+iYQcRAMxyRPSMXixdWFzsPHYG/9TgAP4Q2rm3aqoGNAfBg
Z+e6cSfY9O4DwcfoqvM9QrXbnTn1yQn6N7cie0guWC3yWOQU8DDOZiZVUE5P2JuphEcwZBsc10J7
ZdDe8E9IYBzyo3YQsm1Dp/puquO+zGcRft+CMdxNWBxk4biwhea8TDb2uFFXc6gOahjSerLymqB+
A4GEM4RRID5sOPVbmS44CwVvo2oXR6RE0qUclTpwvo3UxXZknoTky8pNc2RR9Uacrcav+U3bNVao
lfLqhh6kSI/oRKGLJytQlup4DK2zSMsIz5ohP+hYKH0zyvy7pVrxu6oBX4xiF19ZzSbvmqYTQFkb
qYssqM/SrkdHtN+x3ao0FmrfiIs708gkk1YybsFiCuTwxaM703FlU58EqLOkQj94blo+TXAXD5hM
i0VVJ2I3gInbYI+kXpI2itCv0M6yBlIWYMpcoFzYbhP0iXlCBma8roxeXyhlZj8ix6IvxsH2v4qu
uuAC4QYLHrX2LGjLq56iPIE5UuXRJjcKnpS9kSiAo1I8XfXYgZjROifCVMa0CiBcsU/sjtdqJXx9
01oIMrmkpfkzxPHGTTRVPahJg88WMqOLVPerkyyyOXlT88kP18Yk36FeYx5lp5qZqI8QI1tXFmYe
qQsqpDWD+Jwa2cZWkL4fwYHxMy7M+1h4xn1YiOoMwRBV13+amvmqRWHSH0bn7tY+JIq5tBtRbrQo
CdCJxrBzd12OOyLYndG6LiUXxnK0OzZ1/1NrJrT1h7D4kZ2b3m1/KInVLUy3Gp/cevL4n5r9gZOt
t+rb4pMdgI2LBilkoeYhmTAodrJ667hWSV4lXpOf/tU+mJ26itHVXslht6IoCGGY+b1sMd2sdFfD
qHVL3fTy9eAfVD0Qj7IIXT5aXxfqXlZRKtdQ/EWJZ2jEo8K38BGZy3wbuC7u8vMs2YaaJux1LfYO
clzfQnxJJn9znTAPK/Qw3zSTP67krL42xWNdq69YkhZH2TS4eM2KJj7LSWD3CtxGwl1JhuKs9QTi
Rg3nSqPuCcYiy8/dU39XgizYmLYRHAgra4/ahLyrHDE4zSfRLfWpUd16X1tNv/FbvILVIt43RWkZ
mLzo/rlq4ft3nnVElQQJV7wEVpY5i1RhTbhCBrbeE7d032weLlHpmK9hpMXHHgzasvRt980IG26F
ah1zyi6sV8vH/iRzw2VbgJjXNDfZN5mhHcGnRds4jvtL0bblGrVR9ZFovb00myZ+rapIQ18mQ5fe
Hr8qGEJ8a0S8LxPD4NnmjtvIn3x4JRRdyM3Zy0ed0w3ReNtHWD8d330rdZft5E13VSKclyi112E5
0Y7+ylab0E21cmN4z3Wi0gJZV59IBC7kBimQefpYAAsLy6G8dOVUP/hh/yGnl65urzILWXad7HUS
ZSeCzcbe84Cad+Ugzobj5OsQt91nq9IsKKx59NHYuEfLI0/d7yPR2z8ROXix7KR4j4qiWqqNpj/m
wxhs5Io9R4/rig66rWcl6zGfGuziuRoGC2i/Fn1YoTjpic4hihVzUBXfNTJe47fZe8bQQ/fdjgz+
Hr1tHI0sNJ/CHhhGnzrvvQGURUF9YG+iIv2kBimnSAQKplLNMfTKryi6IDe7O+4c3VKi6EC1dssx
//TdKsKAyneXtVbru8Cj2osUsaS+xzWZeA0Y6tbcRgoW4bJ3SDihhUCyl7LXqCC1O1AL8faz7hRP
d1doFgefabjm4a99Vp3WYtqVqUcratLLqJj5TFUbnmeEWVno+7qxxxfO+uUh0ONwLYFlf7dHc7sE
ov3dXrJf+K92OV4ZypqMZGbt1DQONpmnhVjQG/FLKAxl2yXoHzh+nLz0ulIebB3zS9lbaKnCuWPk
iTT3ep6Om/qQniZtTuK0zaeEe5iKSA99j0zBDf0h28h3ko7/jf5QBjM9yDYJEJEdjUVeoAEc6hgI
HXs4tJ3cySCNrMT6e+VyZ290G8uT8r3F8fq1ngX0CQKicDYPTX9YyaYrQDXKSIE5duZZXunzFYL+
l0GZ0oNsurUXud1u+9+zZAcJ8V9T/db6Y5YeTt/rqTF3uqbFly5LnFUB3WdllaisyzZZBFAbdnrp
4WoFiefS1KJjgwv3D56XuRRTIvgf/p6CO9jWqzr37jpOruX7kCbbmbjyR6Oi+vbKmcA7dFYTKSth
FvWuRuh2kXpNiOHm/AoJryDXlutcZ8+vYJbCWWW+RtzJ6LwHe9Jg2mlD/d0zfpRFPHxaZW4s+Riy
C6ll6xBiELbRsdu9hFpi4ZHWOGsl8zhZaiJ/tVUBO6fSu90wV3OrRno5ceuD7EXMQQBlCvvjqEb5
q9VlX724t89wuvNXM+Yoz6/q0IZ8bdSUV20mtXwHw4e8UWjG51jxsieYQxfZbrlFAUID0vCEo9K7
05er0bPzV2zfzbuyj35N9zMkxiJU1M+Gnf7n9ABQy7s9FdfpiLCbd4Hj6UsnM0BjGJG/TDyiPYkx
chZwu/hL0715iBq9tHWj3AcpifTMjb90RugeCPG0eNqUyZeBU+tGdRrQUvxNFp5iN1t99HGYM+rw
PLS4sw/oQ++aEYskJRjFqg1L63WK7J9lijtFlT5ATWaLPZMw4GssYrs4u4Y5HKXTrvTjnZv4vmPH
Yf1j0fu7qa7wLOyz2AfCWnf7Oq0eY9Sp1S2cgPaPKt4x3R6rqMeqU4tzmNQwDH0vWxmmiQLiXGRZ
9zVFLmU/igrjwLGNs4uG4vgydpxuI6tynDp3ZKNOErE28usC9VCvPCMFhSeM8XnwiSLERvOGA2FF
hny0VqCR5oACgttocqengYfaq9Wmi8RK2jfTsNWDP7jKUs4KAr1bZhY20bJXfRuR93sj0BIdsxQn
NTjeLbv3OFuNjV8emki1V4Q1w41IeYKjMSBseIycwBzzelkg1N0AyD2CHyJKIsj+J2GT7Y1ZJmfF
3ttdtH3N8x2NsiXRx/jFbROQWXil/sgakHq+/T0GhkDY2JmejBwb2mEwgzvTgs+GVES0Vhw491Zd
4Fc0EW4mm44+ovXZcxcmNRggbYltwnbwS2cPd9s+N5FXrbwx1d9q3brIFzKjcJfAhcQajgdpqU5A
DQo/vsgru6m+K0rokAj8q72qWw8De9zFM0Kfu0HhwClUSxyF3fRHedXl8a8rp7eUOzUCKs6AW/O/
huKO3l97OzHrqtglgcmEtFnShdnOw8rqmjbr+QOdKj1+k53lDBcposWYuumzTH45ivnBVik/yS78
A/KVjr/FVnayBUmva1WRpxyygXRymOjBPSZ21gqjJqBNEWx22ebPV8Td14qqky7GpfDaXvl6sxNk
bxdyxG1CGiEt5TlDBUrzn0WijLfiRoj8zC8j2+WsRLjmykuwI5cdf6zOC5qXKFbLB44S3UuTu6do
FCBB5pqrZS+KGnlnWXOa4rufzZocYyZeHBzd8Zosp6M1V0vwzIvKdHugE8xUEa1Z6oEnDl0ziZdE
hOMywydvL+cS8cZaMjannZw7qNywxz40t9f3oKEw4gtcE+RclyTXpjPUdCN7+8S3gD7O/noVFpx1
ZmOhKPry1bfj3aTqzlfbVOxVCvgB8lBYPsMfvL+2o8qxSjjPH9Uhbx9dU/+Q7XKdaGxQ5/Ta6d7O
4V6LdnK/Dp2pcbdt60sYJd7Z1i2bMISGhmCbDatmwFaycsP+HhZmf6/M9Pyax+SkekDOfrdbuhWu
SFxa7NAYITsCS8OsIkeBZW4KSlXxEHYdLzlmJXeyLTOTeMEd01pV+zYG/K2xi19Xnj7uExKbz30x
PbR1j09QSyxwdBrxbDuQEXEIOPZz7doUomZSozkrazF8NbzM0/5OVkc/ztdBGo4bPwGD6Hadvckl
c0cN/W5RzpeYx2/MWoTzFoa2bmb3aOB6y1Ubh4BwZhyuNiXbzJsOeeko7y23VCtjR87ReofIKN8u
EJH/w9l5LcltpG36ViZ0vIiFN3/s7EF5b9o3TxCk2IL3Hle/D7I4Kqo1QUWsDqB0QLELhUTm973m
vU6cDSZq2TMviWqPQuzksEs7GkG/D7jeyMqj0aWZvxguflEo+4Bl9l6DJ2M3RMhVJu2Z0fXlQyql
zsYfwn7dh/HwlKj974T+zd9Dk3kEvYTXLNfjlQ3yYkcwPbgggYucjBmZv9vpgyn3zbdaxeLXcs34
5CiAAqoK1KtkJfoebYRq5rLuYZqjKg5u1On7KTAD3H9q/KnoiFatKZIV+WE0H6f+2lCiuTNtNVne
zzEkcA/Er3V70VlysAgkyVo0SW2dcPBu2POEPC1+XmxaTbPA19DhGRWA0dboISkyWW9EIxkt+9Zt
+D5kE8dsZz1KXYtGQe9E1szxAe9cYz0ZS2HhNdQJs3H/gblLiU1DOD54DhtORFZOoiZOIHsoL/pp
qypLeZOwsG3mRVyVFzHE5R22HTPFnGmoAT8Y08FTEd/w0sjZiqrWevHJlzcwni9Q7gnrly8G6gve
DOL8g8w/+d33ogi7pCB7lOGuLOUEi4EcVZat5Y7+lt2Sd4qdAD8kYi+PvldIMx78+ktbxD+uqJID
+c8VK3Sz1s6YykusQtWNrkRoWpSl+4YQ80dpauXFh0mA3aPzIpoHTSa8kozO2p5G5Za2NtRAeWK3
PWL6rhrca9pb9HEXPVjuHc5U1VuaLMT/g/jQ9abGlhc6nZXlcLHj/ucq7pbSjCSUOU+GEaOlTi8P
oQThdDVMxXayAhKHSiksvEMYkyOAUs9E432MhnLv2sgTeR6khB2FM7CiDpu0JlEV8kzODDCaz4MV
q+SBRnjAXuYtu7K2X2pz+gVlrxiLOSevC/641QBtbipWewtfb7LXoUhqplY33XquFCxs121XUgHu
WnVw6kpa3lRu1675yWZvKaInzRS41aHALKI8wv4TIdqr4VnRDGuz8WsDkpQ3WBJf1SiKSZ96sBX/
lGoUJSG4eFNlvPWw0WaV667u49qwS+aBmWjzFG++rkm7yzAd4sImju7lH02CBoioiXbNC2CRFgNr
UfSXb8OcuCzOufEmRt2b64EFjqFmyebeUeQEsEILAKO4mvi8Sm4V8K5aGn3NO2+pMzWc4qrH56oZ
gocULM9cNUGhDiUAhs7Pii+KUr9gehl8pBrZULVh1nWUddooOVtA3dupdoWplGR8aIOvvTnF4BPB
SfontYv6RZoX+qVFAmalVmF1bFQYJWqnT4TOrl3c8fKt3zdzO3eg6JEwI8PS+dVRdFfwQXGG6T4q
NojrgnAwUjxZhE1cdh0bEx8dBRhXKuXE3iMV8zeMJrnbQb1rwOO9wcwTw0PiLNuorfx5WXXZhlkK
2cUq1Bf+NOGKQ12HuX+rR0aZljOtgkn+27/+9//9P7/3/+N9ZBdCKV6W/ittkksWpHX1799M+7d/
5bfm7fd//6ZbCqtN8sOOJjuqZSi6TP/vXx8CQIf//k35XzYr487F0fZbrLC66VPmJ3EwbKQVVana
elnZHyVD07uFkin9UcnCU+Wk9fY+VrTLufrMD5XYve1yX4xChnjWW094osQbEsjxQlQbxVD3JeY7
fOX0gkxwz5obHkStq1zrCdo7eKNbr8bKEsnLs+jI1B5qVZGha2Yj1KW38bKptfzNswN7a49xvRBV
tAbTeWkn4aHX8/ytWYCoTt4ijWRQPCrxXAySo7ZdOIRCt3oaPKd2ehrrvrwouptvHC9rZ4qWQR8X
jWlhQ1fz3YOoEVItL6UiDcu0cqKFXSTlJbPar7++L+J7/3xfbGQ+bVtXVNuy1L/elyFHDYXQbP2t
RjkHTF12zYeyvXZS9ixM4bUUTFE6GuZKWMyHrfwiRrGbiNlMsyPwlPQjnzgz4mC0SoOnT/QBNK+8
cstpD6Nm9+coY4qU/Nkke6aOKq/czHMv7F9idCtGl3SBqIENhowSvPh13Dykow2ZlzGe5Fan0NCJ
ilx+/WWY1t9+pJZiq6qj2Yqq2Jo8/Yh/+pGqgB7Hlq3it7Gs6pWiN8lKZ224JYwZP4dddrb1UP6a
2gkJlsYIiGf74dl3YmkmOnJbf0Zb132Ebhzu2sQZllFfYLNX1o+Yj2JZOcb+Q1uH8fZW9afUgcgf
yARk140UYjzjxw0czD97RI5hQM896rAqu2ccREmVNOt4P1ecdb/oT4M5X3yuGHFvd3vgrEgH8nsH
yrHP08HbWzDNs1vd17Cx5Ntai15zGnIfh0CefzvDEWfcu+MwSc05pvPeP8wiqjpNE3/9uTqapWiG
ak2bZ1sz/3qHKlmp0DOH3N1KQbHqEtnBPQj9H9uBUEmYgX0p1min0C3bQ147kPTbrH6zKjXYa3Gb
XgMjTK9KjPtn3Dn6VrTdDi3MD8/PMSSdxok2xG0TYhdtsxbVZjDTa5erNkHUuF4N4sNdNyepmxXt
EkqIiwwGNOVI19J61pcSusxaRLEAUU+I1K7mkaXkByfO4cH8VKwRHN6Eo3tx5Qq0e5jyjXexseHZ
NA9jX0TrvtOCcxbG6hLYaHcNeSIWGDFGT15LiIpduvsi5R0Us36U3mPf/ybJgM8l1T6gNz0+wcV6
KHWl3owAowhzNtFFJdZ5ESW4Mt+5AMqMfzZlNSKHYZ286M7Y27cT8sKDmZmAC72fX7fQCl3CcIHE
05hNgm+jmRXRV8IqEJMtRJY8ubDmutHh86sa0H6nUmSNSLWLYjUGzq1RVAGa67v6DyMi9+vNwWpH
UzgwXjq1D4RZHLxoo9uDtCW5GaFgLVXaXLF9LAAg0R+QwHcPsVS3e+LNEOCpiXbTK1lD/1QE1LxE
jX3c3cdkDou2haibqvkt1L1q7Wb1NpBz/9mXm3xhEHs/ZKNunxzyw3NtCnY3yWQoGRtvvGKyFdlD
fYshN/lRtyFfWZrDDaYvkPm962HRZ0PlnID8Q+sQZ62AG4lOwLfhuSvh+xvumM/1MhlmgxxifzUN
1mqHNGsafAHjXR9Gp5NPoCV/HNIUAxr2utaafeqozqo2kU+hAiwP2faVGGcqH/JQ+2erjuzjkGLN
3rum/8XpYH1Eg8F2o62Mi9Wj4+ZkWvClbDOIR64dg4/RpUfSTCe9dd1nYjLtzAl35IiGk+SWsrds
8Y4krQmMzCnysybBG0CSFuvsZCz2oi0Fy4nWpZKfiVQ8dznaESU7UG/JFo/ADtjOzYBIsbfMDRZt
UgouQpwnThElxw8h0sT8NfdrjTaC8DEPyzL2Y77YEGzZUh9df2GxXF4qtcqbG9X4EyyHbG+4pXmu
LNU8DyFoul+/OXTt87ykaaqs6I4ia7oCg1v/67zUl25Se51lfO1dd6lNPgrKdCDy1rDtp2QgbueC
TftPY2H3/qIkPf5TmxjdgA7bR5mkozYynS3qouT3yMrLY0LyadSQFqybFdHvmC2kGZ1Kn2lPHNo+
DfHLEGVkFWQZIR5GibpXOrCKvHYvzhHttyFAiJ7Rs/JQ1KkUeZYZKXw2DaPrX39PYjnxl/lbMy3N
sQ3TdhRVt8Uy8ac3rFGEuBtLZv5V0sN0bhEVWmdFjrcoQKb31kDBDl27l8y2mz3xZPQLpnY7RClR
zo3xHI+Se/EM/XuXmwM+texfWE5UO0Pt5dewyGei3Xe1YEM0NF+JqpJiEQqC44monXbQ/b68XbZQ
chbktZycRsNPVrGqdBgvxMFKtT2buTeyXjvkjaIJFPupPfHmet5kX7whspcdxkDbGN3F10DObgDj
EK3SWztu5s1rTDxZAH0/jU9pF4BhJ5BCdBz2QWlnj1NecpGngb4SVWmoszOs1E1EvCtHeFmF4e23
2TZssvwRg2wyLHX1MQySsvz13bL/th7iXWuRCDO4X4ZKGuOvv+qyqDSbLKb/tfUbnKCV7HU0K/ca
JoV16rKym9VG0733jQ9+wHNM2Mq28oxGzgpL7O7daPt4bTdqsDb0pF5WPkgXDXzJXpkONpm1vaiK
kmjzDZVcjWXtQjVKL6x3kHSReWwKvJAviAViF9szuXSFnB9cZegOOWYZz/VgnP0yHM+IEmXPjmp8
kO+oj6LmT0HKOvervagmTdDNS8fqtuV0ZuGxVfNGzVqL3gDc+FJLymrlOWqy8yfIGRjI5tBOfCJz
0o5v5nXVVQdQe0AtRYvou48qOhUZcZvdQlqhNNWE3XcmfXPK7yWqSX6M2OYD77F8E4UVwZRYJoQR
yQzVonYaWtXexnIhZ1bOYB0tpNzGmaFn1jEr9VOZGcO2mDpEr2hXatP6hxsvbuzPj6lKjNJQZEuT
dTZryueFcIcUdds5nvZlUL1ykZk5iFpD6m6HiB88aiTOS1aG5ootRXg0C9u8JiPCuxYCi6JGHjw+
G60OHJQt8GQq1S4zVw9maQWuZuiQMhMHtKLSk20x93u1LrEYxXPcRnWKUEt/alkSb3/9o/7bVK0a
mszPWZNhwmqapnxaQka6UdiaEipfLMV9rSA1H2tmmZ8OfYc6H3xHhYXcaM0SxKWPoEa6hZ66zqVI
1GwVsb3HSAkNUiPN3F1hB+ZOBkKzaeNxPLptX65yrJkv0M+6WacN9T4PFGLxel5tAF2DEorHpe0m
7lYHv7cTpVwO21sp/bP033rvbfdxJNaif3il/e3hVw3HVG1FtzXDmTbvn15pLOBG9uxD+SVMko80
PROed499GJqnYMLyCHyOoSbRAsUjY3FvE6WosdWDgsHW7YQCjZqZKIbjBCLWimElLiAGiw6UbKbo
h7sfSFoPP6DeLQoDhT/4aK3Y3fEG/xZFua8mqaYhXnbEQMEdQBhVAfTADVOrsyV0TKY2K2iU420I
qK9bVZuGeGiuzNCaHZCBrdJLWSVPqm3oO2E2hBNxevFko94YiOhCwKIqDmJslkS3sQl4f3tmFH6z
8aR+1YVqBd3XbpRZ0xdHkPL2F1+Osae3AeMRIbHYxBpveu05X8zOqucwF1AXUTr7UsaIsapTB2JD
hIMzPz2DrPHO+egiujl1pANrvNodMAM3/OzY9PIUHqIjHPNXHUDkrx8TSzwHf5kDTNY0DsBWy7IB
IWqfIwNIVsYKWrZfzB7keFEFBL9wF1iGUme9FLrbLYyqMjf+VJU6MNyyVqdH0curG/deosJDbhhP
KUtM0TyYYKd4uX1DDdR6aRTwH3amy3PR6ajYsLg8KhymXju7+l33hDtRcTIKwzoaXqDOG5SVvwFz
h1GlDW9jlYP6wzVlmwZe/lRK5asY0EppNTObob4i9xjtfW+Ml7HbS1/rYCYGZGrqLHLHH/Zunjr4
xLu8+qdL46f3xD7AfGIVo216TcKNTBAv7cQk7Od13F9kjtayElbXYTpA//nRVqZ6eRUHpFJ+bhOD
7+dKYVvdxt3b1BClJNYUf7nW5+sXFqggtpMq2fNHy5JPPpyQ91jDXigq+nSbVZL11oXoxlfWe1vD
oYtbuUStyTXfrQI7cCiLLOBbcCUYjCByRjv0SqgJVWpe2rRH8zqGGuo4xbbNSfwhFBLzmGgedtHQ
/UPoc+XQ7Vl4dP6Lk9WPtgr2Rc2qFweCwHHUa/sROJu27BzE3QLciB8Hr2yxucP3KES6Ys7CBYR5
35zF2H7EwSsuJRfWKmM9hWRYmY3xTPTeDlk9151wvMZsHA9Gr2hr9U+hFKF38kn+5C6ygpH2uMaK
+XJvEid8Ov9T9dPlGhh9i8JQzZk4V8is3K+XYDm2k3MsjTKrXrZdpl2MXKlJcPCx2lTqpzbRK+eO
eiv9elyGZvjKkcmxuRPG3RRwd1H0MvdZa0z91kFsWjk4AiEveu1ptCjlvQc4hXEROaJRgwQxshYD
RS2HV3HI3BoxAzdI5hOa5tZWG/q4tdIJLjyNa6aDXDfwWyL1fD81tBrppI7NvAsHdYm60bNuO8PV
ksdqrnRttRZVcehTpZl1rZ1s2zofr6JNSYAHS5CeRE2054Ozzex8ON6bGiNEP78JL6lm1Bcj/XAV
UsVVjKMRodbhDVuvD/KN3sWRFP2hV/xTPVj9m1GYGmga1JtwSPl5VBcx00CtPA1JDi4fxuA8HLSk
mMfeyUXa7MGRpf6x8kKiDaQM11479o9qMWiHiX9oO21aEJ/EAwqcC0hBxraZZENG4eWkRI8q7wh0
+Ycr2+X8Ue6TZmkqnboU1cGJgms6FHNRu40YCmWue6q0hrFMiNEjloCwl1WuNFfX9oHasvrr0g02
kdbG0M2u2ooOcYg7YJ8rx9AmLauunInRoqe25KMf58WD4iCeXdRGd4wsWzm5DYAkQKTFtxgBsgRZ
x9csSdJ1ip7ixpCz/Bnrr6sY8CVQPWvnW5UUoEYHr8Op9WNv2z2xp6E/Q4FNTpABZrcRCiuZvRTp
h/sIMczLU1zUzBpksi7bLJZLmyiCjzV5b/TTdxaXe8VDRN5PqMZm7W7TtNOWqDUUKGsS0LF6N/mm
IaBTRGb/HaMigMVYaj60o4c8TlKbGzeUB+Ze27oNiXnmHNP63SSpLNgVlzRNhi3v4wTFitcGphcm
fT0CgFX24+BM1XtbnujcxolouQLh5sx8crlvWPXNhXJAUlro7skAMcMis86+zGtZKAaMQ/xgJYV6
yDu+5THvUHxGtfHLaE+UJUXqT4lMSE/HTETV2aSC/J7ntVJ8gTcE+sh3Mrg0TfMONdeM0+LLCMh/
7VZjvhbVWN3lvQs8rB+KzTjo1UqcjCTkPIPn9tpJEvJObjQsRbtfBZs6VIznfJTbXdzpxkJcRimt
kxwTLnTTDumABt3J2DB12IJu/65jYzwrLGFQNA5XjNy/iHbFA7sNvlsYG/RvUb/3p+FqLckbB8O+
pRiVy8ZZr0xSviCgj5qZSyh2dv37YNRIABSzCL+1eRfZxrMpN9asr6vxrfaqCLenYPhqhB689VL9
roXphjSJBwhT+iODGxkS0DkX7Nj9GWnuVZcl5UfkJVepb7Xr6AUpjGmjv6TA5ucQJtxVFKmTtq/U
uJtBrTPWer1fLd0wnpXoJ54dQ0rdmabAECz5SldR6qGSH76rvuywwypK6eh2inTsLXTAIrXYi6Z7
uyjJndvxR7Hg/NSh+5q0HPmwddmbOHSN0dmOA2R7dMl9HlItBtHsSBcny70rOxx7pkHhIBNLm+l1
6clQ/SspykMoa91e6xX9LNeeccYvJJpk2ZaiSRwSgDbYtPTNjlQkEeyGJYMjK/5zFwG4BfoSgSJp
gmeUOqxz1BbMV3SabtQ/etpHVgTBcy6r5cIeEjyPnL4+9tMhV0PkHdJyI7tpfZRti8NUEp1iWKFr
+dyAxLcUbZ/GFXGP7aX5BGlHOZSqPO47Jykw0KnCp7EnDe4BvvgI8M2odfejNfxg5iI9Rb7VG5ce
iLHbSRD4ilUYKzMDqPTeUhGOVWCktQhWau1G0uvLrYqqvH4YKtRhZtZSh2/3XKcYGJQ5j0loJOVz
AVFwiTGYv7Y9s3hONeQsmdUt3GKoqoWOkaidIXo5VQPLsjY+WtJzUbWbttixwAxvVRQVnT28RPBH
0+BkNOWjmnvfY/XJjUb5K1Dw30Mgmu99VbgzrzSsp7hUq0Vmm/4V9l+2CrtePvZS0RPkH+RdPHCT
YjNHYgU/n7kpq80Fhm20kflvaypDfYKUZyy8clDYZLffFcXv/uDRkMo4/iNkZTeLsEZ4KYLBX5Y5
EOE/7FRNFpEZ8wTIoekcukLdYLPIA5Dr5ktapNoud4fhMtWKOueb8vz0GRRwPJMUbUTEVE6eLU8H
Eu1J5U70OkqK5iK69kDi6VXbvkPlzhlXokrWOFx3BPSW45Amz+hR6bOkkaKDk1X+WVWVP5gM29fA
T7JNDs9maSJM+epljkLYL5dRZaHXaf2D6tfZQ50ygxgewjZTs1Xo5R42s5hQ29cavdtl3lfyWvTy
Y0HlPi5j8FlcsusWJTClFx0ZvbPV6T99LqTAZCnO0Zp+pWLPaMpt9YDjWAY0ucCyKzKDk4fU4sIu
k+oVufRXmEn8PsNuTsbb+WaPLkCt6SQD7sm69w2swqeTfBukloat8evox7eTTLub22Vuf/O6BIEK
K6wevOmTEtX/+ZMAwVWvaem9mpInfSRF+9MnwerdjJI5Yy41QIlOyXiRoheHMqlX/7DJm2IdmUjW
37LypNFUXTYJnAFA+nucp0nd3Jdk+BRW6GsIfzbRXi1T9SVRw/fRC6szwn/qi69FIFir8qkvWPp0
g7sQg+BiY2sM1Pp2il8Pu1AHVSSqE2ByjQqdxo3jEnYvdQu0SbSNuCISkaAs8ogk3dQ7BOE5woLm
orAr3xH9CU5Z5qYbP8ZngdUawh/GGBw8J85mfsiWMgt62KVJjzNWbD6JEV7/iuZb+yj6fWxH+Oz6
JGqBwqsoGeR4Nzj+i105JoIpGrtx2Vy7pSZNQEL7ALcUetBUraQ03ERRGII3ourERY+8pmNtRFWv
TZihea3ufXt4ZCJ+UW0zfbCiNn2I2HKAxCST0eY8C3Mv5OEN0mQvekGMNMdf30FF+5x5mDKhjiMb
xGpMWELGp3BWaDGbFJXdscPrhzUBwlEjezsyMboJ4lg1ZtrhsTFkfW+WKT8q/laIdi6JZnMwLm76
TZXt8CEvs+ihwMR6a0dGTRoxhFjuoCUqI0y8ruRAWg5Z3r7JLS/mJtHqs1fZqK3k4zaW1PZtbLtx
MxrAOH3E4d4KDeWNkRDYydRxyAEffjsdeki9tSsenW66Wt7AkHVsszh22JO8DMCzxelVPma7nCw6
BlwMKyY4Raon5SEBffpq//hMx6mive2k+lyM8gwE/RRmx724BppIJDWHhWSH/bwnEnhRUZi75Jgv
eExvp3uTY4CJ0XpE20SbOLhY8ax01HVvpyLnrBz0wnyVMdE9ePgrbjItQe9tKt3b/lvp1+Os0Plx
PefP0qerRIFjrIFOk2uVr1UruevQD4I5G7Rx2qWNVyXx45XRtNni3uYpzbhoG0VbitNER6urxVxP
rHZ9b7MMG8G0QS1WRjd+BweOPGalGDx5nrw1NMJYo9GhVF0F9gP679ncTP3mXW2NJ/BjPiAcaUkD
BCbZLk5a0VZffv37/lvCX9PYI5BWM2GhE7YV/T8ljFKTTU6g1v47QjVBtDOtTaWlTxC86g/TbtbG
UClfZM825r5qaecCTf1t6Y/mGrJ/dshQv59lAAdnIKz4kU8HCVn/hRmBBBVVtapPv/4na5+zJprl
GJZGcNPUbN3WjU+BM1ORvcAnK/VlHPpF6IwVEBEOepzj+WxZ9YZtcjTrZPdHm9xbWHzjZzdTE719
t9JqD7UPuLkCxYo0AuSpJOnePfD6s8RI5GOHZtijNCRnM5G797zkBqlYymwSfwFtOvdS9TjUJaHN
XsdfO4t5yZuOrWCbSI8oiYMYCFKhw7cqyP4BqqHZnyYm/nDbMhFRNi2drCh5xr8mj2DRg8RIJ/sB
kwnTiIvsQH7Gm4y8KVrTIVG97ODmcM4JYG8/tYuqGHEfK9piI0OrNdbx+psu8mncvXo/N3Mg7sBq
CtGE1bsHDXHzvW847xAHiIFU+oBBg+UZK1uv6J2GwASd9zDnL6IJtFa/ZSYd0aalU1ykk7FxquxA
3yBH1z/IedEhpnExwoxLSi2/Ta9sUG2ZThAXkdzCnwGf8PbiIjDMhlOEdZzoNKomWrp5p4tEyT4m
RsiSExhDNB1Eqa70bIbMcrP81JEmaLXPxECTR2WuKgjJlk1uIacXjXNfC9onKzaHE1/IQ5O0qHtN
h6J/hzEVPd76TUKjLJKrg+gDxKKmaX3IYjxvzKJGy9XzFTwbNPkQK8WPkmgTh2jq/TRYtIneqtat
reGhTtONXr6XnYbgwxBfDSXPiYv/5yA6RxvB+1WmD/le1O/dcoikMUmDniStg9+uNEorbXrzKtNB
Br8SKk1ysqf3MDCa6DjW6bm7vYYBya8wa23AKUy9k5sPEpwpmURQFeIibZHIV6NZiT4xKkjGcovq
6sBCZXqX/7dPVdphG7j6j08Nk16e270BZCMZRxR0MWiMkdx7r0D8wErLnTPETfssqp06SO9qRxRf
Q4Dh0PZqek7S+iv+wtoJVXn9JEqmq7MDxCXDLHKdbeIICEd0hOzzsZGoiqWo3g/ijBJd13uTTPJh
1igRMil1Jx0BAiHGpqb2ypdN6Sja7gff9Py5lwfxjuhxtEfDCwfAqSQOleQO2UwUyVrFK7RRz2Hj
x4fQS1HAsvN0aXMbFmWYl8sEmQ1UJdCDJsjVQ3xr/vCKDP2Mrk0fq5q4dTeo8vJWrZrm6mAbpGq6
m82NtCT0UuQtfnQM9p2uOaXheCD4Ex89cnjInhr2zK117bXvVXPZGNW4FtUMc8CZPg7RufAr76Vk
xaI4sf4aj0MLYfkvZ5ntJYEkw3KzDokLqNU3nubdALjv1TWzcp11bH+yzM9RtAwexACU3oaZ5bvm
pQ+cdm/kGRLCvZN/Aw06XcDOJXuRApzaIyykXppBH2eiA6jYlUhJ/dy6Xo66DIKyUQp6PbDVnRhg
FGhSSwRdWhs/1XweJa7ePnUOm1YXjTZ2zuVqIuF87RcIJwKyiiCwsWTWNm6g6i96BTRr6g7tCDS3
yX4l6UpzaftGv5vAxfC+kJ6TfGlfCMW5Xl6kFuJZgpjh5dHWr/IEXq5T7/vM+0HYUPv2O/mE/IoH
2nAqi4L0FBDM90ofl0pQS2f0FoaHwSGulIMh3USp2j+oqCxeG/0g+kRLqVg56CTfnIsqsYurruvm
Dk9Ff1sFmraKZCV7G9JqJb4Ls2/auV+P1SmJC1J4g2Hcvl6EmBdpmqXvisZDjSuPvO39vng0MHwS
Z6ZKhARabsBJqAAqSbrnLJ1+8L/A1bjdCNVFZK+z0ejU8Oo4y3GRzs0SYQSpRfIy1dE2rQp4cpBb
C+dWGEQBJ6Fb4c+uQf7/GfP3j+A6adWU07Lg/hGSpxr/8FpW//5WxplKkwG56pZmOp/fyobh1U5i
Nv2zro/2OYqbM/YdxbvS4I/ZotGyFtUU2Q6zVAmYlWQG511DCHLoFm7mSW3E12Pl8xRBPEiCUggk
/j8lSbccVhlDuBalW29h/kNqEpmSv25bp5UVaUnTwiAXCJH2ec/D3qEqcjDUT3rZIbyJ6q5casrG
0hHjFKV7m/Nf2sQ4JzvjGjobpISsFJox8TYgOL1rx4LIY+y4u1bNt0M6htpa6V1rNTS8eW513GlW
6BmjidLH721TxwutKq1d4SAoalSPoSXFrMrMdBv4QcL0TDUc2u+4LyoXqEwapL/guxhFBCBZajZO
ZqJauk8WkJbXHFjlqq3s0jzFfVqgNRfkr2rD+qPya/wfp2qQZwtPc8snLxn1K88fa74JoDNYOC9l
Do6bPjs9O3LjtY+S07kjy3uw3H4lakPUOGdRKhtbRmUMP73IQn56JholM3lHQcvd3geL84lSreTp
1NtYcW7c8DYWjW2P63jgabBkNcVde4FcsFbp8ldCwBZIgDzeib8kdJwHMpc6wdugfW7rlAgvf5GJ
X8EcTnmP4lZqGe95Enz1wzH5PRjDd73MdJb9vcsP1AYBijnk0zQg4D3xHBgFU13nAJmblku3olhD
qUPEnVWGpprrGv+I+8KqVJrcnd+XUiiU4rkAO249NnqysoOx2LIet59IE181LdC+5oYboZjoaSdN
8/OTV1S8hKaOxh9POQ/WsyOn3tYKynZVdEw4Vfi76Cf17C/HGEt6vZYnbwa3W2os/09xzLqiU5z8
q+qEr7C8WmT9VGNHIldaiHa+9XmIPfDbpKW67hqrWlu5I735iNeIATH+UUu108od+urhUxoQoJku
KHt6ObeH0T7CHtbOVd6Skpk6GpeEL0pW0lV1K3c/JkmxMBPDuYQdDBd0SV+qMquQL8u9Z4O9Qe4p
w2trWflhKHX0k4Z0eIXmEazqQEtB5NMb5AirSlg/nURvCefJ0tNXVJb6U4ltAlsSRkXBOK4HT0IM
qQnG1zpsormM/c1enGQ53rJBuu1JqjrpYqU4yYoPhveytRy/XYiTMF2MF7Vrm1skzapjGaLNMg4j
wI5q2jUFofZ8r+IT9aNa5G65J7T0c1X0BiUhB3FuPbkrBYVHSDch9+joJP4N390FXmv8KPLqayd/
6sLdKdC4peXf+sQZkmsstciUwYRso9R1jbeir0okOxCcA6hKyD4iQdOq5jbOJmk6N5fxlbLCfT64
xmM02g+39tgxibqBJLbr3r2ymv4Q7RVLknlSIQgAaSm+JHVez/wJaiIN2LUkvq2fzbHoTuBk8YMI
kdVtG4A1iPMurbS2drcifjXWTtRdkjFrbDfRyOElixiOfkwHZCyrAqueW1tRmMdAHqXdT+Caqc1T
rgOQdpfJguUrKLc2DP4fY2fWUze27fuvcrXffa6ne0vnnAfbq/NiAQECSV4sSIj7vvenvz+bqiKh
tmpfCVnuWe7mHHOMf/PSjOGdmQTx6zDWB5yKy8ip8pccg/DEqfobRsZ65JRpgqJFuLy2c3BjNNb4
gvvOj6UpxVdl0SZUwRC4m0h7O6jEI7MbmCaSghkjCAhsNv2QHKCnOVgkudbZbadtrlU7vKIsK3e3
dVIDZcaRIs6Rb+egghAf0O/8uW1+P84asR6LoqXcDUE+OTYy53BN03AnGbV2zRhXhs0qxKmwk/4C
bguZOD1q76WIWNlamuEbSnE3QQha0ZG8sBiGN3ZTvJKaNmbTxmIKw1ycowXkz8p/6masKQw1L52h
mUwAaExI9kETqfCss8OEQAQyq8Lpb1FQG/wwar+I1Z9tm9grk7gP8wsG8dJ5W7XtakSIQgbonHrv
+5oRzoNCj45Z0uieoszhjZJ3C+5VxowzXaZdukQedopdFg/4Yilwb9XwRZ2AwLTE0M6QVl6KrM/3
ckpXBT6hfbZjxA+3MzWh+ONM5WrQqhqScjCkRr+Q2ir1OLpY60JGGHrJxyVD2G2s431rSqsvAlvM
TEvgIeLP6YKEJGuSdEdm8qtpnUtEnV+FVdMdSxwI3+aiv9Z92FqG7biTofKDDpB9m9wo7Jt1NjJk
2Zd0JtviNtFVqzB2bzuhbKgrGG2wq5Uawi1FFd8OSG9mlpo9AflRfEvrW08xoDqjl4EyWER2ALpa
fmtlKj6s6wb00CpvtHvLr8PIfmyy3s0MbcIjBYpEMQ7zflsE93XCSU5/wNsnoVwMASxDfbvHz5Vb
TfRdxm3wDdP22M3LVaBMUpt9kcXFFbK8YJmR3T3USzh8EvYyu1EEe13OKD6oa4YpXHNN3RhrJ6to
nt5XbXNWPWpevLoZyhj+iDS3rnAktxj0w5tDaU53lXVxW7dNlorIxYFziEWkhTgfikGfGhJgrqAe
hpBuhZTCtrysy1MbgmLalunF/1wO8+ZJkws0vwr5iwx+OG/k4icDREQ7C53xEkCDKNWMO7DCxj6y
qvhsmHl46a214CR1zee+LFC/QNn3tX/JsrT8WShgSJtGsT5LNHsAB7LuEo6N4pdmnh6yuq/vGHUi
8ZHX2cuA4eZ2lBiqm3CmtQK4F7g0rYd/zvwp+u/0JKqEmm0qMmlhW9dVmdfp95wXOcposOQq+K6X
q/zBoobnnFwfHJifShu2L3m67L7oPTLXCQbrbhpfZgVrPNFCK5Z0Ed/0ynTCCQnLvzpQicjK6zhp
2lNve6pZxYe8KqO7qLjL0u6mVEPNlyVd9ckWYOhSVpkbDz0IGA1SBqMmzSvlGdWvKZNpOjgdDFo0
Pvf9k9Akzetm9NvI23UH6Cekk9UGSk0XYWshfGMF35gy7CkEpb8oAnGtQv2SvIKcVW+X8jNmdDZI
HxSMFeqbOEdZxZUsAnHIm/6zZC8YFYUUMOHa60eqqbkLsVI6m8k9SQ9UvZWxvdFnnLiCATpSjIr0
WZJNSu4opDoFPq37HGSqNwb4U1lR5ga6KPdQ3eT9GGTqftG/95pSnAZSLTuT/LirI2S6JwM+uWZT
EXvr/SlY4uwIFxeszAJuKNVLB4leCJ14qEkxP7ktqfGkOhrOee1Mcrzcj4hGJxLujXNEnw+9F00R
JTV34JikHcC7aj+rluKk0UjpPu1qT0aQDecHtGSkUXlOSyT7BqOod0UYFI4k1bmXh0p1l4AGBFKg
XBCxVi4dXLBUxD2ODJGLws3kAzi2zzgYInzeQiSjZhjdp5Am3WxSSDni6wYIsW5O6PB56GFSzE+6
04KOPWINlWNMZAySpf+ey7V6BXzmJYzUgxkRMxl1mRROMMy1TzY87ML8Kle1xykxVD/sZNNLdeR7
iVpCNxF2h3ek0VJjeWBUl19B5s+vahrpOUL0tYeR0SRBdR9p1YOud7mvx5SqA+1M+voGWSzjC23v
KbIwd8d33IqKS6kayVMjZQdhjiOmVnHrlpQjP2mA6YZGc7LIBP1QRRjA4aAHUzZxhmHoLr3hL8Ag
dqua5x5T30ufWcslKgGoSCZVcShsV1WAy6wMc21vTpruV3XyWObBeAlmkrIpmhmWaIJjPyufLMaj
Dk2ydUK2FFFoZboXSdNfbxPFRDlxqgss+KIG0FUtq2d1boHKqeZVRTX2ZgSJ4s1GhHy/iQ0tYFt3
DBanky9hbemP0DQdK4rONVlsX8ql6TTbw9cc/vhFUyaw0SqPUQXg6ioqxsKM6AE3gp/0hgaBhGCx
lMNEJOvliunGkvpdHuudEit0L/M0XeQiv+3gLuJOD74WkjzyGLPaeWnRY4SeRzsSFvYhC83SQ0TZ
M6bw2VDU4T80a+L3nAGtGlQAVRc6YHAoCn8jXZJZs8sUPtqPHHktHwVA4wx+xMPVPMEiKEOdCeuQ
wClgqTokDwN8uDMMthULvqBuuf/cyNrit8H/9mtwCUew1bYFpc+PTPIJyLky8Hr/sImJUeHoG+yk
y9fBilYKzdx5i2anjpGgG2JN1k9VSr/3XTdd9aO9nErNOtSySQRNEutIpDL5gRQBf+picy+iGpXz
BW3Dfoi+gEiSr9sluk5bUwA1GOJL3ivZoccXQt9tg3GME5+kMg4cpUoe4r6+p021d2E15vhrZfqh
kdWnOMN2MNHQENOMFA2zNd2d9HbP7UISp68NeSfC4ZTnreJGujy4cyganKNMSC3rYmMY2a4dzXMI
EQkXgtzJJ7wJkY38aXdxdNDj7qtSLAj9VeVdaWm2r4TCH2PpHqWq5DHlHXKEZb/kJdJ16tzLZ1Ai
2rEIac5KKUsOeqA05yTcNSvKtu9/6rN2w9sJJ6vJdvOImmkTpP2VIncdCE8bCwG5Ond1312yHHNg
Iyx7F/Xc1EllKyZrIW6R8peoJsT4Zrbz8vOfn7/4Wx/Lm7i+j6DTNcU0rQ99bIlup1nrYfGjMOXp
dmjsCrOnQBtdqgz3baQQpFfkeJX17azqMvqkW8l/4MeI3xNQ2zuomzpEcfJomCJ9xMajzVeYdmMX
PwDiKU/lDMIQNyVzkKCodaZEGgIaP6pquyrgzmqDXv3EScY8RMR4OAelV0JOUz8Fd9LHwwyPnt7u
n2+T8rfPZC2WAurgW1GpQX4snArJbCd4sssPUWbfsUHrroA7ZMix5SGwTqRVtmqukjYXkBEHhizh
KZrFtCMHDF54LK19rCsvKPn3lwl3WbRUZumcQcJP5kL2xnFQrpYRH81//tniQ26PW4tUtwyT0lKE
vRYPP+AZRMr4CyCQ+SNu+D7kVH+2+1HxcOpDVSMI61NhGmBKlu5Rj3Zku0+ojavfSms60dfBgsW4
j167Gq+loXJIV9p+a86Zk1iI+aP+7wpeK2JHSzzEtZB3c1QeEVSSva4Nz8JCrCHA889ocw/DEeM0
hUvrkWq0DqNFcmzsMoRJcgw2cTNadbGzp0Cair05Il8cUdw91+Atd3UQIF0SxsOVacwUQKi7wvHF
w7Mvk9apk/ml0CgGRlAI3VSa+90cTua+1K2IgVs5eG0y1NAHZ3sf9uo+KvXmkzp2OaT8zNxNGF3t
A01L6MJtwjs9HEmHLR0EMbX2Gi3s3KAi0rOTZ5h0UVu/SJqmX+qMgEyS8LsVFk6bNfx3x0zimeRR
8AC3zD6NWvyzJ1CC5rMFm9N8QrO2OlZtB/yWNMWBLlb4iM7GqOx+l1V8cFHUUJsBI6qyi07GWpzS
GJ9iFxljyRhpp3YMp92I5pdrG3pxbyNjfrSH/lVHezAnClDEUcAgu61aQrsbEDsMiGSApn4wX9lK
lR6jehTOPGjxQnqhcPU6c2e8wm9VU8KHtUb8cZTtqHBI9Uuf4uJLoVHxx7pB5GcMKgmmCuGF40/U
ufP7ttSMoza0i9uRs5V1cYsi/OoLBP2uXLr2P/RUHxg0b6+yhp6ESb7aRqfuA4OqlwOb79IMfhhN
HBF+DIWTmpK9T4Hs7IUc91Rph+HaMPThWgsFhphJeC4zOPO0LftJG+6H1aEPqt9DzkP55y9N+R37
tf06EugwfIRC8d7UPpA7haxkTV5XyeuEmSIuGNj0jnL5ifekxOZ9Ho+KifFYRenErUi37jPROuoI
OHlT3q8WhKySGR8ONdurwmj3YBTI9MVd/qmUC3snL5GyX9bhSZGOMY8/U3darmObV0ZPHU3Of7ic
v7V3JsUF3QZwIAzF/JvAjKqMy5JOY/o6xv0NsGFxL2zg7g0IYzegp/TmvsluO9TQwEkMrlBmGGnC
Em6n02BLKq7ebSvKb5PVg6BNTRUQZDLcm+ODXVovczhXDyE1//8EFrE/RjPceFWhEqOqlq3RkPw+
YjRE3OYtlgWvUojwzYKk4lian7ssIVRAvnRvTMrkRFJQnuDsUB4CFnuP2vCtmdl+IQz9tA2mBlm9
SO0EXq84KSNuWWXPeEfgT+GEoCvNbmwvqqhOCYnDg7DCVbAEYg2KabbfjIvsqEF7wBro+wxS7Kua
WgBXuuaS5EFzIDecPuRDQ9qMxrTrp6d/fnIfEGzbi2hpDN4sWVfAutof8DJL3qOcMKXJq5Ur7c5O
jZAePID23Vqf1LhKz8YkjB1cqddZwiiqn3xpbvVzPjU72EsIEI/RRZ3k5krPowp9a/HFxLj+VrWk
E46Fg9Rpj5B9cYOErOGBXoydus0Gl6QK2idJWF8vRfCtl3va6IBBFTzXzwG8nnPTo0X+z9fK+/O3
5w3+h6BFsXhJDWF8aBOaMddbKyyK10zXZQ8k7XgNG9jGaHsIzVNMmHmTx6kHTqa42Et4r3XRz6Be
FDeVFX2faXZ42SalTWoX5R7EHnSQldCtkr5PP9HyBqfKar9iwTxdSaR7rS7fxVJzjaHyhFAF6VHY
jdcav+1WQ3Ao5t062lqIp30mabcT5b7rtPgamyf66Qw3S3wcUDUobNXRKwu6q6x+ro1+F1CjV1NN
nDElB8vfDTJKu7iE9eBmCujxlUnXSN7rGIRJ5PaYhjhtWKzFD4ZYy52eF86sGRKmJjlSKRB0bpB9
KK66VfUozO0aC3sEwcHS8MP0XnqU5qz2KFHcgF8sr5XpoeuW+MiQMyRPb0DqzosKl+EhcwGCK+6i
fiYkBOLZjq+90Z/tusHLh84HMXCHomJ6kxFGOwuA1l2C44mTrzr8ht5gVVwX18Ts9tkyyvhMEat0
ulTTjyIKJn+25p9T3CtUHQrhB6uja6AUr1FfI3VBHtPBNGC6qnDpCGp8KTu0/SZa9r1O1AVFjoSH
jLjPmgrV9DUDNwymg/XMeRoaRMWS7NHQGjwtVwdexSLnBmYIbow4t9HcXrThJwX67iYjGHKQETmh
9TYetKBJHwH6+0FDjricX6xMCq9owev9FKLq3QCtc5IZ7Qhy4/JZXycwpB0cWqurMKhe0Ch6beCB
H0WpXyPsrN1pfT8dTdRUR3Rpb5QYSOWk59+LvrloBqr0nRXejvhs3SKW6rYiv8M5ovxphnTtxjW5
ffOpEIvhzJQezoWsXE+6UO5nER1mq0pvR8aYaJ7N3ZFmifz2GI1YCEUwacHrHY2Y1D/ypMQWVW7v
EiKTM4j3+RL2pKoWy25vQ/zP/kNEb/5tVGEaQld1OkPTFuANP7TDA86UvHVa/2pgH+Om0UwUl8PL
suyeNpQI6Mayal7Idq/g5V45SYjgiSFCL8KY8WDEy/d8ivVDliI4n+gIj38j62E6yGTZpzRZM1SM
nOjOr3CIhAyCFB5NXHiBm+GkRjHi/hIYjqJCkw7H2fJEOCPfn4/zldx+S7PiqAL6vEMioMRAsOgv
aJDo+6QUPzfVHFgjB7xL1JM+UQNCviz9mrdD5kEdoxfpI4Yh/K8xj/U9nBjlAHkAbmgYl+cRUa10
9fss2qa/7xNFuMvwkFP5QndtSnZygYRStBSvkwXSyJiG7hAGFJTS9RUOmvh6SIb5Ehv6bbdUzdsY
5v/+phrXbipy30tkxQCDdR8W//ehzPn77/WYv/b5/Yj/vcTfqUiWP7t/3OvwWl4/56/tx51+OzP/
/Y9f5z13z78t7Iou7uZP/Wsz3722fdb9qX637vn/u/H/vG5neZir1//51/OPPC68uO2a+Hv3rz82
rbh8BZlt/ZeOZf0Pf2xeL+F//nX9Ojz/eP43h7w+t93//ItClPZfQC4ZPAmN4FO26WUQCtw2rQPB
omy6CFU+5b/kVUPLJv63ZHolOqsWn1I2qTqbdIO1iOJCfCe2/fN6/1D7e3tQ/179T+ja7yNmXTYI
41cpEeIcZAX+BlOPOm2CXVShuEviLhkafWdCsHFCGw08XLNJXUsw95Jcdqroue+XxO3SSL9qaj6i
RWkwdqhxNcAFCreT4FB0SrOjta0o8O07QxDRN1islUqDSL6YnmEM7aNgbCk1oxMwgsBa5LY8MT4/
Ik5e7MvJ/Nzwye9sIO8uRJdbLOJAWVt+g0XMZZj5Fkts+BYIRW6xAByHkuG3SKQfmwQxJvj9V42u
PVhqKA51jy64QAnJlcfB3CXKcJLhyPmi0ss9TK32sQubBwibFITk8km1MWYupmvbCtoTY9vGU4dx
cmUpKakx1TeRicDLrJN80UPxnfFCSGdbAFVAwfscKJoPizO/hf1L40LLaSs9FkgGMnNgVj9JGiIB
ad54hSI/9aa5T8RythGlLsGcfS0p7MfyfFmqKPLGoRaOUowwYxXyeE3YMrRckJn7qgcEw7wSLX4e
Y+uMi7izwwEhi/UIgzSyYxn2QqmoiD2TagbEDtpMsyUQ6CYjc5tkGNwgvYWzUR06LDh26l6MBJ55
puxLhDGDtvrZ98JvSoT/aBMYqMfFflGLYG9rPwypolexAhdxceM8pnZwHQM8F+eFsO9mlAloivRG
qxmV1gUQa80ef5otOjR6Xh8l/CHCJDY9uxi9uJ9ML0lilJaSLHLiImtPS6DtUZmqHRCGKBCZKeS/
EqjZqIC9pRTnljI5Xa3bFy2Ggp0FJKjPk0NshrWjdnJEqh3nhkEStwCv04s6N8nOauyLkYHhktCS
3WWhrbvD4KNUlEjxJUuHhhE9hIslkR66wKsyoUIRzEmUjwPfgTWDFS4LSqymkmW3VS2fA73srkzo
9WlIjFPmLkbCOuPsSy3KF5SB0kMrF8MeUopBhTIafUbnTyHkLCe0Ro3bA7BDtstTNQLWlEL04ocB
2ErbUnAIm7NKogDXO/Uphboeh+YxbvT0PIkazCjKM0Ds0FAOtMUTWjE7Whx+RuJvcKEJ89oCYfEC
9MUU/HAO9Cb5LhDTgHMR6ktxbx+iWGncQUJZx6AcfCRNcDJGXXaCtrFu+dVHiyB3BTLru3kIIcKl
xVMZY8RnlWXhtuqDmkExqPviPguLz7IsDV45IIZnx1PrLROh0hieEcYEnRU15h4hGQT5cHN8NOIY
16qwkZ4ZzV3E2I4e5mUw4ARtiBUMRyGByNBU+bqJ+/EQLJIJzCd/Usy8vFBwKqmhDfAJzYR+PIjU
a4vyaKQp+XFtrqCAY32ADAICe3ImLp1s9a91XwFlB4GAxMewx6oMAAU8R/D73INZidC5Xk1ucVKR
D1FQflX0KjiHNYaRI7VSV29TwjarUx1jNjRvkabsJrBBnBpmHJxilK0vaobIXV8Mlhs27eDpnTTs
0N1QiDtKGOBGRGqsKfCwGCYKImROD81go0CUjyGygMFj12kJeO8SLC22RoOCjUaK47xfytKBiuRy
y3V2M77hlrI6AQ0UnMq1+AM9+G2SJcml0INTa2p8bjxyySARIMauu7HV6bWNC0ArYax5eYIqRzUP
576YyEp1lV/LxjfqfRoUzPxM21+6CcGqKwnMCkSRt/42wa+z9bH/IZf4vrzNFaoxZE5g9X9un7EY
5X6xvG1/X3zbc1tpNjZn2jb9MrttmnRj3reTuN1Ose2yrf9wxl5Nkb1Mlc/Ws2LFld+LqfTthXoi
GTvjz1mpZHZb3ua2nbbJ+zGpyRsBWpId4Txx+Pum92Pe121HbxvMDLvooNcDFxnofnG3lf/+F0jb
79p2ePt321l+mX07bPsvb7OQns987sAC14v5eOpteTvHv73Wt1N8uM7tGCTwMFk1m8Z9P+/7fm0z
3M8k7SnG/nUft8PeLnDb8f1fv9+Tj7tvO/5yddsxv/zS9//4duQvp99OahLKQ4n468qrCsdivYVX
2CgSd3o7fptoRt3Ku+38v/yIbdP7D63QEK0ynaSYmL6G+qC8HfC216Sh172qDCECCuOow/S+UQL9
kpQFAJOQcq+Fgvm+nqpPuSRK35yD0gckSX5yKixel23t+6auofpkBNhKrHu/r9/m9PXg7QzvW9/O
gr0f5/rljAFovaRSWx9h0fo8yvgpJcAHBwvtj21WqikYvy3jIcpbTynH+2VlEaTDKS2f3nbZNmzH
BRQQ9pM83gTU5GkHwE75jOVLsSvmhaY/SjGus3Hykit/brPa3+Yazap8tVdBaJL28hBeS8vlOraD
6fD+iVZbU1Ap10qnKHyR5bmxF7qrlGdGDFxAKrTdth1ezfaVllxDR2z+lkkVPEdhqoW/rJMZF463
iQG38N8uvu+3HcbTgFlD3rnCK+Y4TdV5alvzpFWFE8vTSxHZzb5BOyoDMYYEqaaOX4PcuEdfJfBi
o0UCXqHtMMDq+nDu4DSui/WEpI3RFcd5PKiEOL6FqrwvY7EDYilpXezW8QcOw9HfJu06Z5VoH+DA
NoRHrQy5Mf2wwpsGH4TH4G+LVbeIw2CVJ2kyovM2QUnLdoFjYxQ5CKl06IEL0hQGBNH1kWqZVfjb
xER0ijqAeRxmBG2mvyZo3v+shD7uQJeUpWMHanwwJuO2gRB4nlXSUrM01e6E6Z6RBdIxm0CH60tx
0gDKAKUn/ev0RomsykLo2KlJgx+hUH3TbFW8qXGnyMdE9iJVqf2kUXIiaNGQ6AeQXhmXhoiE7oz7
lkx3udDmU1RFSOCSd8KSre4Cd4yM4CSrO31ehG9LkfAFng0a9RlTWIR+AJf8JFSYrHOjoXuNqpbH
aF2alCFyMiGXu4Jxi5+HvUKPJf0xZxsRQVapX1AuG/ztGfBm1yDTekoQBACzu91/c30IY2eJU53d
wRYvfdkcKt8EJ0/XlalHuW7Hw/Yb5rYrkb7VcfIZ19ltOcPg4ID0wLGXagRe1yei14EFJshuFjeO
UcHt6GN9O5/yXybhDPkYXqB2PUqF2Jv6WvOW1vdbn4Euu7IyY9Qe2S7A6l9fwO1V/LBu7kATIC66
ONbaGtrknYkZ9y1RYIZOhVb5ynpJvywbwCZ2jM/WIu/auBjrdb9dznqzs+2OrxMbb1UnX8YAT0Ze
rO3ythcuX2Y+zbfnsG6xUMKLTJwZdT33twve5t4n27oulRBAttQvgcgLP0oCbsl6zVKnWHin/rVy
avAFHbq29ravbnuFtrn3yXYPtkV6E8LVRDvqNp29uk7Cmp5xm7wvzpn8dQxDiMizfNvFo76gBEbL
9TaLsZWNIr0OFxkcgK80Ei/09lavkw+LZavtc1AEqJ7qDY3Z+OtkliLCnXVdqFg1muA1hHgVcmg6
Kq+dPDe7Qg06f5tEFGvxuOR5tXUdHDUN90o4VriFabt2fZ+2+zes7882t617X+yywm+VRpwCRIYO
PRrvQ0oJVVrU1ZzHbM5GbyjOVIHUS0alxv5BFy0279ppuyCNT1ovMeAe0UeAvsIg0EHWJ/Pwi1b4
sprJVyRtj/+Hh/8gFq+m5oHcMPx4pki3zErvpZFMjllNrsI4eRjHDm52W2U70ZAF3X5sn1rh4gZr
g45l43G7irdPQZK9oaDEmy1t5414UZ17c3KacJaO29vRqXlKtit7SC2a/rcnvc69vwxmrSa+dl9M
BcytIMQdZR0badnzJErVx9gJ0b51AmYYB40udfWybfxu69XsMfYzSDChbfsIXlvHGMsiVFIfe9D5
+xAHHq/O1MCph6hB2U/oV3GfTYclQp6t07AAN1v8l1KpcZGYlPjO0ZDXkfOkSNH3XiPLmStZtCCD
WeIauSgUQnEkF9iSqImCLU8xwtdYG4tOoynTAhlxwG1Z4IDp2CldLcKSgV8UQEg0YdWubRE2Awah
21+jaFNRGamSWFeTmGTBcA2/YNiZLeKbCTQkq2keRuOgMux1386ulazO0sDytv8zLuXqjnKVF6YX
mk0NKiVyRdcR6Rill7cAoZu1n2/HButIUUr7uBNXlZDlxd3WbVuXJJrcpu0eop62ZlnCz0GQBfuk
C8tzq70smjT7ACfFOU/Q8+F0E8VEP66Hz7qEg1GYw1AiVUfNOMXGZ/thhZW0eD0qVyUMn4a8AJVI
kyj8JzjmEsOL4YtokSOwxm4XhKOyh2sXOZNdk4KgpdwmhSSFyKDJrxrgZ+rdg7u08j12E/Gx8ZOy
6/xsnWxz/Zx2fmCLzje03jiZw41pkTdNoqh3C9qSXdFknfO2A1/vKTWezQGobJeMOpZmgQf32kJ0
p8U5e722CD9DFzcWC7Ti2uiuk4Hahj+QZPHQRLWdeQFx0jyGUrcw2F7I2JJldkwjfYReB2QnDWCM
m/F8SbrC8tSKRHJH77DdnZz6UMqIXtGcRSptNx9F7jPYzP1tzrJiM6VP/nOlvW6R2vmcS3J02NYr
ayu7zb1Ptt2M92O35e2saVxEh0rwANdz/rLfNisrGBrrhvHz7dhtXZ6gb13IOILr3wGB97sSMBly
EV3oabMmeSh53RfgaKmOifRuboLlmIx4A9rSDnFExWnMNYUmzWipqS3I28nRZ3uVZHlcKhTrlmy0
vH4aDAerB4lXrjbcyaieQjjJOJLuSFlouyaiBtwUSJRB+QjQ4ZkQM8+a78HUrrIl9jeAEKtbOjml
YFjl7dt+pKJKTlKS08kfh0W6W5Tou0gOE8z2b8goo0IcgnAwo7C5BGgYuUWK/JXZxOj7l8ZnhdzX
kRQTfM5BH76l0nnbPqrZuGrJ4SgaNMF9LfrPxrRMzxpmcW4MpeEaO/H2GupgsaVcniOlvCuUQL4K
8VN3KpQ24K2PICXIxzwjhYz0YvqMn0i27xeDenBoFp/RS7jezspd41XHI/Rix+V4o5MXBl3Kv+ss
6WuUaPn9WDWKr2tBugNC3TtyT1xfyqkTT/aClCQgFnTB+iOlu+VxrChdrRc5wzl2yzZWr6DtiVtG
P3wQxOu3ltHQzM/QjgK5CT6ZSyzO/RTNZNf4tQs5Bdzt0y+51CwHc+rEQWR99EUH7rr9qn6OJi9K
DIUaZGZ9wjMA/tJ2d6gzODH8pFskIMVVoc7h2ylnUzsCGkZwpoBZAGwLLEbbjeA1VxgtFxqVYLa6
VlX9VjfT+36YUD9lvZzFlAjDAAm8OVcvC2xpV1s3iKi8tjK5/kxmsDy1U5Pvkd0Pn/Xx7QFrNa9T
3IAkGka5f4jT5W474VjpuTvoFgo1c0XNDEO5tweoW8VnRY5ahoUpuD9qur7Qk+ntAcood0bK+G0x
rG6fKmpwBF6if16U7Go76xKZqCutrxjSnsHN9tpt91Kr5e9ko5U7TZ5jdGtS29t+fiEILxFleYxL
wxW5PO1naOanyCztT0lIgtWe1YK6n+ZrSaQ8TdZS7xkohz4KFNOncJKgyqx79GFx0g0p+YJscrLX
5qb2KxqkTy2gdr7BvPweT8hW6vH8pY8Bh0RqvRC/kR0VpXHEYYQ+az1PPkMa0LLoK9EWFe1QtXxh
B+3t3FmkNtfz6HG5S0Zp+JrpZMLAA+fED0V02zRwp7c9whxipDzAUEbUfge6ezwzMBA3pIlBIa3/
pZla7KHnDvl2hccdKHT0Vl7fyAEgvu0chrkwbNetb0ttooFXYY1dlOShs2hBrmn9Hf0AVQN1s2er
1VUvybTuKp9j+VrHzObtv0y0AXZiPWdg07xiktSr1oA2aLaN/nYKm2Jnq2ZX2w5yBYDXpFQEPhwS
LV1E8LaXOTrgbMyXoYeTi8Rhe0kx5uIVFAkp/Db7nv3xg0qBr5k2qhdVG8tLxv/y0mYUL+Q1t6ue
sDZze9w2rwOpCa7iuOu9WtWyl1w6b5cklgqDLrq262po5Ksej3EvWDLledCeth3aGSxQI0OI6vCh
u9La3PA6cOTXZc/jGYD5k7rHeXfNospjJ9+ZIULAKDO0x3wphrvFAlAx4L36o82gvBi99lyrueRm
MeeoeT/PuBFiG5LE1Pu78O7tbHZ0XyGg/BhIGSbfqpEiGSFp17xMNu+6FTxbPKxt11SFmZ/3cX23
VZJLuK9HtSz1u9KgoLHtUkARoCLdPGsmCrhVWjfXitBGtLZadacMVf0EG/x225Wv56GXG3CGdJn7
jk/CrxcruhlLWyPyKdoXFWSvtl6xyqDWMTpD+iRmHMQJnqTDYqjJvRmSki6I8n/kvJWyPUjfEtyw
vRC3yja8jgCvn7vQmnZxzuelIfqw3R60nh5R7o0ftbZbq/iT8BWIrjdTK8muolVrZPS07bn0geb0
gxCfpmCwjyPKcij+NOepr/v/x955LTmOLGn6iXAMWtxCUjOZTH0Dy8yqhNYaTz8f2WdO9fTOXuz9
mrVVk0yQIIEIDw/3X1wno4FbdrveaLF7lWrhwZ7WHbpAvXacxCg+zINIjwwYw9s6ZMf7b7FqC5Wn
QXk28G/z19LsdxmydGfg75ODZ2b+LY3H+wVq2MnZ0bq2l7GbMsjO4xL0WaRdkxEJ3/shIWgBk3bV
RygSq00ZlrIhY1gZqlLpYQ7ev0kw4u6HUqn7TNCMtlF8rvZGmBeBJMzVVi8tE1tnzFDiWlG/h6L1
ZKsV3rNBCd2przrcgxGA1dIscUki+6/CvCxYkHzPQs6iaBnCWcEzYVc3auyH1Ti8ttNyvH9W3Is/
QhqlT/QXELmaAT0MK0u3EQ0VaxufMSbWZl5C6c3S1tFb9XjepyuSAQW68VQR+T73f+5Ph8gSTsio
T3vpFprub7u9/36EEu3uDd9/d5//R4/1P33v/98bxypONU0AYv/xnvs/euNbQNef5f9ojv/7Pf9u
jpvqvwxLRT8A2UZuB2TQ/zTHTfNfoiXeAcgmu637n/67Vy79y9Asgy45bAgVhAot9f/ulRv/Qmxb
tKwbytOSEdP7f+mVw2Dgo/6myqeppoR6FB+HiK8MivufthuD3JHWg6HfLqG3qkOQ64phC2lSnMMl
htpgibRGB+PUpXPi6enc2iooYwhVxQUIkuwqrLVqTv+TPSN8VLQVd8OUB8WAIEDXfvZdQeKbyV+6
US+uWkqXVqetPGbJZwOvwp8AzsLUMft9VQ1EqmKY7bSoImfSY/FwkwZeK6F0mrLrtv381g9aBntn
DepBGVHvj8CcoS+aFYhhFkY52DBcsbwqYz9exsOIHrIvVggX56Z4vFkQuIJcZk7TpF/ItjYOirys
zjN0khB+PSY3j6xWdmupHTvAUaf1qEk3LR6qiYrphPJw4+2G7qIZHxUOrdhyAfhFcHzfCKrNIU1Q
RbCPohDdulGqjlLntS2V2FQtf2m69p7eWteFSKaw1j8oUoogwNQuv0G1TZdOq+XKsQZOoDCCRUhT
lrimhVOqcompszojYmlTK3m5hYBxqIHPqepiK46f8WD9zqgwNrKBvTcYm1I6i1EuB42+OohCNS8A
zdwaiDMb2Jg9wdyf1BSyxTAO1APih6JVc3S91K9IjftzrOqabWR6s6ki8Spci1iK/KRTb+Jg2En0
JS4SseQtCNufKJ2Ll2b4SWnRyXL0Os3kAKBzM0iEMtQ5YOGTDi2pQUh0tpL1pBZDUKzG45LUVHQL
VT83+SVLOeFIlqFnbELAqEYPHeSGbdELj4JCC6Opsl96g7jYiGGlAza3uSn5R7TKi8dqZPtB1rVu
Ylj4Nn440JEN5YJgVgUnlprvWOffYWXluxRhGP3mEQClRXahBXebxETToQw9q2yVSwzDiFtXLH6y
ROWefTDNjGb1upeKndNWzpdHrFMlV6nQyQ4N6lGyXh8k0KFWxy5NUJrBnnGokDWk6xdxik4lCDBW
PXD3vahfp6yqXyubpQ2XxTwa6M9Xqn+vqIxwzZyyx/FxjWu22dRJTTahdjVMm15IXrK6uiLVXLrh
HE1bucPJKzc6RwZZs9GtBfWvDPWOJLZFTS3sEmusXYzMNKQ2dlzahzGp89MtkbTCtrLXCNoajrKY
xlDbWlAHh03beEXVUFJQR3pCtQkHrGkdWDEI/WY+fSvNEYt8ogJXxIdE7D6TVX8dukWEkJg6hjV8
yOl4RuscYeQEHaSsrx8FLH0OeXMhATJPWQr5KU1zIM+jmLqjgcZykm6nYiT1G+WA3orikot9CXnM
XmmJA8id30KWnWJFWIJybjcy99uTB8QA4eLaCrYniAFibkvFIaMMa0qS4ChSqrMigijQQSTstUF/
gEUSb8AgUgWpep02vjP1+PusTf+WLg0UKRO2OoS9wVy/yxwz82TQj1Fah+TSN2enqL8M2vA7E1Ht
FeQe8EaygEYRZmQfh8KGDESGaaiPDWQG46D2KOOOABhtOLmp3R9kuTtFEgJI0XLqmzFyywyT8WLd
ZAYlrhgBZ89gu+qoWmR6krluxj49YtSNySuURQ9bnh21LNWuKW05QiEazjDdDE+WG25ug6dtQg0d
Y7S0bC5xaSzOaFIeHVJ7HjTlqOaE9sRSBBtXbXeUlEexNsDdDOgHFzAXhNdcHhK/GLJXAcqkDYse
Yti0lM6aqRfBAuvUs6t9y3rdtuYa742+JEbo1RNq1oiDzOAVYDu7qzyawdw2n1GDVGsST96YVS/m
gjZcN2oC3vDlpp2S31JVTRfLKrGgWE3A3jgyQLw2r1UyURcDZKpU0UO4Do8zqmh2pNM0QRxv2lnE
cWkoGzebgUhhPIua508kJeGukofnui/Ui5b8Nvu5D/SCjQx6wfiHzFqQqsMb0iN2t+pvVp0eKzF/
FGbxsRebX6pJ+pWMqN0aWD6EOUtegvrODgF6Sex8U6IOGOFx4MhCPXqI01dODIJmRTculRW3Fk90
p+rzIBnPZSytR1PqFsRIYyFQmvdSVJM91ngHJaNQS6fxc27SOlil+LeyVvMhNX5A4aPNYW1LYWlc
U1e2S00HM5WGi3GjvDTrzUh2fVRDYqichR4SsJBqhnTZtGtpAS5PqoD+wDm10NPQDHwIEUKc7LU1
O6/DAitSB2eejStAz60skFojgG8roJeorGIyKAwCYnHi2hw6nJlDtUx3ODO/6AZQcavWthGyN2Cx
5/oRxCkUZnR2VZVooINkMxFlOLZNeZlklLaowt5sTWpYr9BwvU6sf9dWKR7wCyb6J8DMZH341Fu9
3S0aWkGo/h4b8NVUZ2SkNYcht3N8hNM+7HxdUxYHukAFdnj6WhXtJKYN1WO99QbV+hoNeD49jNjA
SGWA2AXgPES6HgRN30kR621irb+ycfhKlwEnB/VGg+rLBYO8lAYdUq1yEe9LFAaW1JpdIQRjpA4s
FcMqTS4Ct09iRoqDExPoF2UF0kM9BmVa+NDl+tQggY1FL9CpgrUQcoDuy8iCuJH0FGO6wXaccNbX
c3ps8RNCLQNeV4txUYxFj1NnneqsaV+gN/Ij0zkKTFqPRo9+y2Do7gJWC8UOusAFC3Szoeq4bDIl
or5T62Rf2EwFKZBKQIzoDeS9ecaxnp708ta1UeH2qN+kSZQdtS52sZAR94shPiALnUBQHNlIj/lC
0Vj+DBtkNnRjMI7RKMa2itpIQAnKckS1/yVF2nwA6524Wl7EtsYvYdPSIBEnVe2v2RgqH3O2Z11t
PnralZusYxmJcFD1eos2d59fk75VXKKhKVH+rIXiNU4a1aetZ4tLXvvxiCTZLNK9zeoZrruwfiVd
XDk45t08x1Aj0XrJkRL1Re4lGQg021o0sKz2pX4QQyGosMeh4hazyEOW8014eTZYfA9d7tUWq/Wb
vodsy2R6dl4N+xRcm1sbBRG+LncT2/CgXigj4iD2Lgx9RxIHNwN+L1XVPJdtXMgcK1kcJgo+GhJx
TWoAsAvQ6odRPOdzA+f85h8F1H87ani86VSC2dwWMADJQUDevZhKI57T4hgL1hXVJ/xDkx6GvLR4
agNgaO3oMZjrrl8SGPHr6MJCjClKvawE+hkyzWzhT2Tmps9mO6Kzncp+W6WCj4h8jF9FswWBKm/7
EKJ6UZ8yVfyIbw2FhSzf1graNamqJ/gNoSAezKBDM6O8wnKu/L+QGUpLR/iO37BksUYTsS7BYxbx
rzucQ8de0MGv5ylR4ydkx0Yoce3o5tENFWCijeX1FU482H8PO/32j1bp/c4XxPbfz+8vkmNL26x9
VJDmxxXhhru4IzB4b+pFNKZtyMzK6mjqnNMgmSO8NYi1JeUZ9IXFczPQC2YVAbhxe/S/Pf3fXptH
yO24oBj2/b0It7dOXei183/9lPtxYSPJq4MOYI6lljD+7WgtK9AD+fNuDJULNzZRlvnbX/728M+X
ijBksxuzzd0/74YTKdhRVMkODCWuy5+j/xzzjx/95xApuvEW6kl3mAIfS6PTQfjPVfrrF9zfm9V0
FApFsP468f21qkV3OjQyEwVamnjIUDtNXykb7T4UWuXWg7r9obrBfe6PwMwUbhSynP35Q9sSbozb
KMvVsLi14HqwsneQlXWDn7U3yMn9nzAt9xXJPGV07uot1P3tn/trAPpi1Isy2S7Q2gzABWzuLfs7
NiHL5x7LlqQnR5dzIAZlE/t5kT/LtxsaF4zQP0iFP43af7ymqnS7UiyVMeypu73caGWgIsKKBi8Z
oAbc+t6qveMUZC1rOA96MkCQZCSegTGOCaU8uYpAo/5PRAQCkcWuuneZ/vOHSrf83Fg14Fk0re7w
iIiujx9O2SG5NYP/vD6Os+UvlXy4owoGo2bHXXDO+5usWH+MpbLyMVKnkxZFOK4wV0AeKMbgosPU
Qlthsv9B+/zjKdjKwV/VPSP6cIcZ3L5B3qFFJTT0lDMZANb9kcmU/espjUAZaQm6s3oHHKtlsdu1
at3s7k//eo1x54aDHWTbh8Vfdw9VYj/curdFj+yl/ypaNrQQkqz4sfUmPzuUtnF8nXelHW0Xv3E7
VwvGxeuMzTQ4qeY/rLvXyQ96j+qdPWMpA44yPVihJ63b8ApLZFccctMJwmvraZfcHvwDSh4OaGiH
wmsAQN7V7dZ7v53sQHCm+viQte5rajqH2cm2r/SKX03B18/LNy8MLicEJHPVKHNUv/DrELIrEzso
Dq/htc8pHySEdCc2nXWXbMmCL3w3ME6cPOCzGds/nVvajSvtVmdykZ2b3CZ2qxZrt2uxZk7MtVhu
8pXO9JagyFGeuSxrEQB7rbRvLs+Sid66bi3tDQTX/DEv59KavDXpNzFgoI7egFctvij43eBgJWEt
52Z90I0tIPN53dK+JMk5ce7wmPeRl5OpTw+42GHQEnoT/fH0kGegh+3xpwSkDOE6d6XYESXXnF75
HtlhMAO+hgrJbbFzcEG+zqKwTSFEkS/aOCGhDWVGHg94aqk+evtIPtFqR/gOHLyKhmMgTnsLsSFo
agid1I5uHU02zN8KxoGCTxUI3IT0MYYer2oQepHxjNw2u059Q3uT3uUuyX2jPJH83042n6Tc5S5U
byvYDWAnA5hs2ncoobkovkTwaG1UvsTzyrp2HCLPSrYMCzui3714ekN8wuyl88yreW62pglb7YEV
C/+9B/W18uSAeCdfgDYgZhPm7ooI7suCbOSLclZsvGxCRO9s9bE8QkUaj/FO4JfuVNOenthhSo0z
mV/iN8RejWttBvGX+EB/nQs2/kaGp0Q9DKeHl/CRqGhbMg2bz8Fb/fhpdJPMWb423ZPoe6BpukO1
TdpjL3hW8RspTVnYYsX8mDn5V1kc00n3i+xFAt0XzXbWHMVHemFu4oq29RN+kyxq3K/VOdXHWN73
p/I5rw/C9kdl4jTT+7id80svb+D0F1voszZyUwhgMqJHyuBN2HuForikOBqKmD/zj8I3t6tD+skQ
GDTBF4EYSqubesN1PBW/oEO0L1K6NfvgxhtbPO5T+qLXF6vj/tRPUhFEzaUr33l739q0rbkeKjLT
mNG43HXMAxi88/whIPK1IO5hc8sG53Xdid8BfxzeqJV8SOlmpCXJZsXJoOHWTr5uyh8rd2fgD48S
zsPlmXOnCwPSzX+4/XgUMwk5khKiWh8ZXFHsxsbtlPjbr+a1RLbnhR/HRzIhYm6s0T32i9cAT0Ld
SgE96DPwsUwt1RHDRqicbFX8btqrgk8wWOQfYWQvP3wykrt2K2MwKyBMdLxpIxlAGxxN9XlxWEBa
lnuzww78dpVKtDXM56Z+survQfkVN05gFR4KSlW7FQfboLDV+nxkkh6E9qsLWX1gDphXZNYK+QDT
2EE00y5pOE/LRho+lfBhxFWDKV80lwwvN2JFU76LYu/k1YNcH80r+MOmlxDsYxKDJmZ+YwBOZeUm
UuXFUsBHxNWv1xJ39Zeuw4KCRMxl7lEL1OyWOZn5ps19HxQHwM63iegBWl3bYX2wPswzd1huUdIi
2n4mjnnu7VMSP2rB8s0M1iWb8MQ0ISxM7aan6ropEHxVvU/logS1veQOoTw7rAXRk0fcDiMYd6N3
i93E2HeGEucIpN3wTVylycd95k3rrkQNxqk9vsqhfKHOhIkZ2RjsGLq61if6VfJV+N1SqPtgqnSJ
vXyLfu3VAE03akZOflp89aqfjWN8D03JECgUDApP2TEI+SYQat+Qr8SA26buRhUD8bK3QUJUxgvP
i48QYfRE5EwO3DjoX1wtY3jmK6gcrBnO6PUMXpOutZ8vnJzoQyhFBIzflZksi+EGRGhwWzlUIABe
4kBAhj30QrCk+XkbqOCm0phVK/SMwEwO+tnMWEkZ9cKzykD6ET4qFnfBH3fcLMo48lmXXDXyiq0F
rmawi/TjXb0Kx99z6InfXLoB2gu7RpeZxHS8fXz6SiWFsItg1hoy82GrIL7GssXblSIQDAcOSe18
Gh8eV194Ni69Pb2ZtvVhXFj+uI9GwAWKP6dvHgQTeJTbKoLKNTCO3i5Zh1nYRW70bSVEUsaypZ3w
jDKfaTM2lPKhlhmR59RwWczWy8odZWjxXUExOwWS6Lfh0Nr41e0QkwtIJbPt7Sc74vcnI4/lwnBC
u981uDa45pm7ZF2Y9SsrceevTnYwkPTbzqwHwavxwTbsgBAvjCqXwwkKSiCehaPwLGF8ZfPfa/oy
O99cBP06Y4PocpnQioStCmausvlZDH6W0HF3m6favvYAzJa2hIkiWCFXq17yF/nKbawOLM/h1Tj2
HiNaIUYFVkrI4loZR1Y/7cIsKw58bPoZl3uZ++fgXiYsG864Bixlpl0vfGmUUG7pCb8T3PCRUEmd
1SeKdm/vvJkcpWBIWwV9PRKnct0kh9udI0C+EAalHTOPfsmBX0YMeGNx147v/Arlg18TIUVORRdZ
Grv3OsHnVMbHe9sd0OgUPviHiueCzZgbPTHsi+0SecZlEBjQtcd9uSkj+/EnIMSOdXLbe6pLlGSw
0vPhCxgBVxiyn3Ih/vOu+TZI9dlnmOU/fK0bBa7z2Iqvm6Hd1OFD9820Do2Au1KuW5bsJSNt8Dg1
kANPSLZkUQLQAHvRN7N5vY1S1culAMgh40QMwmZL0XgmWVD96SH/oRZvku1FuB9xRREUvFI/AFWt
D8+sm1h9mM0HUFigjdMDl6A6JA/pAv4vQNwdW1AbgVV8/IbtrabPqO+BpcjcSRAPTmG09jIc6cZS
DNzMXGJN2tVWd6D4MVIribuO40DSqaO+z+Nksyps4be94dPUakSn7sCEOL3+VNM+yGUTmr+jHT/N
K5t0u9ZsQsN8C3J07i1nmk+R8fywNG9lEeTg4z4mbrxINcCJUMDLhMpJNCfr+60RrofbxZfKe4qG
BOb1lVa10vikTbXHsmqOe/kqSwe9OBOiDMoS0/e8u+HFASzcpADpiABv55wthLnUUVOkbVnV5sYL
/co61tWLhksLfm1eTkNEQt0KVNUJ9QZ1vA0DE3mW9lYbdp6jTrJX8xS3PtZuZObiFMjVMWa4khGr
exWBQuBzbLZR1bDXx+ioVfjb7+PiNwKmwgtLq/GcsqNkAEceEqVi5NL6Iae5DbADdHdOfv1mzLKc
k2czdovNbLnTQ6v63fu4OCGZv2ZLYpBrfvO2DFtxG/rc6GHYpCpIHp81sCwBHJ16nl5m8ySJDoS2
EQiX4gVBQJDr20fhuW19Rlr1RrxiBGCjoVHTnv3BOhakQ5Gb1Ec1cS0vw5HBWYkChJXFQYxPkrc0
BdlhkK3MjvjLTAIF2o74NI17vjA7DsZWABEPMDjMjYHcDbU223wqkdlha0ACjPDLsJFOeUvP387J
U0iEJxYoRznOy0aO3OLQfc/dT4FLgHChu1dqXMxe28lP0gcQc081AjxRs5z9xr6HGk9qTEBWETtf
7ZAqey7ODw0V6T5UN8aX1Ups+G+GRrqXfsKGxtYlT6xrnu60/iULeGPEFtVPiscVIAdF3W3xUVfb
2dhh55nisDUgJeEUTpLvsZlMLoJHbulpDK4NiW2LVuce6TY2T0hy0v46du89070IWEjJWvtHfUPL
ItfBAjmwrU+m3X0z5aoUKU07NZCG5bM1RLCZj7QZSOQsDBe2VL4Ae71Sb1qox0eOQnXou/9hmTL2
Vun1rHVHggk3N1aBgRyr1EVhD1ms4jgdKT7S7OwuYuKsxQfN3WZHp4XuSeyLFBBJXYABrbhIjZ6q
e7EDyl2nJTZRrtW3i2ADrxScGYU1nFaUB/G9EW5DaGYqIyI1/DKt2H5ohCAGVy9Qjv1lxg+96JTD
y0SnW9ulwlvGsGmdGZmcZs8r6J8JL9Vka6elxHDcVYn8HTDGN9CBDh46nSsOXmf91nWi0PugOVId
3PjZ/IXuUeoMpS+idTVc+vhsiZ801PkpehLUJdLFnae7RuXpop855tMjxCQfxZVbYiKza7OjD+vE
xDEeLS0ofkfPywMLHh6kZrJXxX1KZVfGNjXajBQCWHULtPSG8pAqpCGB4Cy/Ior0j4PqZvuSZdAu
X4XBxz4+fAo3bLrnwR9iBUFIPd+J+HnR/59o9ly0x47CsOqmSOX3zKRehDTwYRB/mo9xhbkdsXOC
3byQw9pW62iP4eVmdPcrV5ziJfxQBUIGElWmnV6jI/Vd7dHCZ6VGv5fG2rZugolm5FVCsBTCrnWU
PsKD9dg3UN16yBmtBx8lnVgVuc3quE0CUz7ggBJeZ0DXNkMBji6pqmDDmWmMg9bjNdLa7X4ZL4n2
EE1Pa/4GQr2KlyCO35Futqno2gnAcxVitg7o4CB1TnvOv1fFHS7l+/TR5GzlXVZgouQe2Rc3OSxo
ttlIwh1YlWXgQb3dfvH/+Jyf5ef+gUYMPDIU4ClG6+PZGk/AHkLVRV1wJl6kngBR2E16r6HSBvDg
k4jRTbDmbH2ycUcDulCiuO5oh3qrB8uOawdnyA4/Vn8+aIeY6Ob1B3TTZ5TmStKDTzM4Rpv1KfMy
nD8QMvMirsgI29aN9A/QC26Dh4Kx26Q1uTL7PWwdPjsBIrXBnKq3qlN9WL7kEzNZzL3mJTJd86g/
U2TxZErDIjoz7DB2MPz71370Q8kHYoU8SU4f1fJFJBTYX21iXyJHCV1dQAbomAD097N9REJvnYX9
fim2tDH0S7RvguhZBt+bulmQpa5GYe5MNFXfs+O8h+OtbAq8ajeKWzxaIt6Vh5hw5oJOF/baWXKp
eBMVMg6bDxXQ/ehTgUfH8HHat3Jb0vxxw/cmELHgUIPK6/RdHaiHYStRlX24hifNjQ/GWaCkYBvn
yqv2Ih5n1wTuFKaLB0M+FD8z27szfo3zU+LlPvon0fqmv0cfAwhdV4x3qds8q1zxDd8YF/D1gNBM
3jvNbLOsvkqPGioSxyU7VfK+Mr22u3KjOwdxbQChDmK6JRbkGIQIuIiDxCDZCqrj1NxjYuVYxPxT
3dvy1vC6t/SVKCq+0yGLAsTdemWbpMTvfaWCw4AZ4g3NR508YXHJLJYe0UVYatiK9op0t/RD1mW2
G3IEsd2mGGKQdReoY1ANFe13tk4sf2QIkOPJRfH7OFnt7Ai0hG//r7SeK54zmw+mB/nRi3A527ZO
mxEz0fJBencn8F2ibaEjwo6Eku70znCY3gwgCOS05mtxQCES8dYBy972FYxChY5l7oyiHXm1sKeZ
xa6Klg6tNhNgEFo/9nBRTXc5yhbuUU5V2NBfxdLDkK8cNoiYtUaAlB+NwWfSTXboy1smu0hzk+rX
nmE9rNKFUr+I9hd7dpAkHrIN7NNY/6lmCMfF/2QUyDYhzgAayAY1/UD2D70nLz7Fm+kXrT92TTeJ
PfomdvScY+B4NbweX40dEAs7eRkMPyo36rGyw/db9I6eAYETr3zMrX+S1+ErowpD+d2VvjWqJ661
yRaoG064bMXukC0f3U9e17YCYoI4bh0Ffk7jMC9+9M4mxoEuIOM4SNAVQH1ycboD5QCZMkrswVXd
0mYCH0T5AAQQGQJRHkRHjXvUG7LKmdMFEx2Mjbklyb+uza5ziseEkZH6Yf1ZXVqssZFMz/bgnygO
Waf4rE5Q5jf5q8lahfesBiXRDn+lpeRl28IcDp2CeQ+XEb3YeZe8D65ApUi57V7il1EKBqjPq5M+
CsCY2D5bzXv9Qkn1u08vZFpCUKgPQ4/e8smqdlJHSRg70QoFldDNdhbWC0LqjNvpJL2a74NgB5DV
AuXAlFT88dq/6u8xUZSWuF9FmsOqpM2bKH3IBtBrWgBUYPjNFWAX+FOc5Oq3pnFN1YPyOJNPPBuG
LY/H7FNm3xt5K0MEOTs/YQ6GrUeTAMpb+Vp/1V/Vt3XUdi07e+oaZ+ACoAWU5pozoYfZGe3ZI1X5
nVq3+siUPFgnZc/oSDYadYxAO8O9jqgv7PqdKP2Eh/4Ld+zX2rtlZefwCbvaqD9HjR2iZIyasx7+
bjqYM/otGLAk5YlfIhOQ9Pbv3sYuet1Ee0oDhicjyOCpBDebDIAAvEmC8QtHVBvhC/h7YEJ3eGxt
+g14Usm5XccNkSS6kN4erVPT2E+I854y422ljOaLECHK0Qa8cX20TtEH/aoYzLP4Ll6psb180gDS
b9H2JX4lhUq5y5wWTejm2XzILRRXgKLYhP3x1ThplUtd/KwQyTMbYyzyPF9mHx8UR+11/oU8dfWh
PFbP4XbAGeU12c1PjMTfTfowooCBzLYa7YzHJxWNW/sbW8BnyTZOIeiGzhFO2U44DazIDIXwAaOW
1W2C0UbkNPoogCza5yzewJGXxbd1j+/1juSM6kYmX/op3GTTtreejEo49EL08BcbC1IZleVbawUh
bXpB7UIOKRrook7Qz8R+xD7n1vdZBsEA4IU31Z1ndH/NapJ9DY4nuBOf4hvLFIgEBRm5pSSZrtPy
F4Pu/pfixqX7cyAipuAexKcewhy6wjTh7kf9ObRXUz5pybQYtCU8yH+8P7uxKqFtJzdm/Z0x+Bdt
8Pb0/hpWj6TosYm6LZghT2c7bAzx3w79xzvvb9f+wz+8P61QXPDzrLuiJAf4r409GrWb8Ebev/8T
Nbdz3B9qNOwl7/7QNLJO8gyxLEE8x/s/h483YuP9g/+8ZkUCtM8/z+/HwIRKNiw1/j9e//P0r0dx
EYvO/R1//pKpsQJChqXpzx9Mpeck9+fVRF4m1TUWL7ef8bfT//XFOoBPrbAwrbqIBJI5XdQWIq8T
K2dzq+Em5eKPNao4bYOn1thsNM2IfTr7YiArzTEq6HklKbWrVXmSMugIynTtJAuHc7Z/GSakwthr
7gB8otU1ZGJZ2vXYfEwi4cvM+mOnyh+W0QdLCY6yFymjCRa4WuU1Vlr8N2hZWAJKibFK/WdBi8kB
y1s6Isra1JrNYCwkiYrxqPrjKG3EFlgB1jbWRtGAycbZKxpus6N3cLaWFgye+FTfsT7ZiASoOj8r
lkQUrNLrNK37IiQ9ExuvHBc3lTZIAXkzJJSoyR7S4i2KyFOockxs3jTT2iIOSqqIEEA85TgitAn7
leQcd4WvSgaxS4ke1k+0wHbG0IAuSrGqKtrnOhE+RX29lFrmh9HXNCr0gkr2zQQcSz6vbVk5YFRM
uqQIUOpIghuDRAEU8cwwND5m4KLObJYPQM0ip2prjc0R6Eh2AHRfWUWwYI0iwHq1SkGnmkbhGOcn
ZAh+L/0su1kt/wJJchQj4y3KgLDKwxrM2bck7VAP+i4nmLVTuZIExB341eEnLs0v2sjILIuI4Fco
0MKPTPxa2KDzSKFPYzvdy8B0+/LVWFJ65dKubZYdYBL01+mzrOEB/61HxEoe4HHgmtSCjkIyIqMj
1JaAsnq/gAfcwowtCsJ92IJqVOVnVI9G80lX1xQ9SxkryjWQdHMfUfPstQ8u0xckoSMmlGdJTr9U
sq18RvJzxScc1amppuoBQWavpNLvOh2+ughB4hkbD1tkjW8BuXDFFt049AbqCFjmxJgI3bwvJfzr
gM7aCDPpbj1fIAOq3yv2aW2oPRb98lbULXVQa6CaigyTMZa/pQg9+HgQ9lNXQReqyk3WYHxdUAbT
BvZU6q1PTWKZpgJyC036qyocVTZENyqm59pkdV16DfnrsZu3Y5Zi6SsB2tVmtxPa2i7EvD4lnfi+
1nKG1IMpuKPCfrKQX+ZBgiBXrB+ZvhJSkGkHVta6wAAEF2zgO3t9uk+RI+UgL5M29S1F/c1I8iSp
fwkn87Nf9HNIV3o1gGqs4vw8z+N+zBOv1RuQu2MRuZJ4XIzoasQwVCWlp2JF+UOZ5Mf5BW3M1smt
Ud6m9DJrZEQcRIueFUxm7EaTPxv0rK2fJituyiZcrhnH4NhY9jK29P7U8OHWsrB4jeG+1zBXF5oZ
p3dtJ8XCaRVDH4RveAL8urfS/jcy+TdZpu6a1/ozaPIWICbo26WJjuuofeol8IW5Io+mI4aPR+MJ
rUjXYql+pUvhLaEynDOxMp1sPQF+PktNRv7RIgeuRuFPqEzpYRreNIkw14jzTst13ZMUutvor5ig
0a3SyYuf1gid3pr+i70z2Y4bSbP0q9TpdSOOAQYYDItetM8jZ1EUNzgSJWKeZzx9f/DIzIiMPJ1V
ta8N5E5SpLsDsOH/7/0us7jWj7XfsMjIWZD3n3YzP6N2jtAxsC30/Whcx0V8Vqr5GnXsLjJraFco
ACnDeDQ7Ul0l2/I1NTNn3zok3RnGa8i9yafrvEXKK3E8UpGJiI4PJnqVimzyLn6fBvNrHyL/suo2
2AuDHXMUOpgTJkl5aArXWJ6PslFXYifOKrKAS0/ijihzVqpD8ECgQ13+9Fv6PA4NyOwkw1lsKjty
10Q1r2HkrTvMcHi2UmptwOkZ3ei4kOx5wun+Xsx0Px2DsqfB2HOoU4DsyCUfwrR6d8rmC6nid3zm
d3NtHSoWtCPoy1VsAFHTFL0S78UfqgdCfPdGWT5EtqT2kTMx1O4MyCyLPu3xWRajvQqkwhxRhA+W
LROkwSkVebzLsWdCEERhujYcQC1gj1cOKatr0acfBl5PxNXtJwyYflWl1TGwEyCsdrtuZfhD13N8
RBo84oFiy8/4Tch1sSoJSEIUvprc9rnpos82sqYHE2BCPQeo1TE3UoJgFkT2UOwy3UeUBzt86E31
lozlsG4IQ5YPkkqIUaJgyX45mWWtfyqbdkEVfkvbHyqcudWFNWBsFvnazOYtQv2TlT0afn0XjFVz
h7p6UZVSUDcxP68svz74kO8ZibJXUjR+OJZcIHZLq2up1S3ghywl9bnIDabn4UukoOkb9CaRfVor
H+EcgB7q9QjYISel5ckYXXcvCvAueWKsbqmUZUsRRKPtHcviQeb0vpDi5vDoh69i9CbSg/SxLkhm
zEfo0ZHnfBVYFHEUQ8Euu5ZCSJ28iNn6KPpwWzTdyQvXY0CxdqEzpiniEtdMUBBMyrnAp9lNLbvP
kIrYtshi9EZ+2h9zu4Ai2azxBRvdxZU+7SZBmyHwPbQmY3owE8e/4oRElITo05XTh5dSnRINJaMs
o0TbU9BP9F3WFT7kts7j1dInyfNxYqVjUmgv86euqZpdbwMIVg0lAG2dsE4yIEbjuIl8olVqM15H
iMOwBZcfZqIO/2Mp+6/gVk3PAXz6/3eU/d86+Z4335s/81Z//z9/d5R5vynbwTZDqK5nARYC3jr8
jlv17N+UqTyFgcplGQ6f/h/0Val+cwSROtqEiep4cvlff3eUyd+EafLTmi97nOn/lqPMMv8SBuKY
Jr9OEEjmmia+Nuev1PEqqnCNWp19dFKtF2yQx3zenMPIeU1tNzp2Fg0guMwfct65zVoB9D8qr/6G
rlVsO4gxh0BNz1qRCuuxdlezrlcFaX8r0wi+eKa8FoiTj3Luxq0lI3UKIxrFwbUTE3htC/V17HtA
KDv3azDF494z4m0I5rlkWXdqCY3AvTVfkXACvCdESQOPmZydZcmEjF0ULwkuZnwdMVUYkUfAOnGq
r1o4jSumecbQwv1MeqmeG5S/cDxZKMZUdB0fAwkgLsKSlhyDyV7Fo6DkTgQGp4WFtiB7x53CBzv3
rONCyk6y92Ndhl/KclZnXemJfB4AqD2+3EwX80McxeYmaZiImsdQDe3F0GTyChe4dwFq61CkNBYS
hu8ijh5mB64LmbTrworHe6e490wNrDZmVPZEZuLjVSi/Mn9cYzf9lTvuLx9/wR5Q+RvWIWBfA50z
FvrTPCN9LHKBjKb3V3cmbttj0dEL9anl1c216dmkWDGZX/H0OmTWc2Youcmz8CuItJgCXGIjqMax
p2Rb7+bhEy77fVuzQ48Tn1ZpIvZ2H7Kh70sFRz07JF1kn9VSjKqEd4+ZskEBRHWto9Tb2+ZXv0jA
P+WiBvLqszGIdoQUVTvcb7usIpTb9nqyQgbn6ph6p6tgH3v61Bf0SMF3ZasxjfE71CNV0QSKLTpS
tdFTSKvV8V5Kh+5aVdc1Fgp8/KqMD/OQvwOZeGL3ewSb817rDoR/5s0Y2akTNa2gSsKW5kh9/M4K
2DbGBC2phZcyi/y9Mg5eRZhtE+/dfN5YQf4Rk/NESNFTi3pCT/GBVCVaX874HuqC6hT5j0Nms7cU
5v3QoZVUpXlolX5jx9bt0hpcduuZP40q+gJe1PfKlzrVqLfTjPdlut/tkbxiTQQKBJ5xXTkFyBfS
T4MhwSmmDX8VGQYSnYBAuGJKqAb6/pmyTcJkuLUSxUqwRS08VvY3UUa/ZqvONuTw9HT86bpjDsHs
xLQKlGle7Ay4Enm5wffeCpxj4j/gaB6p60xv8KcOVkYbwloASUt5rQm8JzfrD9L45cyheGrGxeKc
2uTQB4c4b376IaoN4klCPlDrsRn0cxqSU/aKF7LcgcVxsWPRTxUp/RA8XDUSrgGXQONFG8MlRb1K
4nNvDy2RZ0Wx8cOPhGjD1aL55UxSZbfkux075HQRvb0uPLUzSxYKZlJsaqDDWELo+eXY9Yd+r+Ze
7fsueg2JAcoVRfeRGzq00tdS2N+KlHVg3YLnp7RbtixsybAerrynAiivGemnmDuu1friRNadX7sk
FTr0GbD+0WzsEe2mRJlYCeY2YiKwfz/ahre1UX4BYKKPat9Mg/CRZ7bKocg+rB6S2ZRlD5XbanQD
0UtghP0msIZr4MWUqXP2QVl1C3JAnTbkw6ch53FlpNU3tPPheja30qjjkzbgwaQhDcG6PtLtUOOA
+CFUJ8yfa9lG3SEa6bCycfz0oV+trHQEGfukSx8Jl18Zz7YFvMn9meaxprARgxfJQEA4LZA/nKJb
QQVg7QkSxfz0ZOV1ux09jGKL2pk5gMvc1qBrINquo9n9NuTT0ziy6OemHI5lgFZk8OU11kbOu6kb
lussa3tCbK3WWU+lF5FHW4CqCYvbnhXiChZRxrKI7OFofB8mI9kIh7qT4f6wo2sN+iBxYNEGCQoE
F6tk0aTZrg4tc89ZAxuTomSI76nupbspocGiArZLmR8bB50g+GyEd4zzGt9kMa0GzImreolvbFHN
KEafQ5LCBU/JVofiRlGQNoV+sCIIh3MqxMZL6E5Uqduvyw59i/JAZaNWsdoCkFAC3yD2kf07m76k
wSCmeSMhca2jMaKFYaqTm9HMmVST7keALuQrkyLcXEMdwBES8DU0lbDdKGNj307T1sTpzQUdGmuo
MNE6HcJg11b0TgnNYDIb1/hjoq300RzAH1Jw1vBqFxSP4RinOyuzDMhjqXUY84IpFjPC1mPR3o/l
tyhy9cUb2ruxKqrt2IxvRpeK49i9Ye5u1jip6ffmxjoUlIJhe9PoZ3lICtl9DWb0zGDAoJxLegHW
QN4buphGMeIRZ1CPCYFetbclgrjdpNJ51UXwWinD3VZ9TWuC4IqN6eRYeP2i3EWThmna3aXEDO6H
FBfPoKiVWUHyvYyGL3FRz6+zPjTEe206iUrASra9HEibi+kBaT6fNqfDpoBAT7jK7bG6z4FFIF44
BRKFBrFqV4U6IehUBOhXHuqcQ1JGhyHC/TSa3muvwi/ESu8C0JLsPvfClrSwyv5S47PamF3AmZ0p
rFlsxlchw67rM6v2js9fRc/PDNRvMV9XmulF+aCSy5kfLIFBr/skYy9jEVg0PSc5Sj/CbvDdL1U6
HRmHqLepWrb1FfTkQkKbHqdMveMFgOs6DkfoRYTHkOIzFmw7a4E6puZGxtm4N8sOh3esLtGUtZfG
QTUjikOZ+9FmiKrvEzmhsXXOMS/TULc/PVly5U87LD3Nl7CqT2UAjyLFjzMOXkFknEdyDHnTOMjS
K9kgBIGvMgdtgz/LA8miitwbudYFHyhA7oOY/V9e+zWLoRNSciyRCYGTazHdjWl2NJOBNqI7PTj3
3cSFl5jVuxIJPQOs3OZA3cxlMKNvWZJ6STR20iXR3uKCG/yuZmyxf9TciGhcurfeKJo1drK96lK1
md9c0b5PhZ1dhK8fClZv5zSbCPoa7eDsJIviuCp3+ONZAQ3JS2wYAF2WWRvXGMpxiAunmA/Q9Wn7
w+31NzJr3mYDGRoZpFfXHIlPDF4qTPYYd+klJSRvTM6+6LGBD+l3OwG50iy+mzwJFjQ7auUmauKD
K+YjOYmPluWNaydlJRjZ09eJYPeN27TjKp8pR4uqMeiZjLga82YiRYnCUU3Dz+9Mf+1DUAILgA/M
q8YjfK1oG7cYgezCP0KjQQ0IGWg9e4xdrAKpJunjKDnryWRwiRJpix5bbrw+6kBiIVFoHTPb1CH9
UHaUh87zPFjjZb8yZfg9JW52nRT1juy9O+alcesWkq2nq1quSC7QNPe/YjxQc/cCA5xuZTOIKzlx
fhi7uz6PC4SV1pvjVrDolLPSusGQuqy5EoNQrEHzUceg0kf/1ECHgYGOXjztDplWl1K6eMFJL1tN
AiHHHLKyqEO0mCZqltiR6OE7JCV+uTV8dDADTRPZTrykSjzNaXlo/fopXBCmDi3lVdzQD+Ik1E17
7Ez5tena6WjGmLnj3E+3QiqWEoO7MfqKVLcOPFLakjvoUTRSnEzqN8ojHDeAJ29Tep/fUtYu+z6O
2w1mpv7qzu67mVU/OlICN9DbfkRzR33Ih1Ye65zKcc7slo7nCVLLemLLsc6s/hMaoLsK8qbYupJB
Ge6lwhEYLss2m+UmS02fBO++GOTd8DnI8vsUql1VSIQgOGWjlJTJsJNvlc4PXdIiFYnbU0nWLYOb
3rFEJAsczl6LmrSOS6TtpYuMnf5w33XEKIbzk1uxv08zKp7SLU5OM74kfUnDtqww5bd2vq1hyLHr
qDzYS/DQlZs8NQXDu2PEz7PbowlrF+dHyxIcB+/3CEdxzmJlmQ2DxKXzmdIWHhWayPzo/tRusHVE
Z9JwyblPAHXoQRxV2p+L7OccenAoe7Q4sFHO7FzFyzQcnQjCRIEwPyqaD9ZKaN+pX+iKTY/dbT2l
NwQquNt66nDMjJgqSSAliyNAMwwbcx1iAkYoUG17sqJ3XNZ+tvhO2bZsoBRegkkcMVcrmGVAyIbB
/5jVUOwm5pzOzSXO60yBdt7hrQUb7yOul7sk7F2M4DJbT2HI4itt721kQEB6NENcS3+oMM4JN+Cx
ltZ92Dkgt+L2K0m9tEb7+D1DtOPGRnmV1PBp4isyzp2c4MVuOJPU4D12E27/0OtQ3ZEGQajCN9GB
KJD1fKhL+ZnK9LmvGEqVedUhXoHe6xVVVG+bJuI+aHYioktk+8CJFOaSoJZ6O1hA4Kb64oP2NxKB
AKqSr4GLoKDqhmKvUhAYzKEzuzC4G2dl3fcBa4kAdpHMqbsFtYi2Ez3VwDE+ZLEXLUvZvOnxUiRZ
uQXESjKT729qo9knkfEjHtDdUAsIViBBaY1J1iRsdsxtt0BeLBGc0CKxmW+nEAI1hNWmoubNopb5
3ESpFLIQWycBpfWGcJEqpwZtE2m6Zjr91Nq9C5slXST09gWaXxwD3rfItr6awm+fgS49iZwgS9Ij
SSuz13HwxYUshrjbH3YBW/YcTJZVPdklu3lv7hcHo6/gtkwr3K/fzQTOgooSb6caVlkglzYAA0A8
FMmL5/YXlLT1oejsF8ODZV7W027CMt2JlxjWSDOOaFU7gmFCMzyLLqIpnM0dANQKo5FcsgFaOvyR
88NonC9lHHPaLQBPWYwhvGbeYxklEXFj+NsOA/47s0Q2XyVq06fqlCRUICFs0OTDeyITE69I8a1t
DH9dRIJIjuF9iMLiXDAURLkmLjW0nvU4rlNBcLZNNqmwom2k0N3USB8b7cLGRmTZIc1xgHd5AWTH
Iv7IgxDfXIWQrEivs4H5nfkSh7pn1O8BYFeNJ9eu52pPSBRecjCnViYtzNHdxXPURN2Zezik+m/y
GledtYh8UDVQgvCPQfOQJ+9DO6UXa2hohg7xnSuGn13+aQ2etymGeVgJIOS+k/RrZ4AfORKFNSrI
ZbM/4I9GZZ2r0ST9EfFyU9y5avAffdqpEM0W/yIuj8okVbGje0fYBbs3Y5sZyD0crZ9SUJaHrsF6
0LKr1JVgezpBVJk6tSnS9tLazsyYSo2qCYlW1eLFGir3qOX8NcNRZST+OosZXArfvCYZNquWFY+K
IdX0g8E8Gmh4Qbq8A4GYMKGyb5JpfjUdA12qnkzGU/Fa9t6XWnKnqfZVVXreSWV9DEXAF2KuZbu6
DJqVQ9eA5lFUtRwruGZl9tILhqgI1YTokc8GWfw8klC6ykPKMus4DZ7heSPjzaZrW1EaaqltczkJ
64kQIfROApNCCPYizofv2FKHJi6PrpRvSo7ra+u1z3CfXmbiOjmjDGARavGbHbbpONe/P7w9j7Of
Sbeg3qM2PlQGQIQaIO3tQONxr7jn9rdnNxR3ZebIxm3/wcKwNGVgtv0w906YeNEZ4+vuIxKxAefR
nrOBQS9e2d8p4reHQ6r3LbW3fWhGjGRJd7htJjXBbLs0GCmWK+SlIZ3yqRo+c9kkx9BcRG9W+NC4
1msHCGFT6n7JMGPp0CM1ahmRPwbjQYVO92NIS9jp9LL6xlno9J5ai07VlDiGcSVJd+GVYXhHiMDn
GdQfyh1xp8wULJyOEc10tnzStAkzFFimldwvt+sq9JJpazwLNyS5SQwP0nevxqBYQ05Jt4mCkoim
jiKQGbGlEwfZtNOTbxCeVjfbXqTtk+FUHwxFWGWlutqaUIIhfVfDgCDUGDYFHL46Ce4s91zTRRyk
TvZz1IlVEeJaxa9HQG62DT0M7EK8R5ireRO94ArRzWrS1lNK/vGmdUusV8XZFHhrYpAYWUzHCTLZ
xS/hMSgjsfd1aXr4aCD1tOqbV1pvpZc9VSXIFxaIH+CAK9ok56jIBJkCZrePqwB3eA80QaaLdrv0
M4SvyGQi8dB59dUkc2flFq5JfRb+R26Wq5LOjjsJjOdp/jwbW5Zkj3Ts0SK1LYAat3/LEMzQ9QhW
Q5Ylp2HojmkUo/+WuxrXaHJD2utq9vdBSozQKO9saV2myah2Tg8oYPDoxY5d2G1ubHwL7MTvSHmZ
Azb+gzBP6hwqIjnm6xtIfxizfksL+aMkN+pEuPB9w6W0vz3zq+xLk+kfUU/VBD0JyUApGoo/vOO2
0BaDDNLNJVyhiBK5aLwWzzsOX6oyYDAQ7rzJxQqPSALf/80Q36fztGlsxUi1vHJjnId9NLP3g7E8
Uwjha20/4R9yh5DwzEDugz55L+z5sY5Z8t+I8LdDlgQFxh9Hl6fbweREiViFx9tLvB2mfFE3/X4/
W8Q6VPJYsDMiJcHbVVh0F+N+fPPw96Nyd7VfX4PGikkFWIo57DZhTuivt5vxHzb0P7D2ZhD8/bcv
f1smEQXSQGfdueKPpAaGgNs7dtwOBcHtc7g9v2VauNb05MjuB/3ycxdSPhkazq7TEXQSVmgS7W6E
Vz3bLKfYjwmcuDJnM4biyfba4wBfY3+zx//FZE9CNdT8Zd90o7DfXnot07eK2YopBkA5aWb0dXub
RGu7PeR+sdUuw2/YDSwbLeT2DfFdI/oU6qNZBiFhXHRdBuiiXZV7T3Qq8lM/2Qjsih4Q2aI8zzyv
PITxTFlqUYplIxwg1SDXIWTyLCIfV37dsSMboSN5NQhuEaDHbWvgL39NKZiDmr1MOgOgo2dIyIPb
nBwDdzQwctT5thJriotTeVhWGLfxNwmt9uTlDRlLt1NYUvKnb045LESlFXO4PbodblecIHEDcQMq
gDzkMrNwUvtawDG93Sr/OFgERq1Yp7vraYmS6MolL+aWMuHxn5H0IiAvo7jjypf+Om8gTcSdZKEX
bVGzHUuycNlhOL9uqRdZ6txpKgW7W5jI7SBdmCJOyy3vLgEXsqw017wcXVrbNXUjv0EGmDLatFjz
G5bqbK6g9aT+HhJUREoKO0lQFNbqBkL4Cw0hJI/2ADh2Y9T5YgT3/ilyYV4CPz461THLml0hF9aT
PHXqiwDajGuR820tar3bo5lqjraMD6N32Aqq6Ec1eNOFrd58aey2WTmAiveBmL+MFnF+DgjFydDy
KpZDFYW7zrCIhGrCV+GwpRv19LfvmRBcnVjpozsW0NJ8EstmQ2w1sr1NRkXiojSVrjRSgKn5gZw4
r7OlFust3zOzAdav/znYZA1JfCk2yNG9SHAbWEPQoxrI6p7oFw9/Q5lnd70tD33qNYeGaqjZ1/hS
DN8Jr5VDDcIZO287JMu7KsoN1atnagtUcGsWSdbyokW9ZMoZgIkzFhrXcGRbavQ8Nez5hwfkropl
h3TIPvcNap85u3ZeSvkiN/OrP30WnRleFJD9EewTuXThBMq1jg8ayhcgfnbPwzDZiyvEMolZrqyF
TYzYUtNQsJP0EqLLPHSVgbCrx47KFgvBifGtClx2UzFVziI7az/XOG5rv6Jb7jwKDxONOeJqmqj2
OCJ96wga3DolFwN8oo+ozh6yBJjF1PTxviPkeS3gdZQIblR0MR2rPHdeyIc5lc6GNLKY7UmIjJcs
vojkExxufxzc0VIrqWck5/7F6l21C7X3SOGWWN9+qtJzhjMPgVXLGgRVThcx1em2wN9PJoxuiIO5
PQKruTXMJYFCpNlZzjr9/eBC3AKOxOKsc3+NkxttQoe8Za/AUDUFFnE00iSTl0fVcrg9+uMbYVNa
p9HPSXemY7q+fUOE6IYt8OCYdf/+C26/5fbDthm9NtTXdyTVqFNvW+pkFXGDN3p56LmmcZjsELqw
M5xq1JfLV/841EPh/v40r3F0FE6WrM1eskTDXJa3WIL0vABNqJOfAl/o0yisZIcQ8VD70yYlV2Zq
uDiHinSHvm5/UFyx+QVmQo7A3hsIviuhWY1eKbdMBZwXhsdAGifkeORkMaoOE8NmZmAkqNJBrd0g
gZaLksSOBxRkGYtJ0x+O6M3cdWsgZHEYBVbSQY8fCm5vBEpt+ovqyhq80ZssUARLSOhd0UBWZ4+b
aO/rkCzJkRKEGncV5dbuLvfDn2lpI6lzU/B9Q0nrDYhwA716qWES9Za+m8M1RobiJFTSelVroKTp
xygw30g+srRuPjyXnrdut94oX2LvzZ4ojEeOTU6pPX1hyrZWroeoDNnTcnM+u5rGl1YkBdct++zM
zVaFva/CCEIf4AiKGbBlOr0di+xr2iDxl1gkcrlg1xjxnNBZNQ3JDa1DuS2PH3QTniDhLR228KXP
3qMMsF8g7uWENVWL7L6AJLcpM/+L3y43e7EV0EMZB8ujicgEhSCLhZmEjthF2urm2P4oa5s16iXf
70/aStGjsy7QnGMpy0/XKGl+uQeF8FtO+A4tl6l0RibEzAAHy7pPjZHEpfiBxOH9EIdv1USPzUtf
WhqnXFi0sxDhDvkLMjRSEqIkWM8FVwAj5d7zRmIrURStAendz/wygkWpKKHnLEDiNGQqCt4snjHR
EOfEoBigYrSwTBDhcJclFo39F+A5yIuk9TAzAHIH+4sSql9bFU5EMQs8cv631lysGtW2QAw86pHP
J/pe0gmAPLYr8uouLejmGA+GVZ4gup6Vlz5W/gbsEVlVfn6nFmEOSejh6P3sIaRUfkxLoY++I9zY
jt22K4mGUtGjr3UCM0NuvQJcXmnKs4GBDoX0KoOhNkAa6KgZ6H5vUvKDGbayvXLr2NaFQiDBc5i0
Br/fdwNwLbyrdCEulM9ta7xLPw2rP0QNZ9WpP8YSlmGebhLyLxsreK2V+Wyqi+86P2t5B2+XQpjF
hnRYQApdcqxGkv4mQ5HGqCSuhV6aZ+52clT/cehkYJ0nzViahfF7OSOsmpaktMSeIelaZGM6frGK
VYqPxwtDOuvhCtj1sKLnUHGPd2Kvm/ixg4u3xMvckmVuGTPqlsJ4e05g2ryJClbdg9V6qwTM9jqm
wtgNdsUejpF3CBL5LSTIbJW2EyMlazW57DOpVXAyW6qlp3o5WCEGorDEJWZYTb0luPSuw8YULRFL
BLrVZAWwj40UqSfDsky4HYglfkR2Wu/KdiFqRUv016RlSQzN+EPNIkYrySbGXSKs+r48EFOEw7D0
FzkBxlzbR5F+++Z4HxP0RpIcuxdzOYy3FVomeqSFlJrXWRUjPYlIMY65V/LQWtzz5Hu7OfdwssQh
GQrOsEODjvBZImLzOQMNB+OvD50BTOG8eFRGPFNRpgaS8zhkbHlO4l0u6+12Np51zjvJjWXKu/0Q
IcbeIVQ4GBeEVLNAotis4Tq6PRzBpYI63JoJtuZGB19RdvJ2smgJ7XKWdzz+vnqkGWR3qDLA18ru
PAYs9qwuoxS/rFBlgxS/twv2M388z03nCEsXFER7czL848/HyyMae3S6GVsEUUNZQt67Aiy58ha6
1e1rt0e3g2EVl4Jbn/WRN5KZ1bmH0Q23fjp/k3aD2nrIX53ejM7MBVA1UopMRe7SpCuA2uZd9ybg
beI5XZqFJI6pTnQnSoHdKXBhvU0RhpdGmcxGywH610kFxrjPqQ2fbgcndLcaK9Ohvb3DZi7yTcqS
h0pAbK3bwKCMZcbRLirll9RgWIQeNOK7chfMVC0Yp7ve4AJgrY1Phe1GBLykaRhRecgX0wYS39B6
z/8j1vuviPUspGf/Vq1392v4j29kUf1Zrfe3//Q3uZ5r/qYd09Kutk2X7sSf5Hqu95urhC2WApnJ
PxaavL8D4ElEN1HwCaFcWnTKhUL/N7meLX6zPQ8NnykFor1FyfffCUvn7fwz/n0Zjl0HUaBgIlGK
wPby4/tTlAcN/Pv/bfaq6oUIiuMEL/z+Vo3yAbjEbFKHLkPrZPosxKiq0yf9dBRO8Vuo0Z8kjn+L
F/iPvMtgwuXt8nv/BULPq9CeKfiY+CzMhZL/51fRN8KYK21iy009hFuO/9x7GfL1ybxzZpmhKKuv
taJpHrLJC0xjiwTlcxpLPBcOPgjCkOrVv39J1l8y5G2NcFHYFm4D1yZIXv/lg6kNabmlFvmRhT/s
kNRo6T+yGU9T92fWxpDARrzJBYwM/Cw/bMdlR+ootTG1tcod48nPXXdLdBo2RYdVQJIuqWIenDgS
QZy1K4xhX0pWIi5hU2z1fGdTuPXBGJrDYJn+yQjGL//+HZnqX0+1I1yuNs0FtWhB//lDrgzRjMja
8qPwZnGWLiV1HRY4HCN/LQmXPSCxZkGUjBbZb8i0MuzmAJ+KtrzoMX+JcJvc55b+6lvC2/4nr41L
/a+XocOFLm1iDbhJluv9zxdA27RxPWgXpEowPPmQBgcp0mMh1MTCk3Jt47G4mSTyJq8jEc1Bskid
/kjwzMi6LpnvM+M+ENN/+rr+5cJUJjchrwp9pOBELZ/pn26PWBhjyfTvQZg6whB2kWJjVXAM7F+l
mV9aZxHUtN6WxUy8t4LhlQSgRR6DI3SmD33N+vA/uTCd5TQV6RQU+fHn//lfjs0QQndaWw6hDSiA
l2yIP7+kqTHxNEFlpcJtDjsn9o2zqrOtoHgJ2Ciqn1P/SlMkeIQ0G7/kptpODrCuGSLsjlIA/Xi/
HGHqFC7KLAOe4pjaJzrdx7yYxdd6oApD/td1lpTAU41SxUnsFzWNQGZ6wWwHZ8WMqe2yRKF6fByx
Y7FUtlh2AfOd9CgR3E0/ii7v19rwxl1TFKT3uHBnCBSkMfgtbCnVjIQRrVK8ZDh27uRQG7uiqKe7
OkedOX1GcWVtRajoTLtlv3HtHAluhz4CnXCEXJCWETqRHo+Cfvn3V6Jl/+t9QuiGyde57wnosG6J
GX8653nm6SBmL3ewBoJ8rKy4Iz7zTMXPOyN8rY9UvYHbV7p/GP0RPpE9g0bJ84c4zB8MIsVo86BL
y00jOHt9/avOXFqGFR/Q1P0cwoL3PlX+OfFn/xz67kdZxdE+iiaPzxePtLKHjWJH9M1nOYK6ysO+
ZTX7wrcIUrDsh0RbL94U9sewccWdUXO4PUq8IDi1qnvoPcVeJ5zUFqxzeH87pKF3Z/r0cIYCNh4h
uWe3yZ84jair2nE8NIhCXno7nx5D/35cud1D3mYmq6TZfJnhvSVNjeQiLqn/T8LYcvHMmwZ+jwXw
hwZUvC8pE6xNs6RiiRJoFy5Xc5nHR9ueE3pNZXK1nB9TZ+WbcTSDq5WGYjfPXXpkgtsI1cU7bu6l
nlKjFpoaSl4wkeJLYhYt1S9ePa5N8rsibOpWEDxm8dfJAKTD1NaswK5P57zuzTv0HsSBTnfgyx+0
U+EHK9ldm8RUXAakTUfbWfbXYnSxlJQmgD6wEq3IcDvbBAWYuptoY0bNBdETIPJ5Ohk4IbHVl6Bn
O6Rhjf897/svuiz06XaOVEqIVxXSwXVJ2d1JKb45oYdlsKKcOuIMvsRtcSR26i5AN7p1WfJemFWP
XuVGjxSMz1mbSUgdCfs6o48eRQxcphDVnayLam8Ylfnc5S7Ja75GUQ3iiKpQcHFK3iMakIk8Xq4W
y0YF06XTxXJjl3qfXT16ilyFQtZi35Xte9QG+YUo+nwzeV1D8ciGkOzg93FBTciJWT42AkBk1G74
I2l8AckcXwh2kDhuwrtkdv2dZ7YhwnCTYVaPTzFy8ZPhmNH9KBAexrQq1nMnkAioOj32oYR5mtME
8hVwtiiOjtXUfScaYHroMmN86LHweElynrtWHmZzlE+2qIz7aMB7vjyTtnjJ55EP2Sy8+2lCqFk2
Ht6z+Yicxr2/HRyixo+eZut+ezp7uf79Gwm7XdqXg97evgbVdoBzUY77zCrmy+2HpSfAm+vcRrsc
oWx1CS4tgyZ4rJdDms36yE1CUWB5OlUMpti4x6tdq/3tSzb54kTUmKdGZtQLPR3+P8rObLlxZMuy
v9I/gGoMDsDR1lYP4jxKlKgpXmAKhQKzYx6/vhcY2TduRlndqjLLpJEUySAxONzP2XvtjQlmHCFf
6OJ1FzqoKKE93m702N6H6TidKW8FTyEJVdtUzhB+ZGW15TzcbhqTDUrl8/P2KKvkdObn4Zk0GJtr
FCxAnFGBzDcDaXNUzhQYLrBI6JogHGmxjjWe2k+VZtl+GsriwUsx1tkDbd5AAaYgiR5KrtpTmPde
DHqwSP7rHl9ZtzQQYVIZdkmqdsdta8fNXe7U5JW0OAYpn2Kzr5OWwAUT5oxfFu+y7BaR84POS/Tc
jBzERPIuRGq/GDZAG5ln7s4Q5DW3pXDxZQ6fYNi9B2A+qWt+k5nVPUA88NvxpXWag3DIpw1DuIcs
FhVmRfoZGE99D6kRteND6se7gfNipQFDsIkWwlZCsEPdNzZLV/tIoRfchouGPxGpAVl8Qjwr4Tl5
JXXwlPBO/Ps4OLo4MXZI3H+aDG1rsqIFI1crWX4xTlSmJJJwQ9QQXC26S1k1+BfsA98aqw3XKO3M
bUY/WVWtPOdaExIaQFlC71hIku1D9cV8jhuHTvBYE+gWqkuk91d/0BxwdTiWobv7e/zULPZSj+Um
bhUgcgQzzFszFZO2mxSoShxtO6x3/V0Uv9pt2zzoDbQx7AS/xqcplRYKKZfF4pvUteLCleqcWVN/
QKKCh04OT0gjok1rHwYmEZsp5Vmm7s6qsgYaj/3wTdRiWouoPrf0BgCPMUigvVqKCRFgXfRY8qD3
hVKWW9SAcEk99R6k05ODsPcYBbW3UgoxUKJmXlrvrXQv0vYloisD9Y4XGtmB/fcgg6gnaM59cAs0
6YnuI+8dE41enEvXN8dUbIB6YSq8UT4qOSFZrPPToEVmuO+GCP2pFiqiejXju64pKKpeu0I6k7E6
b/ND3Fkxr2oIlKO8hBKyh7q4gpE3nY22OyhqXq/TtB29TOD0C8ct3apka0XFeWolJC2BRhb7AJZ1
LdxP/bgOk+41ykkjlYN/1XFWBoluPyUBcVVtqGNBNrSXoIV1FA75xms7l/ynYHqQ5aWyY2OPNT5Y
u8VQ8M+bGHQayYW1mw5yqBAnjMN8ITDSex2NI6jP6YQdcRH4Yb9Lysze07pnBh5wZR2L3DuG8zwA
Cs3Q2BXFA2Hvp3rO6A2QVn7qknB7vcelYrXFqUzN/Kx7X2FPYdD3rTcmNXgy7OorilE1lzphIlrj
3Rut5dJXmMjydjJ7FaC937Z01x6xkBsH5Qoux7Ip7yYzwQ7ZDNUDcZCQzrBBfOS1RBDuhi9d0tvU
ZirwO8iolm0KQs0xLGsn2oBAcX9PrgdhFmQEQRbrkp1eOmegQ26BZQK549zRybYqcR4Mwr02kOmL
AsocoRLoM9xcLt0Yy7J0/Qps0Zxx0wT1pQDIlwcFFf2SWpU94pZp2kg/eRn6hyAz1qF37bqS2lzW
4QdrBq7+UoRbmAvvZThqpwaRruCXjVqFZC8Oa0j2ERGe4SCXXtwCQGSOWradRShoeY/VBgRSTYNO
K3Z5V3TbbviqbAVyKZc9WqTqZzHRtOoDLuAxTMBsKlGUlqQyUA7ckglh7bmoqZVg5y08A8+zE6gS
1IJLd6pmKMSg82p25F6GIz8hiTJCWLRc29Fm56ThMxqfNGWljHLDEbSzWrii3oTKTJhBg5YffUif
II8KGq49geet+9QhExuUo19ox7SbJRiVnaAYc1ccJmg+GvrOzlcqoukhbFaEJ6EHbTy5qWJBtXGU
9HJb8y6MZEz/Gt9wRzuv9rr02vaIvku5ItysPPTAVfPQulYIOWWAhHFo81d/6ot1E3lXs0XVGE3+
su2BkvF1rDvGjWotHRk/t6P+s7JROvlU7B+rNrvJ2T66ToNFbGSznbshUUfr4Jo1XXFII/6dlEQX
CuMJl6YmPju1y9zUyuKtFs5YnPlhS1jukSvL7AiRhxBF3Lmzk+GpzbJdgremK3uH8nXYHwrHptI7
Ov6JaaqJXzjJ3owQ41Ifd1+WW++oPZxkhajQhLaPI005B1N69sGr23ald7TMWMbdnon6HqMeEWB3
5YRZME6jouKI47XF7V1tcag6nIcicwlnUVFPvFpQLFs9mYmITX9wXKr0UcgySVQmDzX/h2eY6brv
C30d2dm3igXZocNmdLzdu924YRcue91tF3aQa0jddKHh+6cLaXZif3tJHSX7oWy0zTB5P93GjJad
Pp41O7b2juagZplvVMreKztaDlEHzwf3Hx1PNMq0RPP0Xk7Ru17GIykeZ4Ml3UWUDwNWfzJ1uPrk
fvGop6a9Lang0O8di8fbc1CWyLCt6A7VhaUxldaM1YTB5DEnnkY2Tflwe+TjId07soM/MP8x2Noq
aNYcxmpZOlm0cqRdrG7xawlWj8uYkMWT4HZZhBP894pqy660MPEPjjGcdZyQLb6jJ2QMmFGsR9eQ
Ab3OMtsKwdepKqM8Si95prnnHo1GIr9H5y30IliTQmo8NomhP4bY7ij4lg9+A+g+73VWYOB6KU31
FKPn00eqlUlyFcuN/CgZfxdow3Nk0No9DjQdr7yuo+XJqarfHruF0O9cIhOWZLTge8qnAzpK6PNZ
CoOWItpeaMEjBIhqM1mDPBQhRXZaAHQmhml/u8lTCZ7k9+NwRGgqA9APJtuZS+bofEVGDcDH2Dpu
GaLltS8pXiO0IU1+YF6ObiChZwKmZsk74sOczrwZ6vJs4u1em5H9pukTpwNAniXzBtLDnHilIjln
52RHs03fqtz57ld6cNDSagtKxuHTomOXowaexuCiI96kc3AmB4R8HPPKDG+LnPo8RHzV0RB8dmYw
RBI0DC5pJ22QmPEIv5xcrUVpxq8aKWbGpINci4HRKZZelbWzmKN1viPgBiAbrjLv057EBwr7bS+7
Z02Rbt9N7xlwmKWjImBYJC1h4OuaOCcUDuIHJimO0prMqLqHBdtcmJy8hvMVJhX9Bj9SrZuoAcqt
CdgeSb9ZhQ+JcvxZaninI0eAbAZr1IcdwFgRHDUx7nq3BuPa7fVa/8jbR+b58J9LyHMTUdw0M11j
F1sYuuxu2HZCJJu004xt6nBOlTQQIj2vFrpsv4TmtgRaJR8DmY/Yd+WrST8Z8BwIxBl9EaTOjlLb
YuxSFMyGAkTNcHm7yRAcVKGzNWLvq574nXFbb6Cv7AwEuSsh7ItDFjrqIeQQOdo6jdC+hRT6uu8k
0nNL05ZFbG5jZ85QJOU7LzuUT3n6ffBaJvFzeSfDsZbIF90k0d53yDQva5i7DiSIO7sKiju0bAR+
xkRAdCyH8gxuGZu66H3EubAllprBRKBJyo/k3YqL7KHQgdQF5ZCt5wqyKqbmBwPHPSNQeFdYpncv
NdqrqnfLLUmdP3sbUpAf2+baGDz7JXCss1faO3xqHhVQx2DUCgXrq9B6hv3xVrVRSuODJbDwfPBC
HnASs6wPdVm4l8SdZ1+q+hYpMhbZJSct9V+qsovuIkLpnLaJYUWX06bGQrNwutSHEZLAymAMYdGe
HAQuHyKgCLKiLRmetdRbAr6ozk2Suuu6AWHM8EM+kTzEYycJTeLyJf2iWpqGhTu58sNtk4JomvRH
7MJtQTJbjeL+Qr7mwq4GRJn4KIQDdKItHHPTwfQscj87dmlhslh61o1GP+q4PtCfoyZSpDnGrVkd
RNlUh4KATgK5qnIBAKUjRKT5pigcIYarib8jipRxj/HLpkufGu5DSIFaac6DJBNAjPpHofclzFt0
OXHqjdt4tiozl9oknbzok3OafDNaJLZhb+Qsx087z14nfUc6y7WnqLzVIpTrVKnL+7yMnlyRLLXJ
B4I6eCiRbepJNNpobSWUlOMcKEWLp10knP0oNBJw1Z2LAGu+bgSa+UxUnbVjonDMCd3CbMK3J0r2
ItF1P+cxCL9ifHE9i1wSHK9khrUlhWoSf6YoVkujTy6G5jFuDUi3IMDaBu1VvIYpvg0fUAvH9J0V
lPddXp8TLQOBPasYk5E5baT7PsuictvXJfJ1hdyX2kTfJDjv8gnW/Sz+usnAnMzN1747Pd/0lHPp
Gi2hjb6yNiLgfzWMvqgpvklEaHeDfs3Bm2pJLxCd1BJy+KwhDQvWlAVE0rT8Lqf0e0yBYk+ENoYB
vIEStSWPFVqvIYzC3W/V2k2K+VvJRjYH/dP/9M9+4dCHpBn466Z3PQLN+vBJmgonYL8oO+fdTUpy
VUQKAxrd4DobFTkxeNpxl/ACKlP7KcdZVAJsrjziqpq5s3u76eLRWI8/Qtbglr4YmKwRkdhGu1Qj
ycG5bwu6NW3UXZRfHBMv5vdkVrpIiwybIQ5CzUI8lrWttp/M+zrzWlaamly5kMzuDAwD6yAg2xB5
LVQdf8rWRh9c3E1V+9lT5HbPlS6tzU1leVNTDgHo/KpCQwCRkqgJr3ef2oq2itdJ8CxZfvX8Mb9i
/L2bTYpR1+80Iqig+cnxHI5RubRdrV4meUGeBKzoskvpD4dk7zX43Pu6pZIxqt0kfI2KdpOB/xy0
bC8tE0ZPIJ5AjSsidPdePv1gZ6OG7DR7J3olARjhC4uK8Y2et3fGaGVtkJYXLBQXcTRT0ao6ZwU4
4unMkW+EKZWVNg3yezuuTzLP1aFs1cbjSF5quvJ4VUSBaAiNBZHpppySNyfLqoOvKDb4SCCXNf2y
Y5Kqs0Uk6EvhyX6NGULuSAbqLmDhprn90HwOCUxcUm9wfYgnFx/1hlNAbXHeqxeYuAelYu2DVPdi
ATmkOxMBl565RLNQAnSH9Cn8IFv0mVXXIic9/h2P0IVwN/crw7nfNYTDMsYAyLW6I6bbcvahbktR
O98zZc3BHTOZHHXINm3DR2+godMBfFuwoCYcIkC6b2o9QYGZQNPne9NmUgwdmGYsri0NqTAUJvOi
j0H0IuOJvHpfqxmIHbbOOSiDlHpgbiw1p9WOboXXcaw9sWSx/9Mq6y0LSnwapYU1zVX3CbqxK8W2
fUBBgTmKNx5sVnCjlYdPKBrb1fzILWnHtVnjnuG2GUh+kWJXogW5PqpryBphEbesgoMqixax7PKN
wOHg+ChE0INolyE4jbHtAm8D86przicRnOPO/qaGpjnj7DOGAeyFrZuHwkLq73qG2IHgI5Sm6NxT
X2UnGSsUh6lHYoo+gOcWeC668dQZcXsxM+cjEUyJBfFzORXfByyu2sIMuUgZg7wrnRamDxdjeG5y
OcjpB0aqbit8WAYaxVUsNvhb8NrCp6rCdVwFaEWGqD7hJsBw2xPdp4Gb6pOx2rbt+B6GDVN0wqbP
t7KUZ1sb2kbOo6F/lJaAz5DnXMIa+eYUCUrRIrT2SPZsqhjFujVNjrGBJO0kmF6isVRbc+yf2Fvj
zlEea6Ckm9YKRMydK8ceqHtrbrDNTmsS7i4MEenCAaI6JVSH65zXAzx89RoXIjBtpHLUW1BszZEy
p30cjHe3ze6VXVeXcEKVr5ygOWkZ/gbBJa3q62Fjj++j15895enHIGlWNpsXdop6w+XaH3DHkxEZ
O2c19q+B0vKHtvSPbkg8rtU7yUIfaNkk8OC8ItUWCQrPZArq+4nSdkCYJrhuwnOnvAwP8BQeJyeh
km7/KK1hpWwI1H0A3cCK4W5CM5xX6sTWlppkfpyt2t5yN45jB8uhbz71fgwPk2ZHy7ob8m23zSsE
alk+tKew7MxFGlBJ0yYI0CSfIj+1lnpBOvCtclBnCAz9pgzvPKjDFS5qgHkdQT2yNLZjwuYQQpyj
TLrv1TP+rsz2m/vR7Ahj7ZKnYDCjczwW5iFpYOSWOF5RU5HMgrL95IMYIDkdtTyKVE1Ec7K62IcU
9PoWSdZUs/ynVFy8MtozC9fj9YT35lsz7cYo2reWiM6ORq+ZSRJYX73y9XsySpni0nl6CGuGQ+Io
tWNcaXyoGTz0NsWAoUJ+JnwDV0WbrA0WIauArgT4ErYfE1vnEOayJTfde+6xpWxKs/IXRqWsZ1eM
WJwVbypgqIU+1l46KjjeBz/+AkzorIs01vaqfYwGiY181N/ahissuBa1CQ12sUgFyUXVFJJZAigm
pD8/ZrTGiJW2NjlirEWv693ZGegBQxTxY0jCU4DV1hvyF2HE4dGuzXIBthOHZoE5fswAiNrAKi6S
j1hGckBNbcX+Rg830BYX3eBuI9b/BwxgeEG80TnkzBn9hsJR0pnNhhVuebI1dEZDSNXUzo1TFDov
eibaLWPVC60KwAgqB+mF9FzujYqGrylr6ksmR58pi4xcWvx5Q9NHK64OGkDkIKFw4pNwx6V3LyJz
2hci6TYCl6zBhOJozTeRyYhcBe3B75kRFjo+3Ja21D5yaDYXkXHtscNu/Bh3N1kHVFKzQ2AR1173
2s/Uhy1ct35xtYTs7snx3tjyXbdH+wq/0blOFP2bPnnHyQjLMzWqo90C++gNmPFT7O/ZIpCnWSc2
SK/hFE/082STLH0KZ4csFWSLBOSQqCoQi9Io1WHQMG+rbDhpMVO+EFjDMkXINYDhib6cGOhHi49y
7+ip3HnNSxbkdA6M2F/gcq5xLnFhp9yKVhcufYDVICmKlU/JAkQaAwZfcNirmq7AnVcb66ELKPpB
QRJEQwfdLqYuVPWlT/QNbLWl39nDXY6WAkws15fJ9AOTK2LRn0MYhOs4pRHfqeYZghXEit4nCqFX
tJhSZQF5ie4mjyE5qd17ggnq+2a+uQ07KWcwOpRk6w73NC2Zq5fk357duU0tBqM+2cM9bJ5wK2NG
+Fgh6hlHIyG6j3tupH0lOYtu1fTOFpgevVGvW3ZVynO+gobR1UcRpxvJNPaAXtdeFVOS7sKY+MAu
JDS5clmBetazqlIuk0In/QTRIlfuwDn1zRBv0W+fkgEbSq2yg9cn4a6EJLVl3JtWIGXxvDM2b1Ki
sEMXr74uM+8JY9xJNZX+7luYb8PeUSt9Mh7amoV/lrUYn9mQizoqSe+scm1f6Om33jDBR/TeoVC2
mrvm7ouHtYj5/t7VreBaNcYh6ofxENitidfWJVLPkp9jKKrN6Of9SiNLL6Rv9D6Q+DI5ZJtXTEnP
RhH4J5hKGM5s8kEooOw7pnoo8IzvSV+upyije8AkVEmqf1mrVfQ2TSo7G+TBIMLK2rvGyttgGVj0
zF2PQ0o9octQ5xtVeV/q+T0l+lWSmMXH0OlfdtB+2rnKt75Xj9eC8jSlhSv6PygkDcWl2/FwOzJ8
nXwCphyroknB02aZv0sDqIYc3BzxdfIsKlz3knLGplaiuihWpmNI7rZujdCQKJXRh/rWhXO2MtcN
bLqqOgaxcaUBri9TRT+nY+22prLFso92J/6E+hGBsNiVOZWKeCC4A7/I8KI8+0urJ57CRr5hnmk+
Ty2zVjWZsGjnQdjK6SpFkjmdPTSfPbKUU1bV+mbEx74cFZ3NKja1Tau59mmq3Zcwz5ur0j1xCi3z
JSkvDv3/JyexoysJNlSoVWRswthDJkDUw170RQGhbL57e2wha/p1bxrRgN4ehgjJF24UeVzrGi4J
UeztLOG5RIi1abm/3ShFcl6VkDqIBEPMzqDWLejc67NR79fdhLb2rh9PFJvz/e0GQAH5ufOy63YP
zzdXj7yhAM4pH9/FEkmztCkmUy5xiW79dV9FDgzUygIjZ2rpDl9+tle98deNJyPExE55MJpS39VW
+yNpMtLrp5EPuCmLG638S2MMwMphDHde45sVsptFtb/u3vS1UYAwtXQZjcIaXwd95b8UxDct8e3h
7xt41dEKlT8lklmqfPuA2wf++qh/PIf9djm5Qb7NWIBhKJglvvbQv9xeltyeu31Aouf4AG9f4Y8P
TPDsrxAzvpTUSPdAt9gRN4Hvr8fzkwAIJmrN5Eaozpq9lEot6tmfRe+OTOL53u+Hfoitq8XW9cfz
t83/x3O/H/5+v0WbB3j/Pz45DYD00x8km3begeHvvXh7jBaXPRFhROPg12lcRmLvi0rsAS85Fs6J
DEGGl2z6Hv4169LbCzTx3TPrAqzDUNQHb7Y63z7XnRRHx+2uP+f63v5yu2eEsl7pcfP5+6nb83J+
2e1e7cmaOON89/vjbs//+sx8oPAnCvRzmckgTAWv2cezJvh273Zz+0MbsQJPEygHUfHk0fzcNbNQ
fOycdHUTSpP9XO+ZF+EJhOV8283h7XD7vVvTZN3NJ9XtTBqittzfbuDMlHvhwNIppyhcaUE/7MtC
DXuT8jxFPR7+vrk9l4UTK0ONqnnS+ADn0oy0lfmHBDEnye1mdKtgFSTVgFxEqmcv7pA6oRdIbRrI
6FwARM6Zn1i4k2rtOmAuRszqpEuNK5m5G8uzUWzJqyZbbDW+s4kzNXCJJne1LH9kUfhsKPVoJZRg
+4GsDy4GlM4JDAgMZAfjhgmaeZA2S3wjMRYjKzxk4d1zGpn3mCDk2hwTYqFY79AIf3Zy/sEMwHTZ
ck5rKn/F6LfrVC0WmIOCTW1ZJ8HhhoMdoV4ABoMq6ItZ2veNGQfHQATrcJqLzZF/9BMn3Lt8wTsQ
ImP9nVocvXIaozhDdiD82DN8ICoCDDxEnTa4X7KxhEdI5Q5HZ4aoJXF2vgOtSQiC5NrTMLdXW7wx
tRPfE25wEGPtL6jWdU1Jj7Qdl3bdvoq0eqBitmn9Z0MPjGU4ys/Cfm0c6Ch54+3qIPlktIYs3PN7
gmgTa8QKxuX4OU1070XG7qYxK0dP3gWF/Wz27oemb/QakPngNp+Q1nsyQFwN+gf9Ar9OJpJ06eCE
JosFLuORILAARvgigvmDQREwKDWgU+BH3+CLQvmdbTOGOexyxBYxnZsuY23pk/6Ln24RjEzlFSYs
tyDr0ltaqWgXdHMoyMA/XfcUUEWjgQ6iZMzSzWiQOkAfTB0AFmy5mpXYHhfmTgta4nfqMZxZkvTP
PeM9dzamxzLLypjiF5W/rjv/EhHKm4/E32FxE15L4hvzmiU+h441bVpLYB8qoBHo0By0iLlDbANx
sWzpWFGVNM3o5FXW09iQZuPDAcOckTxSojrx24kdHCMUxUQ0rF0C/IbKM+4wsph3haNeODt/Gg3Z
F9RJ45oGNxP8nQg4uAzD3PoT2NPaCjdThy8Js8J3FhA1p6xpAAkPYFgwP8yX1OXvhjX069exsRQ1
6eh7VOBJQBO9RCFJXjY8J36w8Tji/gF0scTvVyQwPnGb+TgtdXPlm9lIEyXzN9WAnxqRFwBRP17r
Wpmsm7AZCFJtzfWgaeOKWbK5waaiL6syJ6grGLyFCBtxHWakdK+rw+SFqAGyzL5OyqgvdNXX07xs
uD0VJN5d1fbGo65GjauQ7a3qcno3fdM+ZcBCdm4MvykWlAumgHzrwB7cq9aGuOt8X1/TV0TQafvX
AXXxDpwjSZGl4gS1IpfigW0g9xEA1fkFtSjURThqegrh7+UVhGZt9Jnx6Bw2Hho/dC3olWAIOFQm
6u46DGN87or4mQtFd73dNMN+GGr9KSaO0ueT4tL6UUrLY43l91dXVFT79YBL4fSVRlG7N0HPPUSW
RpBjtrYK32SsSr2t607zaaJFj0Ho7nEbHnMas7KzCR4EKXcQDaE4mftoNZb7OBjRekyn7kFvzadS
VZ+hnnn8iTSyYbTUvSMIbu51oyf6KbEYNUhxqnJjWBpZRaqkV21yUVtEc1M4zFVzQPj9wXwnWcMA
pYKJ0ILpouiPbvySFSRNTKQjrPx64Cjorwg9MMt2Pa4VCRKpL5gWpjjkHClOkNPFSZnIFWExxmtH
GwGctLG9oIqdUvZ3F1EQGkdhiEvZdXSXnJkBVnFc59qrBcfwZDXyOKC72k5TGS2zjIRrnBLFsoqa
Wa2ehSv04V9jaj6hrAif5lz30G+yZ6cHbVt7T3boMK4krxhx+6PvjcUp1gywYahuyoqqZJTr+Haq
LfQoufzXymJjdgz8TbgNqMh2LRs3h+Ho5p9Wi6kzYy9yrWKbGDLZ9h1N7yYDtY1m8FkiWnwaMmiU
1TSu7VncMThN9F98hT/RzNA2pWRA1Q3bIF9Dt/6Qs3t+2LQxgv5tpiF38lvz3g0YAbQ+jJZcyN5T
k/k5goBi7UEwPwsPv7EJPliDcLCoSwt2IIXDwyw21Tsju+9kcG1oLu9YrupYywvSZdGx/OsNZ86K
9j82nHR1HfcEOnyB6v3vinfcDCmI14ENB3dslQL63QWdfzYsMqYRL4iN3RHYMXTGrnPGcMOyKXmf
4YQi+R7149GHEPkxEFMqw++Oqb/kFHMo/thfCFRswfjFFJhqzEOd4zLPomja/xff/z+YG9jqnomL
QHoOP+MmOP8nQflYx3hmDCdnqFNM3YWWk+pX8yOwVicIqneoMhTur7pbT6n7BlmA4UGcYhg9q9zM
xQptP4ig73YSV9sJNLA3V0DKuHjnzHuIh6LYDAVRpXUWkpoQi7No0nZx+xH/+3P4P8FX/vBrc9c3
J9En/bWKE6354+G/X/OM//7v/J5/vObv7/j3U/RZ5XX+s/mXr9p85eeP7Kv+80V/+2T+9b++3fKj
+fjbg9XNvHVpv6rx8atu0+b/O6DmV/53//i/vv47FjDX9TBg/Oe89kWu1NdnE322zT+bwH697bcH
zGWsMzjxLccypYG75S9ku2v9mwsMQtetvwxi3m8PmPlvTGkMy+Wgx4POkf/PHjBo7Q6daRKFMJd5
xv/EA8Yo9OcJBvaJA9SkyePacBv+8DoxLEOVB/pMdIW+pSiINDQoj8RfzBIc5SGUbd4a7WdSWY9S
R8ZD0lWzUi3X7SQmjU7JVICZruWikwSl5YLUbnmVnUz2gSr8Q1eSlJgeO8lsxtWcc5SntHXpIs7N
GDcGIzm2grzXwONh5zMvw72uRkkQoUNxWU0wWJmI0fY7k4ByKTyNBDbL/aiH5Nn1zEvKiHenB/1J
aLi63Qd9ZSOtWJoz2LR0h7vA4EtWWXbse6zvxkdsKHo/s5ZyePblBFE4EhdvfETveq16m9a2ulL+
/RlWztmx4+9t793XTkiPhsieBsOyXp0TA+gFlIGJ+GFILEVXvU1hcQ39/LHzy/c6pcykD0wlG1Lv
ffdFWOED64GfcG4RH9jFW5pHP/Ogse6GnM3sOubFKexDZRtHU7GdkoDvHLjVmyC6BXYI802ymesV
yvtz42FWNwTwJnHuvPgNUvsmMDD1JlNNdo76YUFir+gGRjqbza/Jr7N4S+yTpdMxnwM5Y1F+JzzT
GU9mwkTYcdirItlKISj6I+HQaeOhAiisOz1OtzostrkVDzka3YMud2JwvvnM4/2K90UdwhZq6ou8
zw6RygDI+ySsOLcjRavhxU/fDLQ7MZMdYIrgqZIhoDdHdkuXiMvkgihgDrqdPzgW9ORve5vJzg9R
gPBnOxSpRQrqIF/RQwCcitFvAjy61EG5t8sBFglRFTNCPqEYuLN7IhGprtaCQm5U92dKU0xfoXa1
N8Z04bDjp+A5qT08wy4ScJz0P2trolofq20eBefI5dDh/00ja/Kl3dpYNLn7WjWyO3hp8OmnwFmb
ikqfi2EpCk6BlZMOCUsddhC6cBS+IXittYAJjnl3fNA649OsiNGItEcTuCxNvvAuaAt9aYXL0nP8
he3vxUTwSOW60RZvci8r686q+a697e46HzAARPHbyeKDNFjoYbeaSkMsJv1n4VLAM0brAqeBlpfu
XcsheI2m9JxE7F9gcZluX7qoIm3YwBfWIH5mdZcuBX2hmKrqjMYLYkEGDz2+3Qyj6PxFUcCodJT5
6DVMF4NHvYdhhsqD/EQ8DxJsbZt6Xz4LTcKjC5KuDIXeXug/gSvifjPnE69MdmmIECCz7fMwJj8H
D7CjabJVsE+/2v02hNPoi4QzQX/lCrnnGKUubtC0ENVR9Bwibgf5MsvYV4Fi3T31wZuBLHnZ5OTY
Ac4FVFpXb31MrJW2ywKJuiLlFNM46SiGbsoiO9KfRg5gXV2viu+6ItkGBoV+YnDKYE0owIKlKvhP
voVuBD9FZaBkXYspukbTsGbB/wBmhomNy0lTdQXpaBnwjzzblYKGbpiR0WS5ySoN+Tsziu+WgSeJ
sZEZfOm/qQoFessudIV7NSsLGTwYU/7CQoueNpnCaFpTh/HUoma0CGa0nd1ThXHrN5f+G70JBLWM
tZuwHo+S0TNxyFHuiwfEVexY5CbrMgPxWiTZd42BDONSuQMlzpvczFvkiCTNmjp+UOp3JkGkBba6
dZUaj61EqhEHrEKzmpA6k077XV8hg6dmxTnbzpL0yD0PMYNlXlUfZu79NIc0WWh1CiyR2FvkcLQ4
Cp/lgnYAXzNsiNd4SMJpX1HGXVklP8gLX+qa4SiZg7TG3jpG/WykgKKyLGskYh5Z7cC0ifzWkxPd
OfQ8mWSdDyyL6pMXWU+agCrfaAJOG8vnGd+vx8lPK898dMMqX3ehjQ+KPdgJm0TkwAGBrBRhwaN8
1lt7m6NoWhjkPJz0rMLPzwT4Ts/aeunBNuZeb9+5QbsK4Jlvep+4gyHpVp3B8rQjBw69u/dgWOZa
WPdaxq7QfHU0C/8zMd1FYBgJve8YmGX6ZPXsrcR+65s+u5tcNI15UXmbciQ5NNH5zbV9xWqNxcoC
RCRSiSjehGE8W9jmsQTc2mWcHWmB1zwCj3nSq/YH/IrnygGwJxsihS0neHCTH7ejfPC2/4+981iS
W8m27L/0HGWQ7sCgJwGESi2ZJCewTDIJrTW+vpcjb1WyeKuf9bOePpoxLESGQgAO93P2XrvPqNml
7Qj59jjZU8zeQFphLavbxEoOsDoZbukEIJ6FjrCdsPChEIqu8UGhiIX+2MGzDz1LabiSN2usb+el
f4XR9isGHpquw7eqYTcwjPwnggZAg1ZP3q5ZHOmt476BsxNigvFdD8FMrsdMSb0GHBfwttkhW6Q+
LOFAESUh2NYUN+uEzGHSVbQKI3BIR7uJMSMmDnVh5Efhqr/rEDLdlfYXhql7jN/Lbi2bb8mwyh0e
CTa+ASvcmukQSsGxvI5ty8kJzUpHVsBauswv0uIV5PhLW+uIw8pdMnOeJGq31um12HHKqmf+3ocm
uVsU4XwRvdIYJwyuvnImnKlVHrSt0+1CA3lkOxOyNAkGG48qmjfwbNn35cEAbRUVCfULYpq0PGKQ
ioweQguDzyS1p25ksd66RM2wwrofByyCeFcPeISXo5hRQgKfRAqKw9mHhNyohHp0ULtw5EtMg8GY
HINDX2xJNM2NhZi8yFUYIKug3XY65OCxdhUzjlzNvlKAybNGHzdhQNQi7Wld+q+ITbOLGWot7VEG
W8e+J4yU8qUeH7yBM2VsXTs9qOgsZdqgOfWjNvFdYu/aQqvM6JbrQdzouAZxVFVafKOmLklt4liD
Esb69oYu0ddtz/GsCigQCBpXWy5i9EB7Qvbgb3GKO9ilIGt8pfIIJ/h2GsOXJC2A9DrNLrrxpJWx
I9koqykJBjOifHOdQASnkt+fUMKUeIN9BW26Tcp3dzLoOjsChrsevvaD4+xHMrZQaWCrp4IjvxQV
U6VMY5olsoPjUfyrKAGLekwPvWE/sMmRoQgcZz2l8Y+LZqn6y5Y2He6SFvZ1uxdAzS8sozu6PTEs
zMC/xY3gLKEaDR1oKibHsK6owZEAkr9gJQ1irVOvhoRUvkbSSQ9uXeNOD9sVG2jHxcdtHdwafQ0E
1SbJjxcxmnviNGaCC8jVVTiberG6CypoyDklZDOyvJLBUM7UdrhwFGJkI+xtN7cLIK3DRXhYIlLG
hP02/YsRKAg28cUyQQlLzPgyK9xbyvHIOVUfwHMB6rWpIUBf0pIwW7Dh/UG4k3laZbKfO/vGKGKc
vwn09jgL48C2G1KD02zwjgWaQkB3OAfKBNhIyXa8mIv82Wm9/NBsDzSqpwAsCX1fE6Er7I2IvNx9
0hAmlEKJ5EiiWpCQl0cpHgFCeQOkS9+XJt1xsRjRFaT5qxp6p0+KHoIylBNXcHmutMrUgdih4NoQ
m55tgWezZziI/a4ty8eQ1fxcho/dajEB88YfuMnHqxhf59V6n8fipm4s2j2561zwLs8i/l7DnLuw
Qodu1Zijm0up5rXsMK7q9fdjqBn+dhVZMVMcAYZaPYD4E1DvgIECicIjsPDpIlW6gO1aLkHtyOhS
CllfplUyoMaQ30ptBcrEzuqvg/gqdYEQG8XwxRRn+DN0C/Lg521zJu5DlPFPAjWJZEtmUF4fV21i
hhZJhhJUcjwYLTA3QwsFHeLYu8TLmQRMc2hRIf06VoV5RWlVu8TnUwP4guSlbplTwnLKiyD4zO5Y
o6bIsZuoi049/HFzqr/AwQ0PcB/knoUKgC3lXaEWYezNSQVfSzEqyydrQ2jyQaaMLiKM5Y7+t71D
LHJTrLqDmxpjDMpO8XGNZhkmjF4jkFfdt/0JOisEFeuFIVJ7v91jqSeJsuTgbbHkDHhzDMu5DpVZ
B/XVZT3r7besRX3u0gkhvVUZ1bDkXU7K8LNoyIhWZuGrPT1SYdFu+sK5LCdgZ4015ZeNHAzqk3Sq
keBHx+0m0UQ3lA0JhZ+Ym9WTbhK0nRpX3YqRfxpzqBPKpgRCN6KHbE1wq6KjJADmPnNM/ELZ/K0Y
ZPGFnoyzz5X5KSvJkNRpzFvKGBVL8fRbfeGvQsy/wVL+VkekFiBgZQjBzkJo2x+sjNzTzNWu2uHU
F115NBWLLP6VZAuQ2dJ9gkXOwgGDRzIu1Q6v53+/jqne3zZQEghXl5b+R7WAbDNz8fp6OHVyfnbW
5qaVTCZZCFpJ9pPJvtmh0hxoXIXGevyvv/vf2Re8tRQGCXfEAXh/QlmY/CNAQ+V3yhfWiWrB2A3e
05wvBrb3BcaFftLjLvqf2tf/U+3LdLBb/fYDqeraX1UzVb773//r7r0kjyQfX8vk9ffq119P/Gf5
y/6H8EzFnbEpxMAsopD1V/nL1f/hGJ5h8LAp0JCqytg/EUjmP7iLPUxHbLuFFv6r/GUBTkJ1ChrJ
NcDF2K793yl/Gab+N9aPtAnukQYVMGkYdCL+vcCcF1a3FjXi5TmvH6d0WvchsHV7WSrSV/y6E2TA
a8ZtmdPOM3Uxofe2O4JPdb8rc4fEN5mzAgZWx9Jm7Sf76K09c4kEX3IhogGhLWgEgeTrqpLdPXm9
3b7Q+po5z9wGLg6X+KoYBfO0EFx7MfDfiuh349Gdp7mCvfBShlGK8G3VADsyxxcEtRxcS7sBpNFf
2DcN+YN31RtrgeTcZhUBE5jl18mLT0kcETECJ8dnKZAGXYNa184GFw0BM68ui148DCM7GJ7DBXb7
BA2bSC9B0T+n8UOSYupdvPEY9+l4opn2DT1lezR6kne66NfUCbq/qvG+NH5OXteVXREDkZmsi7U8
v8jhu1LZmhCxjrnuN8LCXTsnyqXDuT1KQJHmKbY5Ym6WYI0zWOzanJ2l2b5ZS/IrDrGDV5b2LOTY
7NdUH3fDwpKZXu0Zrg6RB4IJaUiLB+cBOYh2d51Z19PcS+b24GxiTlEWAG56qisTLVsSjKOyHqQ3
NOfV1Kd962XJzRLTF0s9D1HKeJ1Edn9piDd6qdkVINFrS7PkNQ2Iwp9TmAgtBoBjm0/IgkVjws6R
2cHqzL0twtGXC1F/S02By+tHEpB1GxE8LKijlSYvrJjo2rO+IjkNqXxSx12Ae3DyV9k9IWu9HNtp
PXm1e4rBTblOhoacAptRvbYzfYl5xW7hyeIWuAVSdbHAy9MHsp26/nrNc+2cVxG5j5U8yYQmumeq
wqL9TRpFfxtG9dVce/UlOrTAg9t60nQLqcPqHq1KW57CAS9hN6fM8hDULbR70YG3qMtc6YdIAGYP
MgCyBrnvgHDvF9Yhh7IviTkiLoiwFeoQCFRxVgh7PBWuOZ+GXC0K5MQqMP7ZIldrE5QdRdGBpZTF
wSm194betp/NNLKRpeyKKLIeevcQT5o8p+sIkSEdrsouYik2zfVBF7lxxVMa3+vZT8KcDYfrkfh3
O7obxmjdT7M5nFfqsEE6yu99HGcnfcZenmMXo0GMZXrt9a8zIi9/pALlQw281mXzcypDnjJ3j1TA
KSt24fdCm64KHTp9zPx7KBOI/JFNO5b2cJYJmjFkvRmj9RWrDPNNvUNeSpgbyQPnFqp/0OY1uJ5F
XFevyQoTYlQRIYv5uCR6cYrKCXuGe9CN5jQIkzRz0K7HPAmfokl7d+E4UBylBGQ5Kq3IRGqYPS6C
3nXR6x20z/JX0YJG7WRPZT7EuF6HlL5VPE2EfNYl5c5tDQsGN+PWUnawiXXrnq38lqTTBUgWyKcM
SPvclG+NrJgoes2t5VH2Rn3btQhmBUuYQHgFa5rs2cvaq4mGt12zAO/FWtxn3415/EnTig8xD32w
CNePE5345LoHylEREUXmKO6TdU2/EjYMfNxxfRze5YovoKQOMaJILIR9GeKgYGo7Y7TIcCCgWnkj
0ZrJYBMfynlsjpMEfBAy+T84pvdUotqllJo4hzIzJBSHZMLKuBsyNMZJY5BRlkSDD6H7oFcOtJZo
vKnnuDhhnWUtYsvjtCanDuFGtBznnemVz5TFvHNVNMfau8yG5hhj0dN0xgfHO9quaUJ4hGkVpsUe
LMVXB0lsMJGzfKygXzS69VLlUGv7BfH/MC7xabKQR2KgQ5U2Z1/GZAwDJuUEwZXptB+7My4I6UMG
6L5A4vJxMT/1DtEp6eRGJ3oJKbHjMZ0SAr+EBTjctO/liFSlmhZEPDVL3HR5pg4OHERCmPi65jhs
snBY97BqlrGHBSkdf6ayguEOj41FMLirX1hprl+VmDltFhxTlt5QHECygWHlOhOJQCn/A1GjtvMG
IsKgEgReIX9onnMylZZDU6qOUek7OqX0aJTmgxWPhgRkRQpiIwnRlTaERbi2xxEbCLHijkdAsiol
yZCUL/0eDyV8GlkGCInSwEJ60uM0PaP0HvQ3lhHNvkeioimtSs2aO6pce+epulHM9NlJV0aYPrAQ
ujQIXjKlfFmUBsbCH77CBzgYbkjmjKNjA0YyEyKdMauFXWFT07TWo4W8xlE6m0UpbogiYJWGCIdw
FZpWyHLqDp7IOtB1X3x9ocVdNQTB10h5KqXpSfsbVoP3DVIfW2l+LKX+qcWxQgzUKFXQrPRBUUyn
RUMy1CvtUGxSDqKdvZuQFelKX1QopZGjNEeoF86rUiFZSo+E14DkG5yV6JQSpViKRHVsMiYeIgQ6
ZKzn0oyRIdf3M/CjCoPwbiFimA5L8n3cFFGA4lOlkUqUWgpVdr7DfYvBzbopvPKELhjGstJYrUpt
5SndlTdNP9yxSf3WPZpp+BotEksm9WoLyVbkoN3SEXFliLkypeqCZJvw80xHIieDHuHX5EnoSCjB
GueFjEZw2QUl8/ZL52rHKevvDBsfzUi0Rdp0t1p6xaCANwOpGZK925AP2OM6AwF7rSlNGvHB141S
qSVKryaRX5VKwTYgZePcpjRtqNuYbRyxUpyT8ey0jbcjFkXsXARxGHaVOk5TOjmKGVdG3TAdQUI3
KC1d0Vu31Th+yRb07ayMSU1n5+oR4FVKiZfCbvOxhpyjqnppKXEhAaebRGDJEZ/9s6cUfUS4/DTn
xkW6ZN3SEXlelfovVTpAPLjIBVEGRj3AfaSCrtIMEpfC747iH79BgJj4oUReWCIzJJb9kCndoYcA
MfJQIubuk62UiRxzxxCpIo5IFlExe5+NjDGZQQyG+1qpGwulcxyU4jFE+qgjgYxcfQLPFdXRvlIy
4u0CJhIAAaWfzDYp5YSocggb5MZKdgn+//eL7T6BCf3jAXYAppyCEkKq9NH5vy5cB9try0qUSu5h
2dTGShecbHLQ7TYHJwJOyvWFUo2GGrLsVSlJB6UpDZW6NK0fC1UZogeF3kXVjTolTd0utrrUdm17
wFHq1e2LaL0J2niLBUKNgnZWyUGXvjx3NgW67X5XaWq3a9vF9hfd0PxwUqbYn3dt17bX+HjNz5cz
6pCzZL1kNVi/txV7zkU1PkYJYYp087NjrWU3cVQ6ll8oye/2B3JdwEW44VluKu8te8TdJL0fb7Fp
dYcUvBPnLP8jd0SJlwEBoiH+DCPZHvl8+PPm9op//B2uz6DorPb0x/2fN91wo0ETDFOhQwxipaau
la663cTVKgOk3mTX222YsF9ypcmGWwej+l8/6xbrkW8y7lT9zPkm7t4eJzz4S6GU38DTEYHrSg+O
tAbfpVKgqz/erv3xgq1SlwulM/8jVURXWGtTXWwPJEqt3ird+vYRtpf6CPvZXvDjahSKF1Pp37c8
Dgg1fyVzZJtQPleaeYhdPzfPMNnxRrBOQM9TUcrFXxxA8aLKzxEhDvR8UishgUApsaOoUTr97fq2
7VOAhLuKRJJA/4zNqZUDYAvQ+c1u3V9ndaGfKcgQJ7El/nxcjRqambmL7YuwCr5W/7IdRtuFlCni
91odUaWyJrjKpGDUBLXAica9oGrAi/IxbDe3a5BNcT2MKQaP7bYHzYyVaL+HMitOVl1902Ci4xoj
b2nmngVg4x13+7CM2icHjkLLUGL2y/euITVlWecHA6cP7aYHNyH2sg2/kviTAxLBH9YwlT5kWI4O
tQwpQ0OULu36CQY2RWS3uC8thXmMAJ7GFWmy1UAdn/GSxZxIlj0QUWYeJuJ628FKEQ9M0MhzSckb
ET9Q+6ankeg1K8sAp6zSunBS/aZBzRvQ63N9UKvp2ZiZRUSZdnY7nMed6LLLiTyZnTGGxY1pVpwh
xcrchbYdUAkc3lDUd7MT1be6MwdCWWwJ8fo2mgryVed9gIsH5URuWkETLdmFmMpfHOFPNif6c+ux
LtO0JD4NxG2QD40EOp8Q7PbdXd/pDGBCROdFQ7noEfZAXCpFvWhMbkyLGaHRkleKBaAiyN5UEC3q
j8woCAYq1KgMAZIha2w5tWxXP+/842+2Rz1lCvn8u6oT39rWrf3W8q63x/JGkKSxXSV8cjhUs3lH
jmV1sbp4Vwx1sd38uGBZ4hO+wnl+oAqcspzBubE24hzrR1HP7Pfe4AXEURI9NXp3M2iYw/ZC3dTW
Hy/ZZhhhsnYlBG2++3wMbFtDOnE27bb7GrXE13Etbk8c1LM/X+LzJg3QZWcuSRF0icmpjO5CfqJ/
sc9Uwk6dq4Sl7ernBYGn3XESE+46AgdsoqEDjKktbQw6JgvlVrUENT7u+3xgu7ZdfCQDEM9aH+Fo
fkQGbA9E2fJqdunmc20/7q+7mnwR5nm7Wm2vbbuktUTbTmpTvaXWURa9QvrhosTml9p+B5gp/Ljb
7xoVlbf421VTnZfgCb+ASENbq5Pssl0sKmLIjGFHju2KXMqTYLNUlgKMLPNiSmvz5DJx2oxF/8ls
9HmfbQLRMyfTy4PKDoPIYKuU6vTrTd5E6kbWUu4WSYqB8b5C1HjWVrGrEyaRmJk+DEDINclsxx40
FgXKDW06RRbhBraoFxSVJvizOdq3HBo7FjmK4a/MMus2IEIc+csN1U62iRlCj4Pt3WfVaapqC4Ap
LtE017qzO35flL98GpYjti1kTOoEaYqkPaBXvf+04LQpbbbL7TbU+4rMhBDMRzpHSd75TlHTpgfJ
ijVhPrvZ+2aI2i7QSdrFaVAhDHqhtd1llC6A+vT8YnNObRew/dMd2holvWFn+3RTDVu8F0FsnAE+
7FZD1i5BDJ5k99tfqRf/fMftvT5tWdsDf9xHhgqv+PkKn3/zed/2lO3m58Xnx/u8L0UjsgvJqd51
SK7Dz1fe/lgWE+ewj8/++Zw4d2PQqub+866PP9FMQncEir7doBJFIGyNF/UYYYtus1tTGd8qkoX2
A9M7lvgcypqyulG8iqvTZpHb7qzW+Xnqe9iYcBZO1OU/Mi2qqEpQ7lgGuAG1y2w2uW2n/byYpXvT
hol5aNe01vfTfWoR4uBKkr8gUWGDXWUVrGWBm7OsNHgP6jxcEyXD+l99nu1D6O34OJmiPLjuQryq
VdAJlN2FLGsZuNidWRYYyQVfAQ99f2EVTXLG+ZlKX8Nqe948UMli3CFxp+fOKZvgj6wHgcBrcBZf
cz6F0x9bI2dcigl364tfrTJnb9Xyv2Sr/yOqxTpFn6nr2+RH/3t/wKAVQNfo/66qvX6lpf8fnvFX
R0GIf3iWcOiC0WlABPtbR4G8BR13DZ0B+VdL4bOjIP9hO64ki8HTTagtOr2Nf4YqWGhtJdpXqdNX
sk1P/rc6Cn8j7SP/tbCf0vKgP2H8KVjvJdz4ftbAmiw7Z4cbLSXfSOUH7MwfxkX7fXjSzpiO051D
HM3HPvVvOu1/aw/+LdEBtr9wMJFTyVVC/z+aGRV4gEaA+MeXAuudIkl/mU83RXUQPW19fEe+K96N
6f/3bZXG+DeR+2CHztgmvG37dYAIW9wO2nFPpWIxUaBeOvWBVvVvu8R/aIT+vRn471/0DzNDBgue
IiLviNFqWO8NidpzT87okqAh+fJfv5ctrb+9Hc4J1yaagP4RGRWbS+G3L9jlWp1G4EbBBU0IOIQ8
SjRhc4+Sk75rc510WUyAFxok4SEXWawsBVU6YfSUrMorM7uWRbnuUy3EMCgA7pZLYflTwyx9bUG9
Ga41oPjUh8Mq9ZdQjgY1P0Mn+wI5YWr/HKl7zPzwUElkeSqJMQpafIbQeNnCmSp7pNNtqNGVKFKk
0IJOTLJ28B1neEGCCsbIv6DTz6ic9LNdmQ9UAZV+lJrUvHCmX5FeWqK4CfuE3i2JM2jHXjKvw8SY
zM+WWyMvWuQjwWbh4zXaEsqoNS71adX3ocREH1XoreMO2Uz72i0ze571Gi+MpVW5PNOuV/jeXnGi
LzpBadewums5Vb7pOBcg/s4ENpE07ilWIXPc0np3iuE6qZvvljk+T0uNAKe7JmruZcFNiBCLLbum
hmR9EAYEHkEz1oix7WYK/Tj3c/GGfR355GIhRh3tBsHJ9Iz7rUbY2n4HIMkPA9C6TDRA2hoaq4pC
plDBXVZ1arIfRmm+WxrPmyx+CTNLAmHyUmYEzdNFNApv+L4yqmM95VjaBgybbLaT1ixfS41lJhSY
vmeRAr3AKGiwUXqnnlMlYPuq76yc4UJlezks7xlnUizEgRPNftLOzwuJ3n4e1kcAvKj25PpuWcVz
VP9kWfg6dBSV8DA2tLyg/5AKvWQUqOVUf1dcMY3EQbN0iQoX47NTF+/6VLF+gwurXqew5md9cW6X
6k40HmwQ6ii7DjZa7bgBtsmdK+KHyGG4qtuZMzDx1llV7W2zu1rxrvmSkORg0BAEFoIJSW5ZIyUJ
tpoLanYS+q/O5DueZyjFO8RY75p0TXqFiW8XerbLtDvsYVDK0+RXl/ENCtJVdzFEscwydKSF8ATM
vP2aWlgB0qr76VUEQ2mxnPdDlpHrxF9rq/Wug10lz419zlyF7wnCHYH5+43LB2lowyEDXAtfH6N9
SmnvOvfkqRENzC01iSL14N4z2gd7ZTfJDeOqSrE4jZqX7y2dyKlcIzM3V3okwz5MDftPk/UEjee4
jBedbgD2WzIoW3YZnkCTYvuhWRcqM++r67l3vFaERZYxPmRjTGZLCQkcfNz0gRFD9qgReSq9v9p9
AcT0u7CpfkCWGWE25ffRAgZ5RDa26233AaFL7s853w41EizGFZ6x5axYHER2VvvNDJgqK6abxXQQ
kub9dwOxGmv+cV9VtePb0qMR67XU8E2dN6DGXDrDO3G8A6klOgvxAvbseilNmZ4HnUo7q2ki4dq7
pJyNYzfAJqt7AJytQ1GQzbfteXoGgoWEbejG9XfT5HvkSYNaNA33SRtGe0cdcRWIUR+cNM0cb2QR
PS8cs41tsvqHojqY9T6LSIh3e1iaa4ZftdX098LoH00Io5lpIOXgSDXUheVYhd8NjPF22x48MT2P
km3cOe13mZRtQDv3vl1ERA93ObpExYEYoe88fgnH1twPDsB0UhZqRaXEGO04vgHSPAiHgiWR9e5W
mooRYTCLsNvBq37OLaCRpn3Q3ZqGTiHunUo7pIIDMs4wbVfLl76uJ9LGOMTjEP/wJjtVv2dGdaYj
n3Ip+uvBUYnueTzsipAvpQKZBW+SRvY7wiRyHxd+kZwkCX+Gc2iGDySO8jA/qr2a73SYGYs977Ra
4iG2kI3ywXrEALvSq+4TO7lvx+k4tOWzZlIqbhM0AV7Sbs+f1/5AGtGLZ07Pzbg8t17Rwau/RXhW
+0pR5kfp/DwU0SGSyeOwNnsGVXbGyX5H4k0zZ1JjTAuNOHGem3I/qu4T/uR31YEiBJadKIGkP1v3
k53fG3pxTxPxl7dK+BfmLjLVcWzzi64zmwvIwsEeq2GHIXrxnaaIfBV5Z8PVC9fuetDZFMXMrzMQ
OBGzWWc1uM/w+GpJiqvs42iH7Q3U1kRMdsL5x2+X+brNSaJcPVjUZmu+JxKzLikTT3l/Ow7HZu2/
LNkJuygNPRA0u4gqAhLZ5dx57Xe1SZaGU4xJPW0XcTRR01x8iGTbFzQ0EObNEBOUwA7vkJ7RdOlF
6cn66K37jvdEEMZ5NKmco+z6b5yRIzJJ4n1LF4a+1RLucbnfS8QInNq/x1b0lQqoQdfOPgq5ZlcL
p3EcJXuD8sHRI5Q7gOC0H9r8bTUEiDk1qjkhgbEoOulctmuzy1GT7BIqc+E0YbKZ4Egh1D9VNYnj
fR3iBkBVki7AzCtoKXuXlAojdq6o93MIxS1Y3Km4Jzx98c15urMr5Lxhd92gTEDwz6Cnznxxn19b
aX+POREaHtZZztGX/IQh7XRK14C5fHd6rtEjHmwH0GqWVlgWZ+8X2SJHbMMwdgq9DpDN7zqXr9DH
SRXEWFy11SV8lCP2wsUb5It+efaQNKci0feMsho1gcKkBhqTcLqgZ+0Q5D6Bd9/rMrvtzTbCHdGs
gTu7X9tG4tMgrGtHYqnZyHFfGCPkLtyMyj2Z73WHl+Kk+rNz1n1d2HdpahqcAOerjP9Vz5JyCftT
bY7myxRriAiLYz4yrQnT4XJK++EyJTvHaZzDWCKhXDVBWuxAKTNJUB5Mzjch2ZWh4fBWswmDiKS/
ikSvuKbo3q4D/lPyP0Gz367tDI4u1hhj7dc57FWCGAzpcUJ1nwM22bkWXyouXTZnLqDletnTCERO
qSlC4Nf5m1aRueGKVTlgSESIB40ogrg1g8auU7/CbDKvkX3RmXyiceppX5SW79EX8yN5P4jwzV7w
amS99p2eB3MdbWFrLAR8SgQoTefPxeQiSzAftNGlCNq7QQq/yO1qKJfafJApEzi+So3jFxYAyCkX
+Ft7Za4IBiA0XXZr9iXSGHzG2dT21pruKZ/NzqifsCsWB4Epuy6TBtwD5jzR4eprDKChxuokp9Gd
foDpJI3EgscxOsZ+RCWw9OOT2wMFpHoccHao2Il0Fym4SzwV5/TWnrT92v1ktAOejpgqslZj32Mt
3LnT8JQCbvUTJ3ytYO/tPj5E0pBisTgne7k1tfXKm5PvRuElQaNTsbCtfOL4gEwNfqjzrcQzfdxf
h1TTX7QohJ2PUVpYs34COpf7ng61cS7jHaxPHPIsQrHK2U+LlTxYsYR5S2/gojWxysGeMoBdoVIl
vgir4mhB4Z7dGxvhTJlYuGP0U9qEFVkHCE/xBmEBfAtdgm/hqpqg5wJjnQmB5aAKY6MmMYKcJNLs
d30f9ge3Jw0hjmod9Fv1UMLi2WlN96Pj0NxX9c+kYIeAGf/DNrE9LCulcTQAFM9CYGrMeIMUBcB+
rgMSgH6uuLj3c5mPTLQqxu0142hhyG00L2GCx4ff9igGioTwaY6X8DqpRBoQ6xXKlhQYRo8IXtxE
z9McyhJzE+hHtgQSVFGQn0reMh6jEAyWFt7lzs8I9/a+E1W6p6N57WRrvrcH9rQOyjnZ5gkBYiGg
hiR5y/qRTOEiYQWSwrTxhLb3HODlLG6Z2bhZCLAMkxP1bIgveGf2g9FZgWbqz9AToNuZWLJYfVEB
b+Qxm5zXohhxLFU039vxrkgWhgGnoI8RHkNO4YeUPgNLq/4X5R8mbnP2xqpo9AmPwjPV2MyFi/ao
WYPH+iHijL6suF0n8qOAebL0QZeim18cE4VAT1kuaCOseEZ1IxNAiRZKIj8JlWM0zh5qHZlOOoZP
WTXEQF8bGPf4bdHNNriZUsYjop09WIiBW4xpUDkWVtzsLS6nknPbeYD15g+5OfozSEdROT8HFqzQ
S3Pv2DqI1QmGem5tUgoj8xfhZNlF6zC1rSto0Y3J7yrszjvOojkLp8v8za2oZ8NLLsYHWWNGMirJ
dgnBH7o0N3Iz7O/beAlGaUz7WKY3UFF+wbOGAFXjsKyW9BknS3zQzGk6M0e9ccr8YAJCBz5pVSRW
jc1lx9SiNwgXaHoWm1m6Z05JJkSNsRJVHYsNenGkveUBK4WDWJLuGJE5ZbXz6INP+Qqy3wlaW3tM
avlg1iMIzo0iZ1HTnmR0QB/BrBnjDAZPJrELAqwwPXmjk1xD+ngMoeo5zkOXgWSnKkuperzAfOHb
SIX8MBt5LpKltJJOAMysPHPrDWpuHBiaOEzeaO+xZDVAcFJGm/Fo2S/wdvvXOfceBWy1MzMrwntn
Ee7YaiT2UNX32eOumAgXx3HmuKYofzutxMYllAzwiC6+IIjRzyzXPfRIzh3TvtXc+c1u8yXA8c3v
G92kVPLPJTisMBfTsajnN9dxPAZFjjOj06s9FHbW7lSaA7Yuu3s/7SvKsQGRLt4ZFxorOrvFXCZm
VnFdj3dZHW5pO50ELbi1GF3aMSsBcyFL+8SjUzRH7WGSKBbHSe1puDkDkOJHizQ+3vswxawYW8Pr
WBQnnr+yxtATzbqg23ZeNeb6ceOiownauIoCKhCn0tUdHIzUHjrqDWW210bEqaiBfOSDqB3d7LKa
6us+p+7rkfVoEgAtk5rutb22AWalep51TKjWt9Ko960xZjQr8jepxd8nPIXACHTYlcxqdrXTvGJD
ZF0wGxcZqVnYhK4Gs0AeNR+1sZHUSApQ5817tixnW7HFvBYIf5zqID4r9l/qhSfRld/0JYpx/Rvn
parvq0R7rSMkQ8yzQcrqDacTPFUjDjTBNAeKkvfQx2MX3BqVWNhj25+4z0ger3NqBaVRHmUCNDCT
KFmVX76qHgaHlWzYY8w0q+wttZA46tBU/AWVnc/bPJY2lUM62kAT96Pr2oEYLIPkbfeyLQmmd75o
syyPq3DiA8KGG/AA6wnILqzTPt8XJX46rSGjPMF/XA/vRVc/jEX8KMvwS5lGqS9yOrJuXIod0QPa
XmqXlu5oQUF9/EyA8QtEHBO+i4B/7u5N6lG7ZqKQ7knldnDXy3q1QNHyCdi6V3Nr3XcJMlnR5vS5
qvSIROkw5NZM9B+fJhfuyXbsKw8c9Qnh67UWUklJ+dmY1Vp3tZbzKaOFlHJES+2i2fBHZxnIrDgU
efOsl9RPZmBA4YydOutGG0Z7cSc6LHsG1aT9UrO860csHQMT+52YGAQJw9mTanvXW8SBdIJBfNDF
F8Ek6WCUpCe3GPKkPYhLAEfn5E7TXTLH4h5Afzr8ErFogvQoS8xxZc3mIh2COZJUSWGrG2EhSo8s
jpT1mJTWPJzpo4QBMWPlSaC+9ak+P9eolA9qfZc5KKqW5sWkggHSmAA9uLSCxG4l91HQI75BU2Ou
43CMlzy+ylOmP4utXVS6+ZBPWIBLbJ/2AqMAwNVNJjGUjvNgMlkRKLjxmMaOHQyGUfpT1y3BkjCE
KY8nYu8ObzlMwWwer2cyHlm10b/IKAmelmKZDotRzSeN4ALP4hZiRutlSEknbIAkrFoLatNeq0vA
m3uRkgZh6bV2Hp30QUZaca5M595qLAsKJm1cNdRnurzQw+qgIZPmmMNjG8sQDuxC5Rcxe+E3BD+c
LH3ugmW13uKufZq6+taUsQyssPXg0y6XOcHrB1MSYlg73vVEkPpZBb6h172l/0us2QpuOWqmY11w
di0W3W/HmIIT5NkqYmGvztUCFbs/sUxLY1ZNHi1u3+liprqhJA9e0qic1uYF5fWxGKAduDEj+7xS
tTVa5NRYXpjJyfAOW2OAqwrdj86BVJv5VUsDqkKZ8H8IO6/lxpktS7/L3CMC3tzC0ZOiRIqSbhCy
8N7j6edDdcSY7onpi1NRp6p+iSITmbn3Xutbl2kcH0EC5FuXRRPde7T/R6QoDbJB6/Hfvpjch/XF
WxKdYr2l69qUIeZiwtsHAmG8RqXVinouKBfFk1HHNXrzU+XCO0g+023TieT3lFMhg201rm+grDU7
qeVaIZWmX1kEiKWw5EcrtjaFkTTOwN5LqpHmt4X1amp4NDWV97RI29bTzBSrwqpxhlY4Nwddy6+R
QNewtTgx8RdwY0ndhE4b70zhj7rB45MScTKnBQUlVlMV8y8pCqSYDtim1XV9db3CyF/FwyzlcLBG
Vg555UQPtN86fv59rsmvVkj/Niu8NoxBtTYhpdG73kjjMXSpuKcNKiL0t5K470aajwXCOm+Wsr8C
GIWTRknvaxrX8qDvILIRreawuKcDHd8fra9pCma8skZQT5kiXIak8fVpOpKdlTvLJKdPaiV8FThe
w9QAYlZ9Wg32gTFssi1HEc7MD134k5fK2hgZG3DYzp0dlZG10ZIwt5WBoYIB8TSWNxkpPCepybdA
B/Dnx/wbur3XWCmIiaGAsBZEzrWV/hQT+/ts1cmmuDMe9XKjwmGtiUQ2GQRj1RM3thTX0kRqEpJM
qCetkR+Zq9Ke01h/q7cfMa1iJ3Ih3IwCABV+M83pxCjylkDlZCSdym50OkEIzdiACM9YChW9J195
Ja605oxVvubtlVFpjnjzkPRe4/kT8lWyoYty0oUCZIFksZtkX7FggYUuRrLZFgnbCToY2VibgAu9
8XKsL6NsVlyJdeSrY8m4VxUgmDIOwJTwqKR+vVvLsAQk/TIKNKA7cZdZJIAN+U340YLgsEBjw7u8
kJQQadd6jv2uUsb1Q/O1IfJRSu56tf4k8AUhUkiPlJK81YIvIgb8IDHPXK58S228xdLw0MQSuk/d
hAOmHPSstQdjXgAZS0dBp40N+hp6FtpWfgqzbD7TRo7oCLKd0hsFDebhB/2xZFrKsZSddbKjtDTk
4p6Qp1Q+Tzq461mgxT8JHiJKrojr/LtD9Fvp7TGsAuwMPeZBsLOySfLtsBYZkSC5ohZdwyJCllqC
Yi5JqRZT5RGgNlDr+tPEKccHLly5oX5WMgybfn4koXlkTnBtJTa7EZxxjCZ2kZvPKZ1hi1flFh3V
6j4vP2kMPuJJuS2CehvTzI+78SQwcyTcx8ogKybQ1aT8s9WXF1Uo3plwU9cJzRpeJhI+IXDXsipC
P6rnDIIhVG6sMYtGTPOEJnmW3roax2sFbipnLdilUn4rAkmi3QqpgVWBjvw1l6SPejZ5W1TZY6pJ
lYhzA3M1O3mfL04NjVGDC+38O3fgSu0RITsZ9ZUYqJwiddJSx4xIkqfotNJnJMrajPmQm2cGOjL1
ucQ69qIEHY4gikCB3QV7kEhCtInVpuLOrTFm0ZMGyF5Htlmzm3kkHSsIho0o4m4fQXw6VZKM13Ko
IeVNH6iaXQrtS0t/yUvwjzkV+iUKSUyq2rYIcnpNsn5K23I5za3xWDT9TdQHGGg5V6coAg+tFueo
GwfO6JUskVC5i2HPpRMDrJ5yzESrRPBfkZeFdBFIvmL9J34kxF9NOk/nVmPbj4WYUQhW7kSl9ltm
PDKdQTxJYJUvOEjMq5bS0ZvDKXELfa52slzVvk4k2XUkWTT/HQfrqzCVJwEkkK1Z9fs0sFt0DdUO
MNNm4vslYBBI9GGUHOK65GIERwC+uTNih7AVsrfsf4UtSQpaABxJ4rHKFOTgRn41s46PMGGDnKJy
b+IHcKyea4khGbdBCp8bqAWEvWHJn9GVrReWuqZFJOGKPWjCtS2SxhVq4wlCSHkcmThcdVBmiviK
BCr2WyTDe22KYfbU4V6QshbmjOILJZyIklmdLTb6XatHFR7AE22BeNOAljzk3F3Qq9p1jRaqydPn
AfPXWTf7XdnBVFraMNmA50/MRTilpXIjYPOnFWpmQzT9D1z2moNGdKkw5fCoBUYwAdV8Py2cJm3J
oRvyQciBzk7Fe2YapUUDsLk12j0X4hBAtBZuhUcNOVsiuHlpzH1Q0b+q13vqv7MwFPgCifyMAoDT
YCKJROPINvv0rAg0gHOaqhDqTiA3AlfQChiGlXHDfQGAakINTai7H5MYyiHFGFHkw/u30aNYKOx2
DK6dRjJMHcVf/5aukDiU+GKmgUyq1xvoyphZyfoShEoViCShok+iVHRung7nmIw3FGAd48CA4PJq
+FAn42wOEDr+PefUK39Kw+cuJ19NLNFXrqu/PiRBIuDLWi14i6QqFTeAofdvNaw8LGt9jeV63arT
xe1WhxH+Dm5E9BHrpFyz7ktmYjONUNggesW4F+HGdopxIVsVp1mUVK2bKIvfS6buxPg693JifVoj
Y9I4UEmZMcmjSrkBJEYe2aLUrxsRQU8ByTp8OMG1V18UGot7o1xo0GUe20/nxVlPiAIwQkc0PWvh
VF5aQO80KynZhb9kwIYhzXHvFgWpcUhuvUTJF+4nvEiZegPUhLDt4I9ZNeUTtRc3R5LNzUn8i6VK
8qzIMvaDsZc6/WdpI6AQBKtAnMUiFRnddP73u74dJJeFKjHQn2LfCuLMhSFdEtluObHIEUEcz7hV
AbzB2+QMqRSzcIW5umtdmu6kleJ/lQWe2QSnuh1GLdFF04yQ2mS3DqWHHAdwoxHmSgPWkYQkK6xL
onSpQNzvynEAz4ikLUpCqh7Ox21DuLaGaZuGRR5fOjH7zVROmUlveloKpqsHcvZWJ8oGSNQGKu47
QY3TFbYqpWT8FNGZ8cMl+SlEgzGpbDK1kRRScIMPbRAMxv0odKv8Yx6xWg1jxq3ROBWRS5A7Elqd
rE4L1R3c54GMvrh+FCl0KKJFDSJc47Z1Iyl5m3nlPJN9ctAaarsqtNwYVwRS7BKkKZ0FuYb11ddV
vDFK/XtkAK/JGc8scWqOZoZ+MSbZu1HWT+N6oC3aRakakQMPYn+kJIPHGKywpXj+67vhkGAtYgWO
TwN1BALG9h3l6obW/09QxSehKyQ3U0Rab9GKfrSYa8TQP8G5BA9CoYQPY/ANpXOpgG5lPfRoq9tf
i7m8K8AnV+n3Vp0BVpkoO0LyBi7IjFZdNYl1vzO0D3kN1RDTcuFFUe4XtM6luD5Wa3Y4jpR2V1fp
Oa9WGq5MQpeWQoZQGGBJwfApkLB+m3pasVaawdJp78VMnuEYw/DixupMSqpA42L+GSsiGcQ1qO5q
OBvpnGw1BZMbt5u1Cz4NR7VSI6JmvKJSg7tMeVZBSoJjFN0ktUHiDuqUa+AMzIf/lU1xZjq+D3SR
MBcjsUD4mSfQe92hyqXPrOvp4GWZtBlZjW7G4vUDUn48clGaTS4w/FQLnLPp/CczEHGxxi0wbSGj
q2nxRsDF6FowLti81MmPpjX2cTzI9UqULoMNskRuR7K8meBJ2+KClyFBsc/EFl17IvQiahMYyFW4
aickT1MNGqVzMb7g3S4RNXKEcrGBCMaszzSW+tlQIcTU+oacmKdRBsuGE5gi3NS3haAAJk6GS6qO
BLYRPe3QcfWKJaCZQj0U1prpS5lxqWD7UHZYUUtiG7+QNNruFamIZA+lwf/6rSyywCToKLAAK1X3
66I9/8d/yvyQv/r3bwnyW5S3f18hFm9JIBPvsKyVBXrxTiWosOFzpB/Pl03yLvahkt7FsNJ2S3G6
kdPZXLJRCRmyhcqGyiZ3gChZKFAW62rxBDhKRabgFFXWVrJ8zHohpuXwYkWN8PmsL2Vjt60VnGeD
xVLIX0Vn/KbXGWf7Lga67ldzcKna8ZBG1vLEzxDvxapnXWueYcYo7cXBuohyBVAbp9AcyvG1iJke
E+6VIoD51TT2sVwk53hJUub7fL8XiQN9MYWXYITMnllHYVRXz0PpJ1X1nkZpRydhfE8gzOZTMJyg
Zgyb0VRz1AG4ujJLOYWN2gEz5jNU4uU+VWPvM9cvgGvE6SHP12Aw3pG8yilecm041QQIomiZtlVJ
rSdzZSK43Y8t5YAFOeVmnT7nedmQ1lfeJxlhxmoqWtB9sTcT1S3l/aMrg6OeVi9zKjCmlbsnvUk7
GxU6mpO2OdCTKtCbDYPXZYO2F2SBLUZKVRKoAbNpIm7KSCrZEDoH6NkfrUUu6Vr2sAg3y2PDH7UA
NX4Okr+nU1rbWOYP8Mh40lXkeZYyxc+ErJ+H0YBhRufQk8LW2jPFJ0mF6fIolz64MEqfEeJ6njNy
F3UkfTOnsIUUbIxH9OmGQsb7wg0qbLuzIsr5ZlkwLtBGszYtYzW6D1p/R6WTUHgTgR7L1SqQjS+R
aBEM43RUpHu84b9zYaYPBBW2WUj7IQqnXdGi/YijNTq7mCdsNfTyiqEbPCAQPcAxFjtqLbvO8hqO
QMToq0pDDyigTHQQz39aVT9LpBgw1c3nqhrpTFRMceuZ0XSyypAAuiUHddL8LG/0/SzrORrT8U9O
Rqcvc0TF/9TG5V+iaK/aOH+D9kZWFKtHzdAOzN5cGkM0IyWlXjtLD2R5kRf2xY1FrJ3VGb5V15Bu
20WL+qI/mULcX4nCpOwOaViKq0dVJIamLQPd1aXR2BVYHQUjz72M6da+QY/KozIYp8BSx41mZDTN
KMi3TZebh4R20S5qBWs/DIEFea2NcHTwY7D8811o6cqhFMuWGsSSj3ofLBuQBMopCSrTT5VBO5cB
E/YkOrW1GkB3QMGCE158MqSg8KDLFFvySAwULs1KQGxD8thqycV2PDzTge3dUdCEZ2U0cWdwnTfD
fHrpCLFxG6GLb7UKRU8gJebWW/XshKqR35HsgCczSi7AQI4ci0H5TgooqFSeMEfHHP86UsaA2Eyb
V6tpWOH4AF7DgLvpJPbFa1czRKomPXuVTLK88pG5sNhUoM3GNnlt1y8qz02Ec7dGNCel4StR4LnT
cUm9TwUigiyxzDsbEw35tjLuyKtKRxrU5ilILS+eS5kON/Ios0GR+O//JtEin7WgxLwRv/WEVNvV
yGw9sEifbmuB7FNN28U65M8gVIdz18XjeSwq5dhHzDHXP+/qkRgdKx+YU5FA00odpCRjK/W6+dql
5r0b0UUWy1c2jbHbY8i3K8hz+MDD92Qh3D2LGsbHYWu4+qRKvEvJRIZ03HgtZg4G2nwQwkQ2IVq3
b+aVsx83jUabWlc9QEy0rUQJEwb3EhojANjJevkU5uUoilL5lOjJuFmq8zgq5SarU+Np4RULib5G
LO4tXKXPucZ2zASYjN/AYj8bSFuntt0GaWMc0hGDvdQyEVQrlBLwJ1bBjgB2ImpogOPTJjoMXYAx
4IoemJ6MgblHtKO4RdM/d2Fy6Agw3NTtyLRGS5+aON72zZjsQUYBC1zY5IeBefKkZMegNEenW/ZB
begejX1udlynOAQIpxXLZcuQDdLJ3PyYQULDLT3L664dZpVg63nfuH2RUx81GrPRta5lSuKMyEHZ
3NlEiqGFyc7RAP6AqZ++WSDR+QjBiFeQZbo8kWJ5qCh1m7wfLuzZILKqzOWoaLp+SrhsUjRZUFLm
/oAlWbULWsAXo0yOTL4OLRZGG9hs6VdmLO/YEKYty0/jhV2EYaoRsS7+iI3/NK2p7cXcIgUxFm5p
WaSBbtCp6Sc87TP3kGgZqBwSBotqcm91qX4KZ4K/FJpibNsLkI163lMKkdT0uizD8hzSRjgaNdqW
QhGDUxuN0KKayOlhHu2RxDl47QjXiDK2krAhsKg23HmiJ8APuUBU7ZYnA28HnbqTKUrpuTV1Ql97
zEmEnnqFYZiYBckb6uMIPphIgElIqIauyRemgghVFeUhJBWY/OYeIWRmZc0XvWJYPmmScsIplLtR
OwwA9dNsS1QJTcuSXm3fJEcRzj8DvJkAC2u8ILSYDLZjS9TzPWd/4AGrKLDRD49yYj4yizii4r4g
Q3pSxwNRYcpGNi6d2pcgRBnY9JWc74VoENn1+yPhdeXOnAfCLMwSAPUoncMlGPye9cZonaRAMSpv
lHUkkuT6oZmsad9NmMilZmg3FWBVxrG9T2VCOKghNN44o8Qrw3dBtJC90zLezH39NE85R0MjqQSv
hW+yTBkUKeba/Nk2RgM7RRAdtc0Sv8C4uAlSpfasAHFVp4f73sw5PKvm2pIX4QxcCNy8J+yAlHJi
S6eJWWwgHrnZzCzG4WgYnT9OWQMVU7/8Kxx5J+0m14VNVC9buDIh7QIUBIO2QZOqXwUdSm/da6t7
Wu19QB0nzUCOmxWD7qUidXQtyijDhfC85HIFp4zyQlBmKBW6SlsnAMWHCt9wRmgrNK6SVyUMsn26
FLs1k+Bg6d2RmNJui3HnSStnuiSkiDlKrfY7Ix6phbowkw5h2UsHTNyCV62H/78/+/fLsP5tsFjI
0rRmplmdt5qb64aybfR2G2qGCD6nMgUHPqevBnW+U6ZZPMTrX/z7nQy+wCVEae2IY+wxTyY+sOvQ
bTSZvA4XpYK+BxGEStS8Dm8jcvdb6Na72JWeijfzY/iGjc+4MHpIgi/Q+CV0xVVfKRfIjGAhqN54
NedT8Enyazde23pjoSUU7LWtMpPo4Ud4bd/Dwa82yVbcZpvC07/5g0v5ovOfIqOXqDcgk7zK17g9
L+8GVNwUZqmjPcHRACDb3I0jgZ8nQfSF7esaBZTQ5LaXCxRq68aIUPwydvI5URzlJf3SDfJEXADZ
4mZya6KtfqobfA6rPhnVZYhc/Rq+4l5r66+hOrEhEKGpcI4wyiwOUgtrx1Zk8mX9DKQauXR0E+Eg
07BzLXMTA+drMj8hk3mDFEZ+rr9K0e63eXYyjZsgfPOjI87zlXvakabq0WMaf+odwpKOUeRnl9nT
WUWm1TjVvoI6cSN2OeLE2M2SJyJXZO+44iHpd8Vr8ip8ICWglYTtwSs3veYpr+pXJh9kESCrs0S/
3Um5W/uEpbrtc7TH25Bhog3f9Ii+Lavt5GP4BMOgXCPXfOKHmx31e9qMj2raD2/RrX+V/EZxkNoS
38jOZs8vnGpIiDZUnJKHXGQ4q4aNGzZDhWEXd7F0UZMIt0Swp8SeYPZ2JKCel0tLnu0RkE6EhhJH
wmhnmjMmTrtfXsYt9pfSZ9gjECDulAcDkxt4iX1xzF+li3YrRkfVr728hVBPDuBezuyB0BzmEC/i
FYDzDFWesKOdyLqu3bd+jzcA2KuYOMIxP5gnGscUkrdkl03rCgipOOZt+GBgN/jFb3Oq3wkK3mco
9Df5bvHUwx3hpBedcn6YR9wS4WDTTf4muTP+bFx6f2fpZ6Ldb2tujc3h0nDGfWCHeLAB58qurDwp
hv27QYnRcaierV2E+Lp1jN2c26KyS+5Aynoq2Wlv0GTmUXX7W+0XZ+pwtASzI4j76DVbddUQxB24
nGHjtkfZTvbhy3QXNslZ28Q7494UT1q800M3CN2HdMV3vONuCo0XxEtnp7/NIXfYBluaJfRW/VDl
3LHbdxhXb+RW0wZ89L7qCs8xmZTo2OxuG2Ee5OM9T5/ZvjkZT9Xmk9TS9qhsKg9Vbu0SY/xIPzCE
vBhXNC7lm2qX9KJDT039OPQi0+n+kr+ssxFPQKxGhHgWladuKx1o+owfbGXKF3O+VVCPAnxD9ztD
lgftETXjbtgWLxaJGk79Ud4Fh5EJ6Yq37gAfpR630lf7IaYeg1bLE071TuwdVKCWMznmW70zXyBK
j9+6Dexp01/yl9XRgxQXsNk2fcnGrXCjV0QiOC2w3hVvqi9/t2/JZ8CYyjM2Gsh7u3lUmWu+UCcu
fxJIlGybH8UX5Wpdo2RHGyzYESgonHmHKNaTfWra7ZcAf2XDdaPwGBPp+2hfXvQ3gr8/gmNzCDfF
tvpr/Shwkq96nTTBFTkYTE/44oAg7B7QWrllTnfojefsmtHr8gfBzu707d9ExUkviepCIwEQ127h
/iBGRlo3/oXiCTI8OIt16vODjnOeMcCcR6Q1BN+xA93wLNScNSwarMAzXHOkea7G3RMMrrLjnber
1+hTMPAaOe03FevkQfVFncgwFkKA126lpwj18SZJXf3QH+OGD5vFRI7sejSt2gfbvFRXsaNL6AYc
WfFBGDfwjhBAI6/TPagjd8JnQECKzTOCyGl5El4AdM/PyR09t0Ar2M5y4LWedJq3GO/ULTNTUjG/
hu/wbJ6qxB1c0euOwsv0ZB2XC3HiKTeGk3UMwY/+jqaTHAWfKhEfhnLjRJS4u71pN+PJeA9fOBLe
jZ3yIxzbLc9fQlFPw2BNH3CibfPaQNGwY5SijnixPMwMTvSu/4UHZOIhw1dbfpdo9BOIxlJlRrqV
zhYZ2RsGuRaIFHQKDgJgEUCT5ZkvDZSMPzH0hH3yIfKRPks76VL3n8kxfwA5omuH7zge7c6hakMm
Q9YM0PPukrGVzcG2Zj8Ux426I6M23OWzn/wRhQsqxHQ16DOdSkKcw6BXsNxQc3myCGIz3f4937XV
lpESmgrgt+JOODGCRWU9uwpiGQYg2+UaFRuRqDIPZtDoRJ6BNPuqYPn3u1frJImb6oAJErhcvZmO
+sbiMZEuwlvqdVuu7vJT/BuektI1f8Rhp7OnPkH1RLvQkxC/QSfMJUj9LrbdgRlnzo9Y34fOnkdH
hmZ7QOYLK/pcvFtv3NFBxUGpNhzGgMInfX7kuMGPdoZXID+BSmqCBT2L3X1ZIjo9BManJmBbcIWr
/hIOV33aLwcQ95vWCTEAbepTaA9fxUO+zW85Q6MvWj/R3jwU51z12vfotZq99ptHTgpt/OtfwjPv
ri/tgSfzhhnjhTdiqR0ALvEtjbaWdU1G+NjkLBw0MlRBIfH1Clt5iPGefI1pp6VHyR620mZBpPHW
bTuUu9BOySH+CUAkTG7r6OIhEF3jNPx1ItGxZCrQC9oUry2CQWe4C+8L7/TgjRRjF/MQK8yb4Co9
Z4esOARbIO7IBo7RVv1SrWt/QZhYThBS/PY72IHBtWCaPSfaVhj99i7gwMjtLsBAY+e8eQcMirMn
x4yft+NF64869C5sfEfjr2Rtx7YGXOXETF679hz3wsvMfSN2tNfmOiKT/yrQXHoCTo8nwQ+R1KCs
NVAm29C7eTCLTbUxt3m3bZYLK6x9yqudRCiwCJqB6ZrdH+B5mFiRQAg88+8NeEK4DQZvfp6GAzTG
VVsJewTPJInO5KZgEdf21OyxfuWmkJR3XT110LzNG4Wk0J+4sFW/zXNnvXTJNuAa+pHkO+nKBoX8
SY7vNAWL5/YSXwo8lfux9sKX/pHWm5TBi8YehXHINXYmF5fqWzSciEP/VbtMCj4Vn6oYZYAO0+xc
p/Cyba5zqJDic/hpfsgnNonsN7kOHwa9u+3gKR/lsd5F+/7QvavPVbaZmQijKX1RSuJ6sU0pQP+2
Ue5WXm1srY8uB1PO5ngoyRgvLoXhYgGMHDO4hMtL+VN9VBHODVCcdmxyNf8NNQ+7R/GHtytXf/GW
zW94F7FhEXyISg7h4Cr4JoHTJ3ZatsU9bdJbsYn7Q/vCtDN4CERinpa/8qi/lG+J6QRb8xZy/doX
r3hQHaVzJrx5p0pzKz4srCMwwnhY+ZRYbNdachoUKE525x7XFZ/kU5e0Rk8Tfb0HrxNzKOYBjq89
ISEYdMxnJm5B9dCGq/CUv+CUmVSb6zjT6wSp6Bdiz+WXg63GGHEIuUoQ7XkQH+hWXlqqjj2saTD7
wdnctgim6SsujnbVTujok9fZD7ijfrHwhf2Q7bm3YvhxaZgXH3HtNr/9EbYLjwzHE6o6BPmvBVv1
Pthyb3HBIB6UxgV0sc98UnZO5rHCC2ZyC3aMU3Th5hB+8Mxkh6HckyGOqrET7epFX/YVkYjUzMRE
ml5j3QKsMaw2ba+djdyeDvTV6VOo2wAHH+ENPBGyU70w/g0/JDYsblSJi7GkOKTmJnsN4BuVP+/C
RzV9iOWV9NL6ja5zKOwCnxtUvEGigJCa69nU3Ca13pjPPYnmIdf6Dt8+dx9IpT98GJyqKdd4Cpod
rL5TfpvuZmwPH5bhgh2KbLrsP7NmazcMLUwnJdVdnhpGfn79ELd8jMFzgKQINGF7iLj4yT6NYFPe
RsDSuBC4g6/u8ysEN5i17J97cOvH8nMw7fCQ3cJzRQkFh+bRI9j5pRHwrH4xn6EQ5cJqethkrCOK
ZQIbEIvv46fimZctPYkf4lW50czg2+KOokZ4x+szoEhOHPFQuny4wiH7oHdHoZD9tsEBAck6Zb+F
P+zGubBHUdWdzQeG3a/kr9kmjPR2lad+B0cTs2ZAzccd2S5P1jNeRvp61XHc55BI3NaDz54ww6Ie
2nY2Kpm3Zp94nFGsl/6NVgHndf9G66Orgew5FA1ueFGfhffcF7/F2SddqOVRfUrZDxF+8pZ3nwBx
1O/mj1OL/KJucQhIGcn8cRUv+A4O7SNsDgli3p18FFxjn2Nzi6DK2725E/363dLZiXhCebP/kNAL
mg3PlsMHrYQbTL62sa7Ntbsj5iSNFu6sS9eXJ52yLPXnY/TJrTr5Y/eTMlcn3fFrpsEX2r8D0Tuc
CqqHPptTvnv010g5Zj/aG6vzOf4MNvnWClwCIa2DcZbwF/4wW0B0YS2vEQ1Mz1CQwtvqh3AUt2tq
qmfNduyy++sHRidudGJZTbCZdu0+wgL/JL2sm80qEqOGM3bSU7UWsSYThg39vPA836W3t1piLO/S
9mFoi+ecg7H+yNCyO5Ovnlk4fEjRlXT3X+yv5jMJQ/Ffchu+OQSEF8kv3ovbnENodfRrsJl2xgt7
FA+F8cPU7agc532CUfg9Bd1AgugLX2x670hvXXYq+ecKtzQn2nEjDn5RjlOuo71NflVKDG5GKspJ
OzphrxKf2eWBcWG3OCV4YG7lufxEjm4d1/6mwNTHC57Dl4jnyQ4e2S9reHjjCj3v0WOK1/jCdkRI
iYDljIADp320D+29fbA9Rs/iASPBU+2PD2pXAjWPkm8cdulV9Iy3hqetRlBa+myebJbaO3fr+/Ax
bpnGPKo7AjXBndGR7geu0v78RsEexHZ7BJwi127ri4z8GPa9WntW01dzrQXaMk6KKKxwx5v5Nk8H
yx3Owfc4PZLWF/KNJhIARG1po+rfGueU1j+PDQ4firgRG6Mtvq8P0HSux0P1F/gaWROqn3MD6H2x
3sJIQ/Gx0Q7zubqwC6I5tPYzL7bZNM/aftrwDohHxWsZCN7xGEd2Sj+oeJ3W4NZdzEHJcOu8Xp/x
En4VXMsib/JEUlY3aeuxgT8ENvJVuGBXW+NUfbZv2ClkCk/pKtzjlVDbDTxKvboxEEGPVhZAOO2D
/b/fpZMOTTutLLddxMQ1Gh5pxPsYmj7CNODDU9IRWuYYS/EBr2wkpof4358DsXJyKGosFSs9tNJg
epAjUQClFHZxgmFKWbI3IYOJbXQaP7feQokSCZBAKmemexyHTPwS3CUxdy9UyihEx/4pFZN6kxW8
nqgasDrPPAzj+kuC7MbpmWzg8Sb80jDgu0kT1yVSYP7jl8lsTpCt9A2wzGw/jQUjSpULZdbAe7R+
rd+S4IyjJfRmTwx7SRMWfYKXVwKVyr9f9OWeGQKB0wbxAzYCYwJMm5jrQ2Q+EFk22whq6qp7xIJI
41nFe4qSgxbtvPyIWnIT0qeQjsVYhSaiAQnrc3MGH/Ujp8Bbi4RiTjevAT/vnlQsDS1TD4uVmgui
JJnIuLuht/0qVXAKCPDhCgvIWO3fEl1eEcwi/mM+iF6Vt+iVc1sYF47H6Wq0fbpZsFrQmWFwFlSv
avuYVdSr6+9jcyLfKG5/hCS5WdDfm6l97oQlZY9UnXLKPke9ooU6P+ZKUDadKm7prPvSbJCPHW4r
QT4rFJ7WEDwXkvpiBBRHBD7aqT5TsTTKVs6Ca8Bwxxs7k5CIBYReiBoomJb7uMgXPg4uMBC86BNV
P6YwRLYx9G4jTt+mrAl7Eltx9EXbQIHPXEztrsdlxT6TZbvG4OpqTNtRnKNzI2A6wYwxb4K63wwi
mUSxuk4xW+NkZtZ0GAAF2tZAM7DOaQeB291Ylvw90zT2TNkIQOGSpRtKAf7Rx9Jrf+qI8FEANmWn
PQjmjOvCmkKDgf2c1BHVMPyx//G/ET//D56L9F+CLUzES4amWyruTL7pfwK66FMmF4NgNttRhQ9R
WmAKBs4LOYh3a6hwDqu5UZM9WYEcxs18//9/+//Kd1m/uyUpoqkzIVL/EzfHmLSp00qDQKl0/Asm
1RXbkNZBQhdDWAVKQaPT7QIZ/t9gbCSwQ9X/HW8rI6ZSCBrVGG6p8vrC/g+wjNgC45MnqWHSkgd2
g1Os0TexMT7NOl74RURNnzcnbHgn3ULPyTiZyrZUdqo1/jdJtdL6M/7Xl0JMKTG7Fq/oP30CUqqJ
M/LQZhuIYBGSWgALIfxGJYxq4RJdwor55AqEYflOTM+GuxbUCyBcvxzC+b9ZDv8llIHVIEtoURVT
1WTrP78WLQ4kWShjZuV1gaEq4YBfsQLkDHxGeNECwVT/m09C+X8tQBmLx/8k7bya2+bSbP1Xpr57
9CCHU9N9wQgGBUpUsG5QsiQj5434688Ddc+0TbHEM3WqZlztT7ZJABs7vO9az7KwmMgmeb1/PomY
jt1YFFLlmhnlPqtLH4hzRifJTqsZBeJNbr+liJeiAK+eEoaEE7Xs2dojB8Blkmw1Ms+RGEczGSst
QQjs9XWDv+SRnT0IHFdV9QgwcFUMKFNFyuMtGlrgJeQIDkSIw5bk1x++H9fnnqlKugUWWXuiXp2M
68HXC1Ylv3ZtUtnJFuK2mWV34eX5HKSnI0dTeXcMGf6WZal/3roep/MgyJNy28o4wqY5tKm16yyK
34I3pqAEa3XZYSzgCxPzehg7whgi4wr/B0j4LjmYASMqqYtbYrl1e8+zXxe2/kHODOtZ8ZKU1dU4
ANAozHIt196t3AS/8iqtVt/fLPULPYtRp6mmoZIuoziKfhpuY+i94qtwdqGJoMi0cmgFZE43tFqG
lGc6VmHqppZGlESwlKeysr3KquTRV6CBBmQ0mWb/4Tvqhx1XD/XEXNB8aAUQ8m691K4uvCNn5w5N
p3HH4mWp5ufPf5s7tJrUAivk6zKy5o0C1QbDFSh5qBdK2j7EtNQnT/9Lb+wijdqljwCOmgzoaVlc
+i7n3h6NiVvWUdQjDD0ZAj7CEkWyh8qNDbonFhTzxUQbGQJqQqVarn2D90m0tNh92hhdkL5//+zO
vr6aY6i6DOfNZCD+OQYd/Cb/HIM9gqJFpZAVG5MBUo/Dg91E0UydUlqnNw9fVgwQZHo4rXof2dSV
JpxMj00OG3v/4U1AlBGx/1xEyocg+072/asiKWD3JJyyyeXWnOHYBt5POBE7bJQUTKN2O1GWxISh
+v7Czi6MmmObFquxqttf5iU0qAwguXLrfGc0lNhNDVcgqrVVD2pGRGiJR8XZJBTOI8gv33/6uXWR
ETYRz2SAe6eZ8Xrv6Y2esiYME6dHojTRjXRT2y5aK771EBkZBZJOXLjmc7OWLkNM0uH7QLI7wcnF
fZO1Q9JV7tjzLBHcvJh2/vL9lV36jJPVLjSEik+UAYvI72o0K2If0guT79kxycug8PgYldaXMUk0
TVepgpeiVFZaRwtgYBZxegaYkWeH/hMTpIdLo2yu8MscMDXRjEc/nCR7EvB2YdVetTL+UFtVFt2Q
0KWyqBgEQ/ASFv5K1CiAW42R3EjDQ1CwNg8TMMq37orQ+zkBx2wPlcb3N26KZTrZJxD7Rfy4zdzj
INk/WVN0o2g0CVgQSbpUFAXL+ExP0qWKCGoepbxmVp084O6m5QDuxpdKuiYFW9/CyRbffxXy0b9+
E8sGu6waqmKdTjolGWn2UGilW2a/JJ9me6BSv7aEQh93OPSV8HYawIpA233/uV93J6gmbYR1lmmr
2mek+++bNsdXxFjFSemOY7CwVN7Jmps9z4sWPxqTbuVd2g9NI/7PFVbj+mzDwjhvaPrp7tipw3Ac
Bht3mE7OaIQym63sc1FFj99f2dnP0VVZ4QEzm+vTlf+2pJic4UgLt3LXpnYzeupa6jAzENX3/cfY
X7e9XM9vn3Oy2ZII+/UQjuQuSAohkS2B5ptTvjmTemQBSq7TV7xLwnyTE/jNvF380KONVUZHLp9a
Q9u0K8mZNFdaSpC5uVS0QF5F7IRmY0DwcUiAPD+DfNChYCOdki6WT81Id3rs9wVhv/BDpWVvyCh6
ofs0jo2owvPvSXZdqKrHMT/SNkZZ+yu42HkaEB+v06FTWiufO76OAD4nGDIf3/CZS5uOAyWeyQ55
JL38onlrbRl5QRz4HIjxiwEUee2sBcdTWm1+L9Cr2T8UC6UE2McCc1MnFvkGGZJyxMe4tf3gR5ea
MsJV6DpGrx/8Ivglw8RbxB4dbMuwqWGOJOFUhvEsr9RovOXQXK49Kqy5QwOcPDGTQCfEA3YfPIbj
ePTDm+8foXJmYWJDaRlMBjLKMON0t5Qko6RxTMvdKAUIoAbdfZtkB61T78kZ/Uk1op3JQ3zAzvPk
pNFt7QQ6kKYOq/8+D4nizPR7zOvPhlIulaB4GKXkRTHJF1U1Uc3yRF2PQ0BhpzQXoew/Vq1JvhoR
ZHNMievek9+rGn81WYzY2uhS6cFj3tI6lQCCas7PpOvuDeFcj6K5V2NKri0RLlFGQyR1rquSWBVs
hELnL0QJSWF9swg6vJzRIVX1PV6SgyraeyxzfvUeDdlG05T3wVfWnmRdw4MhTbRSX5tMWZMztMxD
brtHZokO9phS07KsRsQVeBbm0/dU9S5e1FZzH5jK++ffa819ndcH1LeLuoVQoSLnE4mz7TXPNWgL
NpX8WhO65vXMaYr+rKnZBp/FNgmzqzFQb31Dv/Fj2BBB9SCN+RVuF5g7QfAQdPGPKijGvQhg8ni+
dCey+kpvrHfHMKnm29VTjh3xNm4dvFvZLda4/I4zKGPKw3B1YYScWShUB1oqxScDVaZ1Mpl4KdRS
tRpQR4Mhy/1q2ArIpXMTmjQgBmMVps57iIAdSUaFnEXmscd1TxPU0zr3wneZlvOTCVRTLR3chAPL
wzk9olBladuuSHMXHAjy9G0M2nwyqqVLG71cYyrtFuG9PJeK7rW3xJuSy/d1hbImCGx9mbcF3URb
8jed6C8sYsrXU4fGCU02TajtUDFP5/bKH1opaExipbEMUO8qbKSyNF4Ql/s7r69+eOkIndBSE0I3
4WwFUrdpGtm7sKhpZ74HfFvWM9s2+P/Ts6IYYrvzhga8rP0AESBd4/9LpeUnNwRTx6yP+mGXJYgT
tXxTTTQNMXnO9dZBVpwQri2bb0a6S7ATUJbvb+H9jWTtSMifMJaoejxXHZSzXiUWoyndam3CtYRC
hTgHW0vPx5XXmDMsG8n//nCicT7SQDIY1DZU9eRsUMeC5F48VRBam2uhOrTeq1cYVKQJVseyy45J
MyD90UZgMfnr9yPv6w5an1ZTxQIJbTmGcbLPjNsCd5MSYUexaTfhVyKwYDhSrVuFZrnv1PRulBAP
ff+hZ8YUu3Zw15bFxkiTzZMrLuo8b/y2Sdw8RvKJlrCI69fRbIB+RDeGh046wyPXv6aRdUBF/f79
x39uAf9823RZ47JVRVdM0zjdmAHtLzI9KRN3NIROb5GEM9tUkd7Jc0qrN1FiHlrMAbS3DXrSEmiL
jupE2eqzXrafqkY7NtOP7TC+GWq8/EVvUzHJX4fhTmuuwPhtoxyLvlVdelpfpwm+OIcONu2Gwdef
prTf9j+lQd3abFK+OKb7QMMNPNrvESZ8EJQXTgfnBoZG0c/kNrETMk4+KkAq7NnCid04hmtg4fDw
rXVqNFfA8MnQA1MVC+fp+wfzdcPM5UFM14CcT5PN6bZLLwBrSnaMEoh/3ile80E5gmRYyIXy8HnL
Yy9d6qp1YTx+3VbqMkdyTZ4263zwyUtg1BQxhGfFrtQ0RHe0rq7HN6Ep77+/POXcPTVkyl2aDVlQ
PS3jsu3qw5B/m6hF42C2nOFzXjQKbiyV+Y9S0vaxrq4i2SCoPQKLxSxbaTitmoF0MTcDUmXAgRut
J8m7NLLObJe4B4rM/t1WZfNLfHEvqX0WkR2GVlrbjWFwrxk9c4C3F6HYNe0PxYsQ+UQwopRLQ82Y
VtrT93Ga+iwDSBgrzcl0wAIiHChHsesYwCV0jH5UQGAtyFbOvJ53GwHTjYBSylgTiSTTfFZpG1Vx
6t8EmOBnXeuNc+CDV5/AW1vBCEjo85zw3rXXpzHEGlYCP5zx2lMwU9RqgTMOUUjRZCuvzu4SHRN5
PxFkPqFjotAx0OMmwSeWTI624yfLQCrtpdEBL/r84wDxHNhJQJ8wkVNqBQfXdS+iNrZVC5JhzOXJ
FO+vAlsryZfFAiyFP6nroXzrgfsR5uQC4nLmqlK+AnheFdMx4MKAm17SLzfWJoZYY/F29NMBN0Yw
XAOdiW7opBcvQi8XGEtz2KYVarQSIIpHtG6eQSLBNPWOO2epFfXt91/i7MtF5ADtC0eF/38ykaR6
yebBzxMXTyeSKi5bjpWjbYkLh7Yz9UZGsGNy7mVSN6n1/Tk54nbTsqLMErfTaDqhTbQbkB3M03XZ
btlCHWEeoAfn2QjNOASNuq+8dt/Z46Uv8nWnMlXoFdpENsVP7v6fX4Q0YGzEoFldpZ7Sxvll0Vfr
2n+N0+HZmKycdZ38rErjejLCp/bP//0N5y7oLOi6LRPV9efH8xqQlBcwmw2x9z7d7wp9WVp5FyZr
9eshmSIYMyN9Bsr36ulb29dxpow5M4YZ02Jw4PzPkiJBnWUd4kGB8sCcFWnCDVvTmXWCUQ55ftai
MVErKOIxhgdODu7osOWd2neh7jylMHNUj7CBHnlgrSBwujwNn5ttSGfQOeHTxPlSlrHNiljrsY1R
djZbqROkyBSv3Mp5pqr7Qb4465+9T6oG6w7shf2lc5NwkyyT6pc79DeS0oBEjovXhrIpSEgbZU0S
/mySnzrgl04CV9WxIzXLbZghgPl+YFjTG3A6HfCgaPKSdk44yck65zQqgCe/jF1Mxrh0AP3bgB8g
UJZQK0O0X5ikcrLFAnYTbAkOjl2vZfuHZevHFG1N/tH7WFfCtHVrtksRCySo6YAoB35pHQVle29c
GY53NQj1aPcUMwoGg6wVr7qIHx1N3KdF/ur08r4AVD+rUU7q1Y/KNpalTzoxNspXStWUIJ3jqJR3
GrSmwgkn8PBHmNNsD+xUW+aqucdjfNdqIGAKq9oFjQbeQl7R4V94lgXw1HzKQo65DHsZxWkvg7VU
9wHDYRYbIaydl8//bZnp8vMuk8sJWYeIcvnSqqqfffYWFVbmP7x9p1v7yqunkkLKylaSgQVsyY7b
bUeTczG9EFXXoQ8KBtdQiNzso58mdzpylGNUZa+RX701Qb0ZZf0ohewyRceEXVblPSyO21GvOral
zjyugrfop+KAHGkCRAnmcIvDy81hkcUTZ8pKTJTRkvneMrjswqjnrYbucZqLNYsfyRDwwUsVuHVa
nAS5fydq+lmWdGEZOLfBUGSdYyQGbyK+Tzd3idX0UQhAxJWEMlP67M7vva0cLRW/fMir4VUu0Op4
ycHJhwtnHPXMEqQwGU6bZpq12ul+X1V4q3Xs2+7oKe/g2p6B/T9aSrAsnew+Kl4aRXM1d/gwJ2OZ
gXAneJZza5972qvdivusBKhnF3T9iqlSta57BBSql62o92CpcsR9UCWb79/Vc7MrNS3FZL/PfuzL
sbuFttpXhL+6XYSizco2ZUN9J+3uqzgjSzzeyp210gIcWqg0h4wvh45k1snNfSJQR1gB1pngJrHG
t6jXn1Nbfh9hwUX2g5IOr3EtXzhTnX28ikJbkl4MZ7rT1VeXnCis7Dp3sdNdl2ZXIRp69EWxk+Xw
4LPZypJ+OUT+erCNi7lCZzbWfPZUeVYVw2Gu/nPJY8rrRK2XjC3CU+Yqo1np9T1vzdrIF4YU3eOs
3waj/F4k8jt1akLylHXWedeG2txjzZ/FwkbGDHxak7Or75/kucMuX47jjMYejJPbyaybepUOcJ4n
OYr8GdzYihT758hguvQDa8b5dC9n1JZ8w7g2fWer9/7jhW9w5lzFk5EdzTY5YNmn28DC0gkJy6gu
lUN7Pz2fznRcvwZiLp51p72X5fgxT819H9vXIX4ydB55pD1H9fhOkOVByvTnDMi+pOOatZQLb+eZ
5VjRUNU4ms6a9KU738K3zEbq0CihG87V+YdhlMeEkEZ4N+XBbrJLzeBzg0UjZks1FBV1y+lExMjw
crUeM5fqwKryUcPDM5lBXl0UZnAfBQP/sb/wOk/P+GTlpV8vG5pGB1pXnWmG+u3gXoxdX8kexSsc
y08jOsYeb7glrvw8u1T4ts497d8/62S8OVIUR7o+Fcoc+FhTznsRKZC6OOEo4WvZ5wDYbGSNurYO
5PJ6LHIS3IW9s0mvZDgusKwfJ6Jvqltkhw+zqhg2cq4/AapP6eSTTgJuKRnXhdKQL2rJm1oqjlhi
AxD6mqBYC0ViZ+2Kpjp+ko+RaKa0H2HzFR96priDxr7QaMGuROOmDpQN6fPLLG9vhvDdV62lU2co
6aytjQebkova567ISbEunV1RtddOCvRFGtbVWF9LXXmMAfg0ElZTDKBJe5W2w0ZrcKmVza8oEseW
nFZsqdd9BsEk9cZ7I6FTojpEGuWYtOehBcIm6ckj/mlvgpjjWa47MF88+Zkomx8kQLsVyDJp0IY5
IG2nX7QyITkaRJpViR/tk3DpcCkrHZUkbjx9a6IJsiK/XKU9Smk5fS2QZlFZrMnBErvRHxJYqBnr
iFmS5JMzAsELrHWN+Hjb8cMtbzBOUFot68jvEG6KDjYdoKhuiAiIaOK7JmWTqDk6YJCEXNgun6j7
yBJhJRjXQW8Fa8hCSMapYM8IYXj2SnTWkaOtM2KBbKk4gNHDo8OoH+3sAOp8oRXsxyy539QZS6EB
NS7GL9ySHeTEHw72ICusj7Zn7wy7+mjD/OBX2UGqBVoKD82TjqU9f6tt5UlN8C1mcf4Y9RtYhjPL
BHdL4+DJAo7kFZi8gRQ7gRsY/FuxdyUTatUADtACYyWkzTQkerM8OIO1s80BEylfcpoHgKSv0beu
tRjuoRfsu7B5zi2/X2REd34/XZ59fxTLUpgcNGQrJwdWs6xLMZhMSGrtLSqTGTnoboeCxAtUQvpg
LpvR2XGJF+bBc5sU6h+cXhFToFU6+VgjGGCo+AMuMto/iuxcZ3FKPT+7MBOdXY4MdphTx5Y2onPy
OTriIOD1TuZ2g+M2XYMnChJ8iluXakqOnA7oZnBwKvUqJBanVC7vFM7N+Cyqlsk9pgp7enB0irRM
i86go4CHIylRnDbo3zvJ3POfrxEKcOizCRUd75j8l0GI4hUk4l6uACTbFB8bAnmEqG5jlUgt29x5
qUoHywCW7BFE00HOnKVKxitYe66fZO+5L+6awN/CFd85QwtMgbSp1qhwKGRU832CQnwMxGnXLIbc
PGoNGLiY6bIZph5hIs3VClppMExOJ3l41bLRzUYCdwJrrjjWdRrICPnf1TpGmNNiwCfXa2Zp4V1Z
HCo7R8OuYxqQxfg6Pc0cMhj+rz5e2JH5yFEqTk2gDQP4rOhQwVuC3MtO5MWTOoQLU8cuYN7Q4Ogt
FD+kUNNGVzabVLIKInAKVKHq1BILNWp9qgxgHBUQwokXron8WCcaAnWRFB8YqQCTyrC5+xYsP8KI
zteJNBD6sei7cjWg+bcK4YN3cHBoK3Ao6D1arbmtZUyUSeXPmh6PbRs9jnEBfSOdROJ4PkOPD5iw
gt+/g+fWS1PjiO6gd2OoTu/ob+tlKNdGmsVtBv2QHpP6kJrJbujkdawQV/P/9VGnR7S2gDecg3x0
AwuSYgZfOKPGDiZx3gnpwmWd3SWbnKvQpSBH4zj353XJpVrkpV5xXbFbB6Tp+dky6PPVtG+PlOGH
4hMvhpMd3PCFyzy366FKQ0mKrRbnsJMtslkhK8gSppeeti8E9DTF8iLEtRU4O6Xg+fL772/s+U80
qORPwaZfqg3AqVG3wDF0q6jCAFYdocq8Kt7wlCfVh2ANgeq0/P4jP6eO033WpI+l1ola2ToV/4x1
AdWfBAU36pNgrhNy2KJxxGzpEDQqV7NRmPc1bCay4Lrk3raPZQzFsSJEGnzG1OrL8ZiLA7nCuxqz
Kz7TVLAjDce1MyBtMKQc6gTJI1Zq7GJEbxS6PExx48YsLHM+VuPa9woxt2zetw5XGlkD1LZ3LRzd
Be/KLgzhS9G8reeKd18lGOMETLjU0dw8VR96p7zNpGyYeVRiETQvAhFAE3akeKGSn0BttsN1PLnP
yxpoEgJAQsLyOafPbA7H/0dkQ50wgON9f1fPjlrGrEYriNY0GtQ/R23Xe2SlBU7qdmXxkQyPDrSR
2Bs34OuuVX0pmkWE33G8VMg8N4DgAVHIpKCrfzkZ1K00BIVqpi6E6o9o5PE5Y/06JOI1nTQYBC4f
4P4cv7/Yc6s/nScU7/L0y+fu+reZR3aqGEEy5MOYJSQHVzN30GlNS3+VG9vIVm6SvDxO+5PvP/fc
jPfb556en6NRT9rckFOMzf3aThhjkV1fd6ryVOXt9fef5ZypUJNCbCIS41jKrHBSKhedTaAHoUyu
lkV3fd92ixDZuk81Vq0SQYxL8csgzI3u07ge5AAvuw0zg7qhwoP2vNqaGbWr+e9JDv3INPubyNcO
sCr71ANwqiWI/CTl3TfxYtU6sDzP+BGhkVyqKrK8nti9GsZgEAHOMcYH0YA0GeN75kbYvZCnVkG2
YU+LLRq3SY1bm+S2p09ziWlHMrFP2O6c6zjHjVRKnDcU8NczTl4UjHP2+lJ2JGajxhJC3dlT1n5r
kHEnatL0CIZESrXMjO5HO+odIXAcexRhrJF7XXumD8m5A35JpglLsIAxEc99FYZwrPUHPQm20765
rLQnmx1xXzM2iFRY+kH/pPsjMVjiGOXNNXEPxdKKpV0fG8sO/GwoBb+ksRqWRiC2ZMyKa6MKSIvC
/EpC74Ul5txL40wB1DQeeFtPRZ1JUtToLgvq6gWnq1x7asFRCFl/MgpjR8P3SRBRdmGmV88NXgdN
Bm4Ii1bx6XjifOmTW8gEYSbWtQrwHtmtpy6Uel5Cwg2ndChlasHVoeOaXkSkYepd92EUuX6U3lcN
bc1Cpe2bktqhRr8yr3hGb0+4VTtOaIl4B4sXXkIDUB1s1jJpsQArBjSI79+LM04BHY8FOg+V6YZa
5cl74UtDgqYygXnkpSv0UzjcZSrefaVc6ylXRf5WMQsx9UkD/PVYCgjbcxyE2UNOhdzHiCg5Yt02
zMIiuydVD/0WVqc1qQU4ceG3E+mRPLbayjM14PEFxEshEUCRyFM0tEzua9gG7vcX9VlfOlkT2e0b
yrSZsin/TCPmtxnNMQc7FaqWuL0aLUuK6qDU7KPIibKo1H6lOF6xyFPQ4amqHAP4CpzhM+y9Ptkg
IovXYcwxAGqlHdgX5qFzQgxE27SOpl2C9aUw6/fGWHgtk21hB/smTF6lpDwEOcZoQ8eILMg4qeB4
10Z/BP54E/TiyqD1NWs9Tp6ith67VRpkHyLmQUGpR+aWfgykFVgd/0ST2TtCa1D76NKvC/dUPjOD
oo1AKoDAjcbOaVdTjjzfpGyUos+uCFKK8fs1A9OGJ29JfkYjwt3txzzcdMHW6UAP5FE8Xjky7IYu
eJeHUr2hgUZ3O4EYpHlTPmdTonpThld/5HUZkp/kQ2bLLhM30FHhnpCs6BTUODKTt8UIW2kRwVUl
t5OXbYA6btjhHZMVgMost9wkdnTSdjPOUra2zVUScrSAuvDU+YKbEmwBqAHpSyhQtO3ENfU+8Cne
PdWlFqA1dKSlXBYoTyXtzjbCpwwZ0kxrdGXWFeyVbMnex86b1TEFm1Hz7hvywjPYzWSti5BtUZov
EEs/fM/f9j7sJz8yFr6WH6b1pLUeiMF8mTaFItGe6qo6Kk3zrtLro2/+1IaqQveff1iTxTFgz991
7cYpBA3yYAe1vl34YffrypO1a4fVwNejeE21EEt6VRKZ4lgH4pA5PkIEZIptYX4Vwh2TiTs6yC9Z
PrxdGAvnhgKCNE1GtMKh9rSrNtBMSGqhpW4f5QlYSG0G3vcu9et+zXmO+xM6h1aXCPGc5i98NnGq
XFCWnNm0YBC00Zkb04p+WuAl7ros02mD5uQ8vi4pHk0LxHDrlNwb5KSuM5TLER/pLIS1fOktPjP7
Uyqhp0MZlx3iafU9o8fedGmYuXFDiGSRRa6ewzCzAN0vtBJ7VY4ZaW8b9wbvwCr1AuChtesVObnP
gbDXahZde02pbrRhigBsHSCE5HLJxqZteu8KWuaCwKRjaBMcyt5iza6GPWFV/XMV+8+3/v/4H/nt
P6fE+h//xe/f8oLgVT8QJ7/9xzFP+b//mv7O//yZP//GP65Ibsvr/Jf49k+tP/Lr1/SjPv1Df/zL
fPq/vt3iVbz+8Ztlhq5mODQf1XD3UTeJ+PwWXMf0J/9ff/gfH5//ynEoPv7+1+s7jwAaMbbnN/HX
v360ef/7XxS5Jtnff/7+Cf/68XQJf//Lfe1ew/DMX/l4rcXf/5IUQ/8b6snpTKtrkxum+/jnfzfl
v6n6NEMi1WdjMEk6s7wSwd//UtW/qRSgKITLqF7ZiDKi67yZfqTYf6NVYTCS6JkC8mfz+t/f7I9n
+O9n+h9Zk97mYSbq6WKmI/W/lz8dHZCNqpbeqynbvBn2SemdTWAyRoav3stFJLnJkKAyTPBERJly
FZOA+QTnPAPTC/ZPNPqDPdIQVQkm38ZpQaKZMj7WNWE6iZcB0AtlYnVGHd+4nC5EXEq0t8C3mL5S
rVuHAN1eKOmyEALRPefFrDT8u86WMqjz9TEEpEzR1bV0IW2HOKD96RFbT0bQXDgSe0Z8tMtG8SUY
K3K99LvaxRFmvtgOZZ2EiuU8cQrA+XanwYFn541c02ILD37ZaevxduyJF5DNHLU+cQmr2G4OJeUi
bLpCXYGtjVkyI/tKND5RtSb52QBBnfq+JGxNNz3IdpIwdj6bVtj+gMg0QhB9C/c7ZMNeywHVUnBi
LFUEK3J+9iqL+EcLPGoAwfambrs3FMkUygt9TdZPQypk16yp6v0UxvBkZzqGet86qHoFXFJUHCgG
YiLLOD0Mhkg2dk0bjsh7QHoiNO46sGd6aYmn2vZ+lUXTEm3jpKteM0ln0ZNiGTYAfFJlEXdx7aqE
wyxlpaa6EYUr5p3m2tD9qwncvonIN1QSU9/mef8LdEB80zXSsxTKt+Q+jgCLoUs1ce3fZ2G1EpYJ
hJ8Y46u2YjunFom+iTL5F+mS3S4M5LdIOOZ1ZWG7hVdeLHxZCLfEwFD2BAYV5F+uaaeUt6nPhu+3
d+5fI/v3kWxOp+yTgWyy4+DlkCcDqD2tQ7/t49JR1yNM7yb96Gge000iTAHWZdADSvKM1tsYSiEI
npwHaQJ/De+bgaJ8Zif40o1ArW9aB6aRhDJgYXb5uotb5WBlPcyYsdVuy1lOqf6o5IU1Gwfb31pF
i/ZWbtcj8WrLBCAG+xGAjo1ynShxsSl0g6OYSCFQ9nO/I8nWroAcKKUVLjTMyvvW6RTesqUs1fU1
7Yx1MEwm32Rid4vkzSriV6sdoYeIkPxy6xE0tXEXkG/Sjt2LmmYkWdUMVQfOXlNr+Q31sbuaNj4I
ZsA9lt+pRyoo+N41cIqmSJ377284bfbTO66j2mAS4mRD2844XdgKjs6+JxfZPYZRHBiDsLYiGJZd
G2hXGrmBjmc8ZX7g3yS0TgsiPQbpFn/ni5AlaRFD+l+UA7VkOmFvxgQaRjqbuZqSVnvSX1Q82Feg
OaJVZKsEJU2/+CVwBM5SFJcLjtNRT8Ya3ae51ETarRLlGwQh9jbsf/qZHm+TooUgL9kuHpHbMojl
mRxaRJ7Y6WMleVR4+/CBeqOy4y6RCKdqa7vxrW1SdRh/yymNxXv09V5dV2UG3q1QOrIZOddYIZlr
ZGD/6OR6z4ESTmszSmusz3UBu21gikc5wemrtYsflGrtW7PTt2jEUlcetffMbPb4ChUIwt1i0Opw
nbYKEsgsyh8Hv9vrnrYwUjpiQpfEQsOR19h9QVxUYQFUlCnb+bmzGwbAWJ1MTF5AXE9CBOiWDfGG
deg6kUeOf4PhLDSO7oHabcgugMueE/hW0LOqI+fZMpq3fAz3NDu8faE/pHUe3ht6u4lFLRPcSx3D
1+I1uXp3gt3sfFRadS51kbOUG192U6dZR8RlcwCq9pkMSTlKpOt2sgvH0WjsClN5MLPxptEpnsuk
IsLAppGR1GG3cgIUzGFYlzOH7G1G87CTR8jJatjYi6LADpjE+nUDmq0iLFxC1LQQLa/02BbDbmKK
aEg5tkjGFjZhNhtS7+HHAzNvE7lflZZkYwWJqXMotKRGvC2UMRu3aJthOwz+VdvSzuFFfxcmp6JK
bQmcJll57tnxWxbU4DMB929DeZEIIV8xrua2QXkRJsC+NCryeuQCua+3oRiTXXHazkjjVFZe6RPg
RK76TT8ctID4eq8JM8LQjHUfglpssHavTccq4EDwi0V6bVE25Zbc9JLua1y4WYr60jHElZ54w2Ls
7BdNJdBcbqp4pRSmy0sQuxN0HW97vZY8UsWyTu3dCLvMvI38mJQjmkQq8SL6iAZ3GMHM+bG/B1DO
gm0Xt8Ks35oquOjN+Sxv/nvinaABVAQUhDiTjgvJgPbnxKv6ref5rSXdRUllcHxTMC9leEcdKwI3
ZIyb0dGrQ1za26HnmFFZ5HpCegwkKySot6qXMmGHux6Z3KSbn1tp1j76VV3MFZb3TeuTde7Lxn2Y
gmVksmj6PUmDkIHLrc3eei3h8wF1UyBUFNjLAk1cl3bx3Ds6sKGxbzadwUiW/CGcd2JQ946fhEvT
WgN7E5a1VKG088gVXG0w1/KaoyIHfWmpa9mHidRyF/icSwJVESDvvHY3UiGhMJARwpDty6AvVxxn
YEVM0ZodNZslxoRF5s0d1fvZp5rvprKe7qqarFeYNC4SyK2cWOpV2TL3dxImd0Mzhj0OVFqNQlIR
AenshwqSHoUM3ilqYMDmZgKIjlPfoulFuhIaIYVaJhm7cpAf2zR4aYvwpymRJaVOwVKyCfdHgd1K
svayMQZjV1tgPYU5rjIHlbYFtWPuUHfaojSdR2QRzkZe4B3dUDJJWq0l6IwKQqjAFO0yDYrXkMrL
1BnYl5G9uKPj7MxEH3ULwC8RE8B0jOKJqmHn1k4RX4neVBdVTt0997t4b/vxe24p5roc7oiuhB5s
GdKckK36To3kZk9GzFEjBkLP072S2eu8LNJ9M1r+7ecvLtLzCxUKcxqUfw5ajc0zjWQUd9OhcGrC
/rZb6EqllsiL8u5qr3cWTus7O88snN0o1NqVdfWxIDdUksb+rjXeotEZrijUKpKa0yMcy1fZ09ZS
lpCzIBNb3KokKoZqrq4IIur3IBygVI930lCTvSAAxseVfZBQVvywMzoTtiMHoK8s0m4cOVzr9OzC
8v+ydx5bcmpZGn6VfgHu4uCZBiYiiEifSqU0Ycnivefp+wPp3tRVVVd1zWsghE8g4Jyz9/5NV5Ci
QNm21nF/tTG6d7WymDHFoS1TTRwN1mTOr0pEwrQwpnDz1PlsJJO49MhSeXO3eqSDbsb5oQSccp1D
nH2NcjBhVGryox7mLYNofjSjlV/sOHRXXAhAgq+9w0jQuOqT1/Pl3KfFXLjADJEK1zu3SQbJ/9ej
Bu23Oj6tBZZpxDak16F6KPpvrUW5Zl0rYkjuubFieZoKxMVqWs9XbVjD+3K2V8xpsT2pLEzLUZu2
JUwHu2S41mC6saiS0scCtdhYl7ymz/HtggCF0Uf9IoeyfhlByjotpLZbqUe4fd2yDZbQb8tWxkAk
zi+CkcE5rCLydTQZ+Hh35qlSECat9LG+5IuaPcMHu8sz60Nb4q24jpSY8PIs8RWyoDTJ3VMfhZ27
ynnkM0o+SxpE1n/9jMCe/ePbqZmaCVhQISup/f6QpqJNWhLw+iNjRHrMNFPuEvGAjNlAXWCUj/zN
V0NJYWNiKR3IwzoTrqTY+oxCOwPxSRzJ1ktE1HCpDnVUOhd8YVxDQ5e4NuvGKzNbuNTHLiDq1ht5
k2tSQ1TwlLI0zladbOyl5AbG9vtqkLVT1V3jYrzKZk05vQaShL1sCRd62HKh9tHuzM9LXOgnWsX1
2QRc1M6qfa5V+QJ6LbmOY+GK2gIqJYMDqhkxuopVzK6w0uU212jksmSUL1KCJp2MimZlV5jA96V1
LWQqFl04DUA4Sctb2W2Ku9QrITdeoAm5+6G9JoPmL0MW35B7QutvibVnWeDGqmarccFCHbBnu9CQ
BFGU4P+YFMRXSgZgYZzQkkN3UEJPpekE2gM1SkV9oyMyx2c5Eet4SK3phw0Qj8ZtF53gdQs3LQ1x
qc6KwDAPWyDpJDFouheQ1T0Jmx1XwpHrZoI0q8RxghmRca2GfHhMVkQ6oVEdmr4xblfcgtw0keOr
rWOFo3Y0Gx3mwvjKK/Pcf7IyxUl61BMbPURUlzHhxFD8PhzVr2PnYIOBFPsSYscAduwAPBr39a0H
0uLy3qKBulZyc5vUErAJYd21jdT6+BLCqFfwHc67W02f8KSSjKACzFWZGyYicipdSg5KiudfHRtn
uWyjFzXD3NBYkuUhaVCkNfBzTxYZHoIl3k2zfc5yMovlLC1EnZJwFiXpvHEsO7+XrPKSWuZ9X78r
lCK9axqiHKWPfUW3cUnpaHmi4pgoo0opuTwUqPhdJg0L7iyfvpliMF25MiLMKls0YpUie1aTIKZU
dG2sCDZQl4Pp2hatqDuaRfpFrYrqvMyM4vikCHtRdR8tGwmdjMeu5QpkTZgl89Q/qVhu+PEyhSAM
I/uwzMik83Ctf1P1oTH7/SsGs0k4Kixd3xM2v0Wk2G4VQ5eNzaOOLbKDrWnq1vpgBgA6y1s6pcfV
oOnX21K7ox72pOACflCarvbyCTmAJWxiR+Ap5OlEd7Oqtxc1xSclCe8RNXsgrVo+6+QDlX59kJU0
PiXkB0k2xAryHZ3mJJahYmiEWgLp7ec+tfSj3NFv7+2s2vaozAIjPcfhwi8RDdOdBR9mtMZHOVft
5ygqUU7ordsxQxdLEbh0Y8faOvSZsLxqdEqU0ZqPjHBll+wMCMBKgNubusw1JSM8haKOnTk2Vhrw
ELFk0NittFgXabWs27CpohN+S8g6AiTjD0clatTqRVqSkNAJhzS9jIYPJiW6lJzoM748o5dHMoh0
fGacsiaT3uskZKr4nbo2zSlL+Ls5BvbPRfhk2Nve8irdzKGVn238YM5DYiuHJqR1k0HsjqKQ8QCT
V7eQ1Wsa4rdD4pnMh07C3cBFJF6U7AqjNTyPsVa40QIQ3x7ML0UVAcyncuqATokupopAM6bPpa1O
F7ENZ6JUQ65+QX23HpEnRHYMEr9YMRgY1WNnY8FMJVmCVzGc1YyAbhYro/lEavw8H48lg71DYVL8
U5oKkV7ZgMEup/3RirFA6PE8ve3mjLzGJL0kYzV6VALlY7sI2jhjIMxg0FFVik6V8BniQnPRKzSb
wnBYnbDCDHAwYjdR4+aAyhSmHIMd+SHehBhXGGgCx02D5ycAylNuR3hwROl7YFUUkWcE7PMBg4ky
EhbaDjYxbBdexxSZFp6Dq3d4luu5eKqMPgNSrkZBUpfdnZGjmQ0Mw+mnpvgitDt63PCTVHULbh98
kQhv5eesSmAq2uElRJjhNrGSoMqH/F0u9M8kbMRNsy31gFttAG84VqtBTjLzOS97pJqFpvlG8lKg
v3nXyZ16H+JO59Sou/hWh2JwiMsuPyFOWzD35wOuw1/p/7+H7fTZaCxkxV8UVQL51k2rP5/6lBpM
In1N+s2gom2tS5wDxo/MUj0uGL27Qq6sd9qKHQFZxMaT0rw6ZhNxF93Ai9QVBogU+sosUg03LGVX
jel/5w5HBmUtkud8UZClgkd6jvTyXY1Rz3GQSzmo5edRxUCmqtTkgzUWJxTTeiyzriv+TX5f9V+F
mlqXpVBa30QnC4XtxI9EnNyCjE8epqg/6xLSlpEmlTSv9fKShbx2DI7iuF9fmxlDkR60mFvoKN4u
tOLXIi+zk1Z+qOfNLw4k4klJ9euooRJozgAEpXHO72utfRp6jFtzu5F8LF7zm3UA82eHpCfHZGZM
JnVLEA0phCJF9yzGUM5g2cWxKOGnlRGSmLoi4tdCbPZg02jep3pNzgFXMTgdt/ig2QgQY7RdZvHq
23BxjtqoYceRCGxCeuv5VDI2gtdrn6VyFVdLi9+lYY+zUXTKU5SZcB7E/gEw3MWoF4aBxE84FSLJ
WUgWOv4tjihqKsZHUfuFrFee3ONGkpdgJg8w/u6RcBoP2ljm5yLCgmbQ1DDQsgJfKD0B3icmzDa7
RKHVmUa3b6YneJr5jWIt81EdoYkWcND2YfOif+rzuj0TvD+t4YJA6WKnx1JalNsETWb0T+sh/ZLj
Jurj8C1flUY+rNJouZOJHGGF60tkLCEem816O40Inuz+y6OmMZiVhXVahfrBLLG567oPpsAcUi6W
+WwLBglZj1R7hubkrUibjyvJYk9WMboaremRGoLNQ7Pv+ViQuZaH6TavZ1AHpfo9x0/by2axAFwv
76I2Vg5a3dCmaRk+HK3h2/aLAGv+apE7d/vNyHqOh+5kMHb/b2Xp/1VZ2gRLf4kMttLV3wpLf1aj
/qf6/j+4Yw/F5+TTr2WmH8f/rDKZxlYXAp+DyBxkSrGxvH4WmkzzD9ANFmgXVTU2YUQSuT8LTSrV
JBvBUMuGfYNglMGmn4UmNllwYmCEIciHtAib/oNC0z+QzMjK67KmUgXjkzWAG/094F5EmcFXneWT
RE9c14ci+q6vl4HITwZ6JNCUljUKmZblhuKbjnZtNz4N1Jrk9asiIfInox890xgXKU7C91N9kiEH
N68CfGKf3P/ymP9JLQGg19+HbgzbIKPAklYRsNM2Fszfr7bSDZzQLDKd0iwHIrawsyjqe9lEAirU
Xhe7vnYj/Q9S/bp5kgr50cTYol5vF2s8NVL/Wdkc3NAzXsmbkAHxaBhuksryJ9U4L5oGTofh1waY
LuODfWeq37p6Qeu/OMQY+a63WBCDIMS3o6zvt9MtBobB2zr2yNrJh8v1ZdtnJCYFJgNkuzvQPp8m
O3QY+HBq+g1QX7V6taAtbqu2XbZTNrU4bldg1ZO/nWrS66CDCi7XXzTO/udFNVt2l2vaLnC/4Gby
Kxl2PADNbZ+E00UNUMyJro6ArqskpOOJIHG53uYb5rsJJX4URBi9+12UIZAq3237YADotToq+BzK
ZvIcGJJwyLZrxLpUcZYGY5r+TsvmszIUxLX8awdvO5oYgeYv/Gh0Te5t50iqEkBwHYTYnTQc2xAR
4aLdcFVTYd9sp1NSkrbdSSOzte2RJdjFsTfCpzgp8GenXv6uWJDMssFRtTu9u2hEuhyRlZyAv7Ff
F3+8Qbbrz1vd/l6HtzvMfhBkhwZwx7ZJU+P9//mky587zJeUZvD2G+A8GknpUMIgiHNt97798e0e
SGt4TZn52/z2CMNtnm1dVRzsyk2zZ5lLW9TyRZPBU7Ux1kM5SHlAKUeSjIcBFfsIjVVC4MOI0q/y
HOIESSHSkZHktsODsfULLG47d+hoVp11WoCMyoxg8ft1tBSvxpSawlBetvXhiqr9iA/I+hGRp+N2
XkIZH8N3J+N02ykU5u3ePJRUrLarQiHJ+fNQSyGmTrVDNqUemh4HxBUO27ZmO61Xa9wZZ8sg3m1Z
xic5H32yrs52Bdth9JOG/YERtZcRS4zN4o82Ge8UfZ8CVK9tqNugBWcHMlo1SbGIZGLsfhrnwmkh
AKGO8WxHEmGHWn/MyKzl5KRBKKPjmr9MNaKCCR5XJRERRrCXbjFvmhZgeTQgGpo5ZqzcDHOCp4g1
CBTMjqSh0DUDDY0PuoK55EFKYERnKRmNRZ6+lBou1nEJlCXig5FEfJ8L1PBIxGYJtpZT/5DLtVMb
nTegkpRk6h2NWOTsTdZ/0Rn/Bp1Bh6aQu/2/0RnvlwpgR/Rrv/nzmD/hGbL2B439hsGQOZe5IST+
RGgIwSZgznQDqJlu2I2f/aam/yGDpTDocA1qn7ZC7P+z39RkulSwTlumU5Z3RY//oN/8Da+KgoQu
C4QRIGPCjLTVraP6JU/NWK/LWruZbtXmNQY5rw+Aen2si3TtXi7+XcqC3v5vWfHf/9q2/Ze/1kSq
vPFdsF++Wb5DhTFe4Ofg6xk+UJ0CPaG/rzABvlGPFWiNg/YKzuBbhMkgnhDDoa0cDBSv04u4zvgq
MV6ESolJo+T1lVf9Gzw4TO/fUF0yNX6L323DVdnU8X6H8qKLJXI918SN2clUkZu1C8ptYk+bhogm
mV0wQiEGdqBYVEuezW6dz1KxYFw3UMsLejG1wT6XRnZ/iOZWc2NYsS5934qYMH7H+wSMS+qHmvyR
HgVromiaA1WsE77aNYID27qSXvAgsAFwm9Qm+ZR0FBSbZvSpNePJJDVlsE+sLsbhrVxH1IsELbaa
WyW1xirG5knPKjTIWR67vgr2ReCM96VFx5sBXAwMaBZOJWrIla3UBG+TIapaiMcpASDgNST/m2Cf
EOGgcKhH4M7+XNWKpMbRzBRQ4VXqHgKSAOUouQ4GsyZaHwZsI3qwGpAK+ZO6OSlouNeOuYZVoEkj
qrDGPt1XwJipg1WjhBXnOFCSQqEsMaK4SSCBi7FWB1Ia/5yzt7l9sUNAshfKWe+WJijUGHdmqGJN
sE+abU7MUu2SgkXtWZLbIIR0EJilNuAf/9dypeU2qIvwfYOQa9/IClCkrEe5p++DVZdvNusNf1/V
r9RoDijB4nNtEV/LTRdEffYdBaTGM7alfdU+eVsUTfqKq15+kBp87ffb1beHkPbRvDr7ne+/itVG
V7MrqOJs97vf5T5HohZHoX1WtjLCzzV9ertDJZOan7dt9hN0M1kdvtax1Hlh0yEhCkri15vdb1vg
HAE6ggKhNHSBJKtdsM/BcRuPIxwba24igmj9Zd+WA0LC+E89jEqHbLzUSQ59WgPLD2W3g630kW8N
1cuPRdVSywBjru1NIDFZB/vc/nYo1DNPE0H5vn5fxS9OfsTmnY/sjEfUwEEOmjAnzSTiHuOeDsEb
gK3AQexGR0a/z1wpbhIwq8M8BdNkMhuVYC6TFQj4bCdzkIh2DibNdLIK/iAaqfWPl3jcrnl/gcd1
eCj0sCeC/ut9rVNEvREz4C1GM8/yu7C92a+m2i/prwm+91Vg1waXua0LO4RKk2rVT+PCSxNaNBVF
xZuzL+6TedvwtvjbLrlWZ4e2WySXskAbyFDDgwjLGDTxytak0l8dKfog2bltXbe53xbLcFHQcekS
fMdHIEZoMx1UNcQGaz/EEKvp1fnw+nb6fa7vgJEO+fhjL0aBfHUzrkatxvOaOj5zzM6bH3P7uqWe
ab7LNtGcDBDzYV+5igHJ1cbOvR+bf9mzl79JI4oZ6dZmZctaBvvcrKV1+7rPLhGyRt4+u08aS/8U
02V4XYQ03eFtw3405bg/V76dbd9HsgpxyEsrdfcnn/31+A28w/nsFDipDUUK+lnSpxO/cKRvTZRg
0HeaVsaI+62ZEe/Hfuf7RFHH7GhH8uXHVs1Yae/iZWv1fmyPFctLoKhUy4x9dKpew8X0cMChmdr3
3ffalyuh/Dzzvrhv2Nf9ON0vx5TSUByXieIi4k5HVZZ8uKd8ZP/sNG/rlEm1Vriz/VezA3im2j16
mrym1kQxVuTmp30p3VbJ2/uax9D19nWT4B3e594mv68rkDZj0K8mIB/kSyFJ+DXu+5Rr/H3Zbv6f
Hrsf9ral2o97W97nfv9T2xW+rYsQPwUKflQXitmtrHyvaM28cetw1RgW7VznJ6mUXyn76V669Xr7
ZNp6vWadAIEhtVdTUpd5RSM4QGslLc6KmPoBdgAwdq0daCiY4GfxqKb4SKhbP/Q2kc3x18V9Q5k0
37oEQz+oADzPGuPvEm1qJ926uXLqCdP7SaEKGqFzMWwv/z5Rtg75bfGXdVuv12bNTHuVb2+4Gcoe
gQDf2tQJqpANYbC+nlIy3z6Y8LOVDxXxdv+RxzGeJSFfU6ycjolBWrqkp5WLkTZ9fNKIebPsx98c
+doDc/+CGq3K3DlDWsKa7cpLdB5P22beomMnWSZJ7yl9g3/s1j+ORTcxZNtmY0HDtE+AHeuH2IhW
11oqf57wk63HL/uz0VWprE5VuRGilNt8eyL7UzK2/i4zu7vUXlMipQ6YzaR/BxOFH1mCPvxsfWo6
JPwmMzrZWbeckIgfRBUFWvQuTvl4u22ENW/DE9scCtkZ6/AxqcbG39dtr4OqaPmpBUlCbyitNoXl
6yToQrrGxJMjzB4MYb/0jHXBbmGsNV2qVmQMkQrjqEfxGfywEghJFT8mqzbcAXVGuqxfTlpWWbc1
depYAX9ahKOfLkWAjPBjIhjggPPEB1KCxBeW5kMK7NZR+hn4Mnx/vLyYbI1tYAOI+LH4Y0OC22ZG
8tyJ07AI9smPN2CfTYyMQXAGSDCJgS4opgSB2FQcuVtbt4216xSiSWVu5ed+7c7kaKO7foaxg2sF
4+WtQmkM5p2B4saxlnVsL0UhvnezjED/1sntE7H30nbyc7FUR+xmDetYVtrXehb3Za5Sv8eQKtjn
GjAdBxHHgNcqPsKCO8CJduWX+WUZPZgmwEB6W53ZMZZ+274kwC4IAeTHt1X7Hj/OUQxI1B46o0dF
I6pwdN46oWab5LmlruRhmB20lIxHQnbdRHOFgc5kFxy0baoz+vF9p31u3nqufe5tw77fj0PWOfma
p0rn7evMBjKL1VL9qUtagm0ir4jWYn3NLC87rMgVtBxjth7oJutMSWNz3V7HRejwkVm1b4yj6edc
JWWRMzZcXj5A+DYt2Wun0DqXg34PnkbzeVPo0pX4nLfhdJyMCO+fH+v69ltkRa0Hj6gJ9lV6ISQX
bB6+zNtRbxveFqe7mhGudhC5N25OOp4lubwA+F2bR2GNt/kxSoF6XYTt6ZY3vS+/WQJggRtW9I7H
zjWe81vCjkeJtBhKZu5YPFLoiedjn3rMKOGlMRiewzV87KZrS7WIKIkUaxQs48ugfNqITXF2zC0v
U7w4e9HSO5EeMU0spEuV3pnpEVx8uhxNcaEGgH0I3/cVLkozX8Hg4Q+KnXcRXpAlsWzH0B9wLZyw
nk7OCHNkS+W0s4/l+OgbQXm1IJvTYzv9lxX2vld8p7bd9scB11XpY1sddO7/qTehlGMButwt7aHI
3ivtAXZh5MbvkAdtPgtya4BqFVSQvHjzqHPQCQIHpzi95Bu416HEIPtGccYpNUp8MFiNdmcVh/Rd
m9538uf8Rvbrw1UP6k/WIb1FHY9P1EmcNVAD3Uk/LhjHpt8XX/3UwfjyKle612mJULf+aB+xjz8r
X8UDmL1z9iq79cvucn+iVh3fqafNTLQ8JPemBwDfuN9qkDhtW25xI07154TAsr/dPKZrL8NlNcEC
6wxZ3biqo1sPvmCEDQKJDKr7GQXbu/Ks+1S9V0fzsgfpNvq2fI1fasx7mys2N2CeveIVXIpBmP0O
b0f9VnnuXjX3G0Suy3n4GJ65quS4HgFLP/DN6UF1H6jzyTySn1qQ8Y88iPyp6YK4RPSm8IzmFQfl
JH6cIg8nybb1jeYU+qTFQRYfixlmuekYT2vu4lErf9WqB0BRywdwGJLsGaq7Li6pY7t1puFEjh7b
99k8pCQHIIJA8eyAD3s1AEq5/dheruaDzW2VZ8MpnzDstkbP9pKzgOkRvodUUUVYB3i0kJsl7zsc
q0Pcru0HQJU3kT9/7G2n+0rtOD0UnZuh05W4AMmXpxwDetvvqeLa3hSeUxLixiM+seUnFZG11f/Q
F26qPFD2rKvbyZe/1JQRV8+L6Um3f0l5WD6bX01kxSeQMJfMRPAH7ZRzChz8TsDof2kW56I/gxiW
LsKHFPpe/xrTD3ap0/EmXcPHCF/vDyMl1tDJP9q9i40xG7WLpp3Gj8szVQNFO8lXxl4PuCV8A3dE
ZkL+bJdOHoyfQKCkzRVvRUY/xzJz8SaMzuhsUN+LZweKeSKIlA/K+xLxEnR1D+aL8Xl8KO6t1+Y8
31DzqyckfK98/tJ4tkJ3ehoNNJ0OEBCddnNU1YSH43ZYubPw88rXtCNXyOlz0H+zI27UQH0A2DrP
3iZmANTnG8iYT9KX/B4RfYcg7Vl5jb5mzw2uUMDSB8fAqz68zd4376uL/EB2AHK6N1x0WO+31QmI
zvqan7Xbl+VRf5JO6n36DY9XmCAq0AhX/g4hywhmvwLJt/lCt+8gBz9gAnmRz6Ae2xcldsdPRMfZ
GW7xQfMkdAcd0w9dTBbc4TmZDrSFwiEqSNHCwt0JUFvsZDTZBBCYcxdnWHCKzS1SNcCJNHJpU99r
IsDJ7KnaTa4rD83V8aAQ/WIxj+G9dSof7A+Za79AxnDXU/YRm1RPqsHT3KndAeIREKVj7kZB2TkA
YDUnPFRXPrfUJ0mHCwBJMt5DdKEP4kDqK6CyxZevpDidpjh8b46+88MXpHeuRJ4niOh8qHnmWPf9
SYbXfxhbHyVO8uQFjkPYw7vNE8/03F/AL4BErxyU7/GvpGoOAzmX3ZTP+t5+bWRQYXjqOs1Gnz5A
G8C0vLk1TxhVW7yHR+xCh2PkUfA4ph+mm6p9R+yFhT06p6Xt6+/FSCEa/wuHmpEbnZtr6BeB8YJd
rnWUDuKE8zUerw4M/9qvTyp9iqPRqyNl4AN3HlLv23KXXe1P2n32LrqJjvHnUjj67ZwXk/PW/Vlo
c+TbmItwgGajGPP+RPIokDWzPUJGuBUWA5t+i3DCinhd22KjYULsJ+kMwE+K9WpgX97pcLImBS5A
PbgqGbBg3A7Z56ItINnnwPOgr/JjFqSt7KX5eMm0Lj0m2z75Ht3830erGQ6JTacQlPR66lZQqrK+
6i6W+T2uSpOAKraHYPhrkrbgMzHHGYN9bt/Q4eAmVTLWOI0F42FqtSBaV3DCmXLuyFxZE7C5dafM
7bOzTO6x0+vGhVuNe3MXM+CcGnRoI2ucg7g2802oIU5pd8lBQAphGZrZHJhq7i5ZtpzA8jCclsuC
VKhFqmif68G4kPb5axk/W6KPWL4YI0JHdd6CURFFGcjbxEwY2+5zb+uEPU7Hoh3uQ3l0E8HLbyz8
wIQnRLpNKWp3SYV0DKO7yJDlwDJzxiBGKc5p3HbHYRtL75M+02+bRRL+tGUX3ibRFgq+LSoTiBCg
rnd7lm3eorZ9rq0tmty3lZoB58RM2tgDu1oHhkK1EwLEaU8H91tKcJ8ztmxwkilQV2LbEYZ4ymU1
9C2b1FQ9jwA2arqJcKibC4AL4VMp/CQPLzMAk/MEaUXSZ3CufyWQZKukGpcZ28eYDFRNm34NipVM
jNq3tOrgDvNYYeQ5jIkLygSGzrYoTyBQqbY/YDr7bEadHMTFTCU4XsVz3VqNTw1gDqgDzIEtZhWM
t3WK1u0XbjX9fbHUljdiCgxkf8vXaZk6oi9nQYSpRiKV7Zd7m7ytG0d5OSvhtZxEEYgRXiIYQChi
i9Y8y3DPTKIe1QwN+NB02HuKbquCOPqIh3iy5Y61bssi/UgevyWTFWX8qOsmDatUaeD/ZjUoF8Tw
F+zNU6P5vPSZzTcCq9WvOpjr6N8RuTGRixQ31mnwutYQ3p5W3X/gffK2iCJtwk0SGMqMyfefV2yh
vbQAgXFEY+tOvUwWyl0W6R1IiQ3RxDbZcsh63bIyioRb2DFDkgYnZmkVZOj2DGuqpG3wY9mS58L7
bzHu/0WVViAC/qtiHLTvNvo7iEX8OOZnMc6S/7BwXLE1U8Z9hJob9bCfxThL/4MakIZpFUBuw6T4
81c1bquK/Ylakf9QN581vFos9AYs5T8CrSDE9feKGKYLW4nP1uFvI0yKesbfK2K2UpWIgFuY9xT1
tyoFsroiCr0238kzBLhCMBKxs3dJ0VxlFfFeEN8IgYxDkK/iZsHSz4zJ1kZWh4DYTLiYh4wLLEUG
Si7hb1GEJkRhADECfy2nmwSCrtKtNXXqIapU2akt9Xu7yGQHNfPbiuy5bEg2dqBj4ufxCHIs1W4l
CjJuh0ESeXDR+rMJCLCNm1s4QnioF3CBJ70voDQvsacO1m2hvE4CTKaO6U+XUmw3Kv2+lqDRDRm9
nKF2NxTJLOC6K6FDX4wOQZniTKF6zsdCImRUvkKLjYAGqG6XnWI5mUiFKbfkHz6KdkFEqMK/O10N
f0nlT4hp3Id5iCZeVwaFjRjzOvUUzwfLqyvrbuw7BwaHiahe6VnLNDmmqYtjomkNqgbx01iMD/R+
MdKfcFnbxPpiF7Kr6Bh3yWMINbBD5pPs4spV6o9p1nC59buhH6frml2oJaxnDfBe0XUdqNdF9fJa
Q9d8mTRG18OEFWf8IBnLNy2XringE4ABx6yIfKUkfGKYPMHGOsR5PaGaWoKGQcsmf8gM+ayvzRmC
NRDixbqXq/XFiu00CKlpgcRtYakCz217RsqTjBFukxOttgzjTQNvL2wWnWVzLJ0V62sxJrdtJn1X
QFtAfK/k9Kgq8VFf9S9wyE55WUKitXgfjGM06F8ymL0O5JY7JHZcUBr35tC/DwvtWhNGUPSKXIiN
8aaO1TrNbLjwyh5WhHvctLAep177IA2brHx1VLWr0lN1Mkn79MP7IUyvi0JevTStk9GpnYdMuVd0
2lWTJs1ryFWES4uyT/JtQ5ZaJpwIRjGPilp/DUf7qOGESfIE1byFGK4ifVZqSAPNeeQuihJdJnvx
LPw9gBLGkBFGsl+QJi9G3j3pIZaP8vJF1b8tA7pIMwlkT91IrJEmexm6wIccPopviv6mq7UaBBWf
TDjlN7VVpb4yhMIvSl3xOx1JK6taHtM4LfykC+ObQU7PWrYg+405CooEJxqW4mFqLr0y95c+mZ/n
MSIjjeiS2km9s0Q6THE7fF17lC2tRVcOc+fnDX2IlUraxVJmOKSq7iQS2aW0i2BSpWjPQRRGDi2h
+BUrF1kaUD7nx2zC2Dx2w7DRZnl9l7B7BmsVn+O4WZBmnT6CmAnROMz6xnLSBixRbFQ3XYYQC2S+
87KId9gXIc9lwt1V06CZ1vWaSskVgyisqISxHsW4fohHu/DiESpury0UwWbHkKYFgzztrsqs1jEn
PEvteTiFYUK2iFbKH8zuAZko+SS+Iklgn3scYl2hzMZhSID4VnHo2QxwLmW/3XQ931tlOvliGUH4
JqiUFU14kkg66nlsHyexJbuGzoLyMkWOllEyLoW6PqsoQKl2/DmB4+7Uc/M0L1Z2x/hwOcR2HrSm
XiO2OzZsU0m+pNll6sm5pFXY+Ib5mkm2uNUZ4edG6qt2ol9bPfrSgWU+olH9MrWJcaomHmw8NPjC
UXpAVnC0gXAJxbW6yfILzGWWorIOw9ggiRRZxL5K/SEfTN3XJG245DWqVZXirPMXbcNo6yiPrqJl
eD2NxWEWvXzSZqMhAydMBynR6yTBKTNWBNTqKOsdKbtIJrSzuqDE+zU029ZrhAHEabRv0n40ORri
egg19jTJWxEOAnebGS89cBO3oKEZG7yOOyXz5z5uH6tInKPMnoHj5R3hgpG79IWXDt8WR6rj5s5o
xamLyncqUAIfnsFRNebqUi3dGRX1j3SgGECtZNkZVWLuMT/ITe/GK1KkmTG32GCiTbeuCeEI2dGX
viw/oWp8gwT+dEfKkVDPDr8UKToEcosCa9nGNyL+LKWM9kEB1x7qFkSTQrxTuvSlaCUVpeYEEKc2
ex2gh6MtT7lXyPUdiW1HMUaE6sirg2oRJySZFjceS8XrdMv2lWW4WHOU+0NISVdqZITD4g8SCp33
S2oF8SJrPs4nA0VSq6D4MH+IzaG6JXP/Mi59MNmJiSU7o1g4W7GDaHDi9or0qK9YyrSRTMKmeYxR
QXZso5swNOjWW601H8dKL4OZzP5RxKGAWDnF0NBaBJa7ZH1XSfK91RQz0nQWzkVzUxxre3WrFKPY
PhnnV+QXIGjHHTqA0JGW+r6sVqqomSYwpwu7i4HXRqfEROpr2B0tiFB3MUwx0Hy0pJkNXaa6zVP9
0wCw5H/ZO4/lyLU2uz4R/oA7B8A0vc+kNxMEWSRhD7x/ei3wqnVbN7oV3REaaKBJFm0xyYT5zN5r
75U7h/E11ZvoAViFmYFhYOT1w+l2aoM6vPrBeDEDhlSN6FooX/kn9xr5Mjn204gDAnjTERAi0WOm
99BBXEajVr0kU/qns3yPBSEOM46l3eROG9mvPHMC4g8efFvpzledI+cB8fYahwxIjCK+9B7j+P4g
sarQiHvzpFBLTgFOImhB07GYpWxad591RLqaqXd1w6JjaznAqzZKdXC5GaeqTS5ubJ9DlrQHLtUm
lciIS8EjwVWrtEedExptfPMWOw6YwxJzUkXG3YogYIs/bBBwPxZi5aUOstkp1JZOYlWLFm0/nqOM
cbOswkMbo35Mmv0YC/M8VD1mDPpOjqp9NXEPJMgjumA92ZVdtYe6R5nB7QQvsMRjDn9Rvqk8bNnb
FW+6l7YXc34Y9fLDxZxo+JsBc9MKh2CxFpy0hSrMpbSrcKYcG0vdZ6BHv9Fsqlzxl/HMYTkVKt2m
RvyeaEASJpnP96VUgyPMwKDwnGRtYXk4xATdav7E1ZJI1i2/Q/gSVM9t+FM376PX5Cvdq7tt5ZSP
gWN693Fz9CBRr4fKUds8p5AwQyNYV8nE2AnI565g/3C1WTxLh4FXFlDIDVi1fUoRXa8vbYcfFJeA
djBVfjYAWi4rp6mOcCE/sPa0SDXm1zhJi2MZP0RVevTZZyxsUyK5DTg0HR3WiCzSb8ohjzluSc5c
4vroj/ljAHHjpjmZLzjhu3VjCUgVmoYftOFUwWRYVQ1j+ULs8bUzgCi7HxNBseHsujoLX201GFup
0IVCMKTGyjFg+T7Itkh0w5q60t9FNnW26ffFpjWLapVk9R+a3mBnFaLYmS3eYDXuoh43ZSv6c9pf
4HmOR91X7t18yBRJKu6G7r4vNZJupgRXpiSrEiZFufb98eBxsC3tNpIHz6y4MXfpfWtJaNpUt5uK
xPjBodQ3B3+LXDRdtoajbUesSmTsOJtiJHy1yuJV4tZ3utPUN5w5+bVhD4y0QuzUZD26VvuYSFwk
1VjM8++yxJvpDDsjtaCDevGEj4pJNUtI8PY8t62UubWsW8AElVN8NgFCuwEdyaKP+DJBCMraDpN1
QQjT1ZPvKmwcdNeEijqqzGBgD69BXpywCL1BO8gJwwmzJVlBHScKOcV64C61kZt0107G0oUesSaW
zSGvkYmAO1xzhVupG533bmQ6Qoz0dpria9Ckqw7wBxbF1lp62X6gdNFUvM4i7z7Jug+Z13uC4mJQ
4P5ZK7JvXdm7snwuDe/TqfSFk+FwMs190ruffp9/hw3bi+iNKRRhBuMOHdxKPlcerqH8o4vEXgua
LRlK+0h4Z2rTq6bbe9+XS3iG12Hod1WorwJMyLiZtLNFEdFaJM9YiH7HejOGgDwRJpUajroJVpHW
bCEePIuB3VUem2zjQvhP6POMadrZlri3ah9/qON8ipa1eNCchrp44Au1dNmFm8Is7lwFmKBmlRtF
3x2FN9a++gX10KZqEWOGrX9MSkzEjevwF8e2k7XGuVgVonyev8gskicXVT6pPocm7u9L2z+5WItW
mW085EZ1rE0iDCPDEwyQuNNaUJhHCZ8Phk3v/LQCeGoQiSXysaJAztEx3O70dlMwWC8ne+NWxUOT
By99dRd4xZYj9rEJbiLG8Gq462kKjqVlf0v7VltWwsK74v16Z7BsxGV/HPi86Ni0xXb6XJK6OP9c
GupFYtTn3uEer4140uyHivijZWdkm14LzbU7wEzX+4IMB8tfaK6PKEBWy6zU5xMEvola9g5z8TE6
OlG0z3OPhjhgJ1JEO3KvVrQe+8AaWM7pOZNP29uKRi4mMzoru27+MEmKkH3iCPOeu8FcN5nxNtT1
KwTDE4ylgTTAuuqeNJhHyb3jG+al0IrNKIY/mjfuJ/fddpwXP0TqVKhHlOmYx+r32h4uGtV1pKZT
WBVbewh3RZ1/WqN+60zzLCsKFiKm3NnfbDrjQza4j4w3YTwE5qsTJGc5WrvYaPHWP6hmXLeUOBT0
s+ONdEWiLwoDFVGWPoou3YXXouLmOvnFRlPWuNKqeR2RgfCqoOlrWkx9y+gW3BlnQ9xs/OqmmepW
+xwphUl5qM9sT0eUi3rwruogqCkdfPgLOr2jHQAGkSyoetZQ9wQbc0Kat7I1D9LQScxJEJkn5xBE
UoGKSi+D+1rhdC6a4UG546M7KeSK0IySdhOz3hWtuMDQPNhTcdXL8YqASS3TXGMwXV5Kp2SLjsUY
D5vUxInRwEsnQEqAxgx7QZK9bR1UHb21iX4XkygwGoqxNfGuwr6XWvuKxv/IRWjZdfW3brEH07Kz
J6NlPA0XftPTrGgcCEdj1Pw+OtYFgzBgsvI7GR4rQ91KBM51bTIwf2r0elv1FHpTvbBd96sIStBI
xs2TwROj3X3kxCtPeYe85Ujr4H7DZYkVKw+de2qq1K0aGKVa9grYjgtoZHzrwvj3kpml9qZO6zem
jPfSDT/0ZgXtmAQWAElBtNal9aCY+Y99/qlbYoPkclV19aNrbsMkvXq4I3XHX9go8Rql9q4d3eV4
N2gYn3iuP4bw72Trv4Pg8tzh3WnK54AL3JRIkuQkgC751YTs5SfTfeqU/aQb9ZfXaJ9BMx4yJwfF
oa9yzzvFRg6V7E9gqi1+YBoGDpZAxG95XHw0LsVbaF8UkE0w9a/Cf8xqFL6WXm2rzt4jCz3beXEs
OmJRhh7nySQ47UdV3+WWGyA4+DF7Tjmn1F+ygflUIuYKOAcVYbw2jfukYN7VmncZKCayQrz2VkkM
MhuJoru0iYVQ8a3V4o+M18T3koc2D9exp59GO+/QCGTbFpOMptOji/aBCwZOFYCBWsGWscgOmhxu
MqmWAPe3tVXuEHltYxoLfJuzLfghjsN9bIOpNsdzKzi0oTKI9jZ4GUJqnuJEkAUtkanNl8Wd05VI
GUpmCFpNVMS7c2HQeMWNYmK1RkImIhTpY/QclYUL3hW7ddKGX5UJvamzr1Hi27Tt9kqkg1iMVEsl
abeGm7E/xFZScnVVCoCL8HAoacMXILnnIqwQR4FphHyFLN/v78as4uqWaI8Vt82Fr4rzWJmHUrc2
aI6ep4KjeoSRnEX6phrDfW7IS+PdFXF5lwg2jHWRvdUWGVxxRdMGthCzjInPqx/1+95j6GSVm0hW
L96Q35VWVTL4yuhM8Z1bKYBBe4wwqPT9Dk4iE7mJjpgLB9MJPWZEOBR9s9Wa+t3I5Z2RLKfMuGRR
elWN2ktN3xpNf8067aqEWs7B00ZCazSUK5E82X3+lMniODrdqbXi1WgEyxh/qAfzI1bGg10Q81yO
52LSMJT7s3ijjMkUimmJcrEehxalJ4Ve6U/bnDbQlruGi4mM/ZUp8y3jnBU+HmLgT6VqXkNrS5IA
PZh9L6z+VjnZa6iuWgRUwuaOS/ene8Nh7AnkRXfQWq9G2lIm28eaY4RI7Q3cjAOrp1e9ix+LRQgg
I+Aa0Q3OmdHjZYrm0z6vnxvK8yqq310ZnCmAqbT6hO3iKuvknagATs7/V6aPp5ApRTaCP2wi7c6U
K+XkXxVY49j6PfCdPthROPGqpNWqF/a3Tkcb+O1PbTpsiq0VOsa16Y0vidGTnm1tSfcOjew4mN0a
6fl3kMgazgVQfTG9AJw7D9a0TieW91Z3k5ItS6kVIyW+WsZhsHSG4TS/XmWbv3Wye0bP/a7q9AK9
ZItKdtuC+oiKe7OI1cLVmanJsTpn41dqBz9RDOlSTz98x2BBX4HJ8qz23k9ohe0J6LzPxnOuEYFP
WKsw46tHuihpt1T0ln9F1/1ANtydwULLjWOEHkOJYTzPH5oK8/NSNCPCXg3HodMCehkw0dmkzhrR
pmaSjVRMxgvRYrjPCsaTBNxwCDDdnMoNA5VoWZKh7Ru9vvayXrCX6h9i+70W/ZXOlYIphdjojHfp
tHcIJ8xrdAJJN71WHQtv4pC3ehCshcyusE3emjnyb0ArQTbFF/rEw9B+B2U2X8Cf007aKwutKYds
uu0tj3PDYG5atqhctJg1oM9coYXhsajo6uEpeitArZfWZp3fYLHL6+6ccyyDI6BBT4YSLmDnHgCr
LDQV6WemzlR1+QjDU+6ciel2nlNjxdRHMMh/0oYci7Axd2DyO8ANvo7bv1xJg8pIwE/BRejdQDfN
aZ9c6uoJyXxJC79JisAHFOdjdB8zsqOMcU8HsADf3ECd8NLGZZlQPwy5Wa17NwjXAm5NK0GnIdV8
pCP4nEKY2mUdV/u2Y2QepNbSqUJ26W4Ync1wTIBUkrMpvZtvlOa2t62bnAmm8LwWnqU9IxwXvIzB
46QNN9vPnn1BYBAi/3plDa2G1Km0d3GRDNs0zYNFahrUzURiwLNfAGEP19Ko3CXchOc2Sb2VPjov
JlmSmygb9qg72XXKV6EhEWENvouo5RZ+FQBkg6Oi6e2yKuJmZbYdbk20vyoAvV7V9FOumeULVaDc
g/uyBTfDX4i0PsbszWXhF0BhvLDck2lsPeXgNYXxUfUXYCjL1naeqhnbDQpjlzm8hMpf66amLW2u
aGPCGlbIE8YKKqF5hxN4NOMZzECGBrNbMOj3QR5/kK/KGaxaOKOWSf1W2NBxDIRlqtxbaYmmArFU
4+fjKR5bh1cDMK5Xu2hYYv9d9JSnCBcAN9VYY0OHnnPgULJIPEfI1NnUUOxtBeoqs5MKsEfyABjj
O+6mXZF69YbgZxQzsuGmJm9hNfwol5AVlsZ5TgfAyji1nrTYfs7ROi0joT3U85FcVaxFGjfinmig
lUpz11y3brMYAnQteaZPi8pBq8DBVk3ktfjcnlQbruhUQ5amfVrd4th6HAx8JOM6sG/w/49OkV2L
DFGhwSErOoFAyu/fRsP9muytBIIp07Bc5JqPqtveT3n63epMeNETtvAGFqMICJkZsueih72hiXHf
mvaxaMpPbnFnvYemauh0uHbV40CuqzOafErwP8YWkNZtcotPZdar1tXA2nZcmNwg3iZ+fU9/jdKn
SZ9bZx4dFgZkmhC5omF9pQX7sNQKCUDXrHVEkSB2qVusM5hZegjZMyATm5dAcQIrz9wPLB1sTdv2
g/PY2d2bj4GdCMvFVCR7WyIuDYwnP5LM4zRQWbMFhiPm0s9uUhaGOxNDkd8PX7RVrK7a9EMm2SrJ
gU30qaEWepK9IbbYu1OPCcq47+PoS+/VkgiJhyC2Ps1qPMekSUMYGf7og9glbv9sRTQl0AyZDj3p
PXcfr/qj5S9WZ4d7nztv3cCDszmTGUlri4aB3SzdC5uAuSz8KJfuokzg4HJXjH1LLmJT+3QC/VDH
xT2AItyr2Ci64cKS60UyLVxMcvhGU3wXMfXr3Xt2KKtS9ze6RjLLOFUPwZA+mqq9Gr5P5RGSRJMe
ReMXp77RCcbRELU4RBczr85AMDbLAhbVmGNLSGS1Zzj9JRt/lwzBgS6JdD3ch14PgVGagBPTj4D6
npw7cdcn/XZAUB7oPf+ZsR9k/53K5A2f0CsW/2uj4RoH+PsAODaR8deYfQfxnIZA3Wg3jNMdcXSU
cdY8uTYtbWFZE4aksb1UBrS8cRp3aTV8gFQYFtiE9YWBLbjQSUWTnftQE1BlO8WHNdBqzTQhk3E9
+xikalV/DvpuXKqqPpLfM0B7Lr61CJ8eO8VqMi92Ht5FjfPmdd6TL9PtJOBPqxxXpd5TjEDFHDSU
fZqNDqxqnoOSlWLcbcunQA3X2OncpVeFO4TiqLqG/JuM6j2hwbcuG9cYqtnKYi90GgPBmkdKhJYQ
gWhL4Cc+7ggcdTyQ5NP/9dbvu9r87j8+9o93//Ftv9/x1/8X1dtktFg9KaRZSj5EcW5s9Ik/YVXi
BfN/pSmzSCVjV8CKebrPkM+T7Y294tdj8fvW3w//hY8NLE8QczAWcfoo2RPnhm1htsggC0BEPYuB
3NnA8Pvw+67nOM3emZ5QaXXN8df5kf56L10MjysRKnOh+0U6ofRDXaPNT9celDutf9+E14h38/fN
qTGuvo2SDz8hF+Vfi8DvA75w9ZdjQKtRBUo0NVZK4olelHtXtDzf36f515vJ/FN+3y9A+jCwg0cG
uWhJCfc/TRPtbJ/4ffj92O9bv84Jxw3Q8P/96V+fhZMmKdA7G/Wq7eY6M0u+uwAYMHQNG01UdWzQ
kNbZJjc2HUFdkGDJZJ1aHn7f+vvh92NKK7W91366RXcjbO8rxXWwlxWhW6Byoa4xjnOs6HNifXOx
HDJQRBM266gPspW9A+hKK8rwLdVnEg1R9q7Zf5Mi3NOl8uDS96R1Xh4LYxxXJHitx4nLpCUyf4Xc
mAyIxPD3gZtdu6gYD5U97oxK5+I6dpekwk/kCAeIHOfPIAqC/7gJ0i0v8kG86N2ImJYmIJ5EfnEU
miyz7sb1lBOEGsi9liY/OgIha3CBMrf9eHGH6d6N++Rg2n5zDPGv6GP5WWFY3XWZn9BbI2HuQW/B
Wb80dulxRZVHtgz5guH8GujR3gEVthxqgx8zR4yQBsbLr1S8CdhcUpM63KpcDQDeqFZS1YrJhwk6
stfvrN6oL3gszkaOamTK5b4wp3xPHb54kj60IZ1swiBrrEtnWtZlbALOfmsAdiGvk1X8OCqJ1nxL
e1FwilVmn6soklsO7FvUDO6e8HX/lJg+FZC18rXh3fAYo5DW/V2bjTqThbKIJ5YvLQHqDv/GLpES
do6V2UC9terCiiu1V38Q0BtzmyWPVyMb+DpFP3krUO1XU7dymS7GnY5zGDfTUhAOtLTIc1wnicou
oeOoi649sl0azmKCyBQWKSsVxm0gnQY8uhXC28Z0zkQzOWdmpPsgyu7NoHQYZZXjSe7IIvuxGBFM
rNgWsvRAN5jYCJjkQdvmxkSpqqZVghOYRSrzfgMgMDzK8UKWMSEAZGNG8zNh96SxnaO8MXRk3r7j
tttBBrwqQHWBPyr8G4GXXpLOfOV+p+8Y0z1SgKz1+UVko4TShIWKYifHV4UZR1ZSSmv9+7G/Pv37
GaGgjA8t8R3ucYp2WYF5T/XqBcbAVyunU65Katc4f7CrgRFadQEwgs3SfxqGJTyRD1la33obP44q
OCdqRFFRHvvBeIyaAI6XbTznCFMXpHy9O2bP+GZiKltO9/0EQVGlFiwR/SQaKkVD9qecBcxOc5aQ
0w6FFZ3qjDovLjdtmDJ6ttBHO0jpI70TYCC7Fzs3dx04S4TFJs51H7VzGFpL6VOnOpp3XwYI0vMo
tJckzbBBMbpHj3uVNrh3fRSwT+rHW2nU8IRNfGd4WmeYmNuIZ4xPZ3dM3nrNpkyl8dQlzEyFdMao
DumO1TZlyeBBKy3DRR9jWRZWcVXOGfgdeotV55nsUpLooYh8YHSMrToH1biVYfNg+P2nB6C7cJT+
3hbFFoQeJoAcc4WGd8VNeLEn60fQ2wFwsdVGBMO9Dw0WC1vOpC9Ay0rtYEjwmoGzBMi5AfQ7HPtk
csE2dq+ttO7t6X4KOWzCCiqxZqanGJIyMZj+0jRB/3Q5/FIc64V2Ic1l4EJoM10pAQR02otPfhPr
O5wWbGl3lZg+fJ/TKemqe9ew1318L8QFm9yj14ARiZ3saazUikzlU1mSl9EKeeca4b5o4j+2ces7
Uqcjl51F7jbvGYqPJJeAcB1av3b4zorc21dsSG7aEMIhbFmp6aZ5NHLSKYJiNwV+shL0eWhA4us0
6fZK9fwZ0nE7CPOkx1SUtblvWYQNmdEuavxdPe7ApTFgprNocqyIcHYrn5Bm4M0NI8TkcMOo4gBa
6XgZVFKuGVCYS0uV305gfzqOL0DUMLtsLWaSsfcw1tFAyLGJsjUTxrEMPrrQMF9aKDWWwIztOME+
agcLRbP2YmiXkvoM0ybko6r8SkuDy3R3yIvwxzC47jt6ToGY3jyKs84kt3YM0Ipp+CWwZcKloIHW
wgTMN3fgsJ4gRDSLGjrtKFjZmU6Ur2XVGstqYBIRjfVH7DZM6guE9r6gLfPYkAdfbi2zo5NlSNVo
fhaBnKmcjBMW5ujuHDmVO7rd7L6qiycUU5+dHX8T/WTZJAd25uiv5BTsuO7ahF9QcgqGehk8v4GO
n33A8AR1d5xJcQ6zs6bZfBBQ0W5gnYLYtaf1WHpzHP1wNcIBmpBk+VgSvbBKEkucMGBr1rQRdJS8
3NciMMSbL4zvMpyuMlLmPpNAO2PAbxkb+kUVevp6Irxg7TXMCiWxAQNDj3AsAjaarbZQjY9hySo8
ZEB2y/Oph5WaOLpkUN6ltJ5rzay4/frsZypnXHta/cfssm2gpdOjNsV7rkjhITCAnBJWsg104yEU
1MyEVuBmyX0Y7225Cxv8eH6afQ9a0uOTGWmHubIx0pXnWCDRyf0TiXoXOyhQvnkpk7EaQkc2a79E
CMTcrN7bUfe2sqjuGMt6O4v0yYilVCXC+zQBK2yxqVh7enDPznrHZMi9BM4MbWoKHVl6MS0Qhqmd
V1C4uAIQUp7malmDKLCs9keW07PqMww2Sh5ATp5af4yf0/Ya2vVXMHSPJdqDw8ANreuBk1W+vm1j
/8aUxd2UQcn0uRmXXG3sbUdtTF6z8Vlp5K4pY+4WSvmdMwHGWOX068FsNoPufekNmsyu1QiaSPQ/
fgmO13IKOI025p8GjaNKGU/4tNSRLPVNme0TfjOMdF61Hl3DP2rBd1Y7yOvcxFqxGDOPEMaLTTKw
b0pCzT2Hru6ex1RbGTNrQZ98jD0qSnZQcEZWxZa20526XQVuiXERjTbcDWY1BS+iU59NhEmHOOgu
TF/SrWjR6eh9BbG1TD7TttXQieM8qW2kXB2++2yjZFytnIZnn2hRjPQgUIc+fxk0ER3/+sj84ama
u4DwkZC+aZnp2Ip8xGFHWWF6plGvh01blS9/vYvmZFvZRr8b/d7e0GSzXJyLvzFgY5GEx9+34OMh
NBC4IAUhQuRNI+H8fXOqGDirNFArKzOes8lp2BzyJb8PTufnmzhrX3kPK04fotHQ02MdII0I57ci
l9alUdZ+ZJ7KKZjtdUIgjkVd56tIq7xF5k+09o2UJRcVWazNdrQXDsD8hTNM7yOMKC5bJXytSh3D
zMGmVZgndP/ZEdZodiw1v9+EQnv5/VASuj5uHBD6Jf7nZN8DGdmXGgS22vR2UI83pmPWx9+Hrvf1
5VCIGBZZuzNlra2cSnL1ymL90Kfw0FLGIKt0IAuExKNFNkK+4hVHD6ghwwKyuYhj1a+AjsJA79oc
LjglRsslkONafRpBpXHrIoAici9tNbBcVANaEVBdq0RP6iNyR33VVkgFVMThI3SUeBH5KkcryCOe
Y/yHtpXjARXpsac9WWYDi4u4wl9oDAxMpMN6yh6LI7OF4tjoLYqOwtyC58spJbykPHaFXq6YLsxe
47Y8miRJbPMGD9WvG10F1TETtbk06mC+ugQsQtr5g06crTikGIJHmNML3anWOJC4Y4zhMXFtZju/
PzBi4lZik5xznLr5jzDDgGbTyrkMvHZfkQfy+9xjxk/H37eaiHtrG1NE1WN1zXwV3VUdZ5pR/YHJ
RtopO9/UjKpt3jn7JieaRC/7Y2hj7SoL6hltaq+N4glE+vBqsoJflW51gprrLia9k/Nt+72UTMDq
UiQoUijnRlN+8IfeTH2bnllr4/twNzk6oUATKKVcpklyIAbdDwhA7PsBqQTBtZUebew7+97vqfVG
r8T0I9+trn6OFUJoTa83qkBy2U0488yagbkTxz//3w7xX7FDuDrpaTqSCVPAvYTgNWcf/ueksm37
of49puw//Pa/fBLGzB8jgJmkCPk36BOHwr+EtMjdNMBsEjb3t0PCsP5F8izpWKZh2KaASva/HBN8
yoB+ZHmkZ5kOou7/FufTnYMz/g7W+H3OwDFtfpgtmInr/zBMaDRpXUby6zUZO9i2OqkV1BhWAAE+
daMPMeT6xaqmG6tvDJiJqzYsOS+MkAvuvDQLdd2j3qQP2ZYyLsghHpxbnwrjFE55j+mtm9ahhbY9
mirCRkQFWjeQLzFo52PdiwLvqZqOVjx173rfkhcHc2IdZmF5i21p7EtTmtbCMPpgxboe13Y+jVsr
bMaNA5j3Kr0IzYBdOPnVAktyRBbDeoFo35oLWB3tBpTL8IdCRepXqk6pNtJquznrD23o/E2eCEbb
k8Pgz+3JecxBAsHp11JrVwizO6VJzNc3MwS/Rg+6EL6IDuZUYTIezGxHm2n+qXvFVIPs96UxkmEm
ddNZq9JmeWyBNA5dlt024ULbhl3xyQotexe6RrArZSeOfqHgc/vkBqM81fdAT+p1UqcpIWFh8kYp
MW0TC4cnqMp6Bcld7PUw9U5EkhlYImxr9X/rvP9/MebRpvT5P52e+zSNsjyq//0pikVp/qZ/My85
/yJV2rL+cVoyV/iXANUuOVvdf/B3bXP+FB+3Denwn9mcTv/mZALoC3jb5VskMY+c6P8dKxN69H9E
3tiuMZ/egnQ84nUskl7/dytTJCMSCo06PNjtU42ohDqmozCqp3j5OtoVEm+FclNGtCClU9nrihZ9
7Za6u7GT6EsOxc9UNtpOhNy6sYFUa8Lf5oTv21h36H/T2tu2BLZ0mocy2lYn1wRxoKJWW6YBg75Y
PFOkuMafwOqdh6EUJ/aH9NfCYXZRTxy4ivxc09D9m2jHpTdgglFl2sAiYHFYEQZGDHrTbaw6Zb/8
2ucMVYFf0XqbpyFNwO8AKjH6+MUbPZNGJqCdSgviCIRdrtkSfmiVyWAYbv9WK4Q41XH67I7BdNSt
PW0d3S6mrIYM6EyOwWsvD1rLng+pZ3WjcVmOApa240x7NUcjOX0aLuNZVscglBKrNU9IlFiv4Ba7
FKGF+qvLl2KcuyJs6okXVy86NcU8ooQRZIX61qLgWbQQmvYhJCRcJGsXPeLl96GR5t4tSzAI+rxP
4a+Rmj0pJ0a+S5SHIFKLmTvFlrZFo495JtLuYSTGF8HPI2Vy2gqjP/6q0HA6YUiYcHNI+OdOQW1g
e8SPDW2LSUGP+QUngw39+F314x4edL9Oa23juKDtZT5c7YEuJjVBUTjJwEW7Y144y4i6HMBrpyFZ
je3tlMARGGLLO0yr2o9QKRMgvkZh+qhQ6CbakB3trEd/VxGRGUp2wVaf+4DRrrhBzSqznia9btcq
J5nLFoSd5apbYKl1eQVpR0WsXiJiBF08b6uc6mzQnFfdN47skO07bVaihTZ5Fh1b5Js08ZrhYXr3
RdhvMktbmi0a58hzonWZA0lQUdwyCu8xyaBuXpmjVp+TnHbHIrMqY9XfDJGJZKZRp2yQ6V8P/Gpi
DNOHLkpPSVGTZMckvAiKa2Bmbz55QPnA1FOYsxLCRVzV+8VOlW60cyNWihb9MDPLFtVA1yC0qnWX
CUyzqmm/aVvKMy3yvYOK0gynhjgMNvCkv51p7uEmWwaNhDVwG+kfS2cMLqpUey1JKOqt3P1MMgRr
WXxShazvR5DNK4KOg3XkkC1s4rEy4m9kbefMNz5toD6onwld1rKuu8K8vWlIdRd5NhA5p88jYL3w
lq1kxKYPl6CX3iGjsKWojtdDS1vTNcYfV9E/aaQE6onwz3OmmeZ5tHlaO2IHiBRbXaQMR6YNuY3C
s/fTbl+oOF9G3ZSspwYpsU2aSDJKcXIxaNOQEbdQinwD4onoDfSjXnfouwgFq/lHVMkjwbjaxtMx
UUwVQjps0C8xSwVeTh8Ok+3u3ThknVdOL3nMzNHO6MnHIr/pfbzxslmslpMrkydQDPJfNrTjbANV
HBhf4O9esacGVEPqps0GiCCWK6kl9Qpr8VOXZxoKmQLvTc2vKKNqyR5jRQlRrEgH+DSt/Nlke7xQ
ZbMTJX09EWYtsMVhRnYQeBNo1cVSdwPD17BAwS3sbNknsgefgWo5dD+r8A0z67D5lsrEY4mzUlMM
08eFfWua7Jqi11omdfk6ulO8Tl2gY+mU5JuItgWlP0YT9PT2JoS+ILJwuulZ+lMG/UMpWefaiJRK
QC/l5K9cH3oH1m70ylW8b63wMx1sFMx28okCZx/ggWcI3/+QeRUh88//EGfAUpahBlfeAcZBFKC3
FISGUBJBY0PUh7Fhman4FuRQfuLQsJE7PbCT+2Fcy3fZowATIOG/5tUNG+aWcINb6j2G/4Or81pO
HWvT8BWpSjmcKhINGGNsTlS2N1s5o4Cufh65Z6Zn/qpub0eQllb4whtMJGFiQE4WhkGgFUL0ieRV
w3x7dv2LXneXJG9u5ZQcO8iy+CII0QrS66KujgNJaPa3InwmmzrVbFOTYe0NVIYG3eCokkMnQVwk
majRqfEsAuLaPGaasFQD+7b+U95hpx3zOJ828lN80R84xeeTsoUZucceZE0HkIbuUyHx1+CPwXZF
uEKMUBWKSa1M5SqH+S3P8fIxouefGvOvenx+LsoBfjMoH1FWg/tokuskSi9x3GuB9FGLY+Y1bSTD
0H3GDsAgoIEJjWRN765JlSI5EI7OGIF+gAJFuaebz5gg/u1LcHJQTZQQ6V1JhF5P1y5GTG+OqQOO
lrmiGFwdrC5CcSifN9IYGzidfcjEkLvKiBhi9OD9aTEHteLxIFovJlBOR5eT4SA8S2+o2z+zqVLF
S9MWWAq0qccir5ENDuqe+F0n+0GCpy+FoPDYWy5C253lkZM1TB93FTMis00FOn+IHVpoPmibsFnq
AiU7d5po4TYW5tWIhZQry2bo5/h74Z/Mz1gfdVZgNPrkIpO/Sad9qT1I6DhRL82C08yqDqvBAXmM
Ymgd6yMV1VfquSotKoPoAiz9U0jgjO7BU0dupzcZju6J98inbWnNl6cBm8+anl731A/WaH5pwvCu
i5UXgoU3OYF8Gds+sCWOijBJIj8/m1ER3Dp7whGhFIotHYgVRboRRmAom16NJOWZtZxqZYOl89OQ
PxGTq1+4PJr14Lstg4ODMs/OUMRpnUgmjZNlDx/750VlYbhj49C6+cNSnaFLjJzFau/rPGLoGoQy
WANb7Yg381JH6oUt7BDqFUN5HxXci5pnD45psfHRxY8u1F5FQHJtVKs/zXQKG5xmZp1aQ79UlBOi
qKjT4m1v4P4468au7sEzYEktxYfnTP/qEYlYZypsXal07wuO0lqXoLA7ihR7dUJjQe0NJ26Kb2hR
B3KMvdiW3/JDu0XdOynOVk6koDRkTwMqaPfmW5itUBa8DBAXvN5CVVE3AtxGHCY6coeg4LNib7TI
iI7t1/yUKWdMRytXXyVAybJZ/ZEbHR2U50Z+SBuTjlqv1VfpaSoL1XArNhiLNQJusYlPqyEOBlHB
cJk4fZuU5nfZ/0XWBNhnJ2MgNmKRFOXVz0Q9L/tR+hmANnRPKTI+ujLcd5H2R8fmwp1C457kL/U4
CLjsDCgBppTzc836hGAUuorIiNEsQD9CW42aEEH3Ko8QrgxHCI1bUtbbUtF7lwBhH5HVeWZmmQ6j
hDKRJR9ihO86Qj8mrCODtbNyf9bnk9FG31jMXPRU2JhLXCk2qGX8URX4GhLTOukKtP+Tw2QmOMp0
rR+Bw59TWaWiJawrdvBK0GxBiP2k+BDq7DjP/a4oQw974wpipYSnX4gSyjTOW63Lz0aqoYwUiZeH
hCqQVbC1TIX41j+hxJn6Gll+gKzTdS7afglOw5U5mVTFDHk1xbLKJWsSZHIrkGAqoV85UoXMLJ4q
mQCGVxiLzabogKoYqdVK17wVrCAcJK+x1J8Jdi4gg5uVPfZpBIwoNl81acaIWkJ7Cl5qG82amyvq
ekB2BocD7G2ys5whxYh7+pvU0moagfiFAxXnLsVbIefxD3qLGVC5bjM2OjUpnz7uZdQVOAeLOkV9
VoQUAx07YMpAJiuXQ0ZE46MXUE1ASBYVqd9PNbMHyDkhKJIuPzZ/5Wt+f/L7ddIgXmL2ufLPb//7
A+CAMZiK5dX+/fD7J/9+acixH0rPZPUf3/8/b//7y78X9h+/k2XpVpF7PBv78oFp6/JGnLDdf3/K
vo9s0r9v1cCoNZUxJlgPN1rVnysDltDvC/9++JUb/vfL389ga6H5uNz174e+VWJQ6Y4GHw5zM/Or
+H2P39/6FRv+91f/+Z66EYlTSZMp13eoa6LtyIe5ANZGxBi7WigKGW0+vvn7O78ftBblnklv6avo
b1U8R6h1/b+///fLIUNEvH8YMWoJC7bn358AVs8C8GmLESj03UWcM24momQQm+7v9xBAypwxfyhO
BskTpHF3muiSL91JhJ7iYlHD/f20FyLckAq36INmjHfCvlNfOK1mDdDxNk0v9MkWlScbBOjDBt/s
TJ/jSTkjy3Wgl4vL9JbIharsBQA/9fnrfCUiheFd/UCH8QDkEkmjkybRP1GLswlIO0j1jUEW5CTo
qaUH6wU/vfna76faOOVv5lGZZvtHAaVSQQfYoZIHAQenMXuASDb6/Z31S67S06isnOKGLk+yreBv
G6vka2TjKTwRO7KgkDb0Hvj08VPCGHuCVHCozlfDjQ61gEghR4urfHd7lKQ6pwuUK1sJYrV+TofX
gbfwXr9l20VEJHZHZDWgm4KDPjf4D3Ok7fPAfPjSm6rS1Q8maXJVTzeHlyJyjvnBPEIqBMyXBY/e
FyUcrUlmY5hL1Wv08KtXoaI5u+OjtsNSFf55vJbljxlhRRExlKc9CUADgAbbJnKL94EKuN77Ji8z
TGvyHn2DRTqIFoSAVnCfSFlHhyO5bBGERRN4aS6tFKp6FWEdOMaMU91R3+gyqm/TaypehK9jV/kP
PG9XWuco2/xc3Nig8yMCE6vKyc/luTnFjmBr/kIYAqi7MmyIvOhK2cWX5X8Y1gFRvDpywiekq3CT
43bgWvrmAZI2im0a5RALwYeSYro1KoNfiGis6Mh94Hjn/ZCYRjtr/xjd50cJDfOGfNUuood5uk6O
fKCXt3u09rSp6UygYemSHtp56Bwb4Lkr0z1Cn+LbFCWXj1Xqgt46hn+wtQPz/Vipn+GbuaZPEOjH
ZK+v9T/lN/9i3nxvr/o6/04uUhOEfxZu7hWDpUWM4Bh5sz3bhF8MgLKyUPy8wW8ON6BPdfcuHstr
4ehHTsUKjcq14CFtQTLqJrfw88e6mEdQG4OnZU7hTRA0ow0ONRnaedqRIhJkKCDDtZvbAb1jhHYR
m7xA6bo9BMfHr15xb9XLIXr90ADcA/93tgZarQe6+HkFz2QFwwKabQWlSgbS7UrO5OBYEEivT3rz
l3CnvdyV19cEDWXnjpxm+42KJ0Sp9ID7Ku+OzMrlLXV7xCy2s12T0rLwTlMc5J+tArbM5iijmoN4
HZIICKA2wj06lYen99jVB5QkEPy7jKM9bBN2nGDeAumAqrvP3Ql8h7+usCL0ohuyL//zXQoafrQp
UOZ6UEt5ReUZplMDP6ZjeKPNPLvNhdel/B0096JBKLBwHitYnSUCHk793u3IUGTrXQ2os1DrceYf
JtvPPt1NPq1lX4Yc+tLv28Pj/FDYQp4Hc49cgwOHaTWtGyf27+q6XTVIjFlugiCf989MuWdOYDk5
OSrNLre9/mRBu0LR5I2aD+d3CQICsVcHcjAgKtp4e+ElBDpk4+ND1W5ZzjxMZtlWSJ1oswxmd19L
/Hi8ZGiy0O0E5Q1lZm1Q40D8fitutB+YPyhir+cT9NBw1cPr1FdTs05e4iNNUEREqz14ihtFktSZ
r4kHO8DPbomXbRZ25oY8pzoRMDFyVQBBayhOPrhe4zslSvHE/byO461foYUiu8XLraqP8qn/ixQb
o9IKfg/gBn86Ry88+oTJC9RT2KIvyetzppfpIIjZ3uQ/gA1E6Z1Il1IWRqEIpJNTu1hNOixkoAbT
vIPob6lfwx8ssMvHvnn46uRa9m12gbuYfxPxkCr2NyRD3ZFVV3jRGj+7hO50bXrXROtVWHwPy/Vs
2FSiHujDxhQ3HdZEca+CVkCtwlG+x3uprWfg9mhv0t0Hdt7smSxVwKh40UZjNl3ij/40BoNxYHTm
beNUDuqx7bfpgl4mN5JLqCR+ThoPly224+cOMDpcfx5R56Qf2eCWWjDDA7SLDasQg9/JzucdawRe
Y/mqrNDlu0guR6pq7mDHC68p9RoJ10hYM4uUJG2Oypt49OMdyyQ7XU6Ms/LNYckR2DjIT7gRm8MY
rasbvdxM40vGoAmiU8JB70/fTyJV0Z0QS+X4qyZnefaUarBx2sw2bHhbE//AjYI4r+9jf1jBSSgc
CPNC/14EQ7g89oQQL5VfKVzmbzdsr6qv6JSfZ1YUaimOeG/P3PBy03u2nilcJ/GK9bZOTTtcdz6N
nvnlsUJv+/d/uBrzN8i4beT53WUS3QQ9FJc664sL5SI8lcfqUl3gocXqKhxtRgIQ0IhaU+ZNtG5+
QCfY5n3GIoxgF8lPriCbAwtIYeN1lSM+OZIgvKZCIHc8huLOycA2cu1h0goO5zm6KDBtsV9r7HAD
ZN1D6GLFtEr/mH/1zkduCKS3svWZQh1rpQk4oNDhXJ7qZBcn6bv0wcZlnvQt34uNwXaeWz9G4YC2
CqnP5aOdnh+WP2uHZLOGOVj6PrKsQKr4uNGbwC2QWnXC2dYNvLS9B9zT8DSvk7uGWEWK93BlvKAp
aQ/ie7zA0ZY58JK9kXh/P67ihYV6j10wNNFG2TY3UEgOmyd7Bho8sqN9G9sRVE1k+9G2/9I39Zpl
8BF9hTdhq6ybbeQLLgUA0xl8jthN1R0bcAyEekf5K9pCgJiogDiIov1uTC6bkzthHBw7+fvxYZs2
BboGLoo1vPBwuospBQyh8/SWhwjwh/tN3bdlmjbBQNXIrrdInyZYqyGA6kPpfDzX+VdJiMZeB1vf
R6MFT2YUEY71VmAvJGlAmTKHtvo+VzeweAQ8fBSL1bM4qkO+hTPmChkK8JCEdwNKj4ovFSujPxtm
UI/nmNJvEiP9LK4jHq2erjV1mya+9ApRyLkHpu4Iq60rBmjx74TzQjFosVn2gNhJ/swjV/wIvZNb
e4j91DrWK8MLQp9qlhv6D5uWoD2+KvT07cobT9MhHA9R851jhPbTQDdF0mL6o5BNYvu5F8DCoC9Z
Otiqw147Sj1ePQ0d//cUlyA0f3+4K/MrSjt7Qm0exrfxlYONJd6r3YU4EM5vap174hq4BMcVZarJ
OFPi1FCSxNTFy4RAKH/kN4zOIfAXpIlor5lQw8dwH66s4aYiDssCioBVEGfkfnlI3VldKd/sbZwn
BNKSsbgLI2tL1mCnxak0ebY+4UpzyTh+JwpjawJVFt6BnSe2R8Rf7o3TXDCIlpx6gb+5hKAE1PXA
5vHawdx9bfQd9fhS2wC6igbvZ94OIe0Y21w851xJC/BPzyglyxc8V4isMw8Zz9x9lCc5IjSGw1iv
al+9q3ehXoEMvY+BYhJGfNYH1rlxBea8FrFeXFMxkU2cCh2K/lRX7OJVgoM1OqDJKBK3+O5JQdZS
gbYh0ALM0J/sFU7VIUyGH7CTQhREVBu4E/GOPG41ehFUgiovLdcyq1WeNpN6oKQy52C6feE1TF8i
EML77GZ8ANADGjdhZ0gJ+A906n/Gg70v50jBb5JrDjgT6mrNaOcHgcRj26Xr+kzoQvlRHNeNatP+
qwfUsniWeEOTY7xnmzT1Wc9P5D65l8Z+U8eVFu00k4hY3z83ojf06Gbvquw4bSu4qMsTezSbApAU
3jHqLk28onRviegIkicSFsleGECtwveK8/kDgz/INcfnhWb+KPti9Qpju8mCHvnu3hUvNNkFNBW5
Ajy2Ed3T90p3fgrv4fRpJg50QjYXAAXF7YEtfGpfH1SYCcFjGw9d+XU+TIlt+YYFAd8jwHgimYeM
0mbeoqHDnNcOFBqNTc8pIBJiLN4zTrMPl9FjKlWX/CxkbzR1Nk+EQca19t1xEozH3IftDjSGlr3c
uyRm0mqoV21x0uPNhBZy+JanfslugB6sO6EDb4NG4KFiTQp1s/pugawDIDPItpRjLx0IZzgfHzAy
0PK5m3ewOh0l2dZNnxg4BY3qZ0CW8uoN4Qx2JL/WnAYnx9pTGZoDTdpoCFKDvc0ZK1tp/TLbZO3K
KMDRukUK9vwvecLIPnumFqLCIQakKtr06NCtGzWK3y74UbEO8swPLfykdiV0I7SGDbeMAtTn5Wxl
HUq6YVZAOyZD6O6njl/T9eJA7OvSpkYq8GkvQRjnCO5FTvU8RViYxzvK0cg01eMuQ6U37EQEU16L
LELB2cbkHJj14BAj8l+anx40My88gBmBMaIDCGAZ5nJMhiP6M08ogTG9ZNol25h9UP0yjWML5lHc
cGRLslOr3+MNWrv1XQtIOZLvcCphDn9HM1GpvGe/Eo+A5Wh+7dSIs5wgdqo3VL6fdzYbGIdUgkc0
WpCSYqfOAxV5EuJl4aL5j8KPrZVe2+W1lbwi/hNiTnrnSFrQq2skA7lo9pzctBVciaiFcBQRMLHX
zflpQmTnjeOB88l+HFg35kahhe2D3LWJXxvq4T5xx+NcrKhfOcjWvURf2ddjd6vXlX2r/yir6fqD
saz+aQnO40+tsoPbEklp8pWwMT33PISrQUzDFIVBy9u0R3LZFQIqp7S2BWrsVGZJ776Ecxq5Exr7
tvUFgv4w6V76Q9hlOArHmLF7Q1dGcNEeby5oZ30PV/ZSrFTh9AHLYxJPbdANpEZ0k+giE6XysTwU
+2zDDdmPMyxJigfocqAkT4jmWN+p4LPdkOllm/JQ1qvxdfrTo0MJXAdYdiSuUJ7TKEYwqzGB6G6A
CIXaA3cJf90mh5pm2gsuuysDSlWCrxDtU9eJucvo5x5jtxn3y0EynVlbvBOZO5Q4trHq1AcsuIzr
ayLANytKDWcWLysy9+mVUy9gT8dqB1GpxZV0hcwKTfC1tEPxhVn2vMOi+VNw/rtEHwYspE0DFM6n
FvVXvEgnljvvgpH7cMQnPPsDAbW4J6fiZGyrAKIKJPb97/VEwyH9AV69s3yOvWpPkF/Xq/wQ9ocy
/ZyNTSf73FRko5dSFC7SHRUlBMLipWHaXxQCKuuafpCTG74EgXcl3ykwCd+ZFxY/BlLoJ9kj0mGD
LH006ngO5XRkaj0OZKrSlfBSdx6fiujiq6v4B3DOPzOSUgdqJRkKlvac+GXjIaP/ZHASGlKO9EPh
KIEHDOU+9+no5yGJCwB/wIWoYeCMcNM/O3S4aPCx/wl2tido0qy3uzH4+EVcptEnaR8UDx9e8xPn
M9cMjArmER1ipM8OrX5Iir+4tl5588foW8xojuNmgYWkuNIObhx54hsO8+JSPZi13eMYGXb/ils5
SKl12MY20Szk1SpciZ86tQ/9CB+luzOB1mHAPWC2lDhsWZjtzuvBzb7aXYvL9JsWB8JPWIPUcAqA
Cyjx+tYRudwnqv1UXho32umlf21+tGDcjW/xNry2l5EDk6RztEds2U07PjnwU8+tca1EF3eGLzDQ
rU050S58FwHCgRDChfWQuRz2MHuyr/DvcK6sXcX0gm5R2rBW0N9sdJeVWOlviQUmmqr9rh4+xi/O
M95mMRkgFnp8Xuu/xYPmB/UmcjZV+Ft3NFWd7Jaf3ypHiXbdiWikv+kc1xXUk+2DwmthY+AE4oIy
44M4lupAd392duywZhFRmLHOuivbwHolNt+ifkt++Zjdnhqm/Cl/pj4PUsxeohfEznvZf8rbjI7u
vAMqIvskExzP5ZlYoLjJz+DNoBvGTG0cKiAUMKj0sE+jZkQdZCl23NM2yP3c7fYw5/muKG8F5tCE
TpEzd3txptbspbsuA6S6KowL8LxRPQL8q6/UfGsDNAzKeQT73bZ4N9H9al956nuEEOp+m6HJWR6s
lkgg/644CBpqcGlU2zW/bezE5wcVulLfiMYuLH1t/uY/KjIWEJzlnxcl3BaKhhHNxTJOE3qNSxyq
J8fBBqFXrd6yBjz5n7xwB2HLe6CU2wfh3/LArP+hNmKpwbTqoGYbwKJdNrQdOf5SH7H1Ab8U0Ohw
7FxeqEOaamtqPC8483b4SZ2OEL6k5kHES7ZEwRId89BZM9APRCcu4YPyufO4Pq78s1TcVrhIvDbl
a0XFGQcH/bMXViReaEPbD4KVYJAcsrfrwPaDLidhGLvGgUzDLL9ElCc4qsySG8BQCANsl7ehfE3W
xmKO2dUJfxO/XaV+WqO551rjOy/2TXIJ/RQIT3/AFGIp6MpbLXUKsk17ugovHEOVy6aqgzih8UMQ
BcY9WhVUbQI5e0kyhDX8CS1d5jNX1I1spDTCEDhYsmhORNBhCTUM0/vdAYs92+2ZXL0+F2Q1OpY8
34zWcCXWYltD8jlFJZbZx6ZHXBp+9pf4h9SFuJhaLhskiiK1b6ww9yax2N6Rcg0/E/VMiImLc0JP
qKP/+M3uNn0UUjDwO3pPHWWk6bSvnyTKFDVYWi9E7fm6i/ZPOPTjSuKUvuLYMX3DMhIcBRsbG4Hh
LFiT2tsT3j1TAGdquIojK+0EpMLAYeRNpE0JMSY5dKYnvDDICQB3aoWqbdHD2Y8X1XtuUKklrkbS
0Fe+H2ewZDsKHg3VGgJQ85PoPqcuLCFwYJMKEVJI1KyIEXSewTsA8BZUh0cwIikrKT30oKZsFLL+
5hZCY3amO5TcVew1PS2kBkNYAjIiHYB2u9V91K4lOZRyiTbp+kM4UxNlywiyeENJicviAUFUGe8R
5Zy/Kodigx1o5SMcQVg1pgEjCjAlI0XKNiRJ4edz3CvX8pB5nG2fDJuYXkPiLPJvkwpNBsvTFcTv
yTY/k1sWrdkauJriMn3zSmwrGgk7jmczYeohBz31ppPUOmblm9VO+VblrcwGd4vP40syLTMwew9T
kgQv3KfZwdACXgzlaHYtmZEhtzgrK6TZ3ukka89d44zvMZOQ36+jXc2k/sbayzpPWxYyxWqQYC/m
nglOpQlxOq+qqSh6CxewDQpCrMwjUV/SEbAbo2eZdmrRUgrE7F1rr8UzoNVGM5T8NXvjdynsYImi
Zp6s+Tx3nsaAuT2sHkpCpNW4nBpHhAv5hL8be5cAfQWHikxiZJjagJdCWxHiYaVd6c4g5ml9VsLf
B+iYJzRiAC0bau2TfsOmRY9W6IoQOXfKttCuAls/1yyEbtkGmMLkbTCJz2XyJEvmwZZNag34BYgE
s7Kk9+vxHFRHfBzmgbTNiwWYCC5He34mMFHRX6JYUa24eq6VV+YTRWI+U0/n6TYUSBG9Y0bW/kO5
8IbsZIxHzZYyvfHTov3VTkK2D+nw1iHlqi7iBE30LdVyRx1WNNYrlnf8p57+MKj9+Mmf8z5LuuIy
0A/Sc0iGW4aVO+K+asKdgSfiCsqKS5Lo19MC48cz8Jqln2MMR85CRpzxUpG8svxUdDHWJAxCbEhz
DRNIA8Ue8uKap0iJ8sbs5DX16cS5FwqrSvzgrnOKjU32TtmfL7h8KuvYbYeIgfjQlas9OyUnHyk1
Tica3UzNJUWpllnCM+NeyQbDbIkceaic84yqzEVT0EBlmBVPxxtoS41YufsYHO6KudUSMsML1OFu
LI+IXYGpFGrscCehO+cuLcobckHc0U/sg08YqpUo/FUp2+/NCB3H5dymTkKpEjH9ZdKani59MFf4
kpKrrC2v/c878w7WY80lqKTVIN0gRtIfd0lPagWNBo+9mgvlXpFXIZHlVad6zfDz9hz85fk5bxhW
/p7O+PJAMZRqPO4duSgeI7fDpFc8ropFxE/4FR4H0hwxreHltrlblHK5NGTYGTqGgGtEeYT7n2uX
l+PO+SOul0mwPCTcGHu3BNmGD5+NbjZJY7y0b8Rnt0PYS6Z/x9lDlEShxTF797kfb7zxcKZLIJAx
+bwvt8N/c3fmBXXKPNoLj4e6cEbWrKpnQzuwKjR1zZIvlO1DW/d0BTR4TTSBRRf8Gw+RF1sWBhbX
LAbN7RuadW/GViX/MX0eLAuE9+AXeezcIbepogPjDnrQnCJ5hYhQM3tzcWoWuVz6B8BAiX6hM7OU
HclaFbUzozlMV9dypTc931I8ETKKCWfmPG8egnoWgHJ6T+OYPhz8nirjyP0gjEtuo6AsteMx8Lvo
VC9zEWAK5Wd5mVIL9JWKO+EOcxVY52W8a20AbpRR5ir4PR6DhNaoBlsbspDdGvsYxKRy4Q9icTda
O/p1zA8e5TQ4YRE0EhqfLj33OCfghrPu8jqFZ21RXoVrS9rHVXHZ847GBssiw/Cv3zLJHsf+lQZp
1KK560aYT7xhkkTVo0ZxtyFsAaWDpRZqS2yeCEgoyDAuJmcO61iLPSJHpD+71BMtGHF4DpXr19ly
2U6s/jQgJg1MDMu+Kl8X6h5Imyj7JjxEef/g5Wf/WQaVuKY1bikeiLFM8iLNF7Urz5jLxImHtWd0
Z77kdhcEV+2A4SAuDyX0BOERo+nCvKXNtQxstLWA6MgeyRMIxxlNjGX47cKjglMqNnPSbC7qtP5n
hNlLhccKTCXjg8oPuTA6BiNOF+/TGqwbd/YUPB4Ja5Hx0bqABVcuXSenParv1PAYjW72EB5C0Z5Z
CKbAkF1Z8BiwslvFhc+jY6DoWisxysnYuiEZPC07EF+3mrckUiUCEQ6jzt9nJYIosFIJNJbJwYLs
7Lq2fWpyf7g/nivTMqRvpy71SSyNre/mFHJPJE5MxmTDwJLmcUnc/wIIMgAXOTHW6hTzUXFbclPw
kYm6aYvLPG95+2USDJQyHawDzAltDBAngUqVk6wMxj5dLG+yAqOlpGb3w9NGMMkJ2D2dBrEpGSzQ
a6J/sBitbfwDSrV4XeYrtmUkqeb6qUPZvJE9MMlIcMmBVbK2anzLLNS7duIEO1W4imA8f5ediWHo
sIy0wggoNlW+4sSZSWihdEDhEJOnMYb8cNA1ICqQ0GO/dFU6UpajvcfkDuzlwLvoMIKecnHmCp/b
QTkB6W/eqLOB5LDMrSQgnVdSIToZeYhRwbIVcvsogAmyWwO/O2JeXPU7vsGjbpCaa0gqXIvGORiW
l/CdERXlPciulMq9jDKNV7GH4BferXQN/sOqNb+Xea2ceJYUWlEobGl7NgnahFQKCdlyn5XVdz6A
Syq57EAlZVLgXIW1jBuGSRv2YVm22P1J8XGJA98vo8PihPTIh5WmBsXDzSKP7blSN0xD7mKIAhJo
gUCdBdpi3ezoN9LdJl1b8csjAgCOChOLx3ukiDivWGkgMs10XS0OgiBW2MbUe7MRULk1X4vK6xhT
whvrw2hPNYpdlrPMpH4Nslyhf0qQsrcEt2N44HNFL3T2IFUP8faJ4eXwMTzelq4XpQTMQBNiBNj9
CFxQSH9lM2VesxbRalO/KCNYtGmCGkdLBmjx0rBB/FOSKpPg+cIKRKGZSc+3WSJldOEwMiuH2U4T
bzRhwlKCXA6ZZ7zuTsI3X5toaiVOFL/p3EK95qlxkiOgLZgbIXuFsVs8l7vgNyG1LV8udE5216CM
t0jQ8QQma7VE0qx7AeznJxUR3t7oXFYer0zHiXM75zh1KpnZSNP/uWwgy5mdU0lbs5MAUJ4Rki59
pk2vnViWgNPDDnE+lJH9etjIvBTChImHqDITnh5IqCBNC7KHzc5lQsXp68QNAXZgVQidO6M+uAiA
buCW2PPAAwMD028VbRWNKwHaG6XzCFL5iaeDy0M9bNV5RSGH4RbKU0jExcbyuxmxWOtj/smcYUlx
ZexEM7Y8XMHvds5mxM7BI4rEQMzXPDR2ngLQig4hnfYSQC23+wIQwgbFeSdoa369R23N1omXcwcj
aQKwSoIliBfJvjXBGRObuxHSfDVzZ4l9OPsolvElY0hwxmoRJ3LUIx0czaJsvzQZeKz8VRFBzAEz
vrckDjsoOek02qX6LoAl076XeG/h1tpqFrCF5DNa4iYA4TSjOjww+zHjERdZ6BX1tFz5egUTQEuG
SIy7N37Y5I/URknWyVeX4xvkCeVPkEW5oy0wg0cH6m8N0oJiModzS4UpJCJv0YSXTB+v7wI4qQp/
3RLZPH5VnKIGW0T8zCYGcxF0Ql6abtGg6WjYlWywTTN3GxjzMijhlAhJH19mM09hCj2MjaZSbFJS
DJEykJzPUUyCWldPCf4rG6mvlI3VSMDIUkBUpYqcsaje0gc0CkSv5U0mMKfQPFxDjqfRLUBqQYi2
9P4VAovgJyP+KsuspFHB8FtkE8ewXHTRfBk3zzY71Iku+GjWzH43qpdRH1HaCDsDYgUyoljWKN4Q
vzWqSSK1OJH/yncZs/anLaKvMeSQqRVO53gugt7wUuIaZB3QQQA0bY8PK/cyQzpPJvq5v/blv38e
6sijhBn0zkUQrM2UgiBHPP/+rChwTJyo3JQLLaiUp8em6JCwHpuEIeuHXSIDmMz+94MczQAxf79+
wBnf4E5gOlLDwm3V/6+kpXSBplUcJeOzIdwQX//9hVRPf8wndpbKIlP2+6FFtipHzuZ/vv79bMDu
Fek0PLM6UJSJoS2SNcun/+iWCVWdBmU5b4UGZKeQtdjwqhO6SgZCOMB3HwDEQkQ2fq/WFMR20zYZ
Dni/n/5+858/XP4aZCc/+febdRauh5Yc7NFR62kNkJC/7/z74Vc7Lfu9nN9Pf7+p1c3VEukkTgps
paiAr9+rnHT1MrC/H8bly//43u8Pfr8n9/FKSfUkQPN1Vxi55JcDiqjG3OBglpLIxRHWylnz3opy
h4QR/PsH/Q056kYX+SLNkVFRImZFlgK3kNyogk6oLyOVmRmwmGYu5e2UykA5/e1ysSXzC78jLcuJ
CJpNFVoPlFo1GiMzmLaUElpq4PRbD2V0KHEU6BWklKV6IdLFMO/z2kReAuFxZOHA8TciY/fsTVt4
jsf6wYE8iJqD33kNpvlJSpS/tNPCJjRR2+0Gc15Zk/lddOdWoyCotVL5JtIKSUjXxaQY/UV/I9Dk
mkYIRRK11U9IAx8b8bnYdgF8bcYQtSTCkyeYw0Br0Zq0IGiRElCfq7CwjvPUS1SONFTFXjtwlTVV
KzPLw329KJQOazGRsP7NW2Qkp56uoUmuhRHDqstH6lC16lmQ+7xiYqSjp9+Vj4fb9iWAPWOXRdjM
PbPmD2KvHNARYZBOtS2qaaanQka3nkMIBXzDoauAvU5KVijQlZkR+ELRpmBQB9MdB+qjFqLY9Qgi
pJDIMJA/fK/Exxo8faKPNGhT8ufKMDCHnsEgoSaemBQI9TELaRP1t6Fi0NoGIZBEf1cscodyItoU
LZ1IanKHAkbbdIMfiAuQMYD4V+xYiT+aZyiQWC4qyn2lBnmVfltUgDQp01aTggcYgqrwh0oaMD3F
Kj2kHzVT2xGTeQTTlkZQmvpyXzTyWV6yLqgQa5MSIlAvGLQGyCPrMFk42bWDYARiPH5WPVcsCBmg
QMHc9Y9JexE5u4w+3pRTNBPYA/asoWgbD6JRUfu2UkvbRT0HXIHBFvor0VXSyQzBMfdrQX5ue8Q4
Edwsy62lDBAlxBY4m1a5ubSE91IVetFYohKR/x2rcdhhmaDsSwwt0I4AIUWjFwrKvJUM7aORlf9i
7cyWG8fW7PwqHb42HNiY4Wj3BUmQBEdRIiVRNwhqwjzPeHp/yO7oPtXHPtGO8E1WZVUqJU57/8Na
30JK0Embog1zPkAWIIpNovj+pc/OtWrYb+E8QtQdu1etPRQPNwrzxm0LfRF7Rb7Xpepomnq/jcvm
w/B14lz6Eq0KH95lKZmXVoTce+EYrhLfCuc3EX1OaHZMc8zvrJj6xdTjbYs07buUKOf8VAV5RD0i
dVm2nAGLjpbWmduG8j4g8dHtUdKCrEtRKvWY96L2HocSW6CpideR4P4dtW8T9MW2rzD2Yfs4qV2s
7NR42vl5QvU/eg9dNbBzxP2x7nxSG69paa47TdiHqigP+GmaPb6VfeKJX3WsMdAUDM64Atg1IEhq
9D2wh2gjRfBOZJxHqSCYcXpuDMyzdQ3rPUMcgc3PtTqye4A/0SQV8I9AHtQQGVMiaj39W05zstVJ
9fNAlztqVd/6KvvoSZtRu1ZsJjU5ze90nLrgmqATKQczGD+tuAhXShg4VoDlrceiAm5tM1B/a/ZW
UsW2DwsszQZWm8xG6wG3N9xH3CN2QxTt5GH27umKZ9EiMhCzxAFb6qYrtdRbupLLa8U3d2nRcbGY
3riK24BwNr92hSxNbq9m40ULAujO+p63SPqZeMqRZLil0oCwEil9XIvNzejZrPU1Y8Ogumv1sNWs
RoKFh0xDmg2SBdkja3AGt1FOBleV1UPJS8PIEfW3H9jLsVV/9J7+BscV7GibqkiI8TSw3+1nfKsd
6tNZ19S3yhY1k48pBNGiUhPmDKKqsaEnxIRlFDF6s6obZsQ+usGALfKcVS1UAMbYdOTSeBnxv+5G
X+s3oUcC50jK7G4Cjmok+aENC/XSltHVI0yMMJc6dpXoZvgALGaQre1P6l5hn2XEoXJtxo6lDlKs
mpiofW9+DKP9DUg23KZ9+AuNcIFEPbjlK3+OFM6tDymcuoNd5EdvBpBHmI5xD8iPZJZIgCElZbqo
DnJRhIdYBK+Z0dHnsckYE3EU0sSxaXX9WorNwBFp8cq7dFlAiD8aaUN73vXUzbaeOGEtsQX09RdN
qsDJ64aDpfQnGrxDVCsqcto0Ib+KshP8cHNI6HaTmLVLqbEGsmJhQPbprk2k1K6PQ4fFwzwiwTvs
V1F4DONyrZnpbw1xdYOx38Okjgm0791aDUHpG8pbk/q9E2j6sOm7wlinZueW+shVqynGWu9pj8xK
W6dy8io6FY1GPV4k02cpNnM+Uitd2XlOvJFiNwdlUKltOVparVPWvay0B6VIn/p+ug95c67SmhlB
PKhb+DkHLSx80oACkoWM/oVwyRps5pInL9+QtUIqQeObRJXoGaPOEYmLpOKMVjxXGbqE1kKqdo2O
Iak2GCqUjZJcsf+cgf8cCFs9SQAnHXNKcUFQ0JdFWXKjop0XEROUSMq+syh3iHlzqN+1hyfjfebN
/kzqD6NywrpCKvRt6iPrMIL2II32s8CG7GeVzcrEyhBwr6S8jrZFV99sYOkIFJgqCoNma/Ktr3Ci
2sytFqmMwZyqUnzXkBlpxpmpu03vjDbAL5pD0SE1aQKUpnnDbM4q+czIot1oZo7KPOqOuB6HOPvF
uL9oeS4exfReVpCF/TkmLet4/AaOl2myw+MYnC09RdvQ3kdtQMw60g0o+3GK9k1ZDQfIZjK64W9f
NyjM/ap5DaTnXkePHtt1ufai7hvAiPdis1mSiSQFJ2BZR9/vvvza9DaSq8J6LwtWt0ozMAYAgVqm
lPSxAJVVpdpFj+sv0QD/Uig3SosheGVN76GHEKPEJVyMIx/jD7OuHc2fGkcXHetm4XEFTTEc0OOo
hsGhLVihWgRS9MJmQWjS5NCGN3OIzxQH6nLI8wCrpHmvQtvtlZbMQUEoDHzHfCZKFJuez6lTeJ5O
2mqyH8TU4DafZ0xy/jLYYe5G6ODGZOBBKhh8dQb0qq2xHqxV/M/ESFblQQ+V6WyGbXkETMBYf6Rg
YUJAajBxG0NxVkVjHGKb1euAEScOyF/oI3IVRiX+tIC7HCqvRR0UxUSG6YxcwcSzpZLzbW+uAmVF
j6TvxSDVa+J43lQjPk9tbxxFUr1iW+eetFBvRhjSFYUjZyB+dAki9QkIT7QHFIGqSVEXsA7Yc8p9
sTLEhYlZk6TE9DZlCiYgO2ZaHTEBJ4amN0CtJn69I1ukfK2RLa4L9uvQHeCtV4wvtJnXllDQdTJb
+lJkjIYrLcO8R1xERFhPDe+ThHQd2iNBYZptP9WlHG7bCJwnxTeTM7PurrSmxabGho0cmN+SnNg4
SayTm4fcLdCqfY/JmKGl+Ki08pzmqo0CamqW84fHiEeH5pEnVze0WZNLSSql68wYxrXWVDp+bMoI
iZMpaYnuIIiC4lL7yKl9HTWVf9IqY2cv9+BF+yrYE35q2nxIC3iXTq/yBvdY1yZ9K1yvA3+t5il+
N47JrMdpoVp4ZUl9VaELQS5nspsr+TYPZxsCgs9MAL8cvOkky53YKsAhtvTTaj/NVQHS9diX14M2
IWdEEEZDvRNxFV/a0I42QctyPZ5tkXlOOshEQtVB9uKNSKGH1WXowTEdXKPHfmSZLU0fNAR8eR3x
C3HMTAqYtSYmlfJkY6kJ1HBl9F8tvUNvGmd4x3Lx7r8nJhb8iKJ+ZZhTfKiJO8IEl3HnKbJ3Gs14
9guwPgFJeJNl5iKGJsRTYWGG1ShtFpqfTs5QWzjlVVgQmumvkQFGm8KbMgCQ+R4f4085muHOnnKy
P4b6ozUKd5JIwEibpF9Pudh5Fcpt2yQ+umKMlvk8WNnyz43Ki1tPnM/yRGOoy8yrLRkZ2Yg2Q4pk
fZ1n9bskhSNXb2dTs5B4UY3I0ekiGDlBzI+bqdlN+F/q5iQpnX+05OisaL10pd1VuTu/pqoGNF/v
OyNkYmOxa2yl5zwzXS+jUTBbtpqyx/WdNGzRM/NEM7TKYvWrjwMDXTOAx0iDcI/lFf1W8955wytj
B2KkYotTTq+3uUn8YA/B9uC1as9CInFjoOQ7s6g4W8pgV7PplyrZ28QlaX5JwsuJpZmEuxSyVD9D
Dk252421inASCH/bUjpnRHr0QsV9IvrUNQmGetL6zu0Yj3S+FxIPRgiZZpeEhFsmx2mkTqtIBwhK
nUa5bUjfYAWjvSXC9yHkWpUDPo28W/hAU8JiH4LlV8GTrZG91oJjdDR8Y1H4msUfqO652qtOM1YQ
uPSKpWLIR7QgISSY3kUo34KIVeHUsZa37N5D/s+q3xtJLJOy8iMIS+Gow4zkRWteF8j/g5LtRxB0
tF1pfBpC9UUy+24jw0pl7wFe+LP3kV+PQYFUQzJgJKtV4lQBITHj6zSNWMhsBsBtnp6yur5NQbaV
iBp9SfS3uuu+hshGRBvQShaMOVb8uMVCYXar1MQfDCnuEBQkIh/QK1i7ziKBqjqoQv6oJpAMKZl9
JrQBElkMC+1t91zbaXeJ5f5H7bGRWDqukC60CUwx4/hFD5N3o38t8lz/nrSXLIwv4M5Lt80m1kAE
6bB0ZhNU24xbY+04cCE5TKN+u9KGVWazy4NbQ6ZjRowoBKWYySKKRvgtD2liswDw2elGvGcSGj5H
xCQDBt0aKilKyYzzvejCrzBPvgvTJ8IZHkclvPaQoaXsuFXNyfq2a1k4xowGCZvp9dFaYjjJreSQ
rYZIEM7upiScs4T7moTKk6i6rRmn9DR9s844wZetGA5dR8KZ4qsU/MFxSslBtzuT1UUxbQfoGsth
HLEdtIAjQsNNYeet1NmY2FcMMcamYCDelqugnyimlOKMx5fVRclnNyi198y2f9RUAtTZ1p+kUSFA
Cr1iM07GWU0EE+nIXNcSVZFJb1dYWGk0CTdgm5VY9BGMDxokEBvfFq86Hx8tWNWDidYDcBs7zj8h
OFgFpHj0Tp1dfIesKZsm/dW93kchjwcVHLrESePZ8kNKkRPBnh+dMWGPHLKMkzSDLU31CTcZPq+1
Husydyst53jVaOW8LnhrCTMcumk6J/qTDR9uEbcS8Q9Zl6FdBKokSVTMNbN0m79DSupLE1fBOujr
dvH/i872NfzPLzJ9QVoEzb8cw68qr/Pf5p//Am37l3/+y5/a/OSnR/pT/+c/9Jevqf/lz//2f/LV
o3n85TfOH57ipf2pxuefuk2aP3//v/3J/+r//Kef/wqVUVFlG/TZ/53DePrp/2n7SIs6CKufv6W9
/dtX/hvtzZT/hyEEsbLa3zIYJROim24ZgNYUgymCsP4Dwgi0UZUNodu2qcJqBAr577A3OHCGDZbR
hh4nIEbK6v8T7O3vUG+myd9kWBDlZMuSDX6G4uvxHGZ+/b/+m/jvGqF6fmmZjBl9kjlCTBQpEwMc
srfyQGSssZyUdWnuPMXBc9tem4f25V+bVy3nnEArsPHGNesFU3prCjrADe2zyIjCXuqYQuStjW+C
1X+8CG68f6EQF95zsklXyjp7qNQ8qgNiKvVWwU18l3vUrq69gk37N6/J078SJf8pa9OnPMya+aeW
eQz/AZrUNWt+jLbF06arJv9Q/voYK08ZhUI8B+4587UV4jkA+VFa6lPUa19t1f5KEh1MEYd3PRTP
//iba/b8DP7n767xSkGPk02Z/N2/fvc89YYy8tVpa93sfi//5s/VWQN3+dGs01/SHzLWcr/mi/ac
46rdM9OIX6S1dbRfLHM5nRlpaxdB6MOh3CmP9DS58SUmpeeEtau/tKAwnfA0PrAsofnToXlspmiV
b4cvgpYO6pOMOfaHVstwJHt6jX/i3jGetHtN9boAoz3xNUfqPsSpC9R77Ud5S2+4niTVRS+WohO2
GXMzzV5SQU0l0oBFfUgP/Vr+xk2k4gRDnb3KTIQoeMyrl/JEUqDYY5bbsR7+yG8UvMFXdOXhrIe3
7Be20zN60hDbFydirCy6h89S7tCeWadb6+hn3KardsVBGRIfXSx+lX1ZL7nOFpHkYkCsP5kCtqxl
V+nnHEqMg9atPpgRp9wzNwbGCbB0FBfo5K/IGwjMqTdJdBmfJnPpH5n4VdY1v8Q/aC0HdELH/Irt
9Rk3PT72/sppjRuGp8M/YMB/GOs+Rsiw0H9ZBpgsHd1O7Fh1M8Ty/W1nMb7kCcGvBXp7gTbSGN8R
HavqcaIeSYSTyRdNBsW3MC/VR783PvMn79zkJ+WF8TJuQ0RaiEoDZhHPWItPAK9P/o6ULv/J2MOF
GVcM+EjkKR7JrkT2hXvpkq/U3whputIioMNsuOg/mwh3OslbZFus8N69K7UD0Cy8NsHR2mvjam5d
8Ws6jZPtpw0EMIfFns3MH0r6XXwz5ldwJEzvDC/tVXr2lslHcFSOqs9Ty/oChcIEtQyoED7ajXkY
xCKLNuPeeqPnzrTVyCT5p7okw2I4KViIzvKdnEL9Gbd3hYFqVkHk4MqwSV87ngn6dIphghuxHm6j
R+sS53lWnjHuWjf/0zi19b6RFuGbd7MuYBV4axMojI+CTtE1Tum5d+XGSdWDeak1R2K3vM0+Yfeh
299C1X9HGRUt7C2h7dHRfrJfYcnk7cYsloPTLBHEYMX56U4az+Zeia5MW8pz7hrnGie5jtMH4h/7
gF3/rswvmobUANYZLsVV4jQPY8tgmnkGa53lhF5ziUz8ou/8dhFQQCypJvXenZUgC+OrWo7zAyQP
0jFdMNpM7qVsIfpNdASlDacdCdWyOqVY3NzgGEfobDgDaRFHNqGdAy2zNVYd7m5ypL6TG/CWrXqP
8RJslAVLyCfWuMaG8anuRrfmY1xtx21w0zDSsWv2l/7ZbFY+++ur96h/pXnHu1COXeeOb6DsHKYM
9qVlXIz2cAPmB7TGgA4D9drCOqvtzb50x+YeEEO/MO/js/wG0pq6fCE/izMJLP/4fJwhv385HWGN
ckLbJnPZmX0M9/hv7x8lmSy9NxR0LYRCQOXaKKn5ZmFE/cff5u8O4fnbELZqsidiDGPMV8TfXHNV
JY0tHMhyq4v+On8Lexzc0R9+phoP05jSuUwlV/y/1wL/h3tHoQD9+0enKbKlawZTKs2Wucb/9tuq
sJ2Mwa7rLXOEN7bRnqMP0H4LsgAwH6jSh5jBcphpvOI18m1tJawHPVGGvAPIqikZrlaM15zE++1k
sbIjJnFCIUo/F6ryIW4HciUkXFNWVa+FOupofEKNYaJiIVMWBTaLvF/EZX1qBo6MhOwGm+BTWU2i
czapJZryETlYZO5iY+2Vdf2qFC1qnTlvrZPR2SRZLjmqxcYiTWHlFFz0/rhV6BdHC8CFbrYvPjD1
I5kL+zIqZrGAKbHf9gvXburDYM7KGZ+LjAQKAszI89bPQPXNdaJ/tX4PXpjBVmVIJbsLErPSdV42
OzmNxUaFjE4q6LQ2Yqxq2izxNbx2CZociZUULvueEltk3ROAJygHNseChDIiI+AQWqW0y+V0dmjY
b0qBLK+yUVqKKvxtqwYhOBHh2Avkl9jwtGMIqJCAIYMBsKIUi1yXdrE1AmmsLkYSxjj1U/oPsmY0
HaWQlFu/yjUQZM1HWQDsQUFr4ydNvtJ99qSKNGkbrUwtnHsZ2TDsMdRINo9NTZqsNmUrE9b0Ija1
81ip48aQ8Cbag3Zip6wlZJx4rZlsuw7xudzotTtTnYY+elJz6ctW+MkyfbrqOOD5eRnspt9Vrnlb
HWEGijLlHHXNMUDpzaAS+ZcSGq8t+w+2YnPMLvFACdmucCCp0Sp21JNhvBCz9CIXFTYIcZItxC6j
/iSG73LQn6dCUgk0HN8Go3gthuQRnFs5QL041M9DkL1Enn9VwvqbHChgKLyBJ5KPESa+zf+u9Y7o
QzTkoRSt9VRd+cOE9VjGfeDF2rbjSshw9+iToULGQLBIAiCYWtxXVeSfgkK/Mfs8SnOKp2bzSlsg
AKIcH3mCcrvKEZV1qPfUmIVr1favWYEQzoK+AHvHWkvDz8hbXZaS61Ao35457nqiljn4EAfL8UaK
W/Jx/bbiojCeZDLSZoNw0hCcxVlA6nTCs5NMR0G2VVH4aM9fCDpDJY7RBNFq0SYrEI0b0gJW82sm
syQekh878dem1iIrQnOb4fuZElxV5VZ7Mgr8DLrN3pXUipwtGZGMFrs9XXgoMHGbVW6LUYn1D/l3
HzomQ7OCTkThlek/UfCYhpepI+F26G5W3R9sNcBXJK81MkDNGNrKRMo3JVpHl4y3qTIQwfnaJkzT
80iaCskYHqNFy5wvjapVDyQ5WC3kpdOkrqKcHZPeaOCMCp3420yUrmJk4zZK221NyHWBy2Ro91lZ
AWfykWPmPk7RGCFtrgdi59cTJl9OPsQ2Vr2yOlw+Y9ehEKoxT3oQpQqSISwhh2Q2hmuzlpTdn19Y
Oyq7JKyo2VjZBJuysZ68htY2k2CpRKKuyKfGUdMHcryHYhPvTOMRxR5F65//FFpvWZdmuzxkjv7n
v+iBHf/rv3XKF58I4kJ0AFemL+QlWHQcfZWKF69JOD4HO/F2Qav8lD5x4IoCQvYpXCbjQj5PzxB/
KBcpAQqgSvUxv9gpLJ7OJOAJg5Zym7Y44QqnXlXH5DgcxYM8xnpfs/+3V/bTxIQRbMB9fOGzXx6G
YDn8VhvhzFLQg3qy7jhQobDIdwkF6jl41AdtPRxbeeGd8s90T8kO8hNP/zuvkfFu7euXYKutQnT4
RHNZZ7PYQH3ipE/FKtV4onBorHptNfOUTvKTDeqM8hQZItY24ET4phjomq64oCn1F+BEqruol6N5
YAvFlwH8MWdQlv4Jqwm7ZPkTdveAiLRoxWRHa/nC7rdUHWK5DkpLrDVpYktM5H67jJtVcmKN+5pf
KeT9J2xIr+YGGcM5RKOL9BobG4WG+pt8TOyIl9bn9BGRwb4BNZ8TVTvTuSibV8JYNftmC3uqsNYd
eR07cvUS7GFouDG9Qmwi5tZgUxo7PpbDHlHoWqW6wm9S74Xm4jsb+bQ1exvj+7Hq2F87SPNxpOJq
wYSC0rdAyQ8Y1ekNGIqzWTi+zP4WDI69E1rrQJo9nAawl2xJgikMBniqfuH4b0mzwcNBcXpiemii
6XUJNK3elWKjIjrqcbMvyYVKdLSlC/2s7KzQ5Rf0EwvkZyzhdJR5GH5X/TvPMZSdcdxgk63ULUAe
yzigVSdAGwNc2uGtX8ymNye85DxbVJc/+PvUal99YnHj5SGxjnQuUqo5xs8gxUhdoQsxsmfGtYN9
l04cYfZJ13fGHaN0t+VtkUouTzFgrdR/MU/ad9dw+jm0ZPAEKny72AMnakbrap4yBuTRyQr3xrfu
SJfp1TvTP9X3Cqtp9txcQbvyvX3gX9N7dijc7pueLCMo9oc05pNxTB94TGUMAG/9DRsWKjn7xMcG
Aka+tfqlgcPwhnXqBT834hfrzidAJaYXHt4KySPGI+SWKW/wW4mVdaWf4ptOqYq2W+yNyLFxfgOm
AsOEwLTg59/x88rtEaYNn0lKKKRkADfkxZVUTCxq5uz1xuo8+i4Pk7+6657YUuRAFywUlwcf4HDs
oNjhSTRpJEmKRGQJmMfceztWya1FX8MrtebvwFTIC5StZA8L/as/bdJ5CLhJ2r30qWVO+OyLLdHQ
OkHSFGInAHBw9kB8DMfB7Q54V3N/zTtXW+DGKzfVvo3Xw67ZkTrpr6hskm+EidG7bB8SjKhbelvD
Q1C5QFwODQJHJN3cYl5OQ8V65301TkvAFR3h1vlC2iqcGe1n5GjbDAHYIdhmAy6YVfyebBpsTce5
AcNe9sqgOj43G8DjUr+KQdx0mGTwBCNRXfYWb5Glbzj9AWJOl62mo827hhaVuYCTfFQs83vg+8vg
MktZQS9cuw1Vnn21UBC/5VQ4CMaWqlsvxbtYKxvjlmwY5twhqE9cH25yDNfqLWOu4JiHfS6c6aVP
nQGR2gLO84V+5o4Oww2R0B9jjjGkwyubg/sb9Sue0RNk0/fuXdtYHzyGC52uxUZo1206yAUYtw6Y
cLEKu3m+Gs6+WI7VUjbXGXS1k/fc4L5B+rugBWR1R6rqc32W7uVef2HR1bxbF4bVH8i19x6DFMqE
izfgOqbZhlv/AmPD2rBO81x7bX/iU3vlCm2e8JsKkGs5Nujqa8IbAKDoCGrXPmOJJ4FNuxWfJBsd
OWG1q3oKb7Aqtpqy89WdNjreSAzcYpS3SXwoGreQn4yLdjRf8te0xnW5CIkh8lcE75GuV33TGrBn
3leueDfrHWv5q3fihplZTOg2P6EBNYhcfAdYIlIts11i2QMWUID6dHletPdyj5kTkV71LlRHRel+
tk46nhGxNiWwWdtA2g4AhWCEY8qGGhhf5OGQa+hX2MGhFV567To7MlbpIeflB7pK8V2Xn1QVdrnK
m4N2Ca6EIVtQiayLsrFfoEKW5KMZMByWrMNRHoZOhabdZeOstovhAH+CisA+lSfc+rJ2wrMq+FT+
AjVRXd52/tv0lZ7+HHOa4+/SD6YrPXjpjxSrADFozvgEomUXX/xwp4pPjLeRdfH7Y/iBGQkfyoQi
I1gQdmSxA0yMI4d/OxJcu/f6ayt4p0u/i67c4MzOoyfOHxtACbTxeNe9jE7wJd4ke0VHAD7izgRC
fRdnBiAdUTDnxJ3W5UVAPqKeu/gf3EscBqr6sFmdHMF+PsPr0b+aNTup9E2W2VohlF/aPAE9qI0T
D67Bjcc9bAgnuQ3FzbeowlH3YzgiJnHNpSI47e7RR2Mu47NCXXoZ3j3vBQHIbI5xVd6xEeruatU6
U7vwPiBjw0TKhFN8Ag/8IAhPey3C5+jJKva2vtW30X0uPKV1+BiwsqH+RliHwWhHniP6Fy6KNzEz
jDbtciSanIHIVt407oyWQrQze07xarY/Fka8bMGxiUebXXV7t15kyFgvGdgpPL3gFRdAQZUrmER4
uWq14oPin2QnvZny0nvKLzi6nosDEvWYDPNF+auu24+C+cbvuEsfinqBzACXASJYf+z2fc9bGp8p
d154QeP11IHBCl0wSc74gS0MjgeHDvYn/lZmY6d4X710xY5bRN1arwZjynRBYMTNf6hr+YffgHKC
D4UXPGDEOmDiQdbgJGLpXRWml3v9uWBYwuokuaQ/LDitzkl/dHORxZfJ3sdiLQHcXKvsbBEaPHUG
nAn6BPlDY9ySaJ/dJNOcYAb03ycjXVUxFxRheTVbZSZYNLa9xknXY+pENZBQApUYMELZMQtkQ5HH
WI1ceu040qC/I2T0jpX6W1dfVbCqnnhMWI/YvOJp+aGGyc4se8MLPCrUGAlVws5snKpy8D0U96il
xl1oPxgKymx2AgN1wMsHMi9cBNfu0H2bX/0HkiAsztNn+UPXaGPwwA3yWxvrgYump2feMUvW31BW
cWeR0Sk25m46jqv0gAaR6hKb+aI/xZQZFbn32iZHo9+tiGIjh+NEEgOwJbHWvsGaAVvcVJDS9tqx
3DLw43jB5X5K7ghDNwF8qs+2cEzGmtcSXO8SIB03xdna4Li29vJm+Ol+rBPvSgljxnU6kkzxZV/Z
5h+BzWufthu+Vge0O8zPy1cUGmP2K6anUV9kCNWS5QiEiEUkuZlfM3GNNYVNK0O4Mm90Ft9DmKrL
zvLxuQ4jxHlF43lmUQoBii420E153/vsCYc//0PIzbFLG2kjk+EGQJ7bloxusf/zy58/9+ff/nyZ
2QMgJAKv5lBuxd4eQoGvev7TuTkVO298Svxm26dE3bNCXfk62aWqBfgi4JxpSshklozH3FR4vgrV
H/CZG2IFeZxa3lqaenT2g4EPdoq7LC1EuNLN+BLawd7QLX42G4GnpKXymuQXfTuZMlEIWamtmphk
R6WLU+ZHCoeHQTaEElFRSWQbeqPs1KYFkqSSGUbZOnNOD7t7EzV3ERsBrMa6fxEpNo40S9alwoRd
tim4GxZb7C+jgU64eqlrFcqyZz2UQOPikvDVjOCDSFNdkY2IG9EmVa9PKobmipdiih2CV4jdeqkh
541MsQ79poIP44FHYQFO6clVmJd581xSHVlqgPEMV241+DRrbIgXct3vtZZ7vYgnBikWuXlRcpE8
/CGdLLxjUKt3QlERBHA+RG0cuNnIJJNN73OR9zurMPcml5MX4BeDhCMmEJkE6crcdt4lCb0PTY3r
XQM0viO+BCkV51896WtwWD0pvDsFek3s7+mvn5pCBsumTYzEFSgEY5jSiYwUFSlYIr+3bwFhz8so
bNdBZ+1q0z94xfBuxBnRKz2b57QhVDh6oCyqdp4tfiDq0ZZ11sCePiIZ3MM/zQAkarXkrlk0K17c
2cvJKoi9mZrKkbzhefIvaZbp72n7Xkswcga5uWctQl5BvF/kXUv9V0hFtVD95LULEu7VMgadV9m/
KFL2osYRIkkek5OMnyEdAVfC+kIwJdH6Tm9SYyEtGEDLlnLwizaFMRLdkIWWJCBpeOsxyyM4+Vaa
moUsC8ZuiYQO9mnPhsHv38b5myn4S2d6t2J7aKWGRF9Uk+0YAeRUgZMujBTozYGylQvG06Fqkxik
YQ/OggaK2L6d3npcml0WnAzu0M5WmTZ2+RsJKHBu569NI/1XttxYFBzWSNRr5mmhCWltILQNySyw
2lG+NjICgYGUytmavpQ0yvuSW2ec7FdO5WDR4k+XC/NLePVbrvdgwWmIi4wSVc2bW1ZKCZcP3hWz
tz+rgVwY71MzKI1DgrXNnIIZ78TChHZia3c7Ee9Vy8Qx1lhgNWG/jPvxgNti7Re0DErACiUi6cMJ
E1Kp0J+5z4HOUikf6ejiAK6ngMwcYO9QSvOClOVVinraJpM0bVO+x0X/GQ3cNFbmbUabeVDauMgp
d5WCaM6OyIPQohtOMKxoKkdKItMtg4jPV0GI6y9VoXaNSoNnuUSRkIXGrhNcAKZ/bQct2JjovuhL
owZVsZDkC0LldV3bqA/CqxdED10jRwdlD0yBpnGVRIWKUBfciwoeUbVjbiH5auaSTXkLQzaIHJGO
SkbxAm3iSlbZt/ltcbbs7BL2FQDqcR6TjQDEarEIRPNs93XN+62/pVoD1lkx6GTMEZF2zdpilpz1
Oetk2YR2MTKCxTFWiPyi8tTy7iQpD0lFfNErDQxj3L5FeUI9krCL4QxPD3aJcZoWTQDcMhvc2lrk
jSctAwvjW9euj1D4Y7VUtBhajrxBPgfsBe0HIntpJJJwVM4Fe0BJzoFE2BDLEhOsvE0shBYPL5FV
MlJI7Ec5Z2HlAUiTlhup47VSbRWNydBgpo3LU8GYoWm8n8AAGtq1b8RXR8t61DB3JlHkFCOLNVkb
dnW3s2rlIxgoZIvmLht7XxQn9hrbwsQyZDX1jz2wuE9rwGglBX52zEeV2Qzx8Mvn3NLdtCxfZNs6
DXA4ut5g09bAd0yr6rtIdvYoP1Dqc51mrYTsjdgOqU4YNpnJHTl8HbP9JTD5mOS4GdglUPDQ4oz3
hzEiTdVLCvsaD0DWMSdVJeXQtExFKmnuVS2s2VZG4RGFFxm1p57o6VYtWfsOOazH3H5BJp5CmIdF
1cbFtq4ntzG6nYeTYp9XEvhIOXkecPB3RQQIL50oT/AfINnUFinJy7kkPQZ4k2Ognv2O9G0BsoG4
GV6NFk9ORCsJqNSSzGGd1IGx1HR+a6RKtfViefO/2TuPJbmRLdv+y52jDMKhBvcNMrRMTTI5gVFk
QisHHOrr3/Ko6ktWDdpeT9ueWRksIlhJRkYADj/n7L124lMTVzHKzzAv/HUdlq/1NPJSQ1tNjsOp
SOJX05/WXT0QsuQCkx2LgtEqUk8TWWTHakbsD6zQfnCu1mJ/KgbyHlHyQBEqjq5bLd8WkoyRABmH
zLQey0BTAXtMZxMOIuX1zxP5FCAccMFwnmJMYYG3QyxcgEgJmaBuYtYaC8oqzDu7LiI/toUglYKU
JNotbWj0OUUIrtmqDg4hZkOQPhv8/p9Smud5nX/J/TzhTgxxVHIjsyoH2Wk4mgdB3I4ZQty3HQAT
Q+awTkmRbpOGwt7vJAVmhCM8NRSSZTKaFYlOKzOGHxXpZLB8qo9DFvhgnmIoV3a4Tha40A5zHRxn
FMCpTWnozd8E2SGrkTSNVd2A/TatfVkHB5ERJRQYlnGXqBwndg35bJlQJgOexDkKBdUmgsDk+/ei
Ba8adZmFiAXHvPEwi748uA2CMBkgbVNlvW1rv9plo/0xtsjrxgJm5stgmMjrcQy3c0bp0KlLZ2Mb
VshbF1Ht56B/7sqAvmYvD5EK9oWf0oOQ7uNYcsttFkINpvCa8xGt0oiYHC9CDI8JPGNoRQ7kczt3
XDGd+9megG+aefmWRyYGnWTeuR4c4TT87Jsxjb5h2rrOSPBU2JWHIfa+CPSdqw40hms52rpUQasU
/pave9zWlv2lH1DxeR49gUD3rF27eFoMA8bl8ixzJhAs7K7YWA2XcSnGF6S0LhQ666cqlbyIrNvR
x2/uEFS22yHqwWIf6sL/Tq6TCUPUA8Q+f2QgBSFgDBCw+YRqITZqor+GqyGm5Qyn2etmtLZc1X77
w29b7mwep0TSRQQ/TJ23zrdWCQrNRn+NQt56jUwVnwdFoSBQR9SRwm2fpc95mZH3EDD6CgNUQS2j
7HxAArEg747C9cREYx7pa8S9f7EddgYsbBffRC2pwkdC8yAjzASDpdVwPzhbI7CZyyfK2S2yEseu
HMXx9ugfT6eing9JTeHa5t+xeQQbyyG7eQyS3w+31wI5h5vUhPiTRSDQ9aEduAJYsOB6NuzaIst+
M7XvufOqH25NGnKI9H49mDDrzDbuj24y0OFLYopSi0KWiCAIrwNizdSjp1lQucVNf8RFViNex0JV
KN3ELf46qLl5NErH3y4heFMy7klEst3aJ+7cweqgD1WF/qR/C63JPxr/OaTIC8TitodMm5ELfSi1
N9ltVb/1MROXY0BXzHGrBzMa7d2gyJ8qyHzb3abdWpaHuO6vcTe6vN/FfP94+n9e6pL//qns+/0n
/veJBC0UX/+tSFBjK37XBv71A39pA0PzD8v1fUsEwvERR4zvXf/vfxmh94eHscnybN8KfdvTuoiq
ln3y738JRwfBWoEvnCD0+DnxSxto/kG9FeJQ9oJAYMT5HwU0W37IX/W7OoMQTwdzHCmFTPBs33G0
vuE32QS1CyM5Pw2OrZN/ngBL9DJx4dcYtOxDGv5R9imw5/QcGN25S5eOxclFHjzb30BDICLUhjWs
n5eYlOVzE3xNtKWNqWOXp68pnVXVFB+ztr7N2gPnf+21JU7gjVPaJOdruxxCgM3UBM6pMeU5HUjj
U+NrJM38UFZgNNVYvNim6TzOfnM2uolA2bE6pjFbda8yRtbAKDzmY/AsGvyusvfJEABmGUumANK/
i7Tpz9X2P0fRzXEjQfdOOhujhhnSWBiKqxwIRlF4n5MwM+9rG7B84SA8yuLl6voU5h6IwqgRzmNb
ee++x/28S4b31O0LQijdcxr200EE3SuhdwyIC9S5LHCoCWrHOAkx79XYv42pAzSR9tAwEizojsBg
Kmt6zQEkNo642EKV34nl1qlG+5gg6scpqsyDpfoDjgwW5zIHgFvbGXLM4Ij5ydzGAzZNiV8z0MbN
wiCe0WruR/guZPuuWroS6yFgnzazLZGNT9MLFsMdWt/lJHNnL4rDTCNhullG3X2YYCHFF8X+CFNp
gLvU0zbTWRtOfW09Red/FQNmVHJQVxPuVIFLlX2r2qhI7Dqdg23hZG21pbXT5tZI21zHm+FVW19n
bYKFFN5rU6zS9lhreVLaLtuBOdceVRSW2a5I/RPYDga2tFUnmFw+N0na2+LDcaqTE439qTLkOZuM
8ByNwdb7RKx2vFvC6VIQBUtfKPku2ByspW0ehTb74ni8ChflSeWm0z6t39nyglSJzRxrXEnDJ1Nv
lbYPp9pIPOAotqrIJZWIgSSu6gOFfLHJHD02TIp+vbiA+VOgrMOAZ7nGdOELrI5mHP20sL7vaSeA
KNP25lwbnXtteW7wPrvaBD1oO7SrjdHckr9WZjLtC9Ff8nipTzjJ6BCP/QFJ+4HqLKRl5W1oXQd1
HX2u53ust/Gjl+2dARFcImmQc4LtWoRlbhN8cQ1nOc0yWA8G3kVgSY9SG70HbfnOrA/BphDliEKf
VBFeJo0IPABNrsbHMeVZY3XiipvWejdeigbufyjhw/TpZ+U1BGHmnlglfumdzfqHMXWACofyLZ57
xkgBiSm2dJIjEB/aP9jZ7QgPYEPdl7akjY7zmxOU+Mh7hkyGa9yP2hhf6iEhBIssMQ9lYLJbwwJR
CKz0Fm0wdnMj+D5v6zXUde4MixQ7Cib8GCtTzva5nzt63327nfwC7f8gGNcReZCORbwLs/xLzzwj
wucfTxj+569pkcL7Q6UcEkAnRxYua6bEXBhQ2YxE3U6P7iLOGgBSFvv4/ZjRHk1QtRDFSu5B3T2S
e/whInCCmMHjdCDgcArWqWu+06k5eCTyEZrUwCKY2/2UlT9434RH5f6hqTEdVWA16DBjpvPrGtUC
6H8MpMRfdAnO1LfJY2wTdcamK1G6DkuwmczktWTRRnLaQyUqEHlRTKR3klDf1ROaIC3IgVXmehMe
1KeYXBpyq5lNN8W96EamFa73Y0iSZVXAXNhEXgsCVzXu3Zwr0jSJul/1BS0+L3uQnYcro8iRIY+A
xHqvXZcuQ0NPQ6fEvRfCO0I8lKyGmoGPinJsRmQPhkTJrvryS7PIfMuNql2VGYpTE0sK6bvnzibT
CC0bTp75J1V7jqQkIjggjrelQM81e/KrN3H+iInfsu0Z33WL/7l8h5ZQ7PJKLgdJNFtusr9N6/kc
pjiiVFr9qCdQdJGfX/FKzAy4e2NtDlGCroq0F95yPYwU57IOD1VpAwW2XXDVxvsSYjKmG9kCKjaZ
Q43v2EKYPKDdu+tSJ/7EPXeL8fphkSGpt72lAfzzOcsS1qSqpPljvBpmdLLGDkAd3HIvtgfIPMPn
dlIbAyWDtDLiwKSlqff2KSm6+Bn7z1M7VO52maBkOcLNSUxoHaJYaRcERGjM8CSgnNIc9DvTvgeJ
OHyanSA6qoz5UGdTkI4zDZGuwS4cdaK8mj45LI6N1VJ0HZAjH1x/LZaHKJc9c832TEOL08dlUo//
ZX7ANFtzslORp1Cce+KTmSv4ISOAlOG9RLNPUePQty0QdLRQiLCC2buEdpEg+wJ37sGYyXimpQDP
uYNyVCWA68IuY6OLL9wb3OXqeE0L5bCEaFarUxqN3BOCCS6qUbwGc0Bi8tBiCZyBgcddsvGHiR7r
PA1rZdqc4TYyin7hc5OLldMQrYsrLhkW36jfjp68pIq5kheLkyPRBsZ2d/bApqzdqc7uRxorXuxc
lyYcjzZdf4wcOQNRUq/tdD9EpNd4BhmKU0guKnf29jgBiBINfVB2Lajw6ZtO2ehxR9YW0Tp5TE10
LR39wtxo25PflxQz6Qjrl1zlQPrhzlJouQsEimFFGw1NJM24hBtwWiJOw+CreyEEANjBRTXC3ktG
ew28Zsdp7uY0fon8hKY5ztKdFzXDakw0JVMN3HK1zMSzzm7UgsTPMveCYRaJS7NtG2M6A//AWjq4
B5WT3O2NctDvsrzvUrYBIXFLBlFLcWE8B8Sjo6EO0NAb9Bg8tRRnBbF2btF1uQX643ZqfRYgi+RE
XQYFRZGp5x7QlB839j5efIvmeiEl8hOwhlGjO2RJv6D6hGqkZPDT7meSDexDTPPyeHv19kh0c0sM
kVpR11WkUQ7Pkx8tZJzOEyHX/shZRuXT2B7pQFiZVyWn2dFrnK/02SQj12G6cxoQpCxie7M3967J
WPd2WAplQecMv+Xl2G1id/hhLHoEwN6gRk2qv+2CbiFO//pYuovaR64B9xA8q0jiAjp0iIpE5RXo
P5zbfReQMwTXALXYrdWYu4RpG+jWzdiYN1bff+/Zg4O4r3H16Tc5VSM0W9vrKXjhGU7K1fIBxoBO
9ypLlLUxBkF0uq9RrskjqmiPgRs0Ryvszgjw4t3tWdwEZ3thVJs5nIgztu/j7ZEtjb8e3Z7eDiUI
QadJw72yRnm8Hbr/PJptxzgQQiyHKD0lAR2aOnxygAuc2ijKD8yFCK8PrJVbITyvMqrT2sVK0LN/
3Vqiebi93dGH5ZfkKIw0CesG2LodnLHPcDdo4Nbt4MWJv4kj7/M0L6SD6cTOoYmLah/py35K0WNJ
ahnurXI4ZBoT1RkMJ8Ugee32sBN8vDl4D4gInG+m9dkaUCEG4KyOw2AZSKz0w8IlU6VdQCHevtac
8ppPkbka4d76eHvBEvXD4pl05+3p7YY/4/ysj7dHvw6OhqFJmw9GmCUZ7QtGmGVkJuEzJXIG0Rxd
fbg9lXP+bjZdu/n1Ut5I2hsh6bDE2jZ/fgzu7WO5fVad7Z5dvIZb+6WS/XJM6D4fowW/H8nsgD1T
OzndDp1+1AUfrQLjl4wEBOQmess8pkapqxYSJoEBAZudfWQCGvl1CGU+Hk24VVt6za+l0RjHJkmM
YzHqcy7l+mwNmp6GQjGiD8BlJHb27r0wl9FcLWNL4nHn729Mr0jTvm6HG+zrz0eVQB5jMhTdTEb/
dsOX3Q6+pSNnA0JK2Diy9qmuZVUP6Xa0/KZeqq6RlPEOIzrggaiTT6E/ztvbHw76YnfoJa36dmLq
eqOjqQLdllmXbMj16kG3iRVDw9Juj0h3bkgX0s+HnlZmMOJ80d/R7bu4fVGDRrR5lf/cOQAV4Mez
5LQeuT4Eyv+JhfvH+duNIzVVR6jxrz/wgcWybT7Yqq2QV+kTeWLVoME9tyA02RAEtw+E+/hfH9Xt
UwqnZigYOKnkQDnx50dw+y1vvy+dT0jI+mO5vcayTQyHTA4lvu9mYASamM7PugiGu4Te7t7vrUeL
ipjZGSE6NuOixglJY1gwa2l3sD14m74ncWmuX41KAZgNQB7YC43wMOjf8eIGAZOSqRjnLxLb/qYI
4hCPHkGROaFCa1g3+eXXYQoldFwrPXUujmQBVshb0I5KuNE+WQ126j4NSZCsVXhpjfZqx9GD9Kjd
DLShrVB0yCxyeGz8CR3Gtb5+JomIOyaaWbHYeGjYvNMYpJlVXabhklXVD8u3PpkxQSWFkVP5jenn
0vyUJeTPFkHzhZ79F5T0iOodLgHi5BEHVcW+FhPzgpVbt0TwTOU5xYp8V5qAqLzBwSBL5SnZvd+x
29kqnyhac3HzbVyoPXp3tj7+8JI1dnMCM3LpnTHYx0Xy2lqzj8AKx5mASkBIOvJYk/trbAKrCugg
W469Igwb023wkjkA8mhEnILvBn0CxrkkvCnmGS4iQdwTw7ET4lLIH5MNY/WpoSW8jRIGTG2Zn5nj
facgISPTMK6Ggj5vC8QLsaBaDzDO5SUxn14E6yCWBt+YfM4wSFTFwxzkP6M5JepiTlhAi/hbhzEA
ZhwASlPl58CdgtUEGsvNmqdAHpiDItQhNsIKiChz6/4h93H9JxMaclEWpCiUF1W3TCOAuZjTp8iH
UN7H3mVmk9FLySVhEQDVyXXCnnntN81rAOnBcmA/mBn7qiBPD0vPqA1ct8i/de7w0nnB14EPYUlQ
XKoR6Gfouc+yyFFQmgzskd45s7Np5PIjt6mph4x8s2zsHgWpMZnHUAHcB8OpIv2kkEBMg/06RxFq
9ZAwhtJ9lxIdkXKwvNvIGOdOPQCbQlOxXcR06uFacMF/dJpeH/ZhsoaAl9uTe26zYtO5kONVgnBQ
z1Uz1+eDNLunsgFLiX0lA0+AP/j7YudPWah95rl3KWZCaIO8OvvRtIdedezL+ZQLtc0HAM+DmH5U
yrompXxdpP+cW+Fb6KloZXMdLfXiHkwHwEzTBg9FQ+CzWVzHnIkye9Kd9BTS0/KJd3lnDeFMczsL
ILxSeImC6Eunghxg4gKNeAdlTeXup/jF+Bri8WEqGH9PRJrurWGhXzN4/pZJ6Z0jBmZuwiWhqQwf
0qn7sszR0XejGbZr90XGOEtHOFS9jRq9DAKmbJJ5WT/lSKzTNt3BEXiDBxquI6vmVnCAKfHu152/
jQKQ0Ek7fDNtxeJn4NKwQzhLC8uBpxib+QWQ7i4IVkxCkpy49CRmr2wUiIcr66ULKujNzMfWSUbC
sS2RhkoiSPnUENjQlpPlMJ5U183rADXcDNXlrhP9xJzNRJWn1cBZ9VGg/1gNXvMlEICdmyHc1Jb1
3s/olZIaQB9bLNgeEeYp3FMr1RAYGw8tQng9NEqf5jyBfFcOCEiHnZMzTW9KgrrM3KvQ0RvA61rj
bNrxOTFRc8bwVx4alc+rUDq7zvWfwoS4Ycacwxp/NrI52BLZ7H2ws4g3jhoYchYPvh1b3CcAaqWP
1MXL2RLpmdEhO2tPfTgKOHVIFht/5bfJlSazCvMNdGi9WRZxUr5tEfphEGCTYDN0fopC+pslWyZY
vkh0UftNsFxTJ7i4DUKJiPw0sXjw5Rl/wvzDRGJWyNajirH6/NBVdGPL3IF10QvryAb2E3cNZqkR
jcC5OnfxSKkGLZOgmqcwW757plNdcMyBPsJldsUUcW+GOt3EYJCcYveU/bAf8iE+lAltAWQCd1EU
fGRZMW0oQ9xVZ6Qw/X1YJyUBp4nbfOnoWCPSoe0x8W26sfyg7TFvpWbsCma6JjrGljXoWIXtR1KM
aIdwnZSlfE/ooiCQ+wgypBBGdQ5MoD2xKB6hcpGVNHhESZYmOH11L1qYFIIGAgvZtmR776X9FzUE
79zSySec8ESGriCemjir7GfuevNmhGp09kbujRl7MiUwHHVYVXo0xx2CyIJbGhdSh0M6xyngI/bO
a3zR4WAgPoVqHYQP1qCQWRmsMuxqmd6biPl6AcmxXYzvvpLuupkDZ2WiJbFl+iRzt7x6FWRQr0TN
rdRILic3xMJ/KCiskeU1GGvFSNIawlx1qaMJA6j4KvHLsc9U464uXczq74Cr8AZYqI/rcrwD9+TC
uSf9pAd+btM/X8F6OLZ18labLT7dfh22yLQHcIzO0s2PkYvWLy6ReYBJIWksnaATO/fwHFGQtz6/
MO6l2rSK7WB7T13WIAgKcpy0LlPldjwbHvTw0L0YVGFrT5Sov8VLlYPbqLKcVPmaBS1Ww0M0OCsl
yXBLI/h+5XSd40FcHM5qOJj40ZG7CGd0uX1hQiRGpizkeuoKAEkgfQ0PJrtVtBraEn9O3U3ZdwJR
F8JB9LvCtZ5iTn0YryDztq4//sid/KVmilsF7t3AJGFdKEzzg7KpmUKllUp04AgXrYIeVJ+RPszD
Dv6WeaRNho7LDOF+YhVdp9J7TEGTJKVOEBSfc/rbCOM5p24Hf2BknFfR3qqaF8HCNq5HH/eR39ta
dcKWUQGxpxeckkoSoffKufnHH+UUNSiNhbnzI6aUHWGZLIYTwMXiwm1ulScqvEJ5QSsy4aEbvqf9
KbJbd9OzJUKmHqG4dpxXCSXIb2byD/z8Wxihq2UWIfdzMbwtFsk4CT6OuPhq5qCM8iJ4jDKs4QP7
Fpk+OgXvp/PHn1MCnzaGRFcGYlP6KDYi8c115+bYV41HocwcnvIq7Yt3Jfynuq0IP+7Il3Ky740t
vi90PAheAF80CUpNjdwPAuNiM3LE1xER66zInOE7YRnOEc3AijlKQ2EvLBDZGSRDjTPSblqmT07b
ZitJqCxewE1vhYfIq0eAPlmLR1W3ksbyk7TseqP8DvFQj9vbKbHzu+o0Twyrkcbc+5aOAgwy464u
Q8hVad3c9yjxzJxZKdUADpABzfsk8/aceOFdbpbkPPlJt03db4gVEHmZP9qmJ6uE77FsEpTNngWl
zQy/jbjUMnitrQbqi2XFJQ4+STfMlTWf/fY6LjQtQlm/lHAIqa9mtUosB23gXED0bfRo9/b8Ngq2
ddX16TaLlbc+QqnJxrfnvw5pg03ddlnpjco/TrPV7BIL0UlN438967/BMPkH0lvNhtWiSdLseJsh
V1P1yExk2rLhQeel/+1fhwHMIbnIYKlq/Y9mk0sgxSDgKZvZJVvKt4BWxgZwrToGPtAaBF3Dseor
oFtVsLgoFBlj+3Ue0xGI4/GomDocR33gDZwXKyZuQ79uem8Z2thDWnrj0VETakrFRnCZXSTCWhs5
obVg4MZk5PbU9/pwZdSNp5tl7THVTY7EbEsidNnOxEC0D4y78OVWy7j2dXsEeApFeGH+fih6Ezap
jVLW0IW90JX8FDlPIKnZqaXFizvacutO0Xi8HQAFTsdF52wDE99HunDOwJTT2uJwe/TrtdocHwD9
MDbzLZryugKPo3k4AlYMiz+f/3qxQp5du4VFmtXIVwtIUOZeszdciqNlahLu7hHDIulmUJdkz2Re
d4raKrDvojYjFRHqI/m7TLdgRDakI2HvaDSP/fZI6Ke3R/r/aO2g3zuhL9ZdLyQxcA+B42cEvyud
gATF+mjacDcyT4oVGzb7WHq2fWz0oyFrITEw+Ry6AD5aPgqNKQiNrQ9g/fZaFrNy3h5Zk4BSqwht
6Cr1bjnOtKnclt2EgdFTRIN1yNvvtye3l0Vf9Yecb6w3iY++HeR/Hv3jKRveDmgrIXe392fUQOSR
mFgdv/BNVHE73F6eUcIdJlI60dkCL/SSfIcS9mqJhKeFfrO3d5yzSVj5nkO4s36PYsaH6unD7ent
4LU9qePyCYUkYSBw944AuG///m9vQn9IXqDZ2rMWd9z+ZOZESCO2zMmYA/sMXkQr78MBFIVKmpia
665uTSJQKVYWH7NLmkiPMAAKr9n3mHHAvcJS7MhGXJcyhJ5R09I2BrrZXdSfLRvH4hRk3/Kp+M4e
iDAAXHqIhj0yI9N3xGKvNaaeKJ/BmdYW6Ym5iRUUfgHoST6uqQKlHOHmtgyGh0PalRuLRsXWmcWp
p6Lpp8rdEX/orSVBSB+AEKk3d0uEE8eWMSkVWj8twOBar7U1vBsFvwEKIDJZMoNPwQerwk5xLQf/
GPeYNfzBfDYMuBqth0n5/4tG/p/IUpYVouj4D01CU67+YlJpONa//wVLK0njb9XvwhH7zx/6SzgS
2H8Ii4kpchKE/WCgYEv8l3jE/EOYgcVGl32ECXwi/CUeCf6wArQcoRc67PFdi3fRMdbRuhJLg6VM
CEkCJYgXoEb5L7TW39Q/v9RAf4Mu6X/kd+2IHTgsEYhakKiYQoDd+Lt2pJ2MqW+LzjoZkfXcyxZ+
MS72Y+2AW0Q2PVmT1Ne+ViX2Jo7gdLmX7ZycwsW63p4pqw6OZRE+zoUUj2VSfmnrZQSayjN3InfY
sACpIfT+gd3hvbI7rQIV56SSDswaVA/s3tKjPXobBVX5FOfI8aCscSmWCteeW1pIUKv2aZqGt6bI
vZPvoRqUXXxvS+IPowy1NLDajkZwABl6LO/5rB+63pieKt8jN8zTIROhiY1NqjI69dm0dxO7I3a7
966RuSuZZz5aLuObeUahmLodebHLmHzz+nZfTlCZnWQw1/NkkU6cU3jMUWDjV67EoU+i6A44mHhc
TJp9dMYehsg2npG3f3PcDh02t/RT6hq86faHV8fjs48IkM12QVlWEnHV2vPX2DSbVaggE/uZy+S1
9ORW2HRPbCzPBVuRzZyZA6mxzR4IWHgOlLbdJXkJoNRYCCQkaKKHQ3YNZiA8zA5dAvqy5ByI4b4R
Lmbpfj4wYx2utZq2jYir99lS/lmNXUhoBjoK2653w5D7BKLf1DMRXmiZ0BAbEMvGaTecvd579swk
2unW2AqrC3HQdbGif4U/up/3SF6C84iwp0rIJFc4Ikj/TaJr5qNliOVDan9UC0shUnfhkndFUDq/
3QHup/fgLXwtiRs/BqOZX0BKPy100Z9o1u9mz+6voo2nDTtzvPGj6z6i1N8NbpZdkt74WkAspuMa
tic0NQzf2k9x2dcnujDLKjGbp7ENR/a+dX83D3lwmgi5gBXo4+ZgjLkPbBqymY0wYTathw6tympE
J7vzKzpqs3OvrGY8/rZA/HUF/u2K+wdsxg4E11nAkmAGVO72Py+4oEMLFckFxK3nG6SVIaYto+Hs
9Dj/GEteOpNOteukz30SW4cq7d5ERG5UIrIROGEZbf7792Nbtr7Ef4P78I6EaVm+cCH8eCErwd+X
ACMtnAbhMEFocTIeClSgW9clhL1oxieVl+Jg4kfimoSdECjva2mZxmMEMF4O1l2LRP5zneEOjeB8
ghUOHtoiJMWqjOKvo6Ckx/hVinJ88/ne7uj/xy/hjyZ057Uwwvk0qKxcIRrC7YODaVdlQbTJOvdO
9fA1BqRsHQjni1d467YGotkrfjD2QNjEYch+1O4QqjUuFahvIHtzFSTmObsgbcVoMPuHdmDIXAGd
LIR3SgY0IyZ70FUm4+kqzAP39fK7QRgCvnGiHTwjuUiQky+x6s8z3OiTzxZ9FZhDv8lzyzkIy7vk
hhVfPMvMV3YT6aZWgtVNVs/2bHwdw3im0QuIQZqfyF4R55ragOG4QJIQ7ZIIBYaboXgKQxjM9Lxf
TDYP0HtFNiEUi8cnSCgZIF1dsmeFOIiEzGnDL/fD+FFGTr9rM/VqEQ52DlIAEa1jMEEmrmuukFsr
cJ6nOM7OXpaFG6d8K6Gib9KxQmdQhP2aXINvoR4/1HBpdrlSn30PYgAjh5yAFEZEZVgcDC3V8pte
I8+Aa5ckw81LeRJaTRhQMOzRnQ2Pla82qEMOvKV6jzUGYQxU5izr4LBRR5+nRYFJhit016hW7TOf
IYiFsTEE/kJzzVj1tHMsKxYbKE8Asw2fLnxWnwZZ7AO/Q6GYYwoa3PxguZwgqpdvPngS6EKUcUXs
eTuRABXte4LjXHIf1o3iL830NSJdA2I8JWEXzZ+HhLE/ziyC0wTuXDqTIIpFSPnZ2RC4O+T9YRNu
+s5r70QixMle5hd+p/vFj56FR0MzE+lw6SzvWuihZqEm63rrDimcOnCjzX2f9Ix5QsT4diRTTKKf
hhbwR8/VsTLnyGcPT3SY7Om51GF/SkxzXwdOiETAf0ygfm+z0cEsX9CRbKNQUw/Se4nJijzK19bl
HChCHEaBQ8hFOKe7GLeEbKxkB7gHpwamY0XudMH0DakBnt8yzJ+g4CcerCPajeEunIZmXTk0wJUK
6LGIlnjc7qXrrekpALXmG9wB0C3NlznOsIoSCAL1FCtD4z47kyXAjWPWWQAHOPYPo6XPOy38nnka
vTgCrIgLTdtwqp00RLpps7o+z3LdWPTKunaikxbAMcmra5MBeIpsM9xEVfrJxtqgG8dcDgmsniyb
JzymsJ+7GQ93I5ttTfsBAxQGLWNIUXsAMWfOWNGVi/ItmtJk1XGXaifpYkop5J5ZKj7b4pE9Sbep
LAKdwxRKxYw4aBN09SsN1u9o4uReOPFDJkHh9C1hWSn80imFf9WK4mtoiIFzjZWnXeTXxAzqzZAY
CB1c+WmowtdOudo0RlTVVBliPerPoZbuycyMaZ3X1T4rFnvnRi+++iJDyNuu9dCbRsgWaMLCqbDl
Tw4hTqHXo5a00ZSa9KITODJJYWB+bsSPJi3E1flRLnbNngHGRTtu6a59jGnJudhFK7dLfqZd6m1C
fTFWUfSQgAzHGkXDcxjTnUqBVuo1rskFFwPUbpADzrnBlXOa+3RfTC16CMttj2KUX2vmrHujXHlN
hwvY7L82JQBRGVBeL1TBpE3bu3zOjFU4uw69Wi4yugnH2faWTYO+7i4a0aSVT26EJl6ZwB4XsnB6
wErb2xVZAhZM5qS++r48Nh0bKtnpZEiprvVSN4+DJFBcLPLczM2MgmymdRTFHjls/XtpB921VGpr
+YqmgN0wtbaCh9CMw4eApg8xJrS0xEi+2eAoVK7rlvcGAbF0jl7rfU1n+nHkC+VP3oyGt5m7U0F/
ta7T5NCHSPD8EoFvS8W3srzwJSocbw+hig7m4p/bmiDH1F77mdZhxJV9ieaMynAhYHlMjOREqgaa
x8U8VYDfwUf6H+PI9Zf0aHzpOZunoXLePVbjfT4F7UZQtkMeimmOjvwf7EoiWg8ugolYx8qr+Gce
5tVjm6fWXVTXb2YkaCM56rH2c9SyLCZXWbj2KVX4L4ymt5iLhIdCTCREmFg8uz4kbqRvtqQSXOvq
mpt0ajqTxkNZHLvCjkjomOtTLwSJmU4BXlpBy/ccZoKLHz+gVL3MqcmGDNXvGa/COOdMoRr7Hnra
vE46G7WfyTyqVYK0TmZhq6qca8Y9zXU0k/YSoHRfMb/4pno4YW3PRYghEQteLOZTGvRnjzVtG2DW
u0PQQsbeMI9b6uxuXQYJNwgxYb534JUYBhejMFoXMiXTHSNrMXhF03DGTvlo1Km/vj0bc4yrwm/S
HbcaRK7cYp/RQu7dZTHpjA9MzhCLDSUKUM6xW8ZJSC92OmTKjv4vZWe2GzeybdsvIhBkBJt4zb6V
Up0bvRB22Wbf9/z6M5j74GKXfGDjooCESuWyqEwyYsVac475BPnBFmIvPc//nJWdXE99laEcFI9C
wGOaY0tvZ9v7lrolhPUp6Lb1xLGkb7AC5oF6A4VeLgFjxbLARstS2wWwppzZRvDMo4Tme/oiszm8
EGPQ71RJiFKDcDtYGuFO1bHF4zxah+EzmW4/E9LfzollMJXDOtJpqqaUkpa6pf5hxkQeeq75UErz
lcuJD3kS/WRO0EI4sI8S8daqG8noCILqDYXhYmdre9zyfrsfqmZmdsHHHg1W9DAP46dk6Ii9Zoa+
5HsBO3toK+NYTNUjDupfkZDlIcQRJbhXFYKTpzEMH/oGexxYuH8CwoztxKv2EmslJpgTD+GGCx23
oMTgfcTxLnVz45mtSzmTCaxI3ATLLiLEJiXpykB8hpv5aOvsq5tW9bmKnCfG0vkzSh12wLEDx5B1
FXVnySlMj8+RAJNqxiwWMu3oFBvMC7yg3lk6kG8NtDRdo/jWzNGBroPMc/C7hfTHz/eXLhc/sGjy
x42QA1gdTOcQ4CY9l3PcQa6Z+BtAdPfHrsXga4wLXS3kNzmMcPXQlzEgbR27uPznAFlH7vyMqT6K
7AURwb5cLtaIap67TUQ1iBubOedUS7X1w2wk0BAmbewBWsPV9Ziik9iVA6FrbgmexyrHmFBRpz3M
WfrT98kdNfp+4I8mTKMCBgKRi1ZvtFqikbry6/2uzFDy3fohvCTCftRlVd7CKiC4fEQcayFhCDkh
reO2LnYFiXq7QVN5l2oqd9hOP4MUcNdDRB+Q6rqEgEUjuc8d9Y0r4/LakrwaavpN5+C7iPvJWo/p
tLBmhpO7LP2tRxxy0OHXza3kWOjB4RhabjC5+uxbsjgXOUgONy/BF4Vww7CSHLSRffeFbh4Yhnau
wwrmHSeRVFuZUJo3vfMsjQhBppGeA0P/M3aL2r+OfqoIXBJTkfPYVC45yZwbegI447KCq1XHKdHc
g7PToUzeSRqDB4fSOcBczCbHo8z3nX3dMqOERAkGVxpMLe1ObwPrKFGq4XuzvpsTVU6AzlNOgIi7
Eh5GlGMHyyNEOG7kI4UNFel/gtrK9jAiFojZV4ya020VMsdRWIzVoLN90/T+xX73WNkehtx8ljQi
SPrEdOjnwU5gnkztovhkF+C2MIOAZ65d+TiO7xbGE/lUtI53mDJA18VoPWg0NHZmwJ6hfzyZWbWL
asoP9gp5+sc1R/GQEqdFMFjlbHJm5NLq5iNaV7YMJ/gKzrJ+SVrrpfWmfdfBYgimwb1I3iysGATe
WDHSliAGyuUiDNqjiPnFpxKdqjKBUlfAbQjqo5pNfI0dMnerafAwhNlTV8Wf/KgAst8z2oyd5SnQ
AO2VyQKgs+q7nzTyYnfoPxsFoCCJp4f2QNqbd00H8i2KUMuDqDEfmbZ1LVCfn7mwb/4446jwLfKF
5pZDomWLq6DmxjNLbR2oW1skehU1dbiF8omWIovUJ6rcFwCAvWvVxzFvH6gBFp0NA5moeZxMCR7G
TqaboJFj0vQlp5I2U5gD4OPe5PyfXu2sLs+DrUmK1ePZrhQIqMQGtb1Uc7nluwgcgyt5C2LHXDom
cIzmQUvtvs2EhJk3NUuMurEeYg9zyfIyQw5SKnn0Q1Ns69iat11brD23EIDfONTG1vAjsXiShp4f
YVFbjfaSppR3xXmom37fLG23qFwaXzORHvfmja6BG1LwHI1i6s+YBRByeEnBOuWQWTPG0fn+VWVm
G7+PsIWrllTiAs5E6BXVhQrNO0jTfIwiEaPvo19jdxknNBYCcNgFk2m+t3HH7pv04+TGs0LGnQhR
1XccHksLP0BglY9VMvgX32ph3/TmSC1qhOmZUh99tsdmV3sxPDEx+6c6JYJpsNrGo0SP/5mdGIWY
kWfPNEDNgzmh/bVaGDEFBIgKtKzK/a9+12aXNlyerBwqo1pmJJ3NMaJ3q3Gtast4HZL8M5Vut4+I
cIB1Xh0BWmbrVJOIWJXR9Ghmc70NUlKW+7nKzkgtycMdEzCYUP/gHDDv1/W4ZOedvdDKHoel6WWM
8qEfkct0uRPsoy6IXgP68QzYuBYjEuErq/R8mYrgx2VQkfsiKtd9CauaJcHMnWM42YChmTHv2cbj
p2IiON2S/VkUKSeVmrVxije0dSuSzElXjmzsdqXTk1UWZdat8/wX5B5iJwm5PaRhZ2BhKIxjkmC1
Xn7pWCa7ItA5kDQQ315tXu/3SmuaYBSzJ3zX5a0s0xlsEU1ItNjJeaaVsVE+GFUHOQ11cnqo/P6R
eNNJ5MON0xd0a+YSZoxqPhq8iXrZBZZBOLabNeIaVm+zW8+X/2gPDecZdwbgXxtZTWFA2Ku0ulTX
tv0Zz2FxiQaWJVcBL8SoxMZbZ8R3UXpt7AjrV2H7kLX1sbN1cAXYgj4blZ1roeZMvMRnHo3YJPBa
iwqeX8mMYIjogk8KwccrwaTjoR6T9tDU84PjklYTpv5wzWZkXMqqogeDcRTIYzlcpYhLGAoL237G
kLSK8ITPvf+cdTQjE6XqQ8qCzm5LVjTYnp95psszhnNETxHHpBTZ8p6Unk0ea8Ihx9an7crEBj+C
e76/qMJq9/MwvNi95Z77AUNGn43d4V6AeITKzUGdbZpmNGGctfzw2TwWlg2kG2nZBpoH64VFJyY2
N0iXf5Y6fx7d6jzkIOhYUb8FsimoHkBsWexQO90yzULM3dD0WKleesTc0vsR8ehyd/fRTkmb1PMY
/nrSfNJp9VaX4oquXL/l2dVyECHaOIUestw0r7YR7QQzogNbBgTBiRW0ShrvNrcpKM7ee+pcwk71
EgOl0a/YXiTPVV0+Yh0tzkyFv8jS5PnWw9WJSLf2l2kUyagnbHivPqLR+0GyaDLOjV32pfVo6DQN
h1sjgyXJ1BGADL9+M9FJLZziW9TMP4vQq3e6+WyMd6yxe5SSjIFAVDv8/RBR0nEmnMphDFYYxH6i
GDnMxCQHjd7yIRsIh/pjybj9Uhj9U5uH0dUO8i9hZAxUnvqbvRzxQBekSyk95gsVD7ruma5G7WDq
Ypc/5ShpB3oKMWd1VVn0m3xu2ixA/qFoZ3eManYsNM0uZRlfUUqDxYrIhHJtq9pzjrN2aJ05AabG
tqNSfotB68QmIkmnkOI1sMHZNCXAzbosBGl+vAGUbtPGN2a9dlT52ejbfO9ZBIB5aR/vsOlTN8tP
U0YRNmXpQ08X9KJdj9N9YF3mlPHCNMEKL9NGXqfcI8F2UHtD54pDBYd8NEz0TMwGUy1c+YS98jFE
S5WA9ON9lEcqwRHZGQ+6UZd7v3bAjTrTr8FyqmvDytR0XrEz6XTu+8AIEDsP9olI2C3y5vhALwn9
88BCWHcuSyX4wA5rAAHuOSkSHsqbnozNVRnJV2fBQIwlrpvYCMN10Lng3TzLx/+/55gwrKo6o1MH
kPgQTVwcyo5OaFS5fs67ENDFpNKJTltymILj0APQSyDX1cp5zrOkpp8XfLJD2+ajBfsoDbp7bYEs
UTX+j4Twc87D7Fkiq0n+XsR8NpHtfk6bC8Ur+LUEBdyelgWHDDrDv1zwyRcSo4yXjuGOU8AUuDdT
Or/6wtjjmRDFnjyrtD9kxBTHWW2Rh5XHp+yTE9IND3iXGBtTWimn+CFrmMmThVlPcrrIDcM92RWm
NzMsD3oWnAbcXBzCwIcdVZg3mDroM5HHrKlm9ulIerzr0LZxFP0d+u/gtatFaog9ems478nQSLy1
rDuD5eZPWE/BEdknKi+1Swlh3Io+G9b3q49NOKcDOXGr4lvY9sO7bu3XgpVjzhlExf5VTn3+JOYA
biqeGZlUwExbs/zqWQMqJp0P2zyFU7akPUHweW1L9D+BaqPz2IHo9cmwO3GffgHQZkR0Qe+de8l9
7aold6yNnhuHg7aeSYBpOebqAo90SArrpx6UTZ3MnB18nEF9PRjnrmjm9b0j0UnWcDem2vLieVhZ
6VAfBuZfQfA5jhrn4AqMLJ4a6XjP5bwSrsYSpqR/0j2FH8sXPS4nfMkDJEyyIg8j8MGNOrILX2Dz
oG0adLG1zbI8u8sLScXXVATt/l60hNb4hJrW2OnUDc4Wt05renDIPL/NdoEJa7fmwHuOS4h59ARA
M2onwYiOZ15bgImWl9wxPjkwhxbTfbA2obU8FJXedSFLdYtdIDFBujTyl2e08pC7/btcXO0G5dEm
rNx5O7SARjEaumfapDc0adgakrLCfIlIYSoh3cXOuzACCFPEw9M9GP2nBl0++/93OPz6BfJWyryk
cjeKivKQzKpZ07VJXx1ATkaL4BJDy9I+0tYeUg4iW8mF1i7S/HBu/0kaDt9URebJwmS0UXVGzETS
DVsNjivzOm+VtWbDPu5kW1VPFYw7+BKzAL1hedmxNUghaEcAIJPPiDUpC/uNEujQoxDbDn3vb+dU
+Ne4q+nPWNGJvxkZIk7E14bUvgxh9zbWSOQHwpRubZy91+WwCz1hvVbqB0GDDvpqV9zmuLroIVqg
doRAY5omkHCgCybn9o3UV3+HjoNmhznIM/q0N1JX+QUkgTlNh2MVrP2XtHIwx9tfZJE4bKkDKQl+
Zm/NAZtLNlGg4IbeZwwDT4IEhZi+prTExkHF+Twzpb3MWt2Chc+VpmL8jLHxl5/MHAfpul08qDGC
pfRLXlrPQUzvJslLyDUDGwsf0YL+iZpbrwg8j+wLT4d5jWH1bHwfp1mYU9XOESDxtAO7luNuHgMi
zTQRm7s58cpdPE4TZNLwi9FiQ3P7Ck1OmsKSbKRx6hel232VJBG6gKQAKnv0q/IrAHwP2jY6rft/
Zc9kLiogLqr84hhFsikYPq7LmfMEivbBk9NjB3PxEneEwtnTze/C/hgYIZkkKaRWZxpuPIfRnkd9
Ua4J3Nx29+aH35DZtWvL9NXRX1TlnIkWg4Iur8qe6FNravkuD1Gk+0382S5+TGEQM2sraIL7amCN
qMJzsORSx3E2nkckfYVReU8c32jCMgKc6wnjSzara+60u3TwY4AzMTAk5QoXIWF2mSaTWFR3YuGa
YwqSqm4eh4wAGmH+whX7n7F2ElPh66R79duofvGGz8Kxbk6HhbZhGdlMkfdPjx1iU0eztwprCe3J
qfSZZs7NmOYfQ5dD55FbGvh6Y6tqQGuPILo3419kKiLjqeS33BKvToCo0RY62W1G4jJXkzaq9RRM
5NKOqHqbaNemodhHcfAY292LsjDccfjAVOwjZ+Y2d4hrxNxH1IyBlZZOIvIomzO50Vxbzra8l6SI
GAchHPSIDY9PKMwz55uItw2qfXHHoGXN3h0Otd8/uUkMSDiPuZI++2EKM2D2sF5GKY45Dzsz9yDj
ZeK9NSjNGb7jWIkhu2VRz/jASDN64h12t10RpeW7UUYWjwyli0LJVgKtdYbqQhQIEEfEnNf7V0Fg
QNQeNGywsRMbmcr+gL7jyxB4b0NAl8DG5rh2gPAw2ufl/tX9xZixYPaWccjHOngI8iw8jG34o5JE
SKyatAofSn84gveaEKgs38OkGT4MTQ+ZTbFPMG2N187CHBwKF0KSpAJ7uL9gRiIhAj3Of77nkyK5
Q70L+kCN8YMIQNhT+s9HyGq3ZMyhAP+/79+/MkXhUBOgIPPcnYgM2ild6aHuc4oL6BlOaAWk1iFi
ia3caakh4boaubGJe4KU+fsX50NHPhANYUicsqfHkoiT1urdmmAumCZ8JiFIFTGwPCkoURtrruot
5lO9FdESpunB5AbLMLwktCYvfURUitDPjoNNZlJRfLBYEfyWfh+9+FvGO4tileRBL32Icjpk0nfe
B05eK2AGb4Uof+VD9EkOCxCSoABBa7LSYMuDilZOO8l9LXENGLUie5jRSiZBPRTtyS0yxtPDjzz/
6jj9N5PhXxfUpNRXe8skoCR1P6dwfKMaPW8dOBc90SzmbEfV5pBvFObBc8McNSGTBgsRauOZzhm4
WkZHRPwWDjoNA0NdiDe3SMS3fLH2h++d+d1lXsRJSp2KYcSdXwmmNn2QbQFFPEgr99aqd8QKoJkB
rR7DhI4tsob7g1LF+KhqYKHK+Urk12lyPYjpJvS90HOfUgcuiCrrB3vudxxbux6vmqC3pvyMcbQ2
jr4PKK9bOtGh3QEep7z1Wr/nVNo9QOVOx/CztEsX3Qr1QUzRaKD+XMOVubghfyEahq85OkMx5Xje
jWrLprGmdWyvvIa/U6TLqbA5JMaEeLX4jjkcCLUtCwgSebsxFq+du+U6CBYxcT64023U35MRaFtQ
4IabCmBz2nTI7dUJbZsdUyvq4cyFcto1HH2X36KWP+bBf6POm2HL2i+6dAGlRD9Gc+W4y3NRi4V5
Cn1PQdOcI/htRZqk+xADXVomD4TjPTE7BiDW4qAUyVjtnNo/W9LlKQg4nClvWiO/mbZVZb96jIm0
C+hDIZReu6H9Uyc/kg58zNgES0MPLDK9Y6wahUNqupw20s/3Tpm362lARyu69sSffhn6ioi7riID
DNwknBPCnFP1EloRmBmnEdsy7mmBEpaBceezVST70Sabhb3jp+2KA2X7zkpwTA9tcmSFpxkf7iyk
wdskN/NtNlfPVm1XuwxQrOczSJIAXjDCMlEI3JL+b4sriXgJzpk/zFHeupruo/LzjYRyuhV2i/Aq
+ukqkw8Skw3DSm/njmST6ibYtL5o2STrvWXnjw0NHumMDlN6EofaRLwzlPzK+xoRDj7iAQ4dbqoC
butWtAzoiWdlas0eU9BGKRuF4GGgqjf4fHwkEbB64KRaSXMM2+bAmRM3SmAzhClp2ie9tZrz4VAY
RbobpvjWOMuZNCFQo6y03tBBY8OxiiHB9l6/OBZlc9Pv8li12z4qmBuSp5Y3XbGZkaZmKdvhEIDR
iEnGKEe2isCtQDKRy1ABnkyIZFmh8M0q2Mdo6ojpaLpt7BFEaCRPhRerNUnS83o29NaNGOtMnQF4
rc+ZleX0t7QpMeDNC5p0JjV5ce0MWnzHLrACx0xpj2+NgTB8a6P8McWFBKVM0352YChm/luhrUOa
0UupTWTKDNxfOhPuQr3LCvUPzmCmK9M3lE3fEla0lWsD+gwR1KRN7ewGX7xXEy0fOhirapSfuoEY
Cfc168x2N+c73/LGg+u2Vzw9/tp3aMSpCYy1SYTUUm+qwW6PkQPhbqaIB5qX7PvyvUbysh7a0OPt
aV6mIUJgDDoEX2Fwgly0gOadncLwx8Hucxwn300c5SubxTivp62OhnAvPP06jWdieb9arESblnHU
zhvVs6BdH3o0lxXYWxUlX+BPhNugJEanCD51PHUx4VOrGCDSVhXze6azn27flPsSLlHvHYOy/krC
bbCZZc+oYb4UNUATmkM0I6Djdllr73qjv5lNFnKMJ1Za8FlkfkyCjGJuXhIsQL/0B+qA9wBCy9Fp
iQOY9U8fq9m2So3dUAPI/rM8bVG6fhCnua7kH/hqeokH/ZB8WhWZ9OKUpATIk5to8j6XTtlCGkZ6
FQ6B3FuSsJKuRrWdw0VK0pG0GuOacNDfdC6deahH+F54wvYB1dFfLg6C3G8XZ2NwsBxEvq7SH0JD
lT+Hbsgs4RQ3njzWS/sLwCwYnxBLfhzRz0/1VUtgI3S0UkDmIeRAIqQcBrNotVtQ+rhsm8y8tB1K
VGt6/ssFLsl1/5b2ua7jcnkapaElxAdpXx8WTtfowD8pjnnAimuqiTzcYQ7DicyFr8NmIBPSZ+Io
UjjMGIClJYuHP1/Gbxpj5bquECafowkNT334DE3VNUaA9PCEmoYhxZxgenE2uOfeC4eiM10+zDJE
TFKk6V/kjR8SBS0PWbMm0w+dswBgsQD6/huNVwXaBbwinJNcRtL4EdnnCDzDXLHg5/mN4V4PKGQK
b/Pn39laPvt/v/WeabN+cucKRwH7+/dPNj2S0PI0sxlBRdUjsq9TOxgb7TfmoQ0iUGoZy1Yzvuaz
9wvkPPQCdcM4S7WXYdfGEYdJLU02k+7pv+WjZAbfndO47q+2XXzLHIp4tA5/k6dKYIYfL1sKT3iu
JRW3zEd56pTR8tFUxpiFavorxnwaFgVBwdCBSBrV3/ByMCmoDwj01CyrtW/N6QUBLvkEVT/tUCXG
g0UEScLM3YBJXcOtOSRW/VS2ZXvuRLntavR7Ll545saIyOcf2eB1+6GJGTgwmlhlCC4uJdSNULgO
OU8NVIEmJrEmya4U3ubrnz+p3+9OD8Qrd4lwXYsh44cPqshVJXinnVNH33jV8ACvhKy2Vd99aSSV
YFTTADbd+HPtJGL355/9++rGz4ZyrDmT2BaS4H/fJKlvDajfG+dkCmebz2OzQ6TZbUvX37hL2/TP
P+335QqLjDY923Y0Kcsf11Knxc2FWtI5RZbxcyjKNzTeq3t3H8LUr7H0f/7551nL8vLhGbC1kkKS
rYnZ6eMzkFRZReejsE+JT349IYNrSuK9CfOIwNel2bGMCKKCtn9gPJdlDY8GruzaLzyagMt4tKpd
dZRB+XwXjWYldOJccqoi7NUobLVLWLBm4ICPQVOdqKH1X5YP6/cF1HNsli/eMAib/Bb//oDyqPen
IXUUVjTAhPQsIBc39c0EPX8aXT0eTNP4IhmEOZrLRVAFOzdbjOyLHHHwUIiUOSBoso1SNWnGGc7V
M8pPFpzb1zl/820gL39+0/+P21lbmtEubzv7/cf3XFsDXsTStk60Gmjw20w7bK/KDygAj6ZfmJt8
MTrQCg8ycf7zjzb/jzWPOxk/Fw1oV/0W4e3SvOVnZ9ZpXNwDYFqmlemh3Onr5Aw9mYyLup+uJs5q
GO4ts65FU1uPQCnQ+PV/udvND4Hiy9qPQUZ5phJEZ9tyudr/wqL2IspliC3wlDoV69WiHpoXzc+N
+y/cz0uuj8sDR31ouEbxlyfb/f3R1rh0bAR1LgOb35cVZl0e2AJxKoX4Sk+wRDkipy+2t88kiOiI
EbS0wbhn/jLCETHYdjJXDZS7725kHcDfm99r0z3MXWGDUz7RuYcbXpebekbNEDg46yMGl4+jMm9z
SIlR+uoUaLJMkh5PpA3ergPAuW9tiO5tyMitRFP7EICckvRZVhhG7F1WkXnUTA5U5SLVm1hlz71s
D12l8zNDiWXwZ08WsVOsYAdVopo1pyBcOyHk77ShTAdQw15m5u+xCJ6t2Wt2sWZQOJj+IWjXHjfK
JnIxNwex5eyHsSpXQWlcTNlP7+MgD8SJrAcjS55rg8KNovbS9MPMXEwz7Gw4UcUdKW3K671L7qYv
bZDAtAhNTmdgdf588/4fG7YWGKEszbbHAeK+mP3X7ZJHnB4nwycrelDeeSbuCaUBHu7Ge+pbcfYC
ZBgJFLQuNjnINHa7yuOc+AU4o2KuGS4zqAqAUbZWl+61OdAnQMvIsKQkOJRgBXsGBYFDwfrLhdu/
P/FagBkGA6y1J737nfhfFx6kPbIVakDi9pCJ2mhMZmP61QWB/R1uw7tnTKc0td1rMs+k0IYpM+m8
u7Wa5AJOD+YrEhoougzyUD5c/DRa032WqAfrcc2wUxKdQlaGE38KmFZte6Z8e+XDE2lLZg0NYy1T
f5HxgLzeNDIAfymTfAeZ+skcy9u9smo591+yG2IFFkY9WtvUgjDiM1s+q0w+jQazENg8tY/oeTOm
EZNClsxDRQevHia9M949WS4BtRGAg2VaNlPdS97hx8wfs1WNG+xQtOi8bGv4+ue7wvzdrqNJhsYd
x4LKQ2x9qA5E1YRz77GFpd5B0+x5aNy2wv+O/inUKTloAGhoxDESTAoFba1yia4MEUUkugz2dfKX
1d38bUt1IAjz2GAhYm1TH6+nihoGl/U0n/h4h6NLhqnnutuxEPUDKR7I/p9g6RZrt0T3OIpyF84o
1XOXwVsUFs2li0h++8tbtKyj/9rluSRcTVI4jma3/FhAebOFJpvmIfzzCIrjADSBfoU/MG9IQvCK
o4W8znXEdKXfPx0d0nsy0VtnaZLD8Zdr+a3eX64FrbEp5FK82h/W/Ax3Ttn4AuRgYC4x0Dbs37ba
R4wBV0PHh+ZbRJIGzD03rWOYG7fj2oyhfAySNCfEK7sx1/f5fzq1gfiGwwKJ4nke5/e/XOjvu5ND
QbEcSjA3cUD4eDRLZRiNTukOJ6O29Aq3JAzdQFxQx2rOaYl3oAE7sMQ0/qPv64Oh91XBo62jLLwY
0bOcQZQMrv0WBnV9rPuI8L7ayy7pNFzD3YjQ97msxgyar/VA2lT5wgqRnZlYYjgayq3VsQwXSVNu
JpXUW7I9vvo5gLIZ+SdpJD5pKYSJI8XNyYrIEYTbsaK5uAirw4pQqN6zURY6zV6i1FeNax/tiqSd
esrcbWtVcNEwC50J++UCgHUriF37rkkXFZmbH2gWSORBEOBm0tc2XTxPjzzTOV3J4URv1EfeSOZl
QZb3GTgW5M7lpWyndtdPhdrfDyAFAz3Ur7K9zLglcYfkzuM8IUEgFw5wz5s5Uc7HSQCDt/xKnAiT
+yjdGqo1jzg4f9UCPUgvZ29N7+UahMQtOl2nH++LaEzT8Cy8/mWquq+imPFGkEuL0uoSmcZzY7UY
cUa0FK4KrkH5mYF/jOdA65NTT4f7STry619jjoI91j3vBjvBOp8D88FMI/a4zD80yh7/UnP8fvPb
Jid9/MbaluK3w25ExnqJmgsaRSI5rdWkd1OUlgPJzpI8hooBwjD9/z/9tsljr1zFkMIlAu3fVVYb
CKvtx7A+EazS7owCzFrX63Ns5Okx7h04EJ4kNwes8KLKAvZE22+xrtid413+/FBZHw44sPQptSx2
QsxgtvjtmcqxfphVDVmoQkVXuV5+4SFiC7Zp2CL73WPfUEcn9K+G6oguwa8xu9yJBDjoTzHhOWE9
MCrzSKmM8u8UIjSOLQN0ARldRkbtpBnlz+GTZPxH/Ey0ZOKAsSBDrhhH628rvWf+9uuwxksHOoLN
eIoz6rI3/dfGrlImlQrR9ikcK3juC+BhzmxxypqYvvb937Es/i/6ISFQD7B0dBwWhGPc4oRe3b/0
fCRP4PuydDdJ49M4JvPp/hJRxSNxHyk8YSPdv2UbBc1DWhegPmAiWmPCQKEFa4EQjiEIYTaAuy3/
sZuOdUVmzhQ78hTZC5IgLKFF/O+XAmWKEdB4xjkuT3HoTVvbaX5lejJOUTHDnWoW6kjWwNHJxiWb
1u+RLaUyO8BXPsQLK7OPFShm5No+fJE5Gz3SoJYvJ8xCDCRO+fJy/0o3EQdKoBa8LuA+n4fjKbdb
zDJ1/NL6Cre0XwUHzqLpYXTU3vLIvIRx+VLBprVYxVDMVa9ZC/emggnIyGreu+FbmAX23q2wszFL
QC9uONHKqsPXuzPzfg/n6AWx3JGhCOkvPnZLlk6ZqupmRN/MFgqlzKqHWYUU4HU07iQ2rZVoCuJy
feiKI1oSi+HGcwxK9RUm86ZBy7Id/YRRQcqA1ZxUfSaGJdqDvUtIRCQU2YVnTu/Z35XK3N3Ls2ko
byqGg1kGibcDRR8eWoxi96tkBn7Nmb0fuwgqBFRk+6VNrGijoTvtOL4wmUcitHFSo70YsuguMeIn
DhclkvsFsFO39JraHHiUX4nXOBB6H6AdrpX2X/D8r5OKZ0gYlWRfakpAc+BiUfupa5AH6WMVI5gt
EhRYzuAAoVzsOmxbBMgMjK6MGi5n2uYLHx+7PG6tA/cg0V15iHhVGvk+HGvOCw3HaW0HBYFm/+Cd
PUCINF8HRRZUUgUGHlBa8lNhZxdULovaCa5rgvIswEexbxG5krYQm0RocX7SFUD3xHdeEYxZ2xh1
DQwv/JAJiV+tFxnMf4JP9IgesVrRhjLVwUtD82hl6hBw2EejPlvb1q9hWA0wPVZJXplf8sz+BMT5
i9csEXtdiK8UVzyY0npn9C6QrsDEykeejCOw+JfhEj7aW58RzlI7g8vfDrWKDjC1B35o3NXjjctc
tQ72+P90KEWC7NCrIT+hUsdI9nw3pk6LLHes9KuFvoshDL1Mm9Lvko/dY2HOpMAbMQm+A/KqPo0+
o4St9r3HbXR3F/sobG+qZ8JkRE5Eiuk3EczOXjdmuh9C9H2TSC0AYoAcLZ66FS4D7tfZeoITlr8O
aMRXcHxCxEn8a1p1V4w8JqutcNCN0F1wuwFRSyjHW1RT9UsQYLss8uJDU4mLto2cBAR8z3GKeXHE
8LdVxhTiwgYShF6AHz/XL5NFypewxTY2CJxWDrTSmJ0XyiUjz+KogKq/QGYI1mVddQxPVLqWMxPW
nJDLQ4/1dkPCcCqwnCIgSA8qKDSioWDZeqcAsa1AAlmHF5olIRFXrEIN4WH0lzpjV8sE9hwwhE3P
AOvqkG81eC71Eyk9V24FQiMLiUIPZ8F52AMfLhOkomj7youIokWZguEkRVh5ITKPkwo8mWZMtzQg
9bpyYwkvXrkkwxbB0esbqkwnqF6pa9eFl6snKiYsK7q55i0wS6ihMZ6IZ4w72QozFGsMwWvppm81
DRU1Dmd+//Dk5BZxtd54i+18uqGgCrkD5lU/uNXOVqF3M4LGfCx5mCqOs+sAMeYpwge/NHCHUw9p
MfbwEwcMyTrxpShHenL58JoQmsZOOU2btgweERB7L0nyDxsDE1ZyROFvcurhJFkFFrZNxLxq32Ky
6P0eIdRNj2bzSlve3IkKgmcCLfY0psE5IwEGoivWkvZbOoGbJueVzOcy6TY1sqRzUXjPjRht3tJv
YRccNT6ZU6IRwU2I33cRY21S98xgZdd99pYlb10DHxS31TlCTX7ooQ8zZYzPhs0WV2vbxwNSomt0
FWUlGRzjs0GYzP9QdmbLjSNblv0i3ALgGNvK6oEkOIuixpD0AlNESJgcMxzT1/cCM6vz3rSqsmpL
S5qmECUKcD9+zt5rVxr6D6P078uOLPIRhPAO4OyDVdDq64BDHcqKPDdNx5OmUJgD0SLOJZryF7Z8
Fio0qrzaOo0+H4AcGkJSM6mJfSxIcPElw+BdBGZtjMrhNk1NK1RElteeKjy4yUr5O62uuJt1++Kn
4juLnM0kYuaxJlOA0B7tIEE1VUTMuxHOlqcpp1wmjcMprI+QNMgVNARz23k2dbPM7lHd82dIK3LD
ID0wAR5wfmm7SGIUwC02XxhJ0mjTZ4jYuIm3MbblAFdMvgvnGq+Eb5DQrN+ZShcXji1o1eDT3A+N
wMmPrBVtkikCj579buyaTema3hkBnQJLXsZbpFv6jtd133dy2pZkiB5sUeM5X741Q+FkbSy0FqQ7
wA3d8WlgFQpcllCPNeipNqN0LSIFgI9VyRb2U81SmbttcZ2nstgNJLqAJiWlu+kzLD4kwK3rEJoy
r2Qa2K6Nl3JqF8tIcia6E1XePKafuv/qZBcrUe67A2+jtWuJX6u0gEAN/RMqNbIC6BiXGRHaU2x/
5i5UXmRE8cHXuqAONesuL6wJQntz5Uj5GyDr3uv9+WDoG4tSioPR+Bs5B+7DvH0gPapd6aVh7y3l
XmQWXUx63PdmO71PFqEiMpJns9X9vdnAKp4FUttoSZBU0WDsKNEClczOvsU8sbCciJEFB9XE4KCc
iTZD1/Yxp2bnQI6bsSlr6+k2llGdyA6O1hCVSOqJWPD5Xe+cu6I+WYvYeozQ7RBhX6ZWczAzxTg5
jDBa90Rf+z7AQ8GzGHk1AIUtd0kUE13QO6fZk7/rLvUvIbIgQYNnR7LAtR6JI5TA1gDoz+qYGCR1
z6di8qsL+jIkxValHZg8A3nRGz8gsVNPgDTQCoIgMKWPpe/Fdzb2CQPe4LlunI03C3vThMPnzVne
JWiM6jwmQ6I9117nrWwfgozfdevbMKSryJEleHFT14axGZG2BmNCj6ikER0wz0fTSkxmllbxxsuN
h4ruSKp+6fa2RoxgNSFZ1GhKVnFIxLKtY7i3Cqz3ToX1fVgsjDhEiSFpBIO6+CfS4nFfdeKKorXY
TGlD7iMk4SOHPHTyWKPXRu015xB75i4x7c8kFOLOntvFqJQeTF2+heNgbZmHkpCaY15w8foketGd
Gtd58mW1zqxUO4ZkfaLZ4wQK/+ypEK1+Ula0YYg6rbvJKmgWt3sD269Jaf5Ib+85n0z9JGf0KgMx
ATIhm1diWw0mV8QX5CTbYcbeDKDEPRuqw3gy9Amh6+BfMWXII23BnAOzfXW05JVlvDkONI/uZzZj
gbz1ILyYBaTLLmq2/XtaJ06CgDJhIojAkrEf+SEfdP+qB+fhBjghHme83upQRNNb6Yv4TL0PybxE
0q3VS+Qxd/5Ga2YddWGEplBxcZK/bFmdOiDyaDeR8PoHzR8O+hjpd+SREvAZQV+rbCcDwOzep7rV
7LRcYpqZEd7BLECo0iY/3T6bD+OgcKz6+WNjZGxoufakR1a1S0Xrs9yniE/sATN4Eh78sa4eC6iq
woAwzc4Z7cOK5yIE4kcv2qc6H18dYwgf6Rahh6oy877HZE17CMDMlLaI+TIv34MzXwhHPta8fj4l
rT7fw6ulKM4H7WMS8h4nkoIK+E3wLr9to39yHtY2jdmdE4JK05rg2arLjEOTFdQ3FteGXExVOMDa
CudR77TDWeAP3Tu19xM6gIlz7FR3TMnmcMpJjKqJ+bF9gXEDutMfIuAWOAHiUcapmItWDgFuRzg+
LzX0wtivigfU2CXZOh6E6Fg9eCJ3PwduMH/GFqRkWxwjxJGPlYPmhtWEXAoP+/GoUgzq4bJncNQa
8/iYWm8OcdEgZlskyVVbGZsOydqxrerkAKL1GtVzubWsOXxzYtQ2Iyn0Zdpfo97inktbcXFnduUG
6feUxOY1FNa9b494QAYhzxNeaj+R/rMn8Dgi77tTtUX/Ymoe7LZqH/oeRWRfzRaJK2jWl+sWHCuY
+gaGS6tQ/ipXjI/j0BiXVAn/ld3HD+wJPTxGn+1UASTo0cduGmjAG3+YDrPGOY8T9qvlD9ZJy3UM
lrpZkF3k/iAfzWZGx2obpvq68lGHFuQ+PyxImapBHD9lowWgSYxPeQe0YMj6vSMxdtM29J6k9x7O
NgAUw38awK/8wRXhtiaDZE7Y1pdxgTKxPXG1YV4sQ8aIBeCW1qqClMy8FY0zNFfFeMh1kPleQ1yU
1d+yJvqgVNQDshYALmQ273w5QDeQpXVmq5ngQ5gIkKrim1aGHzBVMddtkxMLYI7TQSd9AzeXLbYp
Ir07UYotYp7slDNsOnRudzYJWDqODFk8u7ny7RD/phMSZmjXu85HqjHqnbZrpqnblaH+VDADOE00
pG/trbmNfxVEwxOsQ5WeqzA9Y7FmaTadZ0bwz0MxXRoNV5dFBTcVbYrj0cYo2sbNvmzwehrk8ugt
QF2YCG1qEzyPB6cm4DgIF1cTVv32vqr7dldAoEdB4ZHO1/U7/NUeqROoOhPVfpqdEiDJ+plpAsqd
VR8ta1gxaS868uXI5mTgTPpGeuaFYdn4Lm0sKNM2J0CQ0nYMCAtE3h5VBeetor0MXZcdjS485p0s
Tx4xpVFXawRXjDg6LKZgpWAedkMkdehnA2Rb8arL/HVCC+oCE4fYurZ5ECmFJFnJP6fYnyi10WV5
CfDhMMf7aTJ3cZJRbgCkdKc+6sQxT2waZqWtjpTDydnOT1U4R3djHQ9bTAA+ZP5EQwIO5sRhyGrH
vIYFKqo1fQvsZuNwUG7j7JNwvEQILvejaX67zWTf5bp3njx8ERDdxZ7E3WEfI8vc6Jr4sFAcBw4n
Cg5N/RIhZBl7t3kdPJYGU7Ctq2F4vIGgqI10bnwfjjB5Z4tIBKm5cSEQAWx13NxptnquUS2u267J
g8pzQg7sRA32kSHvaCGHQzmeB3s8epwhjhUIMIWyjpQnOGOqcpqTm5r3xuC1j5zPuTwXg2yeXHqP
tKPMt+7x5Z5KokkQ3VrRlf79huyCOnCjSN90LrJKEs7qc1NXai2b+t6o1PRDbdGUryo9au5bhOgL
h97t5/biKvsU9TF/efAQ29AuP4aGL7xZD0mVIiJWFfcZViFyw1Bf1rgqVpnXvdZKPPfYkLEZTcBO
rLWbhmDCYBCtWfl/5lqMB02a9d3Acx78wX7VSv+DWmVVWx458rVPmUtTYyebAgONTO/qNl/dTplN
Aeh+aZTKyhGHwjW2rcHodbbZu/Sla+n38lKbMQWvkk+h+DKAcWEPryH2z3DJ69L84YWfUBR/RiOe
GcsdwiA2Jf5Ig2P/aAovwGZpbMK2i7Y42/YR7phsFm1g9bBjYj+G3p3+thSFnEtjYOUYtU2YO44g
BNO41cznTNASMwzl/J7J8fzQZhHdlXHBaccznn3prNrIeRe93d+biTw0uitPaZ0/Rg0HL0tYcF/C
8WGYLA0FlkYsd+Z46zapvEPSmadWRVPQDsL+7A2A49pkH5ysEPecRc9c8qXTjgfmVOZGS/AY3yq4
ktXVSJheJKiO+ZV8BG1AGN2+QFPSkTCpu9+xQT8KVyZGb4UsgGg2Dv4oVmOX82s5sOz4rXhrudZX
MeGIBzH3I84qDa60PgUsE8k26YaTOTEC7Y368gcIchGQAX8ifDHUSQgUdCXG1CJ83KbzHk5cm71C
Zwy/GTwszco8ffKdxV7ZIhxE7bvzakvboH+r1kILSdtJgMK7YXqHa2xYReFcgN7BIjTP45frAOeb
9ZTku3wk/KUCqhaO7e8qhT0OSwTreT//JBQzrnH8+JfBVMPRGcxhPYq439zwXVAFYCeNyPYjs6uO
g0mz9iaaZFCcHR2al6vMBuhiR+POchu6sBzrvKJqd9ZA2e1LjlNsQU6PnrfAWL7q+iwwo5IwqC77
VJ2T3FHK16vGEexd1E0kPHcPQ+eLg2hdtpRJvzVN6eQtH9Ob6WzkRrQhALnfRkP/PlgNyXGdLNZZ
5tD7dAlH8j3inzhbY1HpBoQ2cavvbzu+6iBJlGW/bTht1QJfGNckNlSgdqPMhzenNQ+JhevZ1S+Y
aHV7rA4FgGuWCPBiWDWAm45XJJ7uym2YlOpNMCpTHEIWWeU57WnW9YfZy4zLsKT0qEbDsT0M3Dsc
RL3lsCO78GczQE3wGsXVXAPZ8Oy2XOn+kB4t0F/r2SPqaBkm6njzOEYNyOnLGkq3Lg4V9qDVDDFj
H84Yq4yw/uBzmF9MFXRJYpzbgXSfYXQI8sMATi/96h/L+zXEFoduUUV3CqfLIc10wvOMytuYTvtU
SbN9lE1qHXKro5Wo5dfm4gy29WBn0bnxyl+6J72g6i0CPRAn0Kjw1JaOr/Fcs1UdCqYeZVNepQ3L
bUhw84VsCBjMD0iap0ci6/dONhEyqeXJXfooa88+OUoaG5aPq+tM4AKGOlqbhFGs5nhyzlSi/XRP
D3kjGhgeKbTTBzSrDOlqZ1rZztByN2bTvcDlhnGYUCl8kOJB81hsLbP19iGQGYD+OBo5K9uMIpYr
t4YKg9VX7YCfAuiyi4hBOPGtJVsuPuwhDvLRdLeZodjXNJN2tZ8478P024txZ2lVyBHTHOVFb/LP
0C8+lE3TZJLPLamhL2Y/4zZlawPrUZ1Mu//NmT8mUQwPiUD9e89utbEck+wOQCVbgWt7RVsbpkJk
PTa2HcwsnE8li9EUe0ebomkbj9bPqp6SV/QGb55RBWB+my+bfmeUvXiFJ85K6fGdxYJsoCk7m4rx
gUe7ZW8X89eQlDHWBsnkCpb+axi+cyJ6zukYPZZRJjZJnN13SupMMpJpOxMeGlBeZnsK+vNQ0E7X
0nB6aipY1X432Xi8a0VmyGCDvKMnFTtR+4DH69WkBLoT1VkzE31nFIBxj1OcKaZB9Wtmq3ZDOHz9
7i1WhHCoxvu6LvWHwSje8NNV16lsvwsFjcwcUoJAB839MRMzTBt41i7lhPcjG2ZrS2BNv2+VD6lb
aC05r1cFBancuTLcgE5HFEyLbQ2BhLXKWUAFdldn5wb19DEkdcmRk0l0Wujg50Eme0DJSaPLJ2Ix
NounIR1/hKU2bmMQuufQGE5iaY04U99TbXOYy8tmuqCjmy4mS9lGG0e6ump6yVRkXfuJb7yy+NHq
eqDalR1DaFX3TzGWzb3T69wcy7tTFaon3T9YjtTvZRnvSrc0XqJ4CFxTz98bpis7CaZi25RG9+LW
OYmm2aZ3cLuvghCvMtcjhBpQkdqnUU3vA/yP19jHBu75XtATMia77JzPyMj83D64HfQpTvGe053K
WAEf5rlxgBBZxUia3IAJfJ1ygt0j/319XftVv8L/zn/s1wFayx28kJN9Ma/es/zh/KYbbJJMSjyF
wOAPyYWx0aajgkg2ydrCohP4rMLQAaY9eOPmPHj3yfCEjr2CVdxsUM3urE0QXILL+wVn2eqTHIl1
uBqDMTC39rE+JNfk2r96b+Ib7A1VL8ECuJIXqCoHMNaAx7oLlM3oI8jyrfdzZFy11w/yNF2Hq/nc
vjeI1vGZ4IkCeN6saVyH7QYnmNZt1bCjl497FSUIDhL9Ek85YUtV/ByrakuwTo1bikGlqrxqDwix
34WpsrDiNz75ZZN28Ibigu2uvHgqfh/KfORGJV+mkOJnRiFAPhoNUsy67j4qyrPM+uGzrIABqFEr
7yYkd1c16K9zVGzboZc/eCNFmVRG1JiJ/EEneW03SBAyO67xllvWD9E7dMxSys20IAh1Cgp+iKcf
TUD+CxzW7ZUoAhyZx2sGuCp8uroP+CrranA29hK5d3uoLRL4anCff7zrxil9xArXT2qmzdG9xQQS
VHy8vRsub2Utl4bK87PBOO3I5Ousxeeczu22XsIV/SWh4fbW395tmI7sZ5s8ZY8QxzJ3IXnEUc2j
wbxsO0rv8faZOSRIO7EbOsRLAmSYirPLgHB7+2RY9sWxXuJalp9gGEyCM5dvd/t4Vbg04fDgFAM5
preHaAmXDBMe/vrY7S2wNsuyz54tcS0by3O2Bft1eMsQvf3odkJyqMVMdx0ZFTYcVR3DNip3Uyeb
9qRXptqV4N1m2/7zu7dtUvzxPH/7WFoDcDIa4nSZk77MRR1vG9fEyNTGSbdhQ4MIteRjcvIpji22
Tlmk8w4do8nSY8Y4hBhU/y0T4/axyG0kLb3ydMvFuD0wj6V3mvgZjyNpyutYQyIhdFb93k6gbDUd
WWPLEw2M9//QDv7br/H//AWAb2+A+F+kwjd0cLu/vfsfz9j1y/zfl3/z/77mX//Ff8C5b8q2/O7+
x6/afZULFr/9+xf9y3fm2f/86Raa/r+8E9yY/A/qq5kev3jVuv8E2y9f+b/95J98/uepgs//+TtP
GH5wwEx+df8M6TcQ9CFU+e/J/qcvZmu/sum/+Ef/SfY3/oEliRgIiNn4PPBR/Mn19/x/2K7pIuhH
s2ExrUBTXhAeArxf+P8wLNNHDqij6zANHSnnn1x/4fwDnzASTiQ8hqNjHfn/4frftM3/pMlDHagb
junRBUQuaJh/lwmiPIuJpQojurt0k5bwCEb1Bni/Ed5jFd6F6DNtXCdH6VrPeSW71ewV8V4fHxJN
HlNtGA8FCGP0vcRx6S4nEpBbLOsdKaIOkBSOb7nFSJBRhiRDPc7Sp0zrWMjHXG50MDMy1EvMfLRd
h3r4wouZGGr+/Kc/yfWPX+efWeqmpf9Ne8jvyStlY1ghcBjRn/k3ff7Y2hPTfs85gFQ3qPm67Zhk
+f628MEebI4Jvc5VB3h14y9rY2Twsaj0OKkzTad/LPfAgl8LCHvAO/HKNQxZ5wy8GoxgyqEwoOBX
QDmNF6dDbWmo8qnQ9J+UZ9b19iBz7lTHH/Ug9LEFgtAYTUaFWg6TqKrXHSLhIHf6vNxOczacNFke
qC3UHnpkTdMeHJeOC4RDJwPJMbE+M0EiL0JjP+Dnff5L5OOz4hzZ4G6ZLbeHtht0xqilSxvz4a8P
+y5zwDmPiErqxKb1zXkvlpTT2wPrV7QODZ9Z7BJwfHtAO1gfRRg+jFAhaX4sWi3DgQJfhuK93Feu
+dXjNcZlDj/wlpITTfVbqScQiZe4nFjxmhU+npXIweZUaRER9A75WZDNOVUoz8ZMRORZhBX0l2Hl
U9CVDzIbsyMpC942yeWjI/s/xTxYKKrAzuBs3AQ+c6f7x78ebh/TsC8zwnf3VY6OPxHtdVy+quXy
WxL09jQwadXLiR6B5PSZcVQPgL+QtFlmU3TIIOuFUFaP9dK5vr01Ae46tj9IC++3naFInbUZZkSL
okrW+ypiHraahph0X38CWsTtsBk0ykUvSZi8AcGhLVJ/Ml/DoV9HvCIG2PdJGA86A/xghsaZk4lz
9h2Xtm7cI79cHioHFZeIyuTUa3ZygolDVlSlXm8fuj1EdG5OfT4DqLEFGRNLYqlUigzh5aHyvo0l
lFcWPrEw1keVSYpgkPs2FxWepsXkPdvHuMJchmSISiSyETAxsxAUmH0twAo2Z9my1zmJ+eE57zpg
sWCMwQb/lWxVYTpY6vPXUmPrpxhJD11lAetKTJI0izWnkvTY9KdhCeSNsFyumfESW936r76T0kwr
UtqEM3rxfHYObdrFjAwjZ0u8M0oqal9pS/LgrioHRYmxGPkgTLF6mbKNtQdqDUM898aemonDOv7O
nBMcT01SFJiVsZt2Gl57qWu02BEigSyYhkMRfihLGds59Cbwe322IwauOYolpHvUOfcZtVmsSwKM
bntw5SP+xZtI/6/8wb93D7cIo3nRxjW2GoO4luOe89Kui1EXptBXN3kfG8x7axRk9dZTKUQuHzEF
zQJKymRjVt1rk3SfDgdvssb34+wZ8FHQlyi3P6kBGT7gk6eogu5oC7KGrYXdXLzU+extqgrXQwtH
gGMPk7Icw2KEgNmR1TvEBrE1qbPc2m53YRQ3FAzQcCJeIq5iH0OswYqHD/oVmmGOEljOhz76VU7g
QurlQfqPLBzTIbNnYkdk2a5vCyUbZr2nSg7C2q5385g/tK5yN7nOKMKyVBTkxXMjIUG1MXGmHVRK
pOcVJfk42nQFSEQXlbzXWgGbA43mwY9ebpLAkcR2p8u+/Qig4FTg4w21AOP4V1rqy6wy3Xpmem5R
82816b/FLg0lw0AwEslXUQ7lAQIZ5zuQrJ7nAoG34xB8LcoWcEWfXQs7X1WiP8a1ZjJby56HqGKK
LF4KUx7nydPQgNUEn8ASyL3wa3KfyD/5gO9UB1X0R4DbJMFwM5rbOV7+UcBVwcwcIbD34fU0hUvO
WQSWBNP4m+bM/JRmH6Suhf9/UjlMaA6rKjbJI+QsRd9lG7UmuFSt2bNOPLritV3M6b3U2q1f0tPg
gngkioSvde3TbDJZ4YcJKuLkgsU5AnO2OPgNrdE407GLQriZa2VfjJiJRM7cOy109G6SjrS7GezM
3icEkjGPVAGiamdd+DPxgpO5r92mOyBz7U+FeJSjNaKp1u/yWLxbOz/FPUSjdWlLXCwPHXzUpiBs
xvrgG4V959gVvUWmFejgqw19wXoFbGErps69GEKLA9ggHeHMhKyYTQObQAetZBqgR8alJM/MeqdP
hAcx+UjAyjyASVQrPdLJ9KMXXMHaEnp2qM2MUwIADnsJr4dkXexbs9g3E32/atqnOSMiww/vZYgP
tkzqH6YRz2gCODMLiBBweppj3Dc/XRDGDK8Fg69Rq4JcS7sgkf18wPK1T0nNicUwBZ6OwguRpbFH
vXA3NmRDZjQxNnYNnasnoLdqxwBQAevRLHcob5eMY44R0q8hrClr28+c3EtmSG6CBBIzj/bgtMvn
U4jreN7MasbxIzea8ysMkQKysnBGMa0NjBh8cMinVghepr3L+FbBmAkQGbbIAli3XI8hZl28J5Cy
QkJAuJkXomC9jr3wOjhm/eRU8g5RGQkrqC5x4DdBI7TtspRtl7iKEXH/S6F4uuwHVkaqPYc0tcTk
PNs3zXUG8b0ps2M89zBSsuhuhiQ2uEbOfa4edJ1DiaYYR6n+w+6YuUkCqSMrc1c2LNTAsDJto3cG
/RgfUHEE5jeBD1Z2/PmrJBVB0jkcJonotXREkvXUZsg3dPOHLO/t+BENyXAP++e9XhAe7ZyrgNEL
J+wtnv838je6Ne31JkDChTR38mbaA+4buDWSl4EyoJ5wjOuEd+Cax8POYlAaJ7m3q6rhuR7I6KMP
9i0X3emUtGcC53CgUZFR0yhkoXSB4dFMm9YF25pWebRpv0lWJNq3iFZpF+6QTxmHSImgAMO1mhOr
/Cw5+EINwfSQOCk48BJhj52FtMolo6lcowRWYXVsIshfrl+zhTxbZm7unWo5Y8PCJ++dlJMaUEVL
kwH67UgIUatHw8ek31nAV1+9Mj94C/ActcOGhhbXqQ2+DD/IyeUQa/gS9lm1Jn2leLPIhEKyglPX
Ku86iaGm0IBxQwwrGYSJKfDd2Pl0V0y6Vu4c7UsTJxjwZugZC3mrnM7YibMd5d/iXSPL1+ZBq5r8
zk2hk6m3ssmRu3j41ajd0/Y3f/SnUvQPNC7ilS/zK9DflZQ5fQ6TSXjvW9jFjBc8/dR5BBxIer7j
BL6FpJKfcw9mEeTdrmDCXEPUcyLrwZ3N+5kR1h4BnUFDX8tWIGzuGaXtAeSCvoKbIkMvBNJMc5/+
wNdIX7SO4MOPnrNRxC9oqPI9J2sIBiGruot9dKnqgyYEtVT2Nkk6m2766XQtQDFLHHoaRB0/8iZz
kH9HeXs1SnqV5hDZjH3VsNJpge5C7QA1ol6ViZlQOABYcaXKNmZT/uim3zQ90cEXzgVoY7PDZAcF
TdUvpjkionffiip8Kk0sLXDXfmImIullhkDpj6/0NXbuaAFgnsJdEmvoaFW8Jq+YFtqB7iyDYVFA
gYfdLNoRK2YG62SAIbBCzZ9wO3VbXJdpMID8Jqmmu/TkGUb8lbeFJwvoDWhmEDaQRF4BDG9PYpav
dV1dCCKjpwgDBMjXzBQvOVsFI8OxMIuTgZo79r2vUn0OrfnCfrMTPogXx1bfFUgYFHNcrwnmrXae
mwM157er5LCNclpVQ860DLyXT0gUWqqZMvuxpRwrBSKuIpkfDTN5TBvcrA5sxU1s/5qL9wq68yYJ
KYN6k3AiClNYNY9xWlDF6S8o4HVMCcVBNyU+gSr9UZNjUTrQoBzEJ4ci7aEbgUSLu7whWgTbJEop
0HH8bY35xL5fPYTZxbAPdZQReVSJn4ORPTJvItGNQKtdZSdkdngT/gznaoL6ohFesw7XgiYN9ROB
rYBfosOYFvV+xr5Nn1Pj4IR0ccfMeKRvV9IaN5DouSAiujhBQMc8aJLIGkNP1BvMXdB7oz5wer9e
IWHkpdYpJCMP4Y0ssYkMw6ExrkNGPd7wO9uNwDtZuNBXkHY4pU0byPw91/06jLruGNm9Oo5VCc09
iXdu6+Mu5MiN92kj8PwGVdy+uWV0j1zGDMuQFFyKmCbmlx5zC9Y8a2GngyT0pf9hicq8a5k6zQNK
9hLSr5T3xVi/msQI0FjSSHKPbFZyWgPsmF8krEwCJnpVhP6OLvwKkr+Bjs9a0NnaYxzqzZbRsgd7
tkGG6jKnbBrrOauXl5S10PESAnnoT/nYotwC7RXDehQneLJKjRCYUVITq7ah10pXbVQNVorE/IyK
fgyEQczIzOrFgO1Ua/aLdMQdCU6/wmh4cNPKXTuSVcKS0PfRHqeGa2/6xH63LY0rJ4ZF7MP6jgya
mQX1rt7QjZyLvZIFI+1ojY0UhwusVjTIEXnHVn9hcZwjKkegobS6uws0aUpBkkO18VtNyTsTE4au
pvHqN/RApvao4uEXvN2K+dveFxY2PCwYyP+jddClCXydYSlKDMuiVS1/YVE+Y+P7VYY4WxRHxFKW
0aZUB4V0bQ0PkDxClj/TECdXpQej/B5kOz1rGjWHbuKYbmEeEN2VkwTI6KH8ZS/60MyZruRfCToA
YCvbhRuFxHZrINt3xoUntpjgFOYOVCKLzA47aBN68SZJk4MwE9gLeg8WF5kved1iREZPCe/mdbkS
dpbAJct2XRd3u34ckST6zYPmRC+FSAiVAKHaZtljVVRfYNy+TM4iFp6YQEdVMH30IwaENoUcVgwf
UnlPSYN9RMsuZtrzMyBtWInSD8kQ/3Cp4PVBsIWNLlEpofYm2xk9PgcHskPoddZPfGPKppQFrPWy
N70dgipr/TXN63GjexR5xALEWyjhzqns3hM5FPgmpyNuPzPgNi446lJDR2cnwxdbhJNLURShZnTG
NdBPtSqgSlYxGjyYVutJF5C36i4GLR4zCuZwyVQp5SoZirVOhW37FYgnx0s35QjEYZ6rZ50+/9bJ
EdYZKUJA5gBrGc6X5f/8IP2EkfEIUhXBebbt7Hc6iFyuY4KcEwDWMpaeSG2I9fgNJBD7q4aQy6u9
lcceW0m0/WOZUTFwO1AWqFUngYvBc+P2X17IrELVcUYDx4vhOvVKMCC3zbBd61nFvKEdWQKEswJP
+2HNGVHimYSpVVZHuLT1kif9TXDkU5Vsq1h+Ico8kXUCwlqYaHkRhYJJKVdFjzLQsWdnZeb6gdr+
NS1dRsThC2mlE8N/77mgiFyLJqxWcRk+aDUbGbYlghYtTP8K58/s/QZhg8750e/9NZb5YziVlBtD
4az11IuoQttwlWgECVnS8lfdXjf7ct3SeGRz/JUYSbgpAcwhFmdA2WYmZ3n2iWhE3R86vG4otLjZ
SlIR2jBcoyGZ6LvVnMgrQAJj7djbWQkgAqmAMGDH0S5EVF+JXF/5TvXTN/mFAao9hssdGfWk8/pV
ekJYLnAYxLRPTDak9LWKrFfZG6Dl/PpcDdovQLnssd1HEs+bpHL34GHvMByus+mONaRX2pMNDwj5
Rv48RfeVAwcq77Ck9T5fNuxNFV6aMaRhN2zDzBMfQK1gQc7ZNHxTWsRa/WinCmuBjdozrGcUr0sw
UgZytNUE55BTAx5hEryAVPkvRJIeWwt6u8dGya6HtN3hb9dEQqJwE3dzyEqH6JlczAzfTDkR+h1+
U1f1l8KfmL2F0V5mYXbMQcPV8OwVTvrWZ+gMIWMly37c+8b8IurxKWyT+86z9E3sxF+VZe2cskWD
OdmPNqGbZOc9kAQhbEUgnHXf6g62uBwFKXjoUZ4sN3vqBHdLT9Uf5+Zj3mDDcsugyEN/E8I+hgqw
buZ1vuSYmZJoCE43mkpoVZHRQfRgEndfRjNwatHx0In8oEpFwEx3ry/3mii/asSDMD+79Txy4uq7
XxC3UBYYJmha07l2Chxx73fPTWG+hMaT5uBKItrgu+2mOy/yEq5FZa25esaNxDXHQG78BbN6785u
tO4NuTIa7XPEFb1yW23kzhA/KdiI1KkgYLbRW+0kh0kRT9XAPEUNk1xbtQHS9G322YWgdnplRvQZ
C/8K82WTlNU9No5vTcufyuV31obuxSkxhCkWcg8dv+GiW0Q+xRKNjojXhCEdgSqmvzJG9H+91f02
LFh2vIoXQgBGXCIHUNqHjDJ1XSCw3TYwYbcumuo15+CtrJIBiwuNM/r7nEDkaJNkOxMfOQGMlKk3
H6Hni3qAomBMgZl0PV39ToMA7D8lnBVErbNLp6/kBM97SckBa9fg0AEK08kndRgbsLkogreRnun3
UVGte2xwyKwB5nX/l73zWo4by7btF6ED2HAbr+k9mbQSXxAUJcFseA98/RlI1S1Wqft0xb3PNxSB
yEwyqTQwa68155h+uZSo5AZB3ERCySwVSvAhBadKBgi0/cn4mhMNtOgKVW5VwbjRhf0aCUU3Xa+P
voM8ZfbrL9TUf6QNWsSuVWuwDBkdSdbmENWxpEQx1avOmu7SW8gUNkwBKxbehoDYar1Im4pG6wjK
HAqUcwr+ICCUb0kxwFtkN1pEHQICg6UEOWU43qLS2niTeq1xMa60+qEkIQ50e5g8DvqBE5GzTmqY
E3P3aVfm+VvepM9elecb8jC/W9S6Sw28aHhGvc8nnVURtoFuOMmw+t6EAVY0/Ld47cnyLU3lnn2K
fGqt6X0gl2bvI2q8WBM7QinHe9jHE96zgHAFEZ8L/AtNFaQrMXIN4QyaNvIuDIlEVERIL1ys4du8
cKJ1YgY9knlj3KEiTIfmEk0NvTTDXIQALFay0Xd6b+H4QdlrJD/NME9XXpNZy2SkUQnPXPG+TZq2
TcfbHGLqadrNHnb7ZZ8/Cb31V5OVOBsDxskiRfUDu9VnBTI89QyoVzmyPeZE09pn/rHmHCcXZcbz
ip6wqczP4DgSTTnE3rBKpf0ITB3Vd0BcTxwzps7GI1Uyp6+xtbaEBn6L0uF7QVuGfHj74BbJfZIR
d04uBglXvo5T13H6tR+736B6rmtX+i+IaS5u0H4b6P0cSaUewXCa9WbotYVXI9/zRYdsyDeJ16xq
pJfUSI4g75pO/HsMwnfRiaFdsnCcTrVMf8Sjnayx9OYLIVkRWD7afK1IrrVmWGfYYJQvkdqggU22
vJVdMyTFQ19xcA8IOKOu7C+6Fr74GUEHshjem7hEnpohppdBUayI8ktXLmp7U9P1uxBx+jjMzUqr
XSKRMpsZFivCfpFUVHFm3NkkQ5h3UelmpBZhx7QNDCutW1Luh4i+Ef3B07bGhzG/0+AALmO9aK9R
pq/1Suy5TJQrW9+HmWWjav9ZBVp/4sv73pcx3ol8YpjhaczstJOrd9HRRcHBTGRbK0p8Vyunc1vb
z70wc5LILhm0AYuF84ZALF1nnJCSsgaCmVGTDOviMHQVR+hdKZPm4BNbQMHpIECmI2pKnLe1Xn53
2/EhwCNUjOG5mZwvOlcPZbVflEYWW9nzjbqsQb1maDCk/ChRDF+Z5z+zXPYPwBy6iQElgktQmhFB
tizpB131hwD453qM0mlB3uGDlQf3tI76LafCha018jHrNH9jT/IJ4VeIHC/vZ7T+j0hlu4Y1EgoV
LvG9yl/6CEVPziGJOvo9U6bcztPCVdTPJj3d+xI5+ZPRZM2dP8yC34bLnzkGXwJs5/ByrevUj/C2
o7BjCAaq0o+i14IpwSYYX4NJHZuAJupUuF9bw3yo43AVYvqkthuJbWxt80wF0UpqwyAjLDfKymts
6j1roHS+TgDXlmBVuv7kNvQxE9z4y0KS6RD69cFVCj+VGMOla4TnoR93th1IbHx1ucSJr9aJ60v4
39MuV/amaEDLV0mPZHTimCwv9kGz4OHFfkn+VsOaE4nkqTgrxhIPZH2RfU4L3JlXk6EaVlNQWEsQ
dHKZhvUPQhyvcYj0Ke9iTIu6da4MuqGdnD5SlJGqleHO9HPQ5eUXqydcBGhM3KYOpHNlc06sQ5x0
zr3dI7+jvptWwogdBnkGQb+KqjxE9STJkA9yG9XmuEh1kPy5ka4JF9wZOHLo16kLcaAfLK7CbRwF
G9fx3gm1NJnO5IJWIiHsQRTv3epHAtMcITGuQ3I1G45By73Y/n2VmtZJL7MHpVjgKcAo86F3J732
LcDp0dUjQH1NvpZp956HczYf0+4VRhxcO7namHxaHYwt5h4FzZ1G7+iX53eKZfO6rP2tDB346A1C
YjSP+wIJ64L4jQVf3vDk2m8qnC5RaiUbxm/twbAt/L/hQuA637geEX2mbju7AJvk0qzrjTYE/b6Z
MC0kRf7YYu8q2n6H48Ra0FhEgVxwEkhpz8Tt3LdHzkrsRAhDz2dc7wyZWn1F/5S/hp3Fs+H4Vjqx
jhF4g0uq4xBsGmsVVwSrhb3Dlb4vcWTkp9ToEWRFOTRibHkrEfUPPU7WvXqC4jut45JsnN5Mjz47
yabRQ2h0hiauIyFjzug9q8SqCW2pyAzVQ0g8Y74VmOcOXPk+KBumVUNU4VK45lWVKL8i2s2LyKAC
KRBaIQpLH5TWU9zbXglMta0Y6+Ppq3L1PbAyY5k12kNDnBOfy5xyqhJYKBD7qXdsFqbXKbVgxkSA
k7OJwPmUq4EXTVDpuYwOTrvsLNc9WK74yHoK9WGQORHGInhVzV3V/vSpza+TyLxLrU3rzPQbXjau
FgWvuBUtuxvprcMjrDOSQHzacvBq67tWN76l45isI6WBhu6QQcftiYRg2nxJE6L3Ql9YZhjD+vKl
glhkBInYki14lyVqWwn3lHQ4E1rvhwrfe1dhD+JoKix8J0Ghr90cVkFPDdgaJAWNAiEyZ1qK/zh1
t0Zor0NLeaTnxOA7rTo5St3YtK/xBIK4aimRCRVKKvOrZ+fZdyI/Dna6JtgvP8ehSyqs2W7dySjn
sGeAH1VynFJjBWCVpEjbZVHkU3r344JPSnIAALdDQbPUJjDGXS7pSEfaIsE/kvucfpoBSIM9EA+N
e4xFX/DNHWOo+Z0hVkU8EbRe04YfCVIgyfdkg3MgCCNFHUseqWThwHhjQDUXaPukaLujgQ+qbW11
aocvVVbXe53aCAZ/tB6cUD+pNA+WaUpfr8hhIBeWbI59hzul7F2+KcLbaRlbhz6drk6vxhX0l29U
GxpUpXcUlfGy6eepUObAyo8AGiRZvxKDtcXFycVvNNKrOdc3DsJ5va6iNenI7sWhXe6PXPDiDl/g
4E8uPQZC3Ik9J4SE2dpHjLpr7VYGXFofcj3m9ZWByWfpSXFwa0B6FpNg/vt6U2TJAyFa91OnurtW
o0lhwVbnAJu+Ma48u3YS/5hcfc8aj4sZydch74ICp34Yx/CkF/WqsG33W1wjAmglrmE9Dy621XLt
mwA3BaaxjpW50WkVnblqLJi1NXeOAyBiMjikVXmuIv5Pwbmi1iUUycaGh9Hm9yKkdeJGmrlGAk44
j1/smLozNBZ0tbPBh8XPkUtu3lcvJoUwT/NVDR8tbuJTMhjq0dUP0BCT022jaXF6sl2flUUnVmHB
vlCj4aCIrZlK4vHBqMcMPYrbQ5WzmCdPL2JyJPMjie1LgBHdxi3Ifs5dZrfhZBIXXXLWZK6IaoBJ
BPiJYzPYX4ImO3r4ZldxGNxlpOq9piQHVA3D98zBlBU0NjqSedJpMK8SnSOeVXMgIqViRHjwJAXX
6ElSMWjg85fz7Ng6UCmi8slsR3ddFzg+6dSlrXfQappe0haEqjjmsu/yZkl+3hL1ibswXTXcKzER
bdagXSWqAMpFvlVEEk2e2a9LykCKuB9DNjG3pI/Zt223Nj2mBw4YgwU4tnxdGMT8hSMFSkWHyELp
jC4FU2BGKrDo4kugyQelp3Stp06jTMYtrTcWzS+Ci3dgQfsNJKNa5BHZZWpct47Ye7VfXm4b3Y3X
hNasO9uM9hZ5sjT9iS8pBk6z9OSA03tx9Tp7IlFWZ1vdp4tThrOaWPqXVq/N+4FYmxNBsQdFZAcS
cFj3mY+cWrrTfrJN72SmLAWyrMIlWs7F8iF3qJ2GhgnIGOxklomNgZ5gDKZjEycvQWnbJ1BzAbwB
QWSvnrxLgEzrlKgCZjuYuP3RI+20j19zBptjoohi68RpGDgx5UW5115ioglgcqWA76ey30U1F3fA
sxxkUxduE2Ng8lb498FA5Y0ZBVEzFGbAJI1cGpN5ClrlPnrp9IGBthXWS2FS1uLJ0bOiX4xOC4qm
IckS8LgEekpAdJoecKvhUZuNkKSBe3CBlhoUtB1OlJ+mir67pS43pU5EUeFW1tqORhLXUqK0Q2LS
txN7Uy7sb0nqIbRJY7qYyM90zT3VFVKULHD3QFG+ZlFEd6nxzm06BY8xg8c4S2cfEmfG5Lk06v6C
+EvEOXGDwR2TEFZ0mdyz9ucqw4mfMSze+4DovmJuFuaAHFwxLGuy4ArBl16zWlgkHQO1qOIpbYDl
cnA2kHXuWwZktO/GWtvWJfLADA4TV7FL1WPtCNv6GExiQzKwD1ykC1dVSA+laCqLom6VmFJstdFN
NqIdeKUW3bd03DMGZFhNeYBXKUI//xBE/rTxosjaEe9qrLSRDBL5ZBqMhnTCwPIEm7Y/i+Ppq3sx
/IksfUsTwWqbHhBuhweW/P6+iZnGGB4CB3iTy8Kvqoc5zCiO6z3dFpKVYsjcg7APfe7RimccwRq5
pb7VYdSFiYfd8JrXGSulITyEyPm2kIPpcJNCwxSURa+D3g+f9eSAHkli0v+MpPnqKElkj0390Eba
HXk+DZgqzrtTSttMl846txCud07vLmUxXa2hjtam6aPCzDugBza+8XTyjiRb+ru55T1g9tpGjfXd
G1nbJ162wzhhbDOLTEqZjAdYSC/KiJMNC/jxgKNt5DzExtJBXsEWqlA56oDpBp+BqTHUKxUgYblt
bmoMpAmYfUi6YggdojGqzDilC4VK6cCKg4FPlFOwhqynUIdlTYnlxSmZC/Gj289vm3oog02jyWde
OiPfm/CbVDFan0YNoQYZ+O2hgHZ02Xn9Lp5VbZGFcChxcZEngMIqzhk04iHLUXXOmEK4D2GN64MN
mkIEILGtsw4zWfGNbXegw93+2rwkDe9XzuozSEhPbtU2G3h006+HPACtv9iT/19L/Q9aahOAJRLn
/11L/fqOLJ4YtDz7q5r6j6f9oaY2DOdfpH3YjmMjgoZPAwvvDz01i8J/uTRmhGRU8qeU2vL+pevC
kq4hhUMzdIaZ/yGltux/2ZZtmB6DQ9cClWr830ipf0ugsNBQO9LwgEg7QNgF4NW/U/gmYjbm5RC8
C92OVhnSXBpiwR7jXk/QZcrRbtpLhMoBMmMmBU7PklbXSWGfTQ11IcuNV3m7OGn1s5aon3/5JP+T
BPrvfNrbq2Nf9YhX8CyE3r8DTymgrcQNG+vqGPkC+AL4RQaM0Mw0ex8lxjW3/AfbICQoy+NZEEMM
BdJ1Y9cGeOTcVDL4C9C3+BOTdmnHJ8gu3kIfXSaXM2C39aNNOitn6dUtzdz/9g8v/+/Iyj9evoke
XsqZG/57PkMVNKrHGkWHxBuKr9WUx2CK4nKp3KIgm44LYGCE3j1Lw9bsv47kVN3Tzz2mjhueTOg4
JxEkh7LBZu+S3ypnE7FsjGevqPZRrlHMpTjNI1FW+66rH4QraCYHxiL3U4RDBYyUVEuu//Ce/q5J
n9+TK4BhEtQiiSwxfn9PwoyCzIsT88qOnm0rqGLLrmKRoffBvgW9vHBDwz4hgALgp+Rsayy1g22E
42mw/H4byfJZDmN5BPW3uTE9LPkEMLnFSqkspNIVyjTw14MXNP+Au78lAHzaBv546Rw7FkcUR9XN
VvAX4mTG+L8NCk9cMZEudUeLH0Zj29PBWCRphDwHj/yRkokCYFRn8syGN7ynjew3tq11uzgywClV
2I2GYAJ32OYgKBW8ZqTTy5K3cNRilDxdEOHnRSIgqiy8kywcgFXqx9DCS+m69UhEh/JwCFEQsG+0
6J6Q/VEjmOySaPSaVEB0I+gPZ2AYbso5ZReCb75zzTswgRgSaPTtJtyZV8ydhK3R8241cC3liDV0
Tqm7bVS8cjsn3dpOCIpS6ecRyObejhAOGSneaJ/5Yg/s8M3LSSWTffTaaXl7jjUrWXOqGLZMGqjr
Y4MsPL2hJzTfggFyT96eWusYGh9MIfKLXvr7HF2uLAXIEfQ1vaOenImMsGpQBnQcYG/ghco9U3QS
ruagI2fw9mlUfxEZUxIUUNY1NIqdndbV7v9hV3VM154NLCCTrd/grZLUx3ZwQ3HVRHvqXKz9iayg
oNUoCCnE9tIVF8b1co9d/DmMbBObHmSYPGAxPQnfOIdUp62nLQ1FoFDSGlcyTgJV0aEmTG41VWiG
7Mx7/YeXPb+s33dTx+PETGXGK/dm9v5fdlNHY1Uy2JVxhYaw5MQdPgTKuWMxxUyEURBaREFook/a
mITAgZcWJK6mHmvvnUgjcQTE+POGsOglUrEa4LKGlWNtElgACKyN/onk+h9OCKZxI7PreH9Y6v39
5XaelyE1HYxr6svyXodHI0f1BqfsFDLGXEqZkaqaSSoT62RMmToZQfwcwZfY//fPzfw7PPx2eJuM
n1203HDi/y0ABDFEw6WJb6nNusdSGdapek3C2DnlETMhXWtf0u6rwkf7GE3qHAjGt00vxN3toxzr
hk5MnwD7ohM4je0yAJYTi31RshytasNGaqKRcQdaIcTK3g2puxdRh9rZyi8ZQvke48kmoPiD1AUG
UtMyqtI4+RIrNHL//a3eDE6/7SKmqVuUFMiBzH87kwkL0Eap+/q1HqIPq+3hNCJJJUvUdOfu3wMi
1Z9OLq+aBkGu8IfkDZTt2Rg7h9mnOW2KuKEbKJHCha44igZi+WLSBpZixI9AiQ0W//0FO/9+IXdd
iguuGfxzmQL8fSdhSkispNmJa1UTIyXI39xykt5ObvtRjI17xxrXXJQJmR6tq+x1OwNy0tndXzN9
aZV9T8MGxlc+fNiSuAQjpGNpy/zN0o1ueeNdmKxG96GI7/qJ6QJUKXMvrVenCeROD02Mojm23oz/
YYcU90ByhrVKixrrI3E4oC5cem8E5dJK4uAG7s3SkLYCFMBG0SeWMSmQ2uAytplX1bK7lLLbc1WQ
d/EwNSs9E/cZvaefWgyaNCqMq9a6BxOxwyGPjUfDC8zndNBYmoncwtuKKilLh7PvEHGbhvBB5zcl
KsQS//1zt+ZzxW87ClZsl48B1RPg6N9OgTFAu1aOnnH1PCKVl+7UPRAEOveToJ05eEIeCKTsQfnk
AKogVNH+hmE/gwM7Dblnqlv+pq0tll0G2j7t0rZgWGxrIM5WD7o9DfBVgPLiWATPbYfXgoCsTVEi
qycrhsZWQ22YjdYjOlNv08XxnUIzBwoUKFgmjpPZirPMCzQgI4Z8oazN1KtdIfPksZvlIV5jbdKw
RffGdXBBzxH9u628vchR3P/3T8qg2P63T8q0LEQeFp+X/TvnX4NG0Tm+ZVyHInu1ygCwRxt+UQk7
Yl0a1ko62ogup8LREKXp0R4bVv5M7ZQ1FEfgNghdi1km447/wCB3fq8iHR1lkWThgG9Sl8bvryxt
AoTJaqyv/czxi3sFHwOW0MJTz36pyVPlaidSJlCeoghYGU6SbRHXoLSYSSq33bcwoXfZY2UT36GZ
ZxT2OIzaTj+NvneeRK4tA2RHW0sU2sZqVLRR9aRWTRti4jZ3N3hab75C4eCc2KOLmJD+7JTbvGMn
78ndQbMNsi9NGGTmiHLRQxbbsZywGJZ4QqxaR7s17/wETi31riDokHxXctkQgEVeuDFckD2Zpewl
yoFig4xpwPxhrm74AqXmaXV7gq2EkdNaUXvk1OriReEXgdSPmr0rinTjBT1mIc8KlnWA88DOrQkj
B8pEQguTfzr/ehZe1r/tLiyXdA4ok7OasFzCKv5+QmO+5LlAKIKrpvr8kmpTt7FQ+WEYC11SOk+2
XX6HTUVa3jRK2jLRwSNa86mZtGqPsYV8P/ebHCp1sVEAWEwep2mF+Z2y0dD34GAQrPcNiQB2QOB5
7HwjQ521TUzi+HgLYSdpuW2UuteNr01TGg/KH54hQOhnetaxp+70TmMOkDT6Noyrj6h1tgiWiCIi
Pit86NEsg3XTaFoGLVYjPD8ZWq4OirecZ1pmHrXnbOQtdRbatjwOlq0HeIorTnxs4xjdSvLgRkkC
L54qqXO8nSODJdDR4lCEjN4cOdItBcSxSgf0FHjZgf45ajj9uiXa6wAVy/UHxjqR75+MiPk/nsk7
u+zXaa6Q/mkVMvMkWxVBiyvL1rN1IQdjFyjx4JH3ep3lDi359IRlNWX8avRutYvp8gwVes5J+Wgz
J6C8aQK1khByRGJudBeE0pspst3WjWt3y59FC1XH0JDnBDh29BJhNHJ9HUvJAui5cSmTL2NlGPs2
a2ocD3qwdgZx6EgFP3kF49iqXtce9UDl98MVlnSwNOI2vowzZX7wPWdtDunH1Kpxl0FjRjNiXQaL
iZjNqyFalHjhOzMiHVxXNcE/JqSKwSWWDSpevh7osaU2XjLRJ0e9ry9pl+hbR/rDqoID4GC0vVo9
ew9fb7JFRvndiDV/W4Wjdp4g8Ni+3l3izjPvuyZ+q83pPcMGvYnJFbuOGdJm1kr7Tjr34EO/VHE4
3Uco2Kw8jVaVwQ4RW8jUijrflcpJNnZef0elLPYDlEMGGFJ/Yryzz0FEHvnasBhg2aAwNnamjTAZ
N8kl0gaGpAU5YbpKimMyOvcFh8puKLzmXKxY//g08sOTzNsf0sglvQSUKokx4n+btSzM+OsZuVZf
ksqDu9VWe2nI9Ci8cU07o0SayvXWI51lMdV9egZ4eUalhkLRkgNUSAdxKREHXcbbcqJmvJPQyhYp
gI9NFIXZJrdzXCV9Ok/ioMd2PquwYNq7uqEuffKTmGBFg9/1dobOwIDX7FNy5YCAz8zKg1VrW84q
EtjjFyUVOCfkWUtlOsfGQXoDTGmYH6ru0OPWdzT8sKGbgo+Vpv4RyGiwRk1YoEyFoiz14QXwOTuG
zny1mJi6AzsNYRLtipqRvZos/T5pGv1+nIiqp/8796Cjhg+pjgvSJ1KE/yksTCjUUXApMBw3BIyc
sG+/tz4CaOzwuwhZ8Z2RdOUWXyRoG1vDtizxSToutmRReR9jiDyqM98GH2shVHO/Xw1YOnDekEg8
zNkK5oQpy0Ov6NJqvnjzxi2w1GKJwgPuDO7RD/HjdEPynbTF4H5q+mavCf8+xwCDtMZ6yrP6jK0u
OEeOacCJrrqdEVYvaanEoxOIY0ge/QUuj0vvAekAWESN3fYbbt/vo68h/sKphu7N62CbGwuKsXBp
GNVwLGwsmayF1ISbO7UM+DaTe3+rZYI4uqsHLboQWnwJQj/cBUXqb6G7ZjS8Teq7riS5F5fgOqy7
/NC77rJ0fPe+zYc3pp6HhHb4o6UQx0KnWpOr8sUOR9KVSxfFYlsC7e3c/Km37orYxYddGiTuQMpo
QdvWTCPoidT+xlXdiqFzSiqFw9O6odqFnfYjbJj/tJV/b+YzpR0z3rNhiGctnLBHSJ+RO/gRlHiz
xfcvN1m9c387zG7ZT6M7y6Li112B1Pq2zi0PzPPuOCtPeHij4mBnctLX04xL+XV/hnEQ0yiXv8FS
wkE7C7eGHf5nP/rWlL5tKu+gRwXMnsxi/xg4y64JL/n+y2xrUhc5s49c2e5IbAYbN5jGg18wInYE
ikIjWt5YL2HfdWgi0n0caOM6Hbv3Xw+H0Sl0hNqilGMWOm/SWYEAf0nQMbHROJRpfUitOUmSSpbJ
Mgnjo9ZiTJ83N4u6puNTb5Lww0l7JFpJgibOq1F/5jomzCx5DmjGVw7DHQmtf8FEkbT0uW+f4IJZ
mGEIygs43xHDR8bSCnNhMY2PIuREnYqU+Pj+kLWDve/wmPMm1R+b3+5OfQwyUAMuCGYQ15NVDNhq
sxeBH5riAG/obXMbLnzerUbN2nU1foo4LFlGsuFajND9z1tBb2YJVFx+Eg/5pjI0hDJudlcNxuPM
jNwjAZv1qPC+kGcxLA+B+BKHDCUDLQExFk8GI3bgoeCuOjXe6xHIIw3dQAXWEiHSD71wzujH0bMh
xGFN2+Ftkw5eoRLGkQUqZzVYjr5uyh7WaN8vCWPIL+BtG3glmwBT3loTyXvv1Vu8SPaCcyUOvU45
K5BaaJUQBISFj8PAHsnog1teJ5AZ+jLlg6Jfcegr/afmae+eIBlZwzcdhKxwVQNpMe7XVRPshlpZ
q6ADRkWJc8Lwke2Bte9lybUfsGe5i7J35IibXmbtqplAT9Y2YSZa3kGBTW5rdaJPE+3RsWGkg76i
nRkU9iplvLMcTfTCmNyymU0DZQ+UZTQzANS84fKFAxxP9e2heIbl3H7vduv22Ofv/nru//rjz79g
hzQHm1m08fv/mdacUhef/01R6nh0iNH+y99Wt98RZQd3M3MPYCR5yucfB2mZr/2w/FHVhZjWtx/k
nJ6mperwOvcTa73bX7j95PN5t5dyu6uCQlDzM0IMRm1lV4xpk2wAjc8Rkksb77rGAknmzfc49rfa
YOJFmHp0bZ5v4gsHJX64bSYh8ATHOH3suOGEPxobAdwOW7wslwNIGjR2iuUlKfdHncHiSnkdKw4L
RPiyEB8QoQA466F9yLqS6NXexnKX2R447iZ87KXkSL79+LZpWQcdpOuppShR73kYfixyJHg2V0Gb
gJ8Y9h1wo9vv3R66bW53Uzuzdhr2lnr+I7fH7UT+catIdLoGUCpXn0+gkscfx2qZHPdR7mwfaYbU
mn2qCBuyKy6evqbXAh62hhkVimn8Jej9Rzu15Zr2U37wA7uZEAxxM0u1GiBTISNOa/MDt03vYOxc
x/MwMy8owtrSxGBw41LNG2/GUX3eDWfaFBme7LqfD8o/f/vzsdvzbr99e+zzzwxBjeGulpxjeh2q
eXvDRIn5kFCWSVo7NftT0PTRRjADoAAiK+DwuclKx/nrg+PMpvr88W93bz9oZmjV568EgAUBxf75
Z//TUygHOoIuVEk8Db2OX7+Nu9774+ZkDryKz2fWkWq2Npcc5EGc5YWPoCf6Py/+89c+/1NtBnZ9
3r3d+u33btOwz8f+8sZvP/ntKb1XauvJJDu9uK9onzbQzee3OLREjDO6nz8mbG5186jPN/1UpSmp
R3wyheqydAfolVh1wndu39nnN3q76zWCBViaJ2x/3b49/Pmrt1u3LzrKu2CiyTI/oesMbVxmbjpt
zRidky6o+/vJK9Z1m69KOILtfJoDH2JP69seMEwirr8M8/nQu506nIrVkYFrfTFgzLGxnO9VTfGU
ieGPTVVLNC2f93070JYayA3sI06xdiebFQY71+2PhvMV1RZGQF/CPwL4jJA1VxtSYPrl7VO9fS9o
WMVGlPlTwapu78+4NzF/wVPznEQEo/25y31+O7fH/vIVFbfd9Nen/nnTVwW7TdS2b7INPlwNGLVt
Y4YcSfhaTC3Cdg91+pWE1OPgaz18XHt4yBVS2kXBigvBCxJw+D84PLeO7wOBmWeYluoVQTltuC6a
pt52HlzCnFISwN1UnRlBAMAW5auNF9I3TzK7+oYN1Mcb94EeuCSy4W9tQ+MbijHrApXyySYAYS+a
S4sz9Oil1pXcBrGj0fINki/8qAvupGRtcQrmmseUCP3KOhelc47a8GmqyIJxE+spRhm/nYH8OScr
kPkx2rO+C9daxLV+iLw3DEjQ91sEHINl+nt91I7JjPiuHf3NC6Wz6UQ87RppfAW/Oq1H3MetIO83
D5rijiDkTdVmuDV0f9hkPQt6zRrfo2l4yzTo/7f4azgNcsWEScw6ZmdT1YoVvnLFYjDzAXDH8DHN
9P0eQgFgmDq4h8oRgkpCFHKNg/EFca+7HzP3e+bDidQBb4KSxcjg6t5DSczMg1tP5bbo4ucOYiyC
e5msDDKyVuaYy3Wc9va76GiYobgJtnUQ7XsOhrsgp1sVhUm3KaP87MX6qz1aNpdYH5s7UdgrPvYL
yYTtMqqyDy3Ts3OHl4RLI6qisr3nhERYyeSEc5bFBVNmt08c8jo8PX1quwCYsmV9G8Sov1TJTjdt
sug1191A88pXUozb1ukktQvIal8G5BsqLoWwFw61Sc+A7+Njcs1L5xX2MQIAkBF8tWE69BP6J1Nm
PcWOWCMUtksC1A4pc6BT2srsRSrWYubTUFfyPQmQgQaiFTsjD0jPLZdFM7Qn5XBSsI26vCfjBVlz
bWyT2vBOZY6Zs9FIONL8aV3m3V03tuXONQaguSDabfxhmmu3V9FgtB1gBKzKVKpj0EANd5OYhR4X
Ok26JMf5AUZ4hphxFhhLkEFtc23aWK3azpLogIuXoHMNMleifQmhedOO9BB1GwBw5ZPpK7vRPuJ2
eWtx+VnXcVDeKQkJBNfTsDtGxjdN03osUYwTxppYGGtqPAhGpb03HXvr3XfeYhJS43RRXDya2GuC
2evvqRdEpLIYL8xvqGBZoW8Mo19zdOeXoWTHGhFQmWkFc6ByH8PCFKf0fWLk/NJ430SBIyXK/KsR
WW9maQ2I7Hz7kI/jmRFeerFd/DLUKt0edCra+rx+qYbKfhSlOhPrBShIHz6wt3mLAC7uedTSftUS
KnDwyGBHi90+SS1Z93o84C0kYSGrMW+YstizPt0jitDhhQ2nG9LXjbp9wdxkTl85whTw1mIO4xv5
gDFOW9ouGafnGNftk4Ix7wuEmuYmmAG5Mo2WVe4ctMhOaBUzFTUSd9bYQSCaxmFbRRYKybEZlhSb
pGBogY7ty8m3ecL8oAR/dYRBvISQgZGQ62qlGnsFP8c6NpP3OnQiOVlQGJadaKcVgeo6aWwEfpm+
ZR4pvNC/YgPbod9b9pjjfQPwi53GX0Zi2ebVPinTVfNFy3sXwVbinzU3+zE22ZewcDf8SrbB7cve
rbcF7t+2fUB68CgqQT+Buyt/KvDaU5Uxi//m4cy74F24tKGq96OrfdVZFV8alNGwGJDPAYAHTjml
J8auH0LPn7yhfmqCUW6C2R1rT+c4LXCpQZ62qwF5KLNWb/iqk3+yIuV2XMdehdOX8aNh/tDjfQ+f
7934IvxsOmshcsRqX7it8RSNb5Frmvu8s96wNjk7KNAPjR3/JMaMmKOEuQniOvzT4apjLfsE9xOR
tjtCshgfZFTq/8PeeWzXja3d9V3cxz+wN3LDnZMjMylRHQxSlJCBjbgBPL0nWNd2Fa99Ndx3h0MV
JOHgIHxhrbm2w+jCanPL+VEPTBgtjMilRYAtYUur3E2NZyHNA34NmafyKSaCbmQdcHFqidqcMCC4
L9AGJn8wz1OEKzpudoMzfZvtGslmBKPDIW9sW1VwOQLvEclgc4lKDFBjPGJxGwAnYDXGK+JF+5R5
1MoFvVsm+lKauXF1+o2NGvwRyDUjLUvdxr0uIBOIHvTve7UEoPiM63qpHynlXJIy1X7M9fTdarMr
2XaX1krjxyByYyT+KXxYZKFEjOj42SBZ895DOJzMAfKf2e3vh+lnIu3m3WhdrFL1nBBVwUXLNLKk
jQYX4XnjtG6GSDMDytT91C2ixLxV635Z9HFDEFwy30Pbhou4/JvQipqzNZa/sjQgtAaxZAF4Z2+O
5cW3HeMALmTxmyTxhrzP/KqqdJ8o/h47HdQ1SkfIG47mvugLIi/TLH2e8E81UYVT3i/S2y7skRjO
BRuPAAaAHsvbsXByJIg5XD/LWreuPGNHYyNJltNGQW5xne5mqgTi3Sl5A6PoHXFO8dgumEVPJeyN
hqKS0qsJdoDfGd1PiB767vAJSffcbn+yzMo5jr7hbc2h7tif2sYjtOMVkdy/y6nXL8pJT5lJ/IFN
YvoDodz42JAkQ+GY7+Ige7NwgV7bAQlry5761N0bHktAF09pyoN+z9qFVt729vUEsHy0C95hTEWl
exwqVz8zWuHyNUiHaRxrXVmRffJdd6mV9BvDeXOfE6UN5kwHVzsNEA+hgQ3GbERvex+pV/7K+ag5
C7tJzN9jF5n2ZMZEThkDZp3JmtahzcgUqIe3BlbzDFIB9bLhLEmnoQe+J/sWQbRno4c0Pday3TWo
uzdAuwa8ljFa+pYkCirV77adPw/apoJlxBqEdbchGtOlHhifMqeUiMvsbKd1dEu6XgXsi4NIDSz5
iZ8fNI6JPWNhhivwgU33jeWduDG9niCyvVUU+tUqW7F1nehX1LCZq9gz3Y8j5k38OZCX7sYIoLIs
88cq4lIeEh83s+DxTwnDVTHNt4i101NAr6xhd97OwgEBH40vCV0zE+Q5eSLS6xpF5DnVzjTvoYiv
/dA+WGnwkdRjvjcHbtcOARHAt/YGblSDxNfapljfvpn2b6q6/BBI7W1Kp+Ry6dUvljkPTi/ND8tI
GCQHLjFCjtpmk7cRNroqlXvP8VzMb3FEHgrB15CrrZqacchIssmIoFCSaJnAE+AoHB0c2wiAo2W+
YEJ795Qi5rLVAJLFvMISB8QcCtJljuLgonBYCtejrkc9Av+sJ1M0o9NoqKWxsDFGzrx7o10qrzA/
9GGf7TPh389EFRy6ZVxiAr9it6aqXZ7XakfawCbGfcpYmISMuNAIIFJ8IXCt3dcgyn/4MR5NJ3fr
ixYDoVxjdDa7KQb8os1DBypnjd/pDqeOf+eUeh96TDByjaUfUT+jbOYq9vxaBwXWXB4GLeuYjegZ
w1WWYDASEbdT99ZDimYGT6PbHWqDpMXKzXJcqwW/e2Rhl1PsxzkwE5CQl8+0lNgezVX6rDzw7Z3Z
5VuShBAiBf6dGomoz6T5CqJWbXLBC8VjqVqOw4VSoeMIlHVQ3vhRO+J2nHZKuzyrwV6f8YrfoQIF
2MKwBbLiMZs9jEpL2FDheHcE/LwqkRE3rAjdELLFberhZWT7tm81h0NZlaKJ6IZjLIqHdDKGY+DD
mRoN/zcFj0UgFjCMJrBJMxP66PJuu5VucGxqTVUx+CUj3PHNbVnA2EARnh0zI2SsPY1jSNkEDn+X
NHW2zTqP6ZLlcNOD4ehy96aMQUH62Q9HTd6vsg3f7OqVsJTxAWPSbd5Dd0VaeusF6lsZZOLUSbvY
StVO1JuYMevUcQ6G6M9VRmJ8nCD1i0tRXN2aDpgXC3LLobhBi3WKlz+zcLAQyLVbB+JpyNWBHJOC
TdtMRmiMUdo3caHw/M0nsnZyKF7rdFoUc0WNaVgNcg/OwEfhPf9mNv4QxyUnq/L4+lqcBMqdDqSn
v1Y6vFIetSffcvcNkJgbM0FtQGYuBgAvKl5rW4s7SeTZStS12uConOElQURR0Eq2/pL7ZvUrWPwW
scDd3dT5PSDM8FTZj26d21fRdc56jER1BdF6nwMUyCqyTIi9mtYK1dQuFwoypMBP6/sxIEUi16Ik
l+TXxvmO5+uaeUnLksMhQmQk2aqK8bg3SzGeGePN+2Cxv+lT0j48XqMFvmzfNL0bPbU/hU/6JAvq
y+Drg+m387F3q2rNWZhYAc/QCmKCm9lpHJDJotcv1FEn+vcCPIhFze/NSIQeWNasCHoatslITWna
57rPf8GknTfIcIizZXVMVCxhPmEhHiCjvcS+cWFLUxG/8MNQCDUJakruEESnmwhV/vbzR4bY9VoX
0zedef2Byo8MwcI5YBGmPyvjgvhJlEi5D73cnooD7c0TniwKi+9tYyOVDIhqDV0FHxndyFZrepC/
sjflcEp1aF1xGL/8azQAxvIYZcYZzyHN2oX/b9hNyE1nRwWXkn4El7As4IfU3SEL/A82/gceBv25
brP7OsvEOUpdexem03myPL5w0zGu2MYWoIp0N2I0Hmw9/aK/xloyOe9yLMHeGdCvdVyJFT3ROXec
7yz4fFw1Mf4d3/yoZqXRBpXGzrQhrvV9DAgkUIsNNWMj9pk2BQ7BXHAjqd1vrZIYtxYH/MFu4L3h
5cRtGxSYj4xJHmtyLJjtjzY6gsk8GR4ea3LpoCxh91inLD72dMQgXbi51oxt8nOJ+Ws7FfOdmxfG
ZhHa9A27G0KdF0bmiBiJMIER49nQH1hEWN+c6sOcqY8muGsd3diROvwb10wLOu2hY6pxn2XBjUE2
Ao9Js9j1MWG2E06+rovdNZdpsooi2753AuPMfGHV2ml5xVKxK6PCOrgmpkZaQnyfMCHXcHOKtWTy
epKpgW02b6nnkXWBUC46WM3JN1D72dVpynDtgDpbBlzgKWIv2MdgP9boMPXe8KgzFarfM3/YZIfc
YlM9HdzWRe3WkOhtLAOSvCPoKBnC66iiOxkNt3ESBi9jhw0lBy545r3brVKF2TShWzQRBp5KW1CS
5nZxCBAKbi0vRycHL5Wtb31T5EsIT2ala/hfxdaw0hHI58o1OvlgT+mvSrNjjdpy3BP7CMK5yIKD
w6IMa7H4bbSmdfWAB809CWMaONDGTZLTzFW6Hhu/P5Qu6/NsWW7HYS5ujOKQtVV8Uay8EEKCf2Y/
NAI7CfQdwRAnl/mMEUPLbN1npYyra+F8sj3RbfrABBgpJlAAgQ1KOeqvHgnrRt2YBMTSkOCKS2+K
uf829/GOYEz5ofEXFkUgQbD08lnzSAyIZXoamo7F7+Dd1K2sfwR44Bo7/ynBbdKPy8faMZJDFqKi
kAHGy8Lqi/vepSLphmgXEpezBSaHZ9dXoH3y8g75JTlJDXdDruItxViLs9NNtx6zhzVqnXSDlnJp
GXQPjMX1Wuh72huucqwRRVVy64VueGhUaDPLYnGum3Lmipzo1peiJBUiPUWKHoH1JZt21RzqGPHl
DHxmqyz9ZEFKZDfbWSwMQrkdgQyhzzqFY9xCycPkDHJpn/aiZ4OBhaHt7IT9nfkG12jl1A3nOFPf
B5CUp96R6YOwWIaorW830/rTkuD7NC8mlBPu16jcDFEE9ycbWDM+RDwubkBy/yaSde1YtOR+Bsao
jYNiOw2oYNse+50/57j+aPXW7FGMHVnspyiFI+qVOr340y255yV9I7QRNxbz3m+fyW0nPRfG8ZEV
vIWaCdsw/vHuRGi4YKxte6esmyjTsl7uuioRLJzsHXc02XYQ/eyGXV5o3MpyZHWFmTBKzf5sghx2
YtRN+V3UjfHxM7IVrIJN1GKsCMaoH7PcAy3mXS1W+Ad03gTRlfbur/ma2T6kARV1o4LpFpC9sW6M
PN3NZfhtUo3aRhIklZ2r9tbSd7yNkgu21++fI5jc0/baiaU4ZK9WlQu2uQiCqnXH7TZjdDtbA4mz
UdbvjeZX0jgETCbaviuH4cMpXFy6od62qYlSPyemyBudRwf25LoG9n80CC/kTRLcD4GAaK0aelZI
ZExJ1W8+9r1VJ89FGWEiZmQKnqqhk1QOxdHAFEUvEg7Ihj86II8bH3cmsluYlYU1cu3EoAvJwj4l
k737jExTiLg3gIjmnRGH9UECdVqxgmMPDvj6QYr82R+Sh2CM7GMUJePWHihAXJM8QfzB9q4qnJux
9fqzYolg3sCxnU6Osn7hJS3JPnM2o0i7TRCgniB/jMstcDWmP3ySUcYbLqFSgbPgwdftRQYYeCkw
BjSOrXKucTYU5zQLb3Vp7nyvct60uso59vHWMkcqUtwnTjp/ZEaDCR6u3apr5vpInEpIzV39+hTD
h6P/Xiq3/QaKzk1XseOHe5MPSWzX3N66eto48tkZR/17hjc+0TEhjrOHwyDeKbiS226WzP2aMb9a
fnU3kBt8yQHw79IKeWrG3bxm2rwudN9cK+1fnEiUD8xtJYl9rgfcO36GiJMAIgJH/Rl9ieDo1Vaq
OdcRHones5Ntk4ck3bR5t53qFsWDTzqdbEh1CheWX4EmKQXGOPQmm+2A3X4QxU8TKwmkuuhDSN8D
Ee46G1TF/aE1xWXOlX0NkUWDs9L29DjlsTo6cROB8QFD+Dl6TMm0hd1xJ7ORKb0xZQhA0+81zfAl
dY2XIWT/4qP5PEeZum2TRbyIXVdabE9JriGBI3hQXuqdP3/khs011xYPcFesmyyzf2FSTxEOo55b
aaN8m9IbquTqQnzq+C1LPHSn8bYUMfaGMguelB08AszX5wicndsGy12dMYwbc0ZcWdzdooRrb6Xy
96DDoVwhGvQZuxqYbLwg/10HA4gINfMia9XVygrc8F3bHae5oSCp4u7koPkXmXGpcyzDyZhm9827
bOt9SZrDM29ncSknOLlNvbcJU3s0UdZvCzGxshH2dA3EwgvI2v3Y5j4ijmbef84WRPNAi4IDVqtk
P4NIJMM0WZl+kxzMD+Ia4nNN5vk+s4xHkB3xWfbOZupEcJ2K7GhUYNWg09UnDHA/krr3t6JouKP8
GkO8z5Q3GeUKQgayiHI84HFghhVLIi4k2DHbTg5TWlQ8gkRImBt81WkqmC0VMCoGtwSXUnXuxgjr
R9zq414L6JKx5T3A2tlbHVq9yhc3RZn96OZFQTOo9qEEjV1qYhdTerWzqhxM1CWDQpFUHQRTUsBG
CcOprF44BYQ1z5TgkyXurJiPX7KhXCNuL3a1D4KyL0H8W1TEezS6zclnwhKPFZI9V16m3Hg39ODu
oUTNO4+A3J1KXrqoGA9xCGejKyH5oc3Axg39K8qH7oIBXq3CsS9umuwdLsEm8WXxlvI0hVzTbHD8
RFeVdXpbSivdOSLlaeQmMNpGTByGFtZ3Z2A4nHXfyOAITyDOnizVqZuWpIK1Z4twXzeCaIZgvm/G
obwLx98lS/ntENNdMPKZ7tw4TG/HjGAzr/zeAJ44VVjGkOYRTjgkEOfMsOyufakIY3boHyT2ej04
V0xHkOeD7GcR1fmx8ifjlmU/UemsPhjXNTcjzAATThLDoEfeORAY6sI7t3IbtjFEa1yahyF4YO6d
PRrG73zqqj07w2FtL62OVtllZDJyzc0cJU6UcLWlSQwm1LpN7QqOlfCKm7x9/usf5MB1gSR7bSQI
9lygvWdSFgCDltreJjbZwLx2qqdEai4SEQ0Xq3O61dBPaqWb2Tt8Gi6kpoKSLR0lq6Jq75vIG1PX
v9QDKysZGdVFT+m3HlQTFBbzrmJh1cakt+XjkhevRMMkSh4+O0U+Aqrf1Dh4bcf3m/K8h2eHwNb1
9jKZ+7VnAouKE4Z3YzreOREdZxTeN7EYbzkCKnRIyLleCLohOT5ofvfA8+hpcRJuUId6V3eu33Cj
D7vPwJY6Eu7ObrLXaHmeeB60troz7qN2SNGnT+MBHaNB0qPnHcDbMALu74Ho6it7A2Nf6wVqt6wd
VctrH1psG9hqxRKLirWkLEYSQ7R1z8uBYRdgJPwXmMjh0g5tdTahFeqR9zDAAjRZHjk2YXuunT4A
q4FsbiBNfc1nQpNI8LPfM5CLRvFCph/LEf2TAWZ2mOwpJmC4gNegGiCiYN1XluwsGJ7iTLhGekuf
rGgFEmftxw67iFJVmEUjBq6dI54Y6A9MupmxHhxPT092aqf3EY+saJoQtXjTo24d/g8z8dGVifWg
lvIsEdtwlheGCxiNUhL+pmryN2HTo8vBQjOJWD7BAkEnnV5hO2CvsRjzap8cBiuzjwZ18U2pFRhu
e5MZifvDwqPoAa71eqvjwdT7Z7E8PAvP7A8m35tRQ81Uk0vxJ0g1X/JfZeUxvytIkadHyRZCzLik
JqCgDi4ssU5VVKd3wxLj7Y6Metsu7U4KuQU7TfdG+V2ymWm4CFmU30L3xxi53Qtf1nOifc2+ogGc
ZvWoC9yRvtOEHhXb8nmwqndoL/om9CHfBS39Mw2QCgPqD7d4mMGarsYGInyvXqVnbHWRPBZSl1uj
dzvCCYqjXaeEN8U5xCVoXxkpL+gdtH/oBBwMWwLcaWopbqSdnr3pqbcRoE9VHvCAzKfbKoY5Hbr6
1fGhiaRBuJGVdTDolC65/W4gx91HIH9YStS8NoH6ssGM1hNsxnNXmTw5RBa+FHG39WPcIyUct1VZ
z3qbNETO+REK5ny2CQ6YoIqXBSPYTp/J1dB3TxFipbMDD6NIXyid6g1i5pQXcmNue3c++KHFqsSA
/ifL4hmp9HgOyNw9T2yKSK6yTr1esDoIVvaBP797VlSeTQks6/NXlaPKs84EwJNG7UKrIpLE5sfn
r8bZwhlqTMyS8vZK2vXWdTHadg5OlUaE01pKZGN+EqGc7qsHjX2ITTJfczkAaRpTGLWVV+JXyGbx
NDVRs649bOxNRAz3WMbjtWF9/2kvK1mvPs7pT4RYt7Uduq8t/UociFc1ej1MlESdPXJeV50mANI1
vLMFJg37CsPAtpqvcuj0vZX+QJboPHZ2treJ6kRg1pvr4lwpIKmiknKddb+rpCDZAWgV6wemuqjX
eSnPJLcOxYmVGfVXkZySaPxumwWPudgfN4EPkA2Z99unPmKMJsbTOqmvs60J0IgAYge6ZJDp+wrW
2vAUB6kk/ZAnJWOot54DSdHqrVBT/BadU68ch9u4Md1Fr9KdB9t+KcT4gDwv2ERp9TMls2svQmMz
SUecnNm5woCEZtTh3g1sYHKAqmADDeeGddE5CIuL6qNsoxU2XmBz4H66HrtGQG6DYz1H+N5PlEku
NK72hekpb4fOm1efOtmhkTeJmizQPMR0lYavWAfmRCz0RbtW+Oi26Lv9XUs8zxr6hQFhDjKcp556
YNJbeLY8UM0Q4znbqXVaTh1s0CJatSMD8yYQjBV1F2JLz9JtW/QkK2aVc0+aVY4+1TmmVzSQ4bPV
wuNxeNqvAxdFSuLlzEbL6Q1peA3MBLyi4V4ZZVH2S2ObtKZ89nPvF0jxg+a9uS/YvBR9W6N6J1A0
T5npzo7De2CqDgir9EEjQShjBs/1cLC0aR6M4h2jSwVLJrmNGciucJZAJG7dbevqfdan3k99aKtm
q2fdP1SyufVj3Wwah9wV3TP/BCxB9kc2WMBrA0GlLcVtPXTX1Ma2XFTfC0ZqK+xEHs8XcNxSeeSb
hnR5HqKJKSjr7SGAF7dvXW/cjRFo0t4r8utY9j/HlKAQYMlHa/KA6bAiqb3MWI0LpNTuCr3tFEhd
9hZYBCu5cf1AXGlQ7ptQNCflNK+RZd7Iqi3uOkfurERH19YXd1MPStoySRHiQTid4ghDvVma7MPY
P9H/LZpHfQOP0Dw2c/vw6SfobPGERLM6dh11kW2nj2lTDYe5dF8628tprb0Jl4rx4WjeFEWc1cSn
BwF2G41Nj60TRH1hXcque4uaujsnw7QISJ2/jM//n4jyByKKCKSPvff/TkS5VH3SJm8leYe/PkMv
jx///b/963f9z3hJ/7984coAeJDPNYtB/38BUQL7v3DnwD5ZkiSxePyNimJZ/4XjVpogS1zpBTIA
o/IvKorkDwwwfgOnkMHizPt/o6KYi2n9f/tmHSGEZUvLFo7nIIP/N79yMjW6Z/bUHEuHpXIStyAO
mumpnkHgTqRBuNI1tiV34X5qxrUzFnqHKFIhidkQTD8zs5A7MCMCHnt28YUz7cv6Ona9ww1TPIMu
AmNHwnqFFIVEiw4DWuf7+1DRMRDBfSwEdHsblh4O+pMrm9fcrotd20heLsqoyWgnfqL55t+2cZ3t
vaYdmJx1wP++524y78rUGtZQpI7pYATr0SERxgi9yxxoJo0zFFPFdi+j1eR2Mfd+WQVEYXIQdfHG
mqhH5dA8NXXboVPgs1YmwikkWQr6mtxHsHkBprIqLI3+V4fA5AhU45BjO9pSya1AhU07FovYY8v8
TcFgWYq4E9qpYkfUDLOVsR7PwmdcWp1U4OvbhlUFYSNkTsOF3SYDqCR3/Gj911g0ahN4RsQCxkUz
XUlrl1XIygpY2Gu6uQj5PyEDttvsCgEdtoSpvQIINx96si39yGNc69s/psyx/sCWEP9+gdgkn9sO
VwnX3L+hXdLJb4YK4+lRWcGT2S0u9OVH7rdEFritopbuiZzJ+1uz56DsnEVp4v3rZP7t7rr766r8
e1DoP62oy7Vq25iDMS+bLsQgc/EP/40XIQ0BBj3LWJgZDfxQVb5aYm03h8ro7yJZPBtB+Sux8z+d
gX/iFj7/WvYLwsNx5yDLt75gKubeFXMbu/mxNRJW8BmM2udPuiNujG3XyWY/GcQ3p6TgrVTDMMNo
Nc5k3fHwJ9IUYvXLfz4PEi7Tl5vW9uwAd57LDctmcbF4/+1EpGiWdVG2+dGOORFpadhrvHOScMtu
P1aVxY6FAtZl3L110+yMBYhpZ05wWEqLOVquXJND+GsYGf677iz2QYUnevmjXMwso0Uh14bp438+
aOufvvO/TqNjCxzEwrdBfnz59iLugIQij4MOGlbd7XToUp8Q0cEg9Cp1xcb0ADNZun7FkgxoJuI+
TEIiCNCQVttGftQuXluLANVVb1T3LujQOKmfc2br9SgBGsZQXTOC3+r0vasUAgnZZqeBDFk29NN7
0Lc3QGU5ETL5GA0My6FT0QfF8gGWH/HlOHr+8In/yST4/MSBByeZQEOwTv+GnBqzCJlmZiZk8Oqj
ZUDEa+qELkY/xz4NpkU0PKN5Jiw0RCeSncy1YeAxz2f0SGrhmSqUhc3A6BkqW7wyG4c60towJtOI
nIOngbQCgKM3bMBIL1I8BAIFkaDMw7dACbSsfZ2dnEyYO3q2t7oa50Nj4LCr8BjXVJVJZDPeDv90
v/By+nJ1AhXwPVgMXsBP78v9kovWI3XQImC0CZ6qoNecclYOYf5uoFfZ1yivaNKlMOieJjKwKmbg
rDiRl+3guWO5RkFFZMK6AJV884ev5P90bEI4UvpgU2xbfsFENHWQW11D+CkrSbPJvNOcV98rv+GV
0LpPyqCvnw1n+/k6kANRVi4hqSXiDFCx1Nd6ILJ+uc17+aP14nd7ZmTaRe49l2WLnLf21xVyRvCS
zW/HNn02pE8zehWnPPu+c8c4pjkYUpvbKm1QBhLK1hKuszFAKVHIFidCfn4kdGfX//yxxb8/whxz
4YEFAsel55pfTPxQrzU9pEqPsxsyJMzTO5SpAWiormYdntyXtbWxS4YTnUXDwz/MhJCjvYgR7rBw
LRMkqX84pC/vFTtwOAyYZyalDNAi+8sh2QlTyoGFwzEOA+5Vc77Fnmnvm6I8lqRZH+POzw4ROk0Z
+M6mw8+aePBW20L86UiWB8/fSqDPI3GE5HLwPdb+n+S4vz9NCaIwGoPbtION5dgfbUy69pL0u+j0
9FryHMpILDvN4JgjVLy4V9WhKxTScJ27a6vznnNfMrbrZ3fnSGdbufIPx2j9E5WEdYmz5Vg0G8gD
l6fJcjb/dozY3gkurUYeJa2DGVkEp8bIoOhWL4b0W1a+UNtNJg5JHR5U/O4Ns1o5Wpo3TlLcUFB+
ZGkL6EN9ZE6QPo4CvTxDoCH1iztp5NEmTMj0qAK73PpzMZxTaTwjjkB5P8n2yiBz2PgNZHWmmX/4
ZF9wJJ+fTNDgA/hzPemaX+9IWpYsqQmrPpr2ZKzqjty5epjOCRvbTdfi/LQ6wsskdPVO1JQVeZ8y
p5yKBS4D/sbTJ10evCw1/nDPOF+qjeWUwx3khAPUoRb/Cr4YwIhWc+jhj0iDvdexoWxTNK8EjD05
JnFDLFXgyWTzA/MhsZxA5HX8ZNy6A7GCsoa0cmR7Jb465hBHJ0g2eCy8o81IB4lqy9ZVrF1P5yAs
ClDwA5njiB/FCnnTISEv6skaTXzjjCDfKlRCjgV3hnH4x5ghSrFn1BBIAi7aZmlSOaz36yreTRUI
389dTY0Pdh1UurnEfvcREj99zvr+ppQZCPKB77HLDrWjujd/Tq+jPHGqyQKNUUJiHwaCEeyNbCaK
riKlJVyMYSEH8gfGnrdctl9uPYeLOQg8OqTAdL88jilXcWR6hnGwKT8OOHx4excx+Vx88Lx33Dur
GO6BSyBSC4dyV5M9sSNwXe1cQWyhiOSeABAL+ADuZM+2Nk5cpHeTj9J+qBTeg/JXZdn1jpSgb2Ee
tAfuZ38dBY2zkZSZKx3o5Oh3oFTCLAwA96pbxar9VYVPxKATZCovFSqRXTMH39ModgHnywSiURge
J6alp7m1KTskynMsZdROy/NhZNhnIjLTv3XrdRtHs1CIKOfYITOt0yiHEb41b3hgb2e03+vGp1+w
PGCAbRAhuGTCnBigbqOwIVgBcRSCsnkZySHOJBEQI5m8L6vpliPuVnVT7WajSk/2PJ585QR/4L+I
L+9LbgIfxpgFjcehVnW/fkEmnr2qRe55RI/Tr7uyvc3C0jyg5GBvI6Z9ys6o0iAhap90C7TiTy4D
0pXnV/fM42GJexICPExHJuNI2dv2T6zDL1zP5fnhm7zHqTck2kPva1OQGJKLyGihWi8FbK2HxyKM
IE6gZ5yJYFppbjNSgDDCh9W8Q8KSr6K6+sE62Vp5mJ9XFamc9uwRiDLTgP3hLce84MsF7psePABa
B2chgn25wCe/dVrG3FxljbT3CSEjwEaJ10u9bBdKICrknE1nw+6mc1kki1X4UMypXP310ovJ8fjP
B2T91dH/857zkarjBnNopTi0L3V43ihDDjVu0NHK5cbBe/BQjJRdwj+WQ2l85z+xOU3KC8u1eF+o
X0Eu1ZtVvYJUZtxsWc3PHtKyYcQFvkk/PtvVL8qZ/hx6mj0lfKVdnFh3YQHWQce1vyPqm/t64K7A
nmMhK3uJemgAA6P6IRuju8ZLaKm4q498ldd0bD8qzAVXN63Uoe3mu1CS8tFGkD48zuQujiIfUc9g
7d0meYfmEl9G/B0oPJthG6DwxnjkgiQDakGFAQCN4xxIGGht/6c54aUBrr4gIawxOOCXO/dwQPZp
ULXL1BF/ohk9BO4MKzHm5V9ES2pXyMhapaEGxzSP+3hof/N1t+uaPIAdUccfVqPIgYboeRoKIgaW
4K+SkOaDaZlrSSjSuYqQ93ixnT5J/5WTHV+tUj/ApgSWoRkcwk/N1i4NNC85XxCD2jnbMI/0Swg9
s29JEAjKZpPsGYbjlkNLwQv1B0q7+d4aCWfyGEk4rLWRZSyO72VyEU2QpUWVv3rCGM/oyOOVRua8
om0qT/NgvxZQwKn1Emzn3kZljIBBVI7ngtw/IC/wTIPe5Y0FHHQVABLZV03ofp8lSQkSOfAwHbtC
/kZCJB9wUb4Bf9LMgSYD5RNw+dFd3iGuv3e1ZW++8xC8KYQRXIlaPLaMrG/yJbekK4FTp6Pmm2Rf
LpnqkyRToLMFUbBVqOm2I966NQL5+E7JgqhWuzyE0hZ7uhu57yR39Vz2xnG2U7VBqEysXeW9RMvO
YVLlDaptwo9cRIG1SUAFdIdXv5vzdRqV+MwTnDSu9n/G6J12cJuyCzOggqI3R7GZjs0TbXOxcxH2
8DunciUMuD3hwLWMIqA7uo3+YNPX7yPDFVj5VUMFPbFfIhOO4cUVfWm0STx0UWOGZHHSz/ZM9C1F
VYT8qN8MtUCszsxjOxAhT9iLe4acylgI1eCmgdmEuedqpnlMTA/GdqCxaLiAFgrRZevIIabAVggI
3MS+l9YAfqscqVN76PhzRRp1OoKiyMMiOo1FfTf3y1/hehcvr8x7sxbneKBt7OT2r6IbRSd529jU
agF3BMavRyqq2NPiyGOVq4Ltp9hGBmAf1TjUiF4vt42HzAL6BXYWO/+GfQ3Zakt6JF6i5C7PyZWY
W15flv+CKi25h9uBUyLLxS6szAGJySRerJAbMpbP0sDOIZcYALsl5UlSMG2MOMYSO0RyV2HvysIo
vPTsYl2FBze3avra8XEoJ/dKDaSwFxwCw5n37mjfBoYbXc3iJ9o9l3F4iCYrC4jWWA46aQP8HEQb
IfrLV63H0pedCLNOa47XQxyx+4uJY1aEB7PUvZETTBWxmepaXLNhNjA7VcW6sVmoIO9zLmYJG1f1
SIdQRDzZhTz8D67OazluXduiX8Qq5vDaOSpHv7AkyyaYAwgwfP0d7H2qzrn7wSpbarekbhJYWGvO
MQX5vRc9EuFsGmzlkSkwtGN9qHzzoq2FhDj06CuF+Wjg0rOWX5zg7mFv6RA6YqbGt7ABPBtn82tu
2SDvKuNAzjETEpsfLgci9i76+Y0wlogEL2YTc9iCtcdpSWasty+BQr4hURLQPzCHaodTLrthKgCx
cVvtGulVF99BPxakufte2Ym/cZysOk82kW01SthPqCJIb0lblkTE7Tm68zqF9CcsGP5pjq4NaM8C
mw9/14OjSS1wDV6Mntw0P3jqEit69g1QXd2U2WfLy37BZiPjgduVUvJuCtIthQZH/3b+cDuWnlaR
W1gQBdTFf0pN14BT449dt3LXMqM+OtLQ9+lMWDipCY86Z4YUBugSOGZzwqmSg4pGawN6seW2ZMov
Xsph7O7Nuu43LvncnMeZ9+bDNYjveSuLozV030E0enR7LfykZKistKERcVnmh0UhwwRPngaRimtZ
Fecitfdz0T56mMFWdecQBxJ5I2u91AhBpTwVA9lyqdo73fBV1e5bT7LlNc8aewMoot01bntKEdE0
dMbvbs+KeBDtRRrG23wcOnRdjti51i937FirBq/CH4xod+rkCtdZc50lgZBO6W4WNYJhE+XT2NGJ
rFUucRJ7V6EFXacR5znLuscWGtsqhPo5W7G175V+7ko/2xWJwwQv6nwsJeii59p/apjI3Qva4cCC
QdfabnEaZnxqqdOZRyuqzUOSkCsABHZrDAXlt0/yb+EX5ynFQOjRdI1rl0TYqp2uQ929FkFDDe3o
j0J9IWsmK7lsnFUX5nejAJUNVRQqV2muhxLEDj2obsd6MRDelJGoW2X3deeBuPOzyyCAlKXpQMyE
Q7gJIcHsamyCbVk7z4KQDdc6G1DRCIRBDG/U2wFn0kXqQ2U5wcFtl3CzuTgWwv6YsV9dBIBVUGEn
M+hb9GaUgE7EHs30tl/kLv0BqO+5CV8iwekhmvoTPBKE1SnbrWn6TDmzEHhGjyZf427BEK06aC1L
ClxnwJmxAXNNGI4IckYCkgcWWZPhaz5GROGJ6hq54jSXNLlU1ijC04m+zePpPA+y2xs6AysCGlJn
ns85RiHHSMb7wq2ifTTIdan/yt7MHvLZeCrcTjDhZYYy5aLdFCADGtThp0560NBGINpBNh/dIqr3
ATOcFdMUsQsxiaDuGJpjhBs9TIdfg/E+lotlNSVbGLBeG8bec74MPFjHj9wF4SqNqAy9Ln7FKIFC
zKiQBkmHx9qJa13schuG6TOwiGbDLSfZdLE8TIRYMtbBTjQ0ez/vv8wUPCE78TiVaNs5vnDyo+3U
kQlXMEYOMe1iRgAA478lw1xvCVHz6JnFj0EbnfKS+avfGwahuaB9pjHZKZRrTqAY01A7odRx15nr
PVNSb+zUHy6KDPskBRg96VnRhim+p21cqe8mwRipacZM0vlMApKVRzxzoZu/dLRGVoCSP1BtRSvM
99ZxQHK30j2RXZ5TIXqYfLk2cOht7BwhQJNuyjnY5ykQOXRHLctbxSA2V/GWqYB3cGwcTIG1NUdi
fLWpN837QAoq+2lOknfB1pwm9sswf9iqL7FTqnTjOrXGo+k6a3C7/RZtx08zOCPtW//Hcpu3bOgE
AzdJFKeR7YyQciIm/GLCX1KE5mcqnF2bk6tddJJUPPTWdFiRreFFEvZ4MaPRWM+D8eH2IFD96Yuz
PUbaNmSYznG7GI9hZZO+lxPGpCqCnGIHNDgHOMqKALdQuNOA0jeJaL4t38GTW0r4bMjwaioSDRif
jOJ95uBQky3Q7Q77ahX5Z+bX63RGf5WNxn1ebSPiEOGHAYYLcNvn8KJXxICgPyjjhwEXeQ+wcZ31
xbBBwSII+sWeyO517yT7MVjFE3rWkYOTEsGlWJpBUWN/YdC7thMJCD3BdejXf9uEjEbJZULfx92I
E98yKyoFld+RyNizXeOuEPF3HhZPflA+Nz5EYN289vQbVgDmYYxHHNJdYm5yKK5VaR4iUiG2EW2Z
VVxwuwxt9jvv7U05wEeb1atArg9vw7Uw8+ccTYzo6JO/sPkl67J6LMPoIFgKNn4O9j5buoGmtvW+
awSCR6yVU+x1MHF4eb12RIYyd78ojtiytZdvfBG9+qnJ1mlV+xuKRi48Gr1QcUKC0KFxEHJ5++ft
C7eH3P75z4cFU5MGNE9X+vbXIdbbPvS+bo8DEMc+dntgxPjwP4+5/XtafBqsQufbv/55IBDyaBeN
JliA5f/9z7dannrIF1NFK+L4YBlEy9ZDtm/akrfi/z+z3S8krv992kkC0S+I27l98vZz3v72z//8
55v9z7Mkkf1MZjEBijbK0/XtxyDEg7SfBGDrf//7v36+/3nKfz3mXy/cv1+af55n+RUTVb1GKMxX
U3JNPI7rbm/CU5JS3zMVPugMdcAQjF9RoQ7Uqmo/Gom7bkIxn8C6Qh5fQhJIEyQUjBVtl0m3WCcW
mjO47nsbFssH1OedyNMvwHzXgsyFo2w8NFX9rnNzZ9P14m3oR59LHbk0uIV+leIC3Fqjfk9EFV1R
tWxac4iPsgfz6TAhJkuNqLQqbyQsBv1gzgiru9goj10sTjJsqkvN7N0PmosfluWDEx1HZK3gjzmC
cQARyOdifIW2+RcHTPKUmd/dQEiYnacw4joEmDHit114nCvqc7CnXxj4H/NRbJNBry0T6B865HVL
t2/jhKymWTFeCTMdjgUOyFU3mOescx67aZlDxDUM/fHSC7Fq0sJETTTDo5wKjlIh3HY/6PbC9Ym2
K5wrXqJ14BF6JV3CvULjQdmq3fBbbypHFysQGgzIYTh7hvGUbDtObOuE1JR1awQB0y5eNBmTKzIq
sj5dUofN55RW9waV7+9QK3vdOzhLJH5AH+sul84qsH8KajYbdqffk9VteU2LgbwA/xv3V4QTzjqw
jXSPqKi70pig7tEwMErjrhzb6N4Ij205XOlrfIFu39emIlGBQKlScg4SAzDAoH/NnDi8YDTC+cur
B1P2s7GiB49pErZYi05uidVo6NWGUrHbxipL6dHmjw2Bq6sgiYID1uEHt2BBdYvkLOx6p/3ubqi8
4ljFA3Ms593WpFv7mkIEnVPNT0s73cnkpeNEfR/Ci03au8CM04s7Od4KIm1FvFrY7uPSHU+JxN48
Txn/Fxg5C+gubcZ47Uzma064F64obGZzSVh2ReoG8xsFRgTeLr2HGOHnvuqQwfrgO0CMXx3BJBNx
FqBqDLmlYg+EYalRTRvZ6lYvwmnXhIciGC6Indx4c5IeGiv9yceq2pWm8xNPmdiP00AmWu+Hd4JU
KUvzE6MzAcAXpPFqUs0Dv5q8lkwTKubKd0YGdj0N/sgCgQv4Dq7lVOEg8Tx1UCLbEiZakZWyiQ1S
JZ22PVrpSJotF1bYJtkzTnLXlCYRCLRQ+rHMCXevt1Pt/9JkQZ87shjnZ3LUikNL6qBOHXmdUM3q
tNvOxBMie52/QEJ6CybkvqjiF1gKP0yR3C7AcRlgd/IQh4meH7IscDYEMONJxClWTYL7MYoBR1QL
nYzN7mNUFZe+k4bUzH5M16i9R1quls4R1v48v8RWvRUdEwFI62zESARR13dn262JhZy/Q5PWWWVt
nRIRQ0cC7c4sgndbSqLSSJJn33RfJPbbZTwAHWNk1/ZTNG7yJZcJpO9v0xExXVPjoZvRtYgywd3p
4DgoJjLXTXPstylezo6k3nUBr5W3trEObev9qhRCvNBFtgjmq1wFKZoReyCTEVfCh5Uj4Q3IYlHO
/APzhzg18KMNGTp/FTE/a0LaT1pFiGMD6y8X4LAexkXDmLlvVkAMGXU+mZ6Y3pWBYC5ysHD083SI
HZsLECmKWHyeDg1+jsko2ieL9pxdlNvimxpj7BO4joV7mv3CWKc90WTL8Dmxu6eoymp0t9Nb4Tnl
Lk/fIijajV01J9za0E8y61oH417P9sl2I7qorj56U/oCQq1bM1MEyd5C/wwNFwf9j5cOW6IqKEI9
Gi0VCO+1UTrBVpX6JaNt4bTgrIzwMexNLrTYHdfzjEnhSZZtuyta/PP1VDyCyLtOnm1uGRY4gfXT
O469lX1/wW7xHk2kmmcYzbZqKF+aGU95VmagmhdXTRT3/nacQUIERoELZaaegZbWuTQTrH7r47RH
8iXrBxRrydUwQRNnb00jmU44w1eMbGJlF3jWJjUxup6TN2KM/tgokndyaT3Ns09cHSWFLOzgyemx
rzprcyRf2EOTfEGNvhKd8S0z1och+DAwiB7dzq6vGqw7kt23wFIns/01mWaLEDXWLH7A4KTxYLZp
uycu4ATsnNbcDAImDpidCST5e4wIbyIZ03Nrlp8+hV7bm3DyFPJJSUY7nBn/ZZ6HgxVDD5DcoTDa
UL0YCNXT2l2LCKG+KpmT1tl4MDO98Qskz6mKv4QrzFXu9PqgihqKnPdL0cDdRX3O6CPY0xT90Faf
nvPI/uOPPFY50FRqDolYmSFaEn81D/SFw5QrU0TetA3tql0hyGsOpb3zK84bYTqZwJxktdPBqY9b
EjRJV9xQ5rchutY8zafLEM8D1po62WKVfwIXjofDLV6k2hm+QZgSqydH1VTRYu+OUI+scyeWI56U
Nmjs/gWG60zEQz6uVYPZwfE19CyXip+t6mRK2N0InjkPdikJ4VWwMUxdHLw++RuT7IlQJdhTirAs
D0y2Z9lxiAAZtDbpJq6WDtWAL2cX4TlbmWI6j1l5qMnLaCq9cnHjsXD65O5uqhwhnpenr+RW5mt8
4wQLp+OD7U4vVaVpCiOk3dUm3TyW7wGHr9FqzLWJQ94hriA91ofOj/qtV5JdmRM9qZeb1MQAAdHu
QDZvuWfemtJvw4wdJoc8E5iQoWStlUX8aziRL2ta6K1Ljw4IzYqOMQwmUjVc2uQPwQlE4XQBeDy7
IYg2zJ8yVYV7ZTXTJhif59qpfuiLF63Ap23BjpgZ0L4nefKuXChHpE5SHFntmXCNZF01xxiK2rol
ttQjlveePOhVu2jquYl+vJrg9kHkzmmqiCloHfvOGEqxjXF0wI+xPxIr3YWnZC7dA6cdGnWy+VXK
cdzadXOXRvjD28CHDZzoFVX5sJOBWR391tmF2aGHmXPacHDzN2FpBufIzq6TKKPDZE5P4wICz42t
hJLkZ53mOCPYJH4R9k3E8xadOi+PpYBdGIyE4I5vOkc1a7yVb200PE3I2zFte5tW+O+qGe2dMd8r
N3bQL/VXU1CSuGV/RcJ3NiHGEPvMKzAEq6EX94v7f83A/S7zNLQZD6ZyuPQ7pXyPFbjkGrCOO7ok
fY9sjS3nMa4R8lt7sPqeXHxRVqVPVnKpx/6FOUG2Do2o3ND3f5qth74rF8kmiqe2j/Avg+Ijq75e
Kdhls9Fd0Ae6Wz1qSq5oXkrx9i42G3H1IJQoS9P7JIKgZfJuGfdjHz2X0u9hMmTqROt24XimfrLN
Grop/3xSaXzLHeIgzMMMlhabC1ixhi22wQ9gM6NSaOpXUmY2E5nF4Dfj4FPY0zjAcpg/+CLY1nNk
nm4fgoRAIldQOmX98M8HP4YNIgIHc7sy1SlYPhDti+fadA7YpknyU+oDpV+8Avxkn4bCoFjsG4t8
B5meB/+1TwVzAqOYP1HnbnNHBQcrj8ZTM3Yo0Jz6AqK3Wzi93ckwo//8je2KhEEaQmDl+FyOPG5s
AWTZWQf9JaCVufyN1F+GqNaQ9Pva8o6unNpTQlvqNNx+w//+G+hAsJmSkIlrGTjq7KksXukGk/8N
8usvTHDMSNQ6ztBnCDzC5N3Oixh8zHbKGkJel+9ZOYIcs/9++5TumyxjshhLfzjRss4Wh/vc7dRs
PLuKhGL5yaCZTNHl67cHjSOKt9E2UBYAUqPWl0a4Rr5RrvwKV1/D+SMJzGZbgNfnkA0Zq3PpRnQa
m5gBnhXfVbWu2szdVItJrzLBOOPUQChhB0SlmsuHXJbk3d+Fyy8Frp1fZ47ovDRxeoxiPKi0gw7/
fHE5v/NGMigcv+fQaZiBLQTYtneAV/YlvwnD7scbGvb2IWOr2Iy0rVZ2Z7QMrlR7KrG6o/a9y/wS
DWrTZxuqOAvIOaz8cflA7DqSGcbl/aHL5k3ZTzYeeKrtwQjtz9yb+2OY5ge03N4pyJOv1gfV61Rc
v30PRmTKYdAvH+hn4y2HFqMG+FZTEYd0NPr/fPH2N3y3uG3ChklKH8H0Vgw9hTGxiS+9tUCPb7Jo
GOW0K6zi3AC2aCguX2sffpk595/scZ+sgL+rYYUAChGNLiCjB/CXFn+uoc2/Sc2nZz08FuE5j803
t8CrRV+DLq/5NnOuxRRoP9ij827Z1punAXD2sYaP7D/FKdSZeYTCZasjNfGfOqFu/pV46qMtGYc6
BU8Nwfc+MIZHFJhvUg/4K4zX0acCCfSXqSO+twURzWi/A9f9Qnz5OHawtKLGHNdolo5lWJ0NmvyA
4WmZ2zbOL6dHwE5pNjPQYtRXUjKyKgGzDqZLLmYOdcun/vtB0o9i6KDEEY/P6vb5ImjbPTz80+1r
/3poWiwX3+0pb182VR9su9F9/9fjdKTR198+eXvcLL1wZ7butc5LpkJVWR2SycGvV5l/STO+uiBR
dm2UfsQM8aCPTgvh23gNqABWQRn1J92Zm9A4l1kcnjtlIDstzCvh8HDzvQouWXgfAz1AZAEKrHXw
wie8ISWOS1gvT66zTMI8Y5fkEWdYk9XN4UsyZLSh05axMY6XZ245y/yrCFi/b8Z1Wo3D1qu7q8Xi
cfGDkzukxQagDzYfnT05uGmp6CluqjqHvDJm51GW450nuK26pXeXFBVzjKb/Buja7Wskn8RSH2gk
2CRSty8c+6HQ9u3e81yWu97c2WiUIRdU89ZX1rOVtePBVQlFd8xejOMYlXUp9o5/55D5NYpWPoxz
sW+l2Z9EbB87D1ivF0bdPgvxd3NkoVREcS3cwNnTieSsD3IGOCP3qDttZM4kKXOyj2asadGQ5RSw
50/Du2mF+gS34ctKi35n+/5vWYTXwJePxDQ/+H3y43oV5HhBUmOCIVbo1yG398TrYPwKYYqaFL+T
xEtIgBvH2deyC/Gz1gzqrHL6qWX41tpOsmuXQYCsA5it+pWQKvQGVtJDjAl3YS++Mzl8sNrzK9ZH
17E5Swjx4kbjQwAXBlAt07ERNEXOfYZ1cKfrdmDmMivYd9Ef44dz1nDJQv/F8pNhiwg12OCdeMFx
AqPAnea1QW7F2k+Cvw1QsL2c8cBLZGudc2KOWUYENMgu3nn5/LygnUsw2XurfHd893dQAZDx6Auu
matN20UL3TONHQN+HidOFy1Vk64VQySl42afduUDrV6qXA7njtgOhn1QkmClEdiyh38NVDMmczN9
MBzrV+CIhyHRDxliAK/gQDm4pGTEcUKCTtTSuiaVzzC3BhCfme+d++ep8e9nCE3oUMCOeIpzsg0z
3mIITCDSj+HMNt0F41y1EmGSuo7l+OnmlKsC1EpeB4+dT6+i957MQb/DYf6ohLgG3njI6Nl7GT75
bCp/hQH6s1mT3WdwW7hDfamr6ot3Hwa6mzz6SwiI9OclnetoT/mFhd5krvTjy/qi/OHPaLl/FCN5
FuivsUDQJr2B2Yl6mKuyIz0ejzn2gEtQTt+lDP82CM0bhARR15ncndaDI3/QwHxry/9lv/SK3A4U
xUQqtvXvyfR59cWfMcxpni2QkGTM7kTpfObz0gqwmVlI/TZF9siZCMOiJLajK4hNbZ1ghcD9k+sy
3WbwBrhMnTtwSG996ItNhk6YPry5a5fnQS9CrAIIACZD+dkJu2crxPUgmSbSOinJgpKQA+NhkQGS
Uuab68iEJMGQHWW9PV9gRzGk5wfPpdlsTHd4ydoeR/BcMepvz0L1n31hVoz+39Mwz7eKbbW0Spp9
Oo7OHWSgvAO2ZXj3YnRaANk2bVDY4SMacqsaos1gjXeO9umCFbxl8Bl11178kcEGh+t7kdhQ3+8x
LK6E2752NHn9xLv0E70riB7rzvbkCljIEVf2ymcmRWvN/T2YyHDsrN1MoSVgDihqXxNIssyeBjms
WjqvY8P4RNVMQAxavzh5WK24ADOLApZf7GB04YG7dNEJH7NBPirH+MLa/cQrTBrHyN6uH6bFUI01
2pj8jRLxyVD9vcrB6iXeoSaepBzsbV0ObzSYnMD8i/i5UhETgiB/An30rPv5vRkayjGrOOm0vHQF
AxCiVvbaQ/9o0cCy0t8IQ3JSlZ3FYx0ANSELUK5TrQRmVmcnCURKDE8DNE3lvnIIVo0lUpIvYMS0
w3T8awZhubX4OQruSmE8eDFZZsAhdcu8UjnftCbOs4dFyY2b330/vrv0dbJG+pwy/jTg49cdnJl9
Fnh7o5dvIgXS1eIy8xUd5LQY/vQ1jlUNVNMEYKrazwXmvuaUdWeWxjWz5t/Yct/GhFEok0IEcdu4
92aKhurN6Nht66j5nYiMVmAD7AxD0E6HsbWTNPbXU8Tx1JUfDJPc9ZCFxAHbNjYvrdG12SbVwzgd
bVv/xD3nl1zND50PbiIWpblBNkOzvPpr0hZlc9WPSRdzU6ImmDKANhLKvfxtpNiOVE5yr933Z0uD
PmByT/+ofC47C+NYi6itFoXCykAJXOqvKQnSaxp17yAk5MqXZnSf0E1dMUv+thgKHHA/pdu0xN4P
G2QNuTLcIkwoNwZOt81s8Hpm8cIxtWiBzrZzqWf6rCbQt40WJsBxZPRmE5+S0LsLR999bqdnR+co
9WrkFRZqPC/uM+YURFKVJrqfpb2kAv93TFFzbmciiQhBMMC8DftZJe3B4SC2DXISVAsnsVZxg3y9
9jlfAuuwGD/Lv7k1HBZK30NKngT6IrvZBGgZV3OHtKpSZX8CwwQOKmyIjrOilzgsmuc+y2mhuFLv
KTfTbaTgAHpERJ4rb3psmeddIrcPLn7a2ju8JQKhmFdDfIoass3ta2QX34kO5kuMj+I4MhMbyE28
qOVDWBPQMFq8vXj3/JO9+E6msTjXIy1ys5mrc+pwQCRSgc4SaslTV6hot9gwp6K0DvTP7iFbRygi
+RAqMEaAE8vWi/b/xE5JB00Qbf3EHzxKazZRy1VLZrekP8ZWcnf7YE0o94wIpbk7P4QM7n1s9Ysr
EdHnEjN2iQmZ2xX+iLMwK8VBo/olb8K9jGyGYCDANxNLO61HJc1nalX9HBwbYc7PoUcUTWF6JDKr
Gopbz/RLL/Tu3hrLHa4IqsQss/ch/Ox10nvGo1O/JqoOQJjxDz+xph3IWATdRr3SrgdIxeb2gvmG
ojuXcr4Ts2Bf9almGtNZ0j54eXybmGWhqz/SBcTsLPioYsZZZQEj8pnQQTAlWAZc8j5fGE1RMCKb
U7Gx9YHH3hV0gtcuSLPtPNj93rY57vXZTKy37lxKS4PhetnzbJrB8Fwz5Z8wbmd9dDeG+8Fppmee
ZWNn/WFiU7/Ps9YCo2LVyPD0uPYH4NP2Pk5T65JMbHHSzhEz2kbDmwz5mDkJRwYxH4lfNg8xCb5G
hMVIUE4UYDrOatRsWP4B0gNsLQcYb2rtxOKzxETHEGM2rvCI1QbSBQAQ0ENb5DGE84LfY0mNCfDN
Zi7SdkIwSm4VO1NKTMTaMZOdz0u2b3wa8Qb4QnoUpBQPGvUF4gFMlC5QYgSV0gHwNwenpHAfajIZ
LBp/VFCGxL30FpqcPW6GXtW46drE6j7MnPwGR+HPYwPdumG2tdxkOmI/uCZjG1xFBod57rv7ZnYv
syxJug26z1wbP5E7uGhJy5VKFnlLXXAgIMCB3wPxIPkH5wJgFoPpGATuyAozq293mu5mXT3Xlc6Z
eY7xqpZJuBHUcE7NtllhakkBlHhdkm7DckpWhXb/5vEAIpluHhInsvyy+Lz8mT123ywgsqON2neB
SIyxpujIoQxj+6WZUrIUB4PTJ+u/04SrcRKfRlE/1RJmgJXECFlyFF4gpdhcBT3POtykKUu1C+d6
gwAKIGU1MzdW7kaHyXeRSQS1RHGsUgJWrln6u6i8CHIX4DDTl5JFamoAiSHDTInrWRu+d82rJVSt
w5KdRDTBuvxE4xUyppP1S6/ZYgU1mZH577hksoc+GT7amPKDlKBDlXBgA1N5iTL4lgSCnKdRLZZp
kAgRJZNv9fUhyZ2EaqYXB2fkZJ2RyclUIoHqM8Qnxy+4K82if3Is+5C5P3EewacvUVyPjFbPcSYe
lKeNY8xMuk8s4EdphU9JWGeZjeGmhkq3zgtdbkt6hMs1DlXFoTU8Q/Q+T71FzDsbxjSGR6Ga7mhi
vso8l2GPnh8Lq3gQbekfqkguQQBWeqm8xljlY3DPfvhqjs0nt5B5FAZaT2K+o2MAoxZxJ+BEu36z
mULtfdV/V1k2nJRHOEo0LG6T8TJl7tVXacgpmPpCVsNbl3er2R9QnTDzGCF6wh5peK5er/2MCck8
/2p1p2greuRXYB9wG05UtuL+ZooMjITeK9dXSi+vefC6eT228M/kgqQgEv6oZqQ0yWPVaBf/uHcO
yWDxEC0zlfDeCxQRjgdPir4shu7K/bZmy9hVeUgPnYkEHOBmE0f9980af3vFygq4UQ5gA2NSLLGF
zq+NB7GKrl0TBmfJS7upulpuapcSEeBxssqprFCY4/5EIUIfmCZF6BLGEXmPMK+omBYLxc3sZw69
d/a5wKH9jWoVeN588FD03zXu0+1RXd+h0IzwtIIpWKB81CBawHmHChDxpscgR3qECHa4DwY/2mPD
oCrIwjvLkfUmat1V61bZNTCZm7Q+wpE8tNYR4rhrHYGd9VjNRN8Ch2PxMhPjO5nKF876zMxmcWD2
cs6tnGITN02df4shMQ+WTzNYwhPNvfS7chGxImkR/3jtLe2Cr2eAC3Jcr2PuABKkOXfOROGJLauD
gK4ISgADOCZNZHqG6+FZ+OU0Q7IWyEa39ZSvqAOhC1WY55LgkxgTY80J8yVzeUowVHqdtPGxcHjF
0UWdSoxWK4kDVvkLC7J4cduRb51jNaZncnAb/aAcKq5C8t9FjFoyhjEno1itbo8Mcg60tyU191oo
YG78CSKZEDJYVKQ+NsjXOO0qcKpDZPx1wGmtyxZQqZ6Z0OQYqDusIeis1vCF6F3ZP6yni4Utf7Aa
enFwm4D7hnyPvM02QiCFGOx6k2b6QjjTV2CxHi2RP7Wgoob+tkls1nnB/Bg5I/eCd28MLm+S7T21
XCQTP1UIZI5A7AjU8fTZK85ifsPUx0h5s13i3MSUURgZqMyk3CyvDMPIbMX7zkiCzNL1iMKDBuc+
QFzolEW4UZb4vu0ncxsci6Q6TjCvbO+3aDg6NBH/5da+6xw0QTwUjh3QI/0hZt47qzYMnJoVdmhE
KClv352d3buWU+39ZgSzGWXWocNAIFU/7krBITe0KefDYjBefdGPp8FyD61p3s3SJ8e1Vf21ZuZe
MjM9Bnk1Hpca2C8GkHgOiyZ80U+VDC4Ec4Zjo91h+CvgENv6Ie+XCQ8RMBLtA4D97FAp/1MmXXG+
fTC0+iVIlyFpqPG2xQJdTZQZr+nM6Y3FIeRczcG7GAzks2Byr9Nopod4xgnOOvrEsF3vZ9t8arze
37GWeGdHxWfEKNRDI0EaHPEPbQgjuCBysJXWo1Bcov0EwMtnk1wuKnMhOgjlfhgBw8SsX14/2msn
b8KZ5san2aUJym95GaMjw56InC9Os2MfwFHkONmHh6Atoj1Nfn+FFoHBXbtEZZrdccpxPN1kt5bS
ztqyoSMo3j0KA72KKBOG5aRmd3ayhaKDc5HRHzdicqzN9CPTKEEhlRsb6sdHL2/ugjHBUjbDSAse
ZBmgNu1SrqXBuKupZJA4UDQRO/Xs9l6FDOcPDrtwA5UtYzcc8XuhHeJnA4FIbNS2HeDsNCEE+5Jy
KUHdU8n2raMyXrcja9BtIaK9UgNXcKJVI9mO44Io4cL5nqvlNKoCzv4pzNSWu5806zWze4rbdtWO
KYdbpzqWAVN/Omt6S8ZWaYIsGeIJ6hKUCCpF9CK2i6ID4BTfjdVYSf1ugZeuYsoyFy4MpT4j474h
BwD6kKVQ22o21dvr5PsfxoA2zbXwzNs4hm4/cDOP8yqh2jKH5HWmENxQurLXw0CxoKemDNF3gksA
YYr1Z5rESD49C0RNVJhWiCXCIaZoHWlk4qqjo8C9mpoe9sQqo2fAgmVbLDU5cp++14qqh6GDaJiZ
Bsd6ycdIG3HqAvG9mP97WXyXFVcTQlrE3hY81WmxnYf6ObH6t4nLCo8SJJX/XIJmx9A7w/NNYMUL
KeE5KxY5pNQru65q70iHY38Mj6klPnDRy001YESDCkFZwoNqgE9T6XH0jTtY7bn5x8TATrcs3Jgd
S34MWBtAEgiqK61rMJjgYNYpyk8vQWSCPkCulrb3OsTqQsAD5/g7I8EgGFgI5pb1SsudRhSBZp+V
XE4c+HIe7naUfBhEaFXa2Te5u9dbSx0bibMqOcUjk6hpwWXTxnD9S7D0KVna513cLJSLvHwgGema
ssiswGb1FoQuEfPbNCZc5cpl1j8fyliKjUf7fGUs7+M/a6IaTiDvhl00ZN9kCYp1SygBwQYEdWvn
XGQIKLwhWhcjdzuAas4k4q5lCrUq6du+a/1/7J3HcuRImuffpc+LNmixtrOHQGiqoM6MCyzJTELD
oR3A0+/PUdVbPdk2PS8wh8oigxEB5eITf5E0sEVEvC+8eH4v4Rzq0lfljOFXSkHn2EyOfvGF/mua
nuNAmFcKFSCeq2W5TW03OzrW0oYxZPWtRoFK6HpxFo04pY453FnTeCpHkr/AsM27kRgHpUpw1shj
HwI3YJ5EKKRUwDfB9jOcayQPNo1X8IWy2KZth+CrVn04lYGAR8F8VCOkNYbPPphfTbO6Q1PgXgrk
QKJ2xBSJfVdv7RO1b5KcwaCtR51ZqtHj6A2LFFEicqE00YKcbZZFxcKdgCnFjLNj/7oM2DYX8Jxd
O39X6yHzBNSBt6uT9CPxoheRN4/VYn/DF+VnUbjHRFasapkzbKhqhIBmRh6p99wQXluSCiHmq1T2
C8JdW02iZuJAnaCwtziKClnWD3GdhFB9Gd41YQe8W1TjZopvOityULTIrHnHdcOOyG118wbSXIaS
v4PFAQ0P1GrHG7P1P2rdP+V2ADvQPCUGkvl1X39Gnc+YZXDpg/My+fTJ7TKEz1wF5bzBDnLjzoB5
l4rN1x8Z2jaNFDa/7MOFTI0tfHBUc9fMMCQpOR3sTV6mnuWu1TMsyjUsGHVixUGFE5OFF0QDW9kX
D1HNZNAr2NIdpW4ntu8FOLzNeubtCEs7c+eHxteeh9HWaMdDfyOKqJfg3lTc4HlhI7A86Jt9wCKX
wLWaULfHXea4ClGt0yXOAhyPqzsN7DS1RZ5vDAlhGLIsdGqWpQhwPISNN1e9zHzAgbq1thBLWB3g
125LhD+EEYTzbN9rTcFdsL2WBUyPvlJ7qQ7qdX0GakXo6m9xvEXZSLnwIXJPQHny5ztbRsN2PZZ6
b8cChzzSRsQ1mjkq3ak93QxNi5k0pHcwolSVnk0nqbp841tIPJuUQzCD3Pcui209MCh8OE2Fi/Y+
0ZJKvIoPs7TObe5DH1M6WVlaHQusn7dRrAB2aBWTO2UzPhI3jo8+VaJy+1Jb7hD/+3RqMpWoZH9O
KEGjCR8cCk13d0Q+b2MQ7bSW5I7RvynQn0ZMmfHo9xENdFNVCqdqF6Ha2HSk4mVBiOD5wdZD/Ijm
DoQMTVrPjemgG82QZRfHrCGjcIL/575R2yaDQ8BJXw5QNDB+bWCf5bA2quYqeHK7LA9eO4g1Rqo9
pt0SA2UP6JraAymjsixs8dszmpQL7bpnWw5vvcqyita76UdrhkHBNu3rtMsTecngdiPomX5Ik0nf
2u5hCPArdXPCWnw54H2V7TEG4g/GEknjZgkoGavxKFd9JAzoONuvde2GS0ehwQDBPonj2CvvIsEj
myzr2W/q7N6b7V9F+YGM2fSNNqg+e7ew6ADiF2B6YTKfrDydz43R4t+NIdcWL6A6BNaQP2TUHsIi
qynCIPAL8Qi/Q0P4z7Rzwkom5pav2EMUBh4E+85gBp3sDN/DYHrNhznZBm0OCGfuaPHrfRpSPJRb
ID07XRr4AS6sWCY6qr4FJorJD1tjpLXSBAuG6t3F4BxvMg8g2+y0JzuVeJPODx0VrwXckp9Fb0Fl
4MsHLQccjnsYY1iDS42eBpoRRopTOHoy7b63BvbYmAAIcgM+NwnK+VPTX5A9gtQy58WTYYG8ESzf
EGlGQH3mgPAkGXxoUcSrNL26TGSLTwsAzgE8yR+SPv+jTvjfqBOaiAei1vBfqxPe/Wjn4kf185/F
Cf/80J/ihJ6DAqHn6Wwvtq5b6G/8f3FCL/g7CH2A5g7CQb5hIuZVCdgG//E3K/g7zSMDOTTUEV02
cMTJ/tQmtLy/K60rA51DDyFLT7f+9n//z+f0v+Nf4vKHAkH32+//rPb2r9oTEOwQN/PRxQgC0/1d
IajSB0SSknw5InSPPehIuXLALmv2dLZcskvU2fMtcCFs3xRgbJyoVhW5h21rQw1odn/C/L+lGg9G
0st2/3Qr/zzZ/3Ryv0mwcXMwnfF8qtpcJnpmv6ko9EWQ9MzA+ahhYGACDNlYo4EiXi8f5p6Wm122
xLfewS5HimV0lmqX8O3fn4R6Cv9ZXYK7o0T5bNtxbcM0f1OX6J1OHxvsQI5zj+WCPs6AyGsA7nPN
TSFuqSFulLF1Dybj10dGMrxzYNhutHc95xRx5GDvN54Fey6VbJu4PC2JO4tr0V9tPGJCKjGEnIlf
/DeyGKbj/OupG4j9KOEfyKU84N8FjQbEJcfZ64kjPQpbw/uI88zOtKxjEcVlmE00dPwyvWHf07cx
0mdbLDpGd/me6lxlrxUXObG4r/d6yTH/1LN2Y7pgdzneERdRwmRZvo6G/jKZSXtO0XRARvc7N8kC
OdbfeDgghehcPAJ0lBhAsatNSEzGOgF4OZgQHhs/PaZoRm6WowECBp4lBHLdymYEwTOA4EXOdlQ/
0aUwUeIx8r2Lc3yUZHI3e1ofYq6HICy20kqHssrvJhgBeAWxgkdw14yR0gNBVwgTZtzGTnWycQ6N
Y+2iTXENAo73FCVJgVlhtpY7PoRt85i3XDwYLOrQRX31MEHo0b7YemMJ0JsyXL/AIHMCeXbRGaCg
qO6kendLa97NLnWA5HK/DBjyaGA8csj8YWeD8jHyGGMLa2doekA84fo7q/iG2WZ6TBL2UhTUiZLM
+AvfMsxdSzCcg+8kB1wLr9Q8vgmfiK9RAzwyQfsVKX6ZWkBgG2T1VYKz3pQ5FML6s9DtfGtlfg7z
Iw42ifPAx5EAsGn4YgcutwAPwmkBbeeCi0N/6w3oTYOMgnaMAmrstrBuvQyZSVz+Lg1UuY1GmL3B
gOFQBRDVowCSZ3eFQGIl/oNtIyjVdPMBZApehNInSKQpn+O8gN8KqG0P1fpei/heio9zhLzJOksV
5kwj1oUtdWmYDgT5L41Nc8r35HvnZlfQFfc1oDwtyK8tgbYFgiGMSmp9KkFuEqAxHiGtYkuBYjhS
h1QSyPGNHF2EDyE4TFb2Pjn5df1LafCYRin3k2M/zw3PPMA6a8DUJOzyBfNNGMhjMrb09zSMb2T3
auud3FLAftPiHOALltFjNR5zu8JLO69CyhHYTNRM62ZJvrw6vp2y4hUlSfywHNrsAzhUpMZo4rTp
PveD3WISGHn9A7UveCFgN8IWDaINmM77CCdOYhV/Iw2E0ZFKstAy0E9IBkyEUjTcR8rb6xXEqRdv
RDUTuZEexwEjFfMVJuaYXnL13BeaMEC7j3Yrb61MwoYti1AzGkBiPDqRuyHN3oNRsyy1Gqo0Ekp/
RHlCS7wTNh14GiN/WhGOEEjXl46saof0zjZwMBNM+YbZt6utjUjyINTAwPQT+qkNiSUuyc9aUWwd
uVBEndF0080KT9/xAR1+f9NNvD/eDTO+6abnoNLe+LRHtPlhXIq3zDGcMx4QH6YBBaLBw24fl+K1
bd2QleNXPFC2XW2YMinfqtlB2FtzYCcsoAt1gecoGi6k1YzeFClcEKTla19KOAYo8ezKaj62YKCQ
Hwx4pD7Ig3UZFzqJQUcNeY9GDExXgD7IqdDzoROD3xZaMrHcrIsfrg+g5SPzIdbeUBz8HBwUawp8
xduG2Lc1Qq8v9k4wvGGe1TBTQFGtz6YeGB8iKK4zNJGt5h8EBjaYiSH/PjBJZKpSrZhtInHpHBi1
cacb9kdbskVA8TJ3PnMHnwyqZwB+ttnD6Mk+zHq2Xztnaq9PZOhZmKVMdtSgfzlT8tROrBEzmFvf
5qzxey7D9OgbcOMLxXaqogXcNy3XqeDbE5kfyjKir8czEpi9r/G717uM456bUouSNiFeruJ1kclP
mwr9IvMriKsaLCQHIkphRk9nZ4Aj0zDYD4WevnV+A2uK7WUdJuwNJtTF+GkxuxSmFVNjpB9kBD8y
mVDRiL+tQ2SRrGaFHn91ggo4uFMKafHeN8icvfQpkZyhV1fUWFt8co38y9TZgGp8AMnVp2ljmKir
j0bx4DiUE8fU2eGUZYCo4v7ircD5bnMRoOk1UpEwMWUA7wGVQW61ct72hvkZWzRK8F7GiIyxj0oO
C4FdCK6B6/T1SbmTQmiQ9ntXGBO7QnRaB2Y0s3mncf4Fv1gHu1ftZvRo9mLpPlA7xEvObLfNODyv
o8gKWFbsePlhJflD2/qYurFL6CaPs1F2jl1OymjjEj5TA6QAAOgMW0e4JQu6UC1jG1JCScdSXM0i
wP8rzvft6H6veHSoCjhIUKh53oJGLl1jo8/Vmcamzznwt7oEQh03n1XiBQgrFVRs0y46Qx/CPJoH
i/69HnBPtV59EZ5c9KneXHXkWdRQk/OH0qquNdvqZqT5qao4o85TcUoNQgNFFsVb7eDFsRvWauMI
xmbfFwu10ph9J6MJYsBnMOyK3C3LfmJcyCCum9eOexv5Vot7R17vGodfexMiAlsfNshbkLGK5tTp
IVWz7bpjo2Kcb4cg+ZVhXteBfqVUkVKgKK09YjSvI1dPK7i8rnGANjHuJ51tkmcC8c1kva/Avinc
k0fJypreexxUqCJaTPgu/8rr4Xtte5fSoX0o+ttZWU0arC5Lln9V04spBGi0JrrCRWFN9GoVOt+O
YkIqw2ZNDtxDGdMyH2oWMnMpT5U+hwlRy1bdMyACP6AuHtcL0XA8biiUFhq70KITSDctqi8YuwUD
7ibc3UVyT1PTRJm7GVWFnP10DUGMFG55Q/oXsI5hdECo5UOVqN1g52UP8FcPLhrXdD38TSwbhRx7
Q7RrYkJDj7y3UA5Ia3CASMwSyE4O0X3QHG3AgCtgoW0ZSArLISgZRk5+1wIXbLSfJCUjs5OpgrZR
fkCV86ZGI5O0YcIJm1JJrZZVXLg6Yh/uTivqaxCz2jUWHzTvQUmC9U8W1jPuRTfo+RbvPhYfI8JY
knZ5XBJfWQ7F+Ww6JxMcy3XKmhBo4sxpoGkr9FzMl9ne/DP24WW6OHtT0mLmEog5IYiXX4Gdl0qq
6QgXjRZApELdUF9A/2M/N+1iW3sTsvjyfLZWJ2D8iFQDbxV8kW/ssU9Nti1b8FyZ3/r26M1LudG9
+LFLsCMkUp4Pi4rjJ7vbl32Bpi2ax9bMRVYiPibDfOpMVmXN8dxtjpl3P8MzKrmfecICOs6YtGR5
/CBcvdqYJQOm6srPbhiezIaqdJMyzS2P+5o57xTh/NFa7s3he6fWW/yA0O0UXmhPw3wY5Fs+0BBq
xq+oYOosmHVsrAkaiM+alJg9VnNpBbAz+fLV8csR+BOIf1eXiFq45WVoi2uWVZda+yimtAnNKHgQ
2bqPClAOiX70KLPZbn7F5MzfVoJ9SGtRcMkSAH9CN3flAN4B8zUdN+l9jIARLt0lVu6CEDEXqunG
6jPaeH9gwS2AKWGeVC7xjklJZ5qZvsZzYiovaxiUmt8LKi/huhhnhv+yxiDrIp51bK5Gpj9GFkze
Icf7Ws/bqxljtMmjHIbuNWhLdjiDKWJV/ktdppep6q5ZTVZjHkZvQinn1YLBEy+EGUHM7lwqGYuo
yz/X2NdzkeuK8OABu3UDYhDhKeRujqwHNTzC4kuvGfcq4C66/HtAegPajBASj9dzOqRfqZFfYUyy
XrrlIxpPwA+7UNhnY24v8FL2YpjZ/3wybdhsNdImPRYyhKiLWv6XHC3ehgYX+xHRht+COzS+0y0h
tWjHY9I517xkI7Vn97kI8scq416PaXGl4wbIpA0tS+XuRkiP4WVIaf1WFmtkj9Lz7FzX3XFBZ4gE
briHLXBuCMFJKNJ+mzkXzOmvKcoJWN0sPwlQoO8xmosyejFjLlld+yST2wC4Ns0CnmhJ9S7umFQi
+1pr75C5KcPmKG9wQYbaAgKkQ6h8EAQ0ty31Vyw1dHDQzg+z+jWkLBKIJN1UhXnJD7WW/1rHPtW3
9JBGeLKs7yiQcCFWDseBKKYauueyae+8Su0v+ULQkn5T8QICli+FT9JN50h5iQOiVfcGp8E7pCsn
CFbjh+ivOVCKcH3MS/JI7Q9sHrbYe8gEl9jwj5pdoIzE2tMM1RXxdx32NgRkq8biJA3Evu4+sVQz
5tRgsc6+VIq0pabCgvYsF1a7dRyrfbix7aM+c1olfSS4xJcRD0dpPM76hDxwRog0m8MvQs2r7brD
vkPgsHSKr94aYW6N1JxblefKhKagciQg5Tun2vQE/tw+yf6WplV6V9f5jVbzIGwE8xp30Y6a1ny3
Uue11/0fSRDco0J3AWhI1GAoaIpb/KzokR4yRu7+IddZYprxJV1cGLCJHA94aqnkT1dZSipMHCgl
1NqtifbotOC5bHqwz9GncoMAuQIVVKoagNGRrgvQK6FqkK5JJ90ut0wCwjwCQgMPPjzDv3livh2A
b8BrIbQw3ejVZYPcYMcA6jdnk1wi2mKlSA8NWj2iMedDDa5vqNEP1CNa/7T+EHyJrYeqCL5GuF6b
nC5Wljv5PvhAyaw/RCOzZoij/YQ9IgDK6pbNGrlBIrEOsSozxkQLUXwmu+MCDKsm1OyN+QddS5oQ
jHPPG0/NmHkgxOAB+GX/zGQUZySFaxBHNXC8qUAvQQiEFHRIPYqv4Ylt5sO1DrxixOET3p68VEUi
dFBgPjJVmnvvprU4//VPTeB51qsJvq00QZHUsUghekNbopUc2qUHCDytUCtrxldLHXo9icgkWDm2
6rPri0OEEDIGk+nOnJDZLMYU557Y3euQz84jgdjZUx5JMXpOcLFnFJ5WuZX1H91AoQ9GFm5bSN6s
//zxFn/Vn4Gs9ueroJ35oG6mZMAK/t0AWv3rM+tPf735rz+sMjArp259bf11/emv11BA+ccprS/+
9Z6/3vjba799K/o8VKqo1Px5eTSd+cbRyRCX++s46+l1OPKhnAU8Yf3D+g9+n/g0zIKqodZ2N+uX
532ACvtf15EHP0WQTiegBvPZ0AUcElfLUbgsbYCXrQXgsIUKeLZGiede7lvVef099tzHofabfWSU
1TmIOvMgC6QO+wrqfXIdemyUuJfyHOF0EiI9NYUQzdzz4NkQC1y/B7ysCIPri+s/TVMkWyvONDpx
lnamChaTxeVYA3eTgo9m/nn9ieXUO6c1cqiwSI6O0V16wKp7pMNMlHJq85xQkDlH8/hoAjyB2U6G
2bXNZ07oW0ckHKeY9l6HqSEd4xKxghI1twK1A6lnB+YtF4jKDjRcOJ2RWx1FMB6jxEIQskJZNbXr
Cu6v/VpobvBzmHfZTIOtBaIeZ36H1DL8CRMfY8ct6ZRl6d0oSOVPgQPgHa/K/NAglTVHkYpBtBqF
iY3dJ/dOh2ZTUtFL40aemasWkz4lgICAQj3xJcvHx3oU3sboqnvNL7qwagOYx2Lnpa+xHsPa7TWo
SkPGguaX2w4FNOQytT3m4Yh+ylvMh3IawTC/ovxSW2j7IA6LCrMSdyfyRZMnht/uLMThUfwAKujR
GuLLAv8DPMdwXAbzGSp7fiOLNGaj8xEIsvxf5mx/+riVQrHXkEeT5c+ggxeKVudnUx6gSU+QocH1
aQ5+0ml/cbLhvqsNouByuo2TmXTFZeGFLritB9s/0Sa4w+BiO2LotcE8csLC62dhzONT13X4tNMC
J7sDopxwyi4Dwqe3LSKjOE2OpAufwbYFNfcwlQg7MIDo18fesWxT4EC1kR9L5Nd7FxqA43vQcYRX
bc02eZpK1yVoye0b3Wn9DUh5bB3tASGUDta/pMnW5yaxwPzNTEY26NHCtIgINPU7NGkCRGFlbFPz
Lef7sdSMo5ch0ycb4KiqmwzUn+PF35tmDHaQAm6CoAfFQRvyNCJP1EGM0qneopo2Xg27xWqVKq4M
ns2UMrQkPjblaFC3lbd1b/kwdH19Y1TNsbYAdJYuSWYd9T85A/IVIwLIb9U3Th5vKwwfUauJFlKr
BEvN+WDryTkPdB8ptrbnNPDpTfMTyjj9SxaY4j5fvNux31bwICDMih/U42Bk2P5u1HvnFDTe1hrx
iBu6+pPU8Eij+mqzNSKJ6b/ABgGMG+VKu5EaYtZyqAbIdOYmyCwjEqv7/v1I7ZoBBOGhRZmjadK9
qY9Hx122nsQQ2+mQ7xgc4+o7RbxpY/tBl9G+6rSecQ8Uo7fkG/pJF8oIry7OkhiDAIBPmotwg7vS
8F6iiJJI60fEq+lDp2HTiQrpB4krJRUXLLwm3oEyJyEQpkvdTdSyDAlRo6aln45oVgfNRyGzoyEV
UXe2BmCf7j3EIhhecmS2IF+1jZG7Gy34LM1HsmR3o2HdaIXLYKju3Xs7yYY9KqnWvaEoDzEmg110
C8ibdSbFe2DSHrsSHuZQU5DtYoZtRNHGuK8mJBh6l3JV7MplU2EV7xOXH9vGe58nr3gwIduq6lzl
Lh24g+ZXiaU8yAbmqwkPuKKKUCKSHQUpstPL1G6XyL20Vt0em8Haz2bygrn6XZBNcN1Qd900gfEg
x/FuzuSAccl0sNK8DSl8M1GLaONk/gmVwN0SQbceJKydAZRJR6d7obZwSpzuEOW6flth4XdnyvmE
Rh8orjK/SKiSrJ3GsBNu0t48WiPyigDbYNu54z5KooveY2g1xEWx62f3zbGd10mheMheRIcnCjIR
vSnf5jm4EMltgxF54tRxgJv4+ER3P6IFsYXsBTYJvkj+SwoJaVyo/Yno3aO5h7CX+d6P1Hsb59i7
1jkYIdGbU2hh67XBUBRSJQ6MyJg+K+vYmlZQNB/7VOzh6dLhIEcs6fUlKdCLenyxMWNcTO+CSE8X
5mxivjM9Fl3yadnjLo3EPcbRVK3mDYycogEi2xjFNjeA/fnFQTbEKvbwmSUTtYlGoBZQBrdD43wg
RU83jAojpXU6JdoWnV66ZABEzbta1C+9a1zB7T8MKnzHjRvPhY+ADqGjhjSExf3t6GvJbQ9jTOsw
t4c80I7lbV+jadZ9h4Cxw4z3ktbtg29bd/idvcway0YgxB26NPZofiQmYbDZtMdKN95kbD56brOP
gW84VjxT1nIawICE5V2SYlLf3ORZTB9gONojlCelZt6KY7qY3yALXowivkX548F0qR84HoX2ReAr
C6Y3LcpHTy9u25hYDUAHXhdxljebxajAKyWUqWyFKiy8J4uci6b/cAFpukmTaZe17ZumWzcl9Qgg
2G/q0aivwrrl2LCyIWLA4n2X+d+A54Vk7EAI2vF75LufsEReuq0dAHGcJhxVeBwDuK2ZOSSXZecb
r06UfDidewxwBokKh44XDuaIOZ9ipIdqrTwHBorKOdRz15Z31ODB7GCeSgl8mPqTNl2neRQgi0Gt
YK6ZJ/HWnuIf1FOe5qc5LsgZdRQeqHjaka0oI/EhWYInraRDwbLUH4qiIVW9WbRq2Upu/FywsqXe
Y+eXP6olRmzn4lPUwd3h5GTNVctgalmJ9qNjJeszgTeaj47vYmCaTOf+ztKcQ3vXT0joaBCo2kyv
4ZTlT5Mz/6Im9k6osm3q+rNNb3zY6iFCyyToqPTPwsh3dnkzleUR2S7qot3NsjTR3jXQ6cFL/hGp
lqsnnYQMWx6H1rZ2FQylsDC8i43qTDiQSlIULW8jD9EZPHFuXMproD3OMPrBdd/gzOXtKozn8bDa
ooS6bJ00ujZT86tGSN3tFeTGQDpaN3ZNqTk306wfsxohMFH1qstUb3t/+ujy5sPt2PUrm0Gog8tn
T92hPIgdKxKG9NOSWSm2306d/ErGujxUQJSRtI02UVWTRjnxd6kx1uSCwQpaIID5IZFrIy7AvgOg
euihAnsJoB63OWle9mrN5EdNaR7Q4iK9SIB/axMpVdkWb7a0sADH8HOTaU9UuB9RT7LCrGCjdydq
tCbiivYsz0ZmPM0ESaryAgbGRlUjIh1MvFCgiXbMNBQMp9w+sPp9Gkb0hiNHekB45/tQQaenvjRt
2mm4ChqoycQjTS9CLN9RVkWhpWJPr+fx1pblwdHYsW0UtoV4H03GiMzK9yGgcJpbrrNHLg4NU8pt
bK535owFYCSH73OS7AdFBvZEA1oH4ANegNorPC3uSdG8auN856aQ/fV+65neBKyubTe9HLD0cQ4S
HYJyNvHwoG7i6bBbpEBRMCGHBkD7hVtTsdk69Lo2KG68QDC84L39alOTs3LldbUpifVcj6rUXJIL
4+T7mE3NQUb20Tbr7+PwYPSh4xsfzULnlf9mcBHE6+EgFW1a7l1nfNbpvuNEhKAiTGB6vFTFGiQa
SgdKCJ4susx36mOIMuKd8MffcDyDT0VrsqCMntF38ksEtli/OQSKrqH6tlSQidfGYUx+tCNA4z8/
itoIqxFgEfWWgN7VVK6HE05wVF+Bot4mj6Jw9obdzNcRyatfoQJsrfR1WS7qe2O0KUz+r94ccYwh
8RGnNXJWQs5qsqq3BdR/mr9gI9zCyqipnaErvTfYkGpsY2p+trQMPCk/q7/xXx20GygMB6seNuvr
BKlGM+zajIKF/iGPrdA2lpWs/0dO60hWARzn0GoMRsSmAz6v3lIb3l79rKYjQhPbDFXQduyOlgDW
hfLfA+tQaFCxG3v9Sx286uecFiVl3lQ+1kgUWRZoRD4B8RBppXAsA0o4FRPnUAMsU+9Qx6uT+pzA
UlXn6nRNsVvK6GqlwVEdvG6HXa0ugMa1lU8neskTtAv1deq81GE1dTkV3HB17XxH4xxisi316cTX
H1o62UZJxYQ/tzIK1e1Rl6du4T8uNeCszIlojrpZs5BMWERwNNbEZO9Yv/cI9GxKXuvogM0eFFl+
Vu8R9Pt190MnbUGh6Kzz1i7/4+1prB90bL8ivi4PImCwPSoIBO146ySYVvMSkvshahkwLrhOZaw+
kKHokGGN4lN9lY6+ZmlwNhTd57b9kKK6qK9U7wkEThcP6h3qnCrxK7n/x0nFvKhOGPu7kzoUh7iT
SIJXJM9ZZ6yHU1/nyuHI11goIZOiPAHuQyKd6CXbuZW4LdtvuqCJ5Veg7EwKi228nHvYsAgMZhuU
SWFhm3Q6Yiv98gi2LWZVJjVsgjW3PiQxIiFpMV/WBj4qQl9sty/axHAtnWa/JOVLnJnoeSGJPNAx
NyXcSDfTGUvKOqJiKPpJf5dF0XQAjvBVY7E0TXSzF+gbkNcixFSdBjlxA3hIhtLaj4yCHpuN+Ui2
8KEg4jTcvYcVBoF5/MDgu2eTpFimmiJ282IL6JJm6XVYYsyCRL7DHm45JmaZnPBZfxZj9RItPmid
3iBvkog/dcW5E+Oj+q8MGnNXK5iYgoJ1gIZWVPO4N7yODhabCNohyZcejWKfep8aOjBh68zvPbBy
OjWUqPWUyjdqFDvHAm5gtd6rtWTfrQoHCbdpQ+WMJNHVHuvr7PTPeUw8tDgU2bGypXc3s2fYI2mc
fvKmyjnNasNC2FWtKFQpFREp9GP9ZS13+zbVdE2kKPBt27K81VS/EkkM7nZJw6RF3NpMreOs2ekx
aAVy0RAhXYui8FzOlx5rjU2GUGFcENi6qmWm9yAouir/tCHJ7ERM9mhKzh9TLHRfEXfDHAbJO13r
iZho7p9kaxz1kgaSmeJHrkc7hDHeq9qoEPnLQeXWAH8te78YNFp6fxChPejPNXybLc20a4RXDEIg
lb9RTQp0ltIjoGDkolRzktj5WHnUDqqEQrcJrg+JS+uwRIC9UfcNs4Ciyizng+WKam9O441eF/ap
bvWbVpEMZ4k5klTNTMeEda9K+MWpFJzmirwSQMU2OtjVgnmdIgYCV49atqHa0NIA91aI5zgiSF0H
uu/Behkqd9cagbOzp2jYl2Qyszemh6qj6VeVdUeERd95UEO+1jyMRKST7R2UPGbHOs0aT3WAzi5h
ttIPQf3PmfGYIFqireI8YD4VCO1tiaZPVIaNXRpk+/XQDaZLgJS1FDa4kvG2YbWhBAb+C6899lRy
Mkvc/yQVVHml4rIyWYG5KThYVd1lSyq3cJ1vSoQjqX25b8Xkt2EtKZwOhbMfA+KWJYUbK+ZDOvNJ
L3NCRyeiAhH2YilkhmSNRqKunzRjRTIcKqd5KStKzYn0cNSb4fzaJrRC9LUGnm36jk6zv2mobrgT
zq2VkVQHOX0ScSqZttk8gGm46Tts4ibzm27QnEhkAU+X7so8QVoeZHWxEvFJvzvZgLwJdnBjzkPU
XIYuuYW2+eUXd0FAaIT1jh3OGlVnNReigbGtldMrWJchrF3WACN3N+ZIEmHo/W1gnIyYOuGUgN6C
ZoSYG33mP9qpqqG4oqRKwfkQ5IXdkl5dad0ZxPteAUSkl4RHcBgyIGSnkrJNEiQIfqruse1KWl3w
kLIiPQ9Itqp20do0aAv6coQfV3gJNH8VckH9ptvi4izOUwmCkGYPjRsm8FCb9/1gvaE1dYdHL9JM
4pqP4nZ0mx3bwV7PXHo+csAJzKMjIIYK/ts+jy6TPlDA9dFqWcDFVRZRmTqIpBNdRcZ7UYtrV2Dc
gFIoqSgoHtV3lzTLoLNSHWICly7DrECuOSr1X6p/tgJzlpF1mIPewN3RN9SKYSpF9GnJ0ewk3/op
RlrM1bVnP+FYBaTVv2my/GoaCIXXjAV0pNBqQx+vo6kNztvbFxKlVRR9kn7QEfRmw++XYLjtejJQ
fXpP4u47rGAyzBEkT5o4LQxLMDKAUF6MhRoRtuNhOyH0NSgx5wxzL8g7ACsR8/wJQAyOamZUCOJg
RxjD4iACh9DXyqMcCqRUYB3eopm7rx3zFpHSp4XWN6VDBog7kqzD6aATjwws62i7g57U7XxsROou
aM402aCFDhMUeJAeIkMyO3BR4RXONXPNz3roPnSMlnfWQgxQ6TDtRx5BYJNfxKHheX+0GXErVKpf
LaC6USLwTfwb5y1GEogkbNYRM7RkD/bg7z16UiXNuTbu3jAIOWQOd6716Gl7/VeV+S9/gKdk96Oq
vzT5mIpTZQ83eaFwsarlV6R4dJnGWVewToiegJ+RGutTKPdJPQKoQb0/jOLqqjp2rmqyTzRvdvOc
fqmmoOvXb50pn3P4L73KN0Z8CEIKwSlW6+4j4+aparWNrtkErqp3NoASqUXwrcW2Qk4sQCKj99kE
CYswbPLtWGSHfw9otn5zTAYIbLgGPqBAqz3fAncO4Pnzx1Naxd1//M34X63JRAMD2x9Xtg+CF6op
SufX97Nqyw76DLmRB9xRRrRhlWWQCVfsQjZwkyp041ZooK7orBMbu8IqNSmjQbTioikkoxcTFiEY
fVp/c6JJDffiyj1pzknsHsykd+9miwxHr89ZMZC/jbQjA9XAa9BdJAF9WmLu27+/cOdf4eR/XLbl
4YroecFvnsnAuESJYnB/JE07Ipd4Py3GXeABHtXYmhGFuMvrL4FIwtY0HGfT/D/2zmS5cSzN0q9S
VnukAbgYF7XhTJGSKIkaNzDJJWGehwvg6fu78LS26kyzLut9byI83MMligQu/uGc73gGHnlDaS7K
hBuCTg5VAOVKif5uUjKfCCUAzPDklyLkE9cvBdjsf3m18px6u97m3VueogzYMKJpJ6CL4mhG+dPQ
BNwISJADLf5VZVOkrtNUSZFHwefxV2uvBA5FwSgoqKcLVda7bDix1QmXOyYtUTQcPb2OD5C9q586
Jv6Z+Ov/4U0T/5bQytXCD2oKB18+y91/edM810vdQRNASWKBAA6P4MyO0lUl0bLLHZunzmQttogp
F3kEW5djaTGOU48WGpazW/oQT23tGQjOXQjaZxHHLLKmeebwcJ2ppI3LTiko2M3gcAlFevTAmPT9
r5rNEs+DyR53pkVS4oZQAsRPm4duGHmoRmSQ7sKIobS6A//v14z779eMsDk0cGF4KBn/zYIQkltm
+nHYwnxozR1URC2AqOZGPCZy3OQIM/AaKjG9bibMBD0w50qkpymja5wrEbhSkwdTcG9XcNFqd8vh
d5gdjrp8OLYVEsulYBjr6WFEaQCxk0bCyj8mj3em8P0rAXl8Q4NxCxoIzh/tFOSSHZGPMUkVrnaC
Mxif4G9W6SG04nYrXZKBQg8lVTKi8MjGA/TiQzJPiw4pkcRl2W11dLwabaF6tlmR4e/t2DqWSojl
hUO1NjLWQILxUUwLvvcb1J/phx6gPQqn5xRpwuy2Dn4Anq6sqyCT22mNnpxP3Ez8DTpuBmDWsUaJ
9T+Ea5q6++8HmCtMTCsCY4Zw3H9NI7V7TVTZBGiGnDhOSIrVfecl48a00OwU8s6ZHQGo1+VRWvc3
jlPDiBmiX57JVY+w2ezC50lp6iqls4JccIr8/NazQ2etlfwlLS5e8cozXGB/9fdQao2j5fSrdqiT
rWaYn7qcv8mD/EB7toMFfDX97NdLOThy7Yk5Cw/UBoCVUpWlDXA8yI+3idV/zHlVbSfSo7ELvddK
x2kFzIa0IYoBN2RbnKDPiuyk3MPy3nfHbTd3J60GmJkOhFI2hX0qDGmfbOSuaSryQ8OaJOJLn4d8
vAn8oeF3CuMYSGxveX3fMquDN5MBXaFAUAgfHTU52tlNJRk3ZtifOdowb5QfSoPv1g7DTg48pQxb
5GyiQ4Fui28liG0AxSyaHqfJfjM/3JFGhf7XogpclFTLn5sUcqLRHvQh/C2w+GoJsBOz/V4KyjCv
Lo7GBrMpekAp6s5Qwq3Gta9z0JxVXxxW8ZubNEe/DJ45KT9Ua0oXDc1YzYairHuTvv0WQBVM7R5J
74D5e/abPWPIc02kMWMbaoS5HPDYlu9KGETFD1AN5CYaxl9rGB9g0p5MPYKmmqChjwVV+Ox/T0X4
Ai2CSDaUql30WYb9l2aqrwXyaO1bONmxRNh5PtJuYq1NuVLmiI2dTlKFltKJxnVxbhz3mmooeJWq
S1WcLdAZJQYB/8qI3suioxfaq0D/q2/rVd9RDNx0et7TRzb1IUZD6jFEcCNGHUpAZ0WsnVLSTq2C
l2uS3Yir3UR7b1XX3kDPX7cwVVQrTCW7JSJNB7chHrygfFvs9u7MN9e7+iWuzbflBo+aCqd7MT5E
yYACoAoxwNTmpUpGKIQNPX7L4CFkoxd7zasXyostNA4b+p6VTfyQTU/uES939HPKP8OnLTJc/XGs
y8cqLi+T8k0QKo4zHhx5y8NfD4ieiq3gSohnugmIg2wENvel7e40BieDwShgprw3lPyx1PiLyXiM
YlLHwk8m/Zq2XLZRdDKMhqcHO6NMeKfKQeGfdCI+NbzJ1gzRJCyKNzAg29rDyJZKFtdsxp/7tDRO
PfI0WyvXUqbxJTHlEZyKPJQmtEDPzYGSzUOww5DGyKIHtVgMPE/I991bc3Sx6S2PWupkmyrADe55
8iyn+ctOJ/MpnZklp8NZi/CCzZhYiKr3oprjqCGLz+2YOMXoPfWIHBy3Uu5xzJ1xF1u7ImrNtTTF
ANzQJzQBY0XfZ3unAyA0OuAnS7BbTEk7OlWLxV1XIexBpEkUe2tvF2GQAlxORArwSWxHRbVDVXYj
0oqUCY0I2jkm5nTUBRSp+dZkak6uroaQpQCaoWDVsz/fRoWVbrHAXLTegMRkwcfM53Q/A2pG0PVW
kcvJw7sOd9Juf0eT37U1ZgylaYibBbHvuoQhLr9ibWikpJhrpv4wG465Q752qHRhbiJHXB2/nG/8
7kXWscN8CSmKnGqbGCX1y45lUA9jrozSEb0iDFfTbU5IHsZDHczaKXYT96aZf5f/aNXvLL/CUccS
FGcy796UbHmOkyYovNsZ8frBslz/FJDtvvcK8RrXfnoeQzDVAg6Pb+Q2q6kJDEZb3vb0P4dSzneh
6yaHLMkMnCNYcmOS0k+ZVmjrEtIkWUeAX6LBhFjb2vvlVS6vQrgtP4Zof8sADUtQFg3ih5iVijfB
vKANXZdSkBvqDXsznCLSGiDKdXV6Bgbor+2Yb6eXQBB1vTtUCqVssDzcCgMdb4tC8OTlL3WPvM60
w2PqNs6pUkUIOTTo6cZ23GM2e7Bgih+kDQnKYKSSUneyaBlf/ETfzfEEu8T8FjJJt0lvNier7prT
GBl/asTpu3ws+1NUgaBCIRMSBTtt03Ewjq5VsMxhSniSpuUSBMbakLP4KQi9F0BsMSY7HTlLgOkI
NnVf0EMKkZzk9GB3013RcrtEvnExSWfxmJigH4Qjf4B0UczGjRffzLyAfg5JHQJuuUfkNOxboKZh
P3V7PXfokmvQlDe25rZMMsRqmFmirJPJuJBt0d0gsE+OSRmgPca5wIzQAKVOW5hiMrnxOKl58CRk
n6qvESLlPUhsGWvThQ+QxREpD2pPqjwqNGOE1VCaFa1xsyiA0xYnSll2KLO0Yt0QPoe9NYK8iTgS
EjsT4HT4DR30OujFzsupVaiyD3n1dxY5z1YOJ0xVF/kwlRv2ZPvFQR927dsQonb0WPeh5M4+vIlj
ah5hPCk/gw0xHFkJUSLBdpFGZyOkswhD1WSXO9mkX8BjT4s8G+azs3YppFnXkTJiYlqTjnaHPmq3
vMpFMK1GRHOQX8Zog6jxxoiMOwOSBDdpu57BO0J/vS51UjPx+JBhvo8S5FZZ4Ddrrac7Y0xjMPBe
Q4B+UI/PRUOO+QVVf8PZz0+haFePc8D0N2/TDyISeJQhO6dMb65znX8oPaxSnzsCBTrGJlaJo4pv
/ogxQRIWD/OGqbkMiQBBGEv6KV+pIo0F7dW5JeacSQdWnJQ9XFUDxMluEuaKq77n+3RIn9Ma0ZnW
17RW/M5ikpnDSl99LNp+Iky62I13boYUNU/l3ujlde5iWN0EOcH2i26bTJY7vSXXg7p7EQiPDTaC
RtE3BnT2W1d57hFS/gqyolaY5/CTCfrbepwJ8iQq1uhwvial8qD65mHU6rtG96+hPbOrNC90t3hD
HHm1Ue7mWfw71xn3KiuoXrumIxMHx8E70Ewfg4dCpdPrrTnVl9q1DuQuYzSxD0sD7Sq1cd+696gl
7mXeit3QouLq3OaYLdM05Qf0NYBCzWXBsOThhCXCYbpa3rTwU+dMPGVqoFkpdw3Me3+l1/5JRj1F
izjbJropOv2hxfnCv2PJrHJyi2DFInSd6MQ31wFTNHO8EYFIWcjgogqDnyGS1MXqipgjwSySMnKV
mEB91FJ1GbaMAf2JO2Svrt+Rodm8YU07huxX8BWnElwd2R0JL7o95j1yFWukeipC6iIHw4Do5xmL
bv7RatquzbTX5RuENnmdSq0sipEYZbu9KtOOxfnAaVu/qtpzmR8EFpVIbYcbVZ+3dfOUsrrGJEPt
CzRom5A7u4m08gx0s4LJ5D5mk7irte42drnRARylC0JND2NEtexvYXdQYOrkDcXJnW06zMd5aYoA
I20I6+H4qpOZvjVd3o6OoNpVaMcmOgT+R2JxijVUC1CcSs8PUBpgDNHAneP8eINfbgcn9s+dsqLG
yooU6IKXZrGnW1pEjS/hu9GtN4TfWnhb4jlnWv2si+C30mYCXNFPlth3NqNbUpPL+SILXitRbuQf
RW63tobynjDIDacPVpcR1qEWfhkF76GqUnlgb53JBftcfxzKyX/X8/zXMDELqPu2M6IHx8vBdlQ/
KRm2hhqA5Ex+8fXqx3Rqvgcmp0K9xpH6F9QSfDN/7niJYIiSgu4jB+96MzfVMSc4bN05lk6jcZAa
t44fWPZG0+QmGgTmxr629naEWleMye8yEfFQOoRa0AIVy6ONxdJ9+W0tmkBJGU9e6n16o3/HDGqr
6qVo6Lf64IFDUqOqxTpUhh+FbeGQ7FMYQTP5FrRef8+ykA9alsmHP6afXhj9FJFTM42ucFL3xSZw
AyCqxm6K6OQRiXMctvgmQJuNQlJUi31V9jQ4ynPXakgah9rdKdOK6sdVS2JPtNfUZHyTFHgU+pmp
hOK3+OsT8QnTFMOgcngs/VEV8dQG9IV5RuWKDP51MU4tDgxDXVQksj6TIwu6jKpaDeCWubWpqmaV
YJR1EvcNQAV0pSGWXwq/XOmpLFmka8GNmjKIPPQjsPWRcIdlAbD4c3R8jqsA9ZfhDkhpVddhmd46
bncSIq8DEUlV9oOhWXifHxz/rp+7fV6ahAKiPTnGrYEYy/HY4sQZCSikZBbxc285fBj2KbHCo2GZ
9lq0ZEwnjkM/hvAfk652N8zOY1cVwdpWrjKtgy7Yij+TOmVTelDZNeC9G4Tn9Gv4yZyKm6g4kI1Z
RUha9dhxt/CLzY5PcXHE6sBSNnnhb7HTjpnRro2CRp8MJme9vAQr4cSVQf1O7hj+dBBMGqlw7Vjw
dOVESnKaxRqqJW8UZ1xLcZCCL4b0ejEmUIUWrot+9oujqHQX1DlGIswaN4tBVIYHy+5pjboNVk+t
uF8WnEuTaw749oR77rWUPTvT9yYv3wVZpWE537WSG3Vx3QYu+0q7Hvud+IIde/W1dtx0Fga1eIRt
muiQ4VPnu8QGsety91wVCg7oMsivJl0cy+DLgiS5MoAjZWFwWDAdU69Nt6b1koU2iacSlu8y8YEc
heev9Yozs+kbeK0hSvT0t5nkb5lq6D/dlJuuTNZZdkliVEIeVVOpLIaLZ3lxnkRzfeREu/pW/b6s
3KaJZ53XTe9wgM6JPj8M+QxD0qPiaP1UqRSKTe0n78vYahk5h1H/5Qbz/YhuW5butatHgmcKyOPO
leyZ26a0957qX3tGFajG8GwprkMQkkmeK5eXWjc7NWZZXvzST2o6vAapkVwQlSkjn7hEcA7jqeV5
tzz5kqq5tD3bY7aZO+VAXO6uVEw7q25PXmEiXUqfrZAfpUzqo9+joQs6AElUc3XH8bzccrnayCxL
DbUo6ocvF/I+E3C93mfTS2bRuyu+l0gusa1/Fz33paZFu8Hh5PRzaAdqcuy5aF11wrSWF+al4ZcG
e3VZYf5dSRuNXCGJcpQniuAl4qTsp2XTu3yGSC3Y1ScMnRuW+Q1Y395VIH/3yqKJJ4uqkUqdk6mH
mMh+WzuOY56A849+NV37GazhrQvkA+MwFg5pCKD0QNA3BQIDjOVqIK2u2i73xTJD0FiwsPLhCzKf
3ENRe1Q1M6LNdLNsLpYFVmd/Bl73tHiJfKzNKw1Roz0nLeFK4cQgcX6JRg1JQxDtCuphZo+8Vouh
oYJlgeNUOoqUEVSdQbQAZox7gPuDQSIYAzVUHedzqC7IijhZykY2nwKeAj3okbTDi+8pby8Hr5Fx
+EIEx0KloXhA7U0hNB6EeuJ5SD6xcmcXVY+JctzkoGuUXxA2hJp9qUrLoPRc3uUksl4ldac3MvBZ
LF7Gszs7gOJSnb0kOd8oCwE30voG/Wmywl+164sj9ClzfVcNyX75Wrba6s4Vm9Skqa80/r+FxqAJ
uvONxye/XozFipurTn3GdvusjffLDIhY1ssybx5DA8EpOwm1dUF/RjQf1R4b3GqX4D2sZTfv1AoT
qRk7L4+PJW8u2JvfWppbAhmfsT6wuGCWgaLevE2z6G25h2rDkDt3bDCsuOU2LMlQ7HCYKEaNssQ5
Y8nl74WXxUjrKQO+cvO62nfGkAIXk7/HW0KZoe5Mb8g+GBzpM33wclL0LLSNadwSEvAxwqfnzXhZ
VhxzDpSgcp6m6Ln/sYl6XZHsieDLvcOX81HQUhOIwiffsuSti+xXuMVHnMtL7E/YLUNj2X9bLkw0
tMeLf1LzqG7Niidn3hbnScEEciCyu4rgN/wApUXfoC5WcOMIT9R0SpUt7MiIyG07oPKcJ6qeixUK
gcyjS6c8iotsxCaaNLMSRsY1S23kU7g1NaJBy7WDK2hbxETVMOnkJufGYu1zY4/WgxmyL9O1Se4s
zM6ysg4iLH8XwQASe3amRbeRIuw2H02jGSjK8wvBZxQoofOBF+ag3jJOujfdn3aqnYmVt9Zq80vk
8uRXy2916iUV+a4JXWoK3mxFZuu3mkHKnhpycXDz/HgJYelAcuC69lKswTpeH1WnV4x+e3yic2Af
paM46OpHiIaRsXcxr+oyctCFPy0bjIXpPHqwkRVzJMVmzTMS9W8XHsht/EgrvV+ntvnhT7RLGfdV
XDJPJ7v8kbTualVDL+LPYQvQhlQmftWw1RzEwHhaLPD4tBAquqx+nDKnpuOl+VPJxX6FP7a3V4OG
kZjLYilWcEJdioKMXS/6Ve+o+m6RaOjIlKOjNVmJqJl0Dhqe7Vm1su30XDBBnm24icuYX6cxVdzu
nLzJ+FZVTnNKiUZtu8uSGFdxwbXDWuVFNxjDBHhEc0OS0jO/1j0GXLjNeGw4KYE/G/A75tNyZrTK
l54kCJpS/JPgFcUpaMYdY/EtL5dGj2X6X1s8lc3Yu7TOHrNcA8JS4zAmLQmBXlNtpFgq6Hbhuiny
BWMi1jvK4ZA33Y/OwkMDY7I2Bw6S/BfpKMPdwD32hs88hQ7MUoZbuxs2aMkSPCApQRXV8Ae4715d
7suZmCYx365Pdss+xNFx/WcuKyVKsKXM1CMPKb/9xyuxQPT5ObGiaO15RXDDTnMta82Bd65BOORx
6MX2jj7qbkEVGMoUH01MeUsbs1RODbncP5FwMXAw5oVRmottM4dnVXtZLvvQKpzvRpkG8AkbVHzu
81S3JE16z8swYZljaC3xAv1gPi1wjCabUNumLWpP/EBDyjHq+RE9tHBvoqx8EBFXzszDxjFJ9mmv
s8WjO01xZuVej13jd7IAIKUa1tPatp9U5AN5PvNhVPzNouDBrvuDsSvTQ68wL7lb3pJtCYPEmT49
+bO41IM6RV7i8573zGo8mlS7is8RTl3PG3gUzPi6fGnWQDDj346OaOXOpHwOHPBlwBgy4hwSQc3j
Gp6ond9ERs8ejZh1tu+6y/RxUI86Wb10HMlqspIT8sPVeKjpjFwQ7ko8/Ls00N3cPgnRvwxytNYm
n0+aZjHpE9zKAesSja2tBGM9yjGiPUd8K2kwXCf9SavyOJHCdMY6s7JcJfVVg3rUZe9TnH+aEUcE
27mB4Amdsw7JlukiztAw6cT11qoQcsnMOcWBPiGpsx5ypfjI5HBXN+bMvia+szw0WM2MDi5X4qkq
pHi3uSsZzm4HHi3h5BDGMTN9q5mSbnQ/2CySi87x6Dzt8OxQpKxrn/M4mH9cClu0ObheCmLJIHRR
jepz/pbXuDHsBgpQ4/L1xsTeLGR1isjtIh6KHLR0U0h72gYcSuTvvY22WFQMrTF8Jl277mNestt8
kIkMsBNJ7lo9ydVObCHvxA4LkNoG165Z2q9GusIyQOGjrqlKXhe4SpzWt1o5PKnnZo0GncF9f4JQ
hY1ctfAJ2yHX4DZvw+xP2b8uR+hynhXJB9mnYBsqtJTWa+aT6x4zH3AGEPJj09y67F53tPkfxGRu
jbx6iOqfwes/q5q9upfwmWUmJVuMqm49uhgwRXpuVZKbWuMtqBCK8Qry8Zr564fq7orQP3ixBBYs
ngQp5ys93Nfz2RwihQdomdegX95ZlX/StGCfG+nXAuXINU64XI2m8RCsGiX6CAPv6ndUYIGgAvM4
ztX0ywUKsGg65BzdSC9+Q3HIcG9cLWPOilXPGj/h3h/c+LCAoRall6xXpHPWzPO4O9TyL3UQ0Xph
+oPkicooIO/NqtOfBSxkOzxR/JJkr0i89on1k7TZswIYqcemXkJmJuDu2ytbwnzK72Vdh9pvP7XV
6+xRB0HdqWC7KG4DU06lGRo61JYtm91I3XxNV16xaB6XBbDhsrFjQIPE0r/AArwPkPttMWVw1IZo
3rvgSbVP40h5XwJkYiXJMG9wFcGK6jBXEr/eym8dcqzXc6H9LMNhkxwlsDYD46l+zYYEIavN5260
KOGLhuRqmgMURKQh6uznMBX1uwHxmwruRiekSgh7cNZ5C92bRfxjH6GeVe8+FzciLhaQeVedGROe
lVYJ98Jhqf2W3q3U7uKcDFiPnWbmwOXH94n/q0H4iDBbAGhCohvvRyvdd4nzShIKtpMw+IqUpJb4
n63fmqxIqUNEQ7wZPe1NPFSvneHVG9Y7a9/p7tCaIYRXKDHVpY0KiYTfj5iC+F3NfIc8Ax2gMfxU
4/WyvbYWmuulvekUaWxZo/Y9Yc5WQbCv/Z3ZI45ChZNQnY2ajhI3+Fu08BjE6GJLpGXL+GNX2WeV
FMRCGpIM3j3hJbdROSMVEPRnll3fQOtUbHj3U90QSY40zcRXo6roRQCXtlRa7hy/1/dJQ0ORqx80
UhVA199rB6fJQfiOoIM9o31Y+F3pzOM69nbo5j06QBN2H+vWrYM0vC1FxL0cEDRCqOVfCGQFsNcw
nauajs+l+11ozaciWqmekcXHM56WQ52RrcUrKmP7PDP0YIhMzajymxv/CWzpGy5CfJic5Bx3nCuX
fNavC/swUy/f186jTnpineIhbhWNDpJIvg8EMt32xBDzc5myGCMnR0SIU6s3zyVzfoynMTLAWGzU
WzjNacVLHh49dU+WZSBYoCCCodUSWfECWVetBRYJpWo8lzt3VnQ91YMtsydmFDeC6iWz8j/ECKET
5Wfyqvk2r7wbt2JdNzt/clljk0Giq+e/k2Ieuda3GY9knSYfwnbSXcR6k+OeZQAJc+rT0BgysbMB
PD72fKZW/YiFjwc6azz1xyYl2ohLY1Wrykq9zUtFrMbpS389qkyUhVak/u8JOhxqcUrmpQPswCvg
PE5Pkzoo1BMcz1HaQd7rxwSRBExvQjmVb5PJtiACKacfpmv4wJf8brccvFrjUHDDqeGdmFWp7anx
PazLe4fggEXlOfcorpvae1yeJAMqH3BHOqU8+/2kohLhEn13ABbmc35jEYuqfoihJ6eof1dnzfLs
t4P5TiA82qITtaadQrH1yHFWZhj/EhVEharHJ6OCbRgX1VtXPk3Cvi4EKVX0OmL+yAr/hANP4QdF
vJrD8LW709vovdLEd/Vg7eDq25um4gNVVcXysNHItCOLZIckEsQ8papaKJh3LbCElTUMx6SQR2xS
90j0X1owyyvc9ddCPkY5m2QsEdfaNAWLRLj0FDZLfQvdXlvnwSpu7eeyqeXfaZyhYhVtG2ejGYq/
Ksj/TzT+n4jGJIta/00Dt/nsPv/jp+hiNrKf+c9//eedIhD/x+YzLbvP/4Nq/Pcv/pNq7Dv/sB3A
xa5pWMK2LQfZoPxpu//6T4bqFsRj0JY61mvQ5Qp4/E+sseX/Q9d1x+ePdVO3dReg7z+xxpb9D18Y
unD5a54wdWH8v2GNBZjm/4bttUD2WsJ1hMkrtD3A6/+icmXLUrXO6JpnsTIzdKbLP7IuJsemA1kR
6665R9lX3WgVlJeB+HVKn//938tvdjqepkErnE2rQB9To5gfdkPunmUcy9nnyZ41+NhSFsv0nP04
c7ZmHh4iRf5o0njcjZF235PVdbP8Q0pPzw+xGHy2JipXp7gJyWEoDrHKJl/+G1/mSYx1tO/DPDzW
Ps7Edf5YwIVd4xR6yUqPRlg86iHxRsVwN1bGfJOiIXMmUuKD4R7Zx4gtCRuVU1fPbThfc132Zynz
o8b42E9pb50pZWSEoH/jhl5B6pH3wKwGpUyk2hRBJmZVnmg5OxjxZQ+2yTp0hsH8darBM+Qx2Pui
/iPQylEsukAznLfaSx/bOgRx1L1mZCnCDaorfsJkOxAVunZzo93jdccDYweMc6BDdLH/6zB6axCJ
jaj3+Q2yaYqqu/VZH8GiubUQD241crvqfLon/vDBEPGHXaEqyGROxJe7KSiEDrP+6BDTtPP6j8G3
KaMtk7laKNlxJPNefcEuagHBRjcWts9pxF6INoADTY4TxTjDlTyu/L1rczLXIOtXsngkJBHhRkm/
Sg6AlYhz1ME9DHlXR5fHEEIg6ATGfIri5r3yvCtxM09GDeOrdZ/9yAB/6TLOAJhAPPqtbwS878xp
3fpB7em1Fhscfc08Vicw8Mxdw/q77sS4YpLyjVJiREJKWxQAaCuOnZR/pGz/eIKdT9535HqzpS+2
MxYsQltv+jDejfBShB6DUw2QirnOsQHGhhsOduRQsCstrfrXNB2CL/V53kdQ71fhA8zr+6wzfuyM
TyurrvnAug8wP5O1yP7NQ/qgxDklHYuk3u2Q8KvQ2ZkfWqPBIueI99LtufCa6APsvRrBltOuMTux
c1GN1rhBpPS/oGNnm0Y290qYpQusiYSCrQ2uBySj5ZPxmpq8VahxAEFazk4fgrMY/Z26niq9PJS6
90B0JfUcD6W1OWeXODsWkjBIMNCoTm5wDd2bwwQHHxsHpaW2lwSgrGBKfc9kBDNNQmHQJfc9etJ9
lxKySVO/GYz8oRmnflXr6UtjBK+i8LGRONqa2I1tGCPAknmP8rAyv61Ov2g9Jn3I43VqzOvKU8Es
Zrq2vKhUjDYA1dWzLZ1vMp9gjJIqqA3wdaMme/J0i5DINDmSm3AvPC9H8FjWG1PEuMAlOm/HXfWt
dSlcOKF1FtzZWX3Iw/S19gu57tNDI1qY4ZPYw8W9bbzuKlG1rQle3VIVwwYzEYsUTvZSdSHt7TqH
XgwJM5GIxZJD8yQpf7MOI4UV6ls52bc27f2mp7FC1hk+dFTUc6YTyLy2eVPJcIbFk7ICyaqJ8rl4
z2ProkU1C7Em/rLy8agP+TZom6fASb74NTmS0jl4muZTbvF6j1Ws4iKD5BzX4SPT+6Hfy6FEzqF+
ntYm3gxpr+QmJU3etHKyYW2xySdGEmmR3LcGhpyw/k067RD6d4XfXLtGf/TDKl13Bvf0kIhLH90S
VwHpN2sfHBG/SAuWURtQ63X9UaqMQr2UF7OYHt1+n/GU4PJKPgbhJQyGnd+W6TbTf+raUBtPxMQ9
kVLGSWYLGN+d/NHtO7QFBwTU920WM+5hXVpl8rETDS7morsaxPegraKg8+ci2kaQ7byZR0rUB08g
pP+0onzUq+EDOTcKhbm4s0w1cNb8PT/5xnOtS8QGUSbwyNw+/9TG5tmQAgup9Vxm9U1rzR7DXIhn
gG2HTH8MeAi4w8Q+vrhKSbEbJ79jWGCQn3ca8+5tH/I06VDCrUlJcWPCRJDSrQxCXBMGLeBrNFoy
fkBGy33xrPPlTY+NB2puuiyhKw7ptgl6JgBrn0EhZ0Ufkf1h/5knC05R5PFF4vjWh3S2tZX9a54x
IHazdRcP1inMikOaWK9BrP+4AXQLNRqMZqvHgeaeA3PY+aM8uRNMR/aBl5gtyag3WwtFI6+pgqc1
rgcz+4wk6svwERJUts67sxDHEXSehVCD90zjOUhuW9P7N5DOlREVUkTxkA3ZT5iIW/B7zc4fxk9P
jDqaOHbVNUM0dXeNc82gEDagEUU/sz1vB2kzregCMjj9ZiPJ9hPaB0ImBtqtf6jp6gj3HBgYFmTM
CfeOseefgeTydUshjVjxqzPDF3RZj6GHDmBAk9/1hLDEiPpWrau/qVixnS0iZkXedBxrUa4VWs6s
m/OopZcJW3aL99p2OeQLDfKyI/fETT8aOZ7SOhnANmGQdUa+bmrdgoqDgwpnVSbOAQvirrbd1xGN
0lpd7b6JUb71AsGWbNoRKPaONSKEyyi+ctE8DDLEWZ3s/fytUCTPafzxSbfRcvc2k+K5MuyngvjJ
lTv274SYdPvZw9s7CzpsBxyf1hI7OEXqaDh2Pqw/j6THkQFraT6iij15foeWLF8JE3WQ3zgXwwTS
ZPI/ecXVr/1dW6WflkQl4ACZr2YuRD0RIFTyU6sR6+LaFefdaDM9dOt9WUDvoIeVqE25bgYGRk3Q
4VKe5wg/W/1my7xekZJGoo/OlVtgqjhTUrA41nm6cYUIq9mHRXZwKuvG0a2bweEFV0R2+mN+aqRF
h++/x8YQH+k5v6PU3DtuDURQal++hdm4su8xU/hHmYrbDhkfuK7so5O2vi8rNKSt2A8Andakf+o7
GdbZ3vIL80QY14YxRansBFen4hYnCf5TWMm1mDhymqb+ESxqdl79LFKdgJ5KRqsiy/C/Uw8Fpcbt
IJ7ZFqSrqPJeQAralffMADgiqSl4TVMn2tpR8w70/35yymUt/+jkwU9RNMwhfconF3xHM706nUey
sBWsYwCIHTQVtljjl6gqzIOhfleRqFfCa5HZ1fArgvre87vBIviYFngA+8CJmFvt1bMs1v65/orq
mvNr4EoIyDQeWv4KwO3XsWJXJwzcv0PHILmTN5aFCqvvJfl6Tr7OxfBkeNUfwBakobAN9L5bmAbr
tpXntEUj4uOJnFBDQ8p6Dnyl5ov0CwmujAZQMnkiArrWORIJobXR0pEIXC+8N+EVWtmx12PqozR8
Z8b5leB1r1OSq0Xy2JnJnRHot+7kQOvI9ZNoWU61aK7nkgvRhAfjROPLVPgdF1n9NHvio9CcE4pe
lOhZ9tRnzrk0+BnbMcADryFKlRei217tcpwABkQnuxacu8hOOP5UHttVY0ROH2ttG4J/kbOMb3Yy
Bxxe1QWJLDGXgjDUyWlY84GV9COAv3A/oKHtEQraWfpdGORzwRIIc7zPujf9SaC/6iEG4cZVu6qJ
xPeWqMmSsXOO2hARqLrPaxlc4xZRF3v9itz6+BYRQY8Azxasjx9KEVrrBG7eaoqyRzQDfO8u5Bsw
3VmlQ/AZWtHV8WbKlIJ5jj0VPM7a8jU1FLoTOnhrPSaEmbLGiz5HT7650fA99d2POQOj0covEPtq
Pcx7FQXJY6+B58z6/Kbxh/1gdVDCgv7RIBN4suXZaIKTY9qQGsLmow9JTZNkIcXlPi3XVZskhyR2
38wkPwV1/Rt1PGKhKH9IEygzSNZupKCfzfTBgAS6JofrT9T9L/bOpDlSZF3T/6X3nAYHHGizu4k5
QlNKSimHDaacmOeZX9+Pu+qWVHnq1jHrdS+EAREKwPHx+97BIBxaTjeWmd0FFhljL5bfesCwYYm6
COEqBrx5yzheDSZO6FMLD0sWZ18aAsxCw/A/PKKZ+s0G6cq81z/S4c4F9AaLhBwWCsz/gVniczB/
p8NBw8YFc3I/1WirRNO27NN9CEZ9j9g4cbesuZ+IMm1tYs2n2MqYMj/NTvkRmC7DP24VoBbgToJJ
ngLcCojHgbyEkyCYKQ8uFEN3PsNdd7bVIO7W2LubQvNO1GgLkgQ7g4ZhEdTJbeIXh1EM1001PYp2
QpVgrE7DCiPIDL5jAf5AzMk9tUPzYZmsZ7P2v4R1em1AsaXp0sB8CImS5EUOZWtdJ0A8hjiPCW2q
B0+0dNZ9hjdBO6MtkK2ksbDNgoL6LKwQNHiHgaidmObW9Jy71sZYsbeeMy/eS989NuGI/dtUnFIP
raTwI+QyKOK5mtU6YAMkZrQIRmxcI7kZujY+JDZSsUAuTvZCH4XeH4H4L+Fk9eehiABJoiEcf8RK
jeys12PpTgTuIotrXGaABhQIQzjxs4+SZDV5tzXlGuFq0Ff5z0GYR6sZr0vxyRHjzyQOf0Tr9Dnw
3G9DLJ8jh/l24JOKMD84tfeLnOo9Kex55yX1cY5x4emYIcVBhUe7+z0V5RkE/nWb3M0W42UUVkcf
sUtSTkfLHk6NYLIwFzn2c9NSYRZHojVCm6xrUIpVgPJMMZ8CE57M6uUvBWKHNM7ZYMUXf4nbOyfr
QLrUDPOBkipLsgex2t0+WFCz953DEH0kf4tI7v47VK3iMjuJB+LPgegFt0JvMh1m0LtpD8hGSqRg
9WFRkD6vqevzWix4nNYTKN1lfdU1HVUkIsCGPGmmc08abh/U9Q/9f/kcgd5rm2gX9IIQhj5ZqcuX
IXKIrgRY/3ZursVwTI05XlBmRrJG3Zivgh4jGEHMZRYU1k3RvmgJVL2ZaGlDW3YjRoEpWlHNBDoA
y+F8u8R+tzcSfiEKEkIKsRl9HSesjF9VYpF2Lw5kex+1SKvM/LtpGOfD+hqMmZBpdKds06sATe4t
/Qa3oX7XKWlb/bToB+KT6HbRznTJs/aqBPRebaF0SZ/IyaCYi4sbC4RBqbQBcieXAOYYPox6V20q
A+xaZhyRIYYNk0/ZCv2C5807w1n373b1f3v4Lq20WiRhX3fXHN3zUiYnfb2562ZwWmpa92mdxWvJ
vZZSoowU3BzFLlWkulSynjG/A+z5rvx1Weu3o7/3Wh30sd7YSpKjG+JTg1MeulQPuigSuEj47fyp
+qtP6k1LppkGn687XRT6JsXYUj59hCgajvchuKHmWz/D7ccL6LV8YYeM695wUK8OQpdaRwik7M+R
DbILMcRdL5YHOtjy4qhNkeLOtwKlgGCHVK/JGugUrd0AxCTDa+X3C7+7B70LhB+wqcDOT3/z9e0l
Mfr5iI6K3bys5YWkenUZWqM6Saza54c8zyCCqNc0E+6DFPPWanzh4cikC+/3ErSb+BYdat9YQRjE
pYVSkB9/NYbCRGWe9qA3NJGL8HzMLP+sQJU5fijaaTzoexnD5g63U/NQm+5IdqWgoU/COOi71z+h
/1Pv/Y/ngqFewTEiG6FrwphiMpNVoWJpFBcB1vrkkKnQT6irj/qCbFa+4DAtrqPlpGswCJrpBOoe
zgf2yx5hqdBXLe1/vK6s8nMIEwwYEMpO+tr6kvpukfb0mboxNawkkEPd0lTp65r0Jp+sm2vlOXvV
I7li9fbo4E2H2Ms/eJFBRXyrfm+t9V0Vfd3VXwK7Np0CFQdRha1PdX3sHo1naIaH17daNlEHuao9
v7Vw/Xj6X/Q5fRipWmiOaFP1GcUEN0R/5ujKrr/x9v+/V0F9rN+a3nv9H338uvvb5/rwt3Ov1bZu
JLwM/RGCBISOEeGJ6g6+oThZePxtzRGQg35OESj/WwFBcxGHtANl53ashlSdnqTw9tK7K9f+3kvR
6Kn8a5EzDUSqGvLBfenbp6kF7jUiBEOs8b4srkgaDzA2RU+MCOP5k22Yu7oxhpOxQKjSmyqoYFFZ
irasjz0MPoCKmRG+YYhoMBsLLazWRqx1IVYDI1Lf//vd0g/rw+RDkczr9ZzLj4uTxleT2mBVzSig
j0MhKwncgrNQ09pT0prHyZ6n6BC4MgJRyQdRpOC2/oCyPD00YJLiojeBGjbeDt/OkW2miPXHr7v6
I19X+7fv/8Pnb7+cQKnATkuk87UGcb79+7ufe9311O28O/t66Xcn3m7w7Vf+7tzb1fWn+PR9LUMQ
AUcb4udvH779/+vlgOHS2/5ZRHpvbcvoUCf90+vPvRXOb997d6tvP9MTAgPmyVpKf1tfPqVyWbn5
JS7zhknjQNzq3e6coOIByjs4DaELgei/0y/WjFi93uhzek/nZfRhB0BgCE00fIYEfFqg8jKNkrzX
m0WfBBpMyHGOoj1Bc4aRWI2x3Ayd/9sxODwJZS1iEqr7fUxlmcaoTaArQKS6zwDA9KGyrXudmXG1
9n2vOjOTAW7vAkbYtLpvW1NiGtLDW0PNHfypSS/za06n0VOIPhtB/mf+nvUyGaGyi2NzrxM6kRqP
zAFwQ1LKk6dE/nMnJM+URaK66GOzLJUlE4dL0H4tyB3ApR7JVqlGq/eYSRyneG2JVMIiTsw1gTWA
OiUcetPZpDU6naViOKIE0l3qP/d+O9e2JmbdKfiDriGD1VvTH5spqtrL67kUenCG+6y5Ohv9hdEJ
nGPcMJdU7zMhzHPRexYF87qnzyXg3MjTWghWLml57tqO2a/r+vVlXsG6v6bf9LFsxTOqWeFep9d0
ti0hMwKvRb3mt+wbjmfZltU1EWM1r8PaAA6b2ug3/ds5TAg7AoPN91QP768ZuNd9/aLHkpha7yOm
ql6nfsVvGTmph6LXYzWIyZWpV9k3J52MS8wKQJTeXQoyIvTJfXXJEuBXCUoO+g06xogo3Nsb1SfT
siI2y1x1MExKYI3b7ijp5cn1NxdHvdtwtHGQ0MfRkqaHpsif3G4BQDf21XRVV2l/XuSX0EQvNjDM
95u/O0cEBoGWzjrGFhjExRj+2PQlYYDOs5H7/PPc0kT9JY2ILgdYa+zaqO4veDzbUQA9a1jc/dSN
n11rpQ3q9xTpV6R3B7qQUEQx2kUddf3tTegX8/Z24tZikeotC6LGtLW3jac6p7fD10bZy2qPB8hP
/Rr0C/q7V4VzIINeJepTRLhLv5RaBgenLuRRt7TXV6Rbnp+OqC4tEymR2Gsuo4qoL95yysIyR7hd
YNShZudnFy8Pm1koyYQMT3cyCftJlVOkZHpzX464dKjj111ULvB7j1k/6yI0VTm+lrfa04eWM7J2
TEiAqdaSpMLfd5n/SXeQuu0EyxysmHspmSO1sSqZnCUIeywjSE3LwkeQm7e/FapniBEb2Zq5h8iH
KbIT8rZ78pcEmvWnq+opQqTT8VSqn3Vdapy6QV+azduh3tPnXMMg8cAEQte0WBWDoX5D4wX+P7Ti
P0ErTNex/wlacfPSdS/f46H72ffdX7AVr//5B7ZCBv/CidmHvuRg8kxw7E9ohWf/ywWahn6VZwtH
8I03aIX4l+/7kBWkL11hO/Y7aIX1L2H7QQDcQntJA8j4zSH6nxyj/4qrcB0f8REzQN/JYt/6N0/h
wF5wQamN+mS2023lmDsc5YnB1fbB8CsQPD4B/HeF9OHVs/q9DfTfXVGYpmObCs/xb0iOvHRKZ53B
Pk/7DiuIzerXT0Je01jxYgSz8B8Ur35XF1IPyIUC23QQfnJ8Zar8Th4t6g1EaOusZn5zwP0RjUJv
IXmRvbCyev7nJ/ubSyHAJhwTHzieTgFz3l8KN2aLwOFanxSRI8uzX0oOLLH3igr2z1f63Qmah+JK
CgjjUQf+7a31Ml672AVVGBpTsA98kFhdDMUpoxP6D+VnUeffIW90DfGlFTi+Bz7Ityz11O8LsMYh
p4p5KjtrUTq2zWe/aXe1L0l0DChONSaJAv9steRhq6U5eKN3a0cNBrnlzT8/9e/aZeqppRCB4G1a
0vF/K18P3R2jD6Ya+WTjYGbhjRyUCv38TJDqea7nh87xfoYkzP75svoJX+vx+cd//a8/SsCWEjYf
qAqWKX8tAcNyK9uzKqqQkUHb7M/CGxGRmx6afn6A+I/aRHSdlutz6jcg+Y3kpXVaSJw4HCZOC8HL
lx9TmX38f7kt4Fp24HmORAD4r7clW6LMOXLtp97pgKcQMpYeV+vtidWo3/8AJju0DSdS8MWKXUhk
9X7JyLrVw/jokzZdgCBPMgI49r9/62LeN/C/fU1AyeiegF3Svfz1vtYhxRaPlfDJGLBdqEeBwPcw
7pYFxO3k0CJIdXii/1KLqvkPfYv1u76briLvrq0+f1dZfT9wRgNhwxOg6bvJRNiBbLq9iWZEWtv5
eTaJpJnpfJqk/JYkTyUpyf9QW/6uE5Dv7uC3tzJlRUyEkTtYY8DYyMk/yzl90d7kKV3CPxe1MK1/
L+3ApxenXmLGJIRWV3v3xBVJCb/AlwBsTX1A3eJKQpSdTCUiYEJ7cfAnAiIy5hC4sYElh4TNeu5P
D25rn/pgRFDCXK58/mfJl6sgpO7YRnCZp+BQd+ZzHRHWz8ZbLN4fHHt4qFIct6tPCrEaJOmLtDoy
bOP8vOaHAGntOjoOsgBRUPE76vsD4LTNCMp4qo7VYj8uCzLlFeSMzr9GN+aqkVTQjNnixkUMdWMP
t+XaNhuoaNQVF3LNiEILDWoepwfHkedRQEK34hNWFwXCR8ilmEF5o4mVhgNlt1lepm7+kDRYNUX2
JazmcxVwj6WJslZWfui9mUwkBlTbohhsxac6F010WkL70KXrc9+YJ6f7kQ3pS+6ZV5mNdfcYHGBG
IPQ0jXsRpL8U+l4RE1R9EgFVGI8iG0Duve0C61JdsSoZM0O+PxbdoSYW683iOzMzeBlKty5OlID3
Tdd14WbiuaxZnpD7+Jj3A5JWKPZSnrrz6OV8hYERDIq2NojCFy8W13RIQW8EPd4UwKafluXBSoA1
m8PLZPBw/jogg8MEdCSbH3rUg6kP+m1lzaTjPV5LNWNoXBBZDenAVPGHLnDqLCPRZpCpAA9iVMWv
tujAACAW4UU3ArEcEDIFDqGxeRWO9fcAOIQz86jGRNeD5dfzmIy3afBz9lUAzJ+e44lxQqz4NwT0
i3VwaWLrDnWFaRM63Enor/ezjcArg3Dgjw8BGu1FgRpTNvL/QRfs7zNlLCvr6CVwKYIybEjJ/mjG
+cox8xd1iXIFhIz8FzCx4aCulyzN1w6FjMDIX1DrvXJVSTH5AVaJu1FmPmOXuVOMn6zCmigtXkYP
4Q17fm6aBSwSgbgqUmiIaYMKwEOK+S7qFNSpyO3hqA/3rKb5cbtjwYCfEknWsAAhej2WhOgCP75y
ZN6gMbE8r9zRtoz7Q1MnxrZrUqXhjujU0tzJaPzpJ1xOEBPbtDJYjk12W/0siBR8cD1cp/pSXmhX
1/ruPeBhm9kaH9S4mzYdK5EXpUOLi8XLhD7XtDjXQU80bYYhjQ22vcFn+1lV5UkNzrYpb9EBazE7
I6en0uGgMv0jrrJbEY7PdpvWh66tunOWLk9WUrbXzsy9DTnQUZU9pMOSYVsfGjOcqR+2QDonvdPV
ER2WX6lquKvCgSNV+tkW0b3XlwITZi6tuxLlMzpJZKty2kp1oruFKDo9gwlA1wCsw7YJcfM1kLKM
qpCUfhC/9CPzCCeraJxBdlyWx25lTqi7rVEN9bEiis9UoZq0+DznElma5Rlt62q3rSLzO6TREYMZ
c4UoAIH+ARRb/Mur6gbMIV1f30a4qWRPXpu9GI1zapL+q4sezEIbGKkuVoRwiIGum0n4RA4MWcHE
FHgmRruBKQlwT30hGI7oCtLIvJH8Ja+oN7gtPN4ocptLWVwlZBzatYZ9i3m6sfUXDF/g4gCd81bw
AA6a8O18ZbaJscMx4cZE83gTrAb4OvPkBuN+bj2odTag4ymn3zYQdz647Yyw5VDtllk8ozNE6wJB
wg81G9kPC0w3Wvqr4JGFw1HdW8EeMtOuasJ8F96sbuReZwYFA8h13MNr8itnutSiA6YQTxfbbs7g
IrH2rdUwWaFlbCCWcwCP+5G2hfipVEZ7EAZE390gXoIna1wW5D6dR0hWqInNdbDPa5LmEVa7bukU
e5ClxSa3zH1q0K5y/OlBni7PWtNIV0g9eZFD+ksNB0RXfiHceTJMioYuru/xhVx680cTmo9pXKK6
aN1PYXC1wHaFm1jtQun329dXtPRYwRTHucAlUFX+oZjAml1sRS8yEipUmZYvlpUte4uoEsno7LA0
iJYD/tzE81jt8ar5OUCr2buVRPczWM4TkmRWYJeHBCTTJseLG35KSCIpap+agRKJugQkEIZUgeHt
2sb6JofO3YVrhrRMkJG57CGNgsETOxS0bIIT5BwlFqHLPED3EsYerUIaZb1iejJLYpR2dPEmbh5R
PnqYsN+NaCMCW16rXU3iUJD7TUHCUj27ZUfEkgh+GZyTsgS9AcAA7YN4S0MWQM6qm7IGdeSPTNv9
5Wfj97hO028tjJmwh35KE94TmdsK0i1+KrkC0/oz0GOXi4105k1qw4lKxj1isKAN1LurctrQuCK+
7TwjnX03z1SXvmhxzAvEC3bY6B6aiYG2G6jYFjJznPPaPc964R9vhYMKAhkrpPzgiOk5kSPm70Hq
skgKEJpdDEx8M3SD6hypkcqNIxjrrC9iAJVO0YPnVXPZcIgBp/6cFdQQAFeFhuomdaqHspfP5UwT
iMPhcS2ne6H6clferqabbF30uQGQ2J+9EiiC7oLcAcRrahV7IAO0ZbGF9Pa97txniH8/85lma/vm
kzd55m4tUxf0J26cVRJAfyKjzc2s+a735+uG5YGKXF1YaPY724k0uuTQDwOGtcLd9VGJ01md7AHl
DTuZIqzuMC7uVgBgJ0WehvVAC2diMNCWCQDP7vVQJuDKHkXvj49lA81VwH0Uq/99KaZ7y/Onb2nk
b+NMXiJ4t1+j/WB6pMGM6WNaOdfjaNcnFt8JcLjks9+N5lURpNO14btXWQLwwa7SK9GMID7q5CZq
gFkGuNpuAUM6OycHCKDcBxBngOKDmv2xNPZmYj0HCLFIGF1bMedPCUPpDs8Sb0Y5ZmlaFYDMj2az
NnsqdLLp5zI5doVfoWhCYkomzbJbxLKvMhDtsX1jduKxnCSuSl/1mtyh2qNstO8HT7kJWoeomLEL
sa/LBEZz64oPJGzKnVVVd5lEW9I1/FMd1zvI9MBM8rjYJ4v/bCVLdQYOvGuyft1GxfDBBCJ4dIGl
F6KLrgApXzXO0BwGCepQ9su4RyACZ5+m/wHY+HYosVSZRQ+2JQmOc11cuSji0CiyhyCnFhXPPsp6
KEfQPhHhZ/Zqdph1opZBalfuixBwDn5yv1zvez8zfJiAPg4k8IZtXoG3sfAPc0oAaW21tdKd6TPf
Gmfns2NASQZUxZQqyphoRSxMGrun6Uva/xI4p7HIgKlU8dGzuWCA0xTy3a6yUGIIAE5EUieB/pF6
1EuAvUGLqPMSICC5JDXSSsMuajMTd7MKOpZ0C2We5p5idEImb2muY5SwcJYdGJHmw7B049EP2juk
CwBBVfWyK3tnZ/WZt++8hRzQOH7pEloa8CNwNGPLNMrPd6WfIC4tEDT1a3PneXF7UvY8isjcdBP5
5wiDkWnAE9mAZ9MywiDNGy47WZP7MCAHo8wd7C0j/AbNleqkJEgcdXXZ98fexWbTlYhEtNjiBmN+
1CNdaYPVqhHkx+8UksccOee1RfA0Ik5AdxYcw7J8EI0jjiu+A4kf2achQIyNUeGIlgU2lyK+CVA+
QRjiKQ+b4rCM3be8McLDEiFQVogMX7I+2Nv5Z9zcEfsHAo3FLpOiPomODhrmfi8/gj5JDqze5CFM
xhu5dE8BDnTbpQAWHSfKdQK3QFMwN1gH/+TPERPEkmm6NdgY1FEJEFli8m4JQHdDgK/pBBIgsJ5R
KcZhaWGabjBNdhOb/rvOX9SA+RpdgjAQVdssYf6TwrXb0NYR2nE+oaN9WSqEXKSaFGTeOiJjYFxV
RsP4LphnSZOVGbBGzMPoBJM4QCOWaWsW2/uoBnljdZ/yHrnLkNVMCjb00CLXMgcSjrOHs4Q1c6c2
L2gygMPJeavLZLX9jyB/P9Anfar86FZPdfuUZSYuUXBYAA4LLLxJsPQPFmZV4me/8NwILb0E9VHN
lNFcfSaqj4YQ+gKyNEe4XUCrE+OLS99BJxhuZgwb9quN7jp/geChsxbibQuffFRcmigP74w8Rpqp
5FQ9IVMCaOsgmLm1JRONAu6rBXvzhCCh37bXsb93WJiSUW2R60RXYQTtvtrMLuCa022Exj5E1D/0
UEE2rAahDF4jcCkmyirWMqhSiEEz7obEewq7FFyuiYNJa6AKnb0Ih/KfVsgcBes0QwbppeGN9Wme
Qmue8qMoKdwKHMU43yLG/1j48haXs1+1g+pZ2kO5am6rUDUxd312GacBQTeoWdUd1h7NI5bKxX7C
G6Q2Mcs1mjw/WD7ug7KrruwRMUDPKQ5R42OamiAF4aB0yPrSc9GFC1nrsVyJfJamtipZDLHxEdRT
qr4EhkA/R/YMd1g0Ieou3AYrA6palso++CrIUeEG3CWopugaGg1dtmmD9Sot8p1fh5j6IUynb3vw
MaavrGg7WqwW0M4+Cdu8w1um2klfgQGUlCVp2cckD05aDMoqxge7COB9xdYpsqcHe1quABOc3MGj
4JnZs0CD65X8MoIAF81hfMga5j1FHgHArW5kNbAyxYUY/dRn/Q4GRZGH83eKB3UPql8tK7W2UOtj
M14+OSiCDMUA9LtNUE0KA2vj2YiT6FWynSMp4hm3wG5ZmpgEq1faoTXmVC51E6ID9aSWtqUsbtRk
inJCgk4tVut0vRrcJw+CAhi05VIKcS0b2kTnLvdIy1173nKVZ/2dIAyxwACEDQ0rreQb6qdV/MON
RkzSnhyJcdEAxyGljpR2/CEgpGcLeaoG/2s9YhZZA3S0MN+CzZW8wDxENjBiShZ+0uE3ffOWGnNq
h/oqCgIVKYMUjnG/elnupor/NKA8EfUYzkSe1XoXRfaOCp8l8jZEqXRjzVd+Yd3PlsJY2vMN8qnD
1nDvjBFOYQEInA5jgJ9Mai4z6W28GTnBxG6ppBSP0bDQ8fPumokGk2DWeoPPzKp51NHkJqKna92v
hi8JngmWl5mzXKlxWSAp3ePD1Y60abWoHyum7INFtgJDimsHjY8ez+RtH2Iv2ET+nilGsO9ZCVOD
lSKGnUD8P1omtjmq1a4qOgaX+we+de5W13nfbpBi1g3t4M+Xcui+ZjMLENXRYuqVjD/aZsSvaDio
txqvw0lW7ssMrDq1vqOLCVFDQubKS7oZ425BlMsMqmW3Jjy2CkGMHa0nmucH1/uYDfF3jLPXkqhK
K0XEqH4OAbsB6qJMxvB+XufP6jGloWLKdIp1L29dn2CmZ/DuVeBy6ASrSVxOy/RJ0DoaSaBictD/
xuY03uncgN3DqQ97pEfC0EbdxFqfGwPh7zp/aILqsE6wDGOa/8xEHa3KEoBvZWy1EpWFSk+Lt2Nq
EvQay8+LTFfUVlh3qICPGyFY4xDVkBN3HXfGmVTP0WKS6KmqrTdJq4JTm0Sp3TRm0m3MJT4BJ76d
Ffu/a0gwkbDYy2n+4EnYSDqwEH/MXRwoQoHLfDNR8aKEBXgfFB2MDsxrUc8SpEzVTGAYLIuZGXH2
jKhHgUmSjnjYAeay7XA75uIwEjuRrlpbUysFWH10qo7IsbBa1+Gz9JgEiqrhhzcTCiJLR68eUDip
4DF5xLmdvhE83DfttM+HECEIi4lfYRWf+9G60e2hDx1eYcvKPmFBhRgdjBH5w1171kIN5EXWgXB5
dpHrf4KUffL7lSqumx8SC3aIE4ReaodIjMx2frGIMY4Va7ZlRlccb6hQLe8Z78cm+iUjOm43X/fD
xLIIIZxzCx40n/ASrAUeyQT/Qdw70TYGyF2rGbVLFFavtCIVKstneoayhhnaF/7OV+MjCRdQX7Tr
Aji7kxB0K13sdVmtpjG9gYyYvZUYJow15st9zAuB1BhijSPoSIncFQgUxEl9YnlqgKKdKiKD8bFB
3wllC6zqmiV57GQTHNPzBADz0Ga5geUwslx2dR9jDYe7Jir2YXcrUn67oXsd0yeQqh34DLqY3M1/
lO1o3eq1Z7lK1Hr9eJd3FFHvFU9tv1wDhWGUCgdjm/eFhTW29wI0gRnDbWQ7t85c/NJRGsPgods8
2TXQjunEfR+bFHPrxgxtiDq+DnZMFbM9lu3wM1gaBy7ea2nK9BSxXw9sCq+TcixCR4Gq/Z9+xpK3
RUkHg07cXVVArK5RzWptyi4LkL/JmSMjKfuhSgvvoLoSbUxXB+SQYqv85Mzy1zDjb+oHFaFub4eM
NSpwH4qFISRdiSit1edu7e9qg6V3WGUsonKXDpXhzY4WbLowTNBr5tKmVuuxLZNMo3tP/mwwYUYM
hcmRCk1BGeTl2pnHjPGOKMOGZHWxkd0AaCSAc8mERLgIwjjQGJURjr8cMF4fbnRb7gzBGrVe7/Rs
Tj8oU69lV7sOfTOLPCKzRaBeut3zo45xHCORwPZtHjq//haQYDzmzY21mF9Cl+l2TRIgjDApSRBE
tWMbbmmKaRMKMlvpMLuemnNVRvhsUOvn7KGBwMcUGCg1NeTYlcsXJISZ3HnJ7RrcTx4KgnUc9ld2
zjq0lwKK/k3HWEpX2qK1UxaXlEe7OFBefejhYbv8CG3vk+GU9YHl+dGN8I9zgmVAn6r4XDfo0deI
BGIBq4RhFqU1V5SoxjTf69yQh9i9g9J2Rp70yxr5Hla4rHXDvkOoKarPZebh4yvTcYc33NUkEnEz
m+PwuJjFU5GNSDe58wlepFsbwWF154c6iI09/DmEuk0g48NSI4tTGe1zh8rk7F6qECelarURp4eE
j1Whc4Vb326YxQDHurkFszRtjHysD5nAqkqiG4881+DCSM67Q24xbUiH+a7D8+karAmigAismeB+
McAIRxA408d2sOW5SBBuZbrN8ugFBRFnF/pPLtK5boGATlcbX/sqUDHSKD2ttY8sr5l9QsIIPXz0
ZK4tfGrQ4yk/lJMfgSp1zQfZQHHX8v5wdQGWqg2mfw1CPpAsxOxd9AZIoncZvuDSYV2oC/KPjVt5
MDAWpv9mYBDoQEbyMC71PSBFedEbmQ/y4tJypiiqzp3CPrl5eYftW7RfRmOfAQvaxdZE/CAmXiyV
X4al4D2TIu+E6DftZIVefJfn3zvTEBdw4V/KmoQCyoHWvsAsBor3f8PEkyz8ErRLsBd2415mP36/
0edSVOX3cZN9S6pys+TVcqY0nUtfTM5F7/12aMeDDdwJ/FKFcZGD6MReQqmHypWal7dNPYFWg+WH
/kITEsJp5qRDmAWngLDeu8Y4AP1FpZDqOTXFxqMXsJPrLLIfkUrGCz4YDrM9w+GIk2ttFKI3Q5zZ
l7ZT7YqA//7tgxS60T7PiGhYhm1d9IZwv3jdG5RTEcIvfOJNKjZpCofWmjQfALaR3KvNhy6zzIcK
R6RDVhIajEN5jlHiu85E8mTLtrl2ekxdJyMpTkZuRhfe0kPVR9tiNutHU7bXfDzfSmuAM5nlsO3z
cSAQWSaAhpEg98vWvnctQ9zDGKj3MsVvKQhQleottzs4zAiU8mSAmQFSuVQodUigvfkwcQ19NE+u
tSfCb+ymoITJMnA70bTUD6td1A9YaXuExolT6HMey7A+GOQHx7ibM7O6RwiWoBj6PEhKOWaV3yW7
maWhsvqKR6L7q5M5DEQYsnSDIQl/q123jH9YsFfAeHc2SwDLvui9Ub2Fd+dM2R3GyPmMqj2Y7Ckc
dpPwvhim1x/mIGuuoGlEVwWOMujzXEa10XvzGD8SOFs3Xc0I7nXmfIlk/isl0b7PSBte9Cm9MbPg
j8O6xcvTy+t8T6eXn3HmRBRzoUHFGD3AIhup5aKCFgqk/Xa5D/pwJNvExl+W7wxHzkaCj3zEzrSa
2kcX1aWwrZaT79h7oVoxxHV56ZfAPCK4eN0UXUT1Q1/RKPsDEXfk1C3OCCg9tCdz38+33tBmymoT
h+0W14qErmYXN2p+2u4XJAMwBKGJIy2JjW9fO8hXm3h5JTgxpgOqL9JHFVuAfYca19NrVsckG4Kj
7TSphckkFMFaQAQ2WVMe81ncxpDhSCWKU9gfai/zD8je4d5pYSYlxwDrEX5Kguw/pAXgz7SPsZZE
MiJZ54oouCLUyvJ7gwnzZTk6g8ktOO1wgUw40K8hK8KUkF3Td0bEQaN0Tyhi3paQeoELw2jWe3oT
Ou0fh4lbCxg4PiPncF68GungshkvsXS4yBT/safPudHThEPvmegxchshjLQhTlYk11F33wh0m/fo
CDoIh3Rf0fC8chOPIXoZP9Rx8jmPG7Qb5nYX1+1ysqL+SaA0gtDtJl4WE11yOyfwMEXXYeJfBNZx
W9mH9XUduATpZHR2WPKUOaTJpDa/hb5zTL2rLjVPcTV/DZr6eXX7T9nMjNFa4C0wL2XlK9LLIpjC
R4v95KYT+bmkhUpnxChVEMPAE4K4h/MVphlxgrH70TAp79sc1YdI1PtfNt7NiYUDHbo77jleYNRZ
HjAy5El96dW7KkM+OfC6z6lbfOuk/42FCThmlIfdIfo2N+HL4rQoKnYPZeTSra8u+ZD5EBnxWT2A
KaZjvq19msQcY7OsJGTThcnt4KMQBvLiYx9PO4IsW0Dah4QOGcMx+rYm2FroCuQxvV0rvya5/aVd
+ZF2xSJlZpibBtxCY0KNllt8iuqoIqfhfxRB9A0Z1W9oLxL3uk8yibJWxAwOUgyigpiUI0R9vdqX
FVoGdoTke2XRHtxVeXgsvbguquQzvdBNZsZYalmkp5AyO4ph+CCaGj+EeVhOaw49ujWcvT2GeBYk
DHArhHtycTDE7zEHnfbMZtvrVRIBJxX1KxXj/BrlcYxhV1ZYSfMYsVoI5OnH0WsxkCWn7MwoEJKv
C2EXbtPqVITtvWWOKJazfNIRvTSIfqlQ0KwXVCYRFr8ot70IEUpRrjju9NwG0L1cKM8pcAuzD1lA
Ql9moSMM1i1Oip1h57UfEITd2zJ7SQLz0WaySOyQNbNfoJbuQcoeiQsgXMWsESjBQFgoT/IX0fjG
5uQ0wSsW9vv8f6Kf1d9gFx0FMfsLFCwwWRUAawrICtqW8xu+qFvXyBk6wlfK9rFc/i97Z9LctpZm
2/9Sc2SgbwY1IQkSpEhJlmU1niDkDn3f49e/dY5cl05fv7xR84rIxAVAkKZIEDjn+/Zem7lKramx
rwmUED0Spy6+MNILmcbk3M4K6hOi1OTRUBuACHpxSqQbo24KFAmpDWJmID/KiDKjKWDK0zHSmc4y
5BFl4e52Tm26zBaTyyFkvg1fbwIdYhucBEPKmFB1gqSygO1R7alSW9t3zSvBDW8gmJStMonSQb5f
uVwz5E93xaCcwQ76/1mEpAlB198+FDSkmmNaQv/4uy4vIgXLpSQStIX2NCAnajOmrOItJbN70Zyb
dQL/0u7mGeL8f/639T/825qKKNA0NQRQ3u/hkZ05WgWl/jyoRce7CJl/8Q9p8ZNFmUHRrdsK26KN
WmSZtSfX0Y8eefdiFkZbFBRLtDAVVzeMI2gp98QHeUcM3/8kS7P/JgojpFd1LM91Vc8waBr+uyyt
bOcyM+2M08blXcY9E0QXgMKGyzCTSSCmCFywm9c27GKyBN6EZKyZsh9CzJEkfIsFQb0oMtx9xYwY
rcGbIeZybo7606nKN9jRb2Rm/eCc2Js6g7IojclaTBjc3ksJYqSKebsoB/aNedu8pAsQoTliUih1
GkwTftAItkHNEDc+MpHXMXkdUm640TrfZOJdQnLQMXDQipvb/DKnJgFc+OELa3xYivg7AUF3r56d
P4gJG3WeN7udHvK2E5DLZ10UGRO7OVol41vSGFdaj62xfMznOPjPZ4Rm/E0cy4dtaTogSYfgzb8J
Vus5qRSX0gcMlwymrGr6aFSZ/Qq9SSuuZGYnVFFFfaRGM8IAWmA1gvy+1UZzb89qxe2AirLrJIyM
87ojti6Zgm5UDrm4cy8T9Zy1yB3M2xH1EzgJD2ZIA7jWqvPaeXj71fVHsSojFzfCye1mIShCfCcx
FQsjirdF/BZ1CkI4jXo10NM30VAsE4pkOHqYQDNHUdGobIyCUZdOQdRI9aCGCrKlzFCBoN3a3EL9
tL+fYhpTmTYl8PDzF2dlRkxP+63QSc2AL7utF648begQJeMwKhSPxzkL2W8dlO95OtV7ag6K1sM6
L/uvcLtEl6EodEYKsEVJqsCU+zbolBsLQz24cU/Li5zRMhpxXhiOaI0khAmW6icGetSrqPiYlOYy
vT0rFLnQMPBXW17/IGvttVLdmk52xNP+vdJFNBTZULsqtF61keFeaILzSzMmWCq6sg68VEu7FxPW
dFAK3Yan09R72iUpVpv6WL/pRrqcJmRT2yy3nmDU7ekQnKJq+mJOcEfsch+aw8WonWMtRAJ2wn2i
9eyASNPPUcHvXLzV5hhV8Xdlmh+GrBqBsuTkO4m0wHGYn4zQQqwBzjSbejwkVffpH07XP9xRNLKl
NECKtuVZwgPwq2I1GtCYmEqXBYb4k8XdwGEfYzjvm9LflE7KpBWQLoqcBLqMaN6JhlkllHSmkFE1
ff4P+t2/K749gwwj3eJ3RE60rv/2lvrFnuw60ZIgt6LXukjvGT4fRek7n0CDt8sxFIqzahqfhPQK
ZP1bqDbPhmv9w2fzh4u74aG31rFImEgif5eeD8kwhnZZJUEPQRflDb8qsOkpuEGULf0WpfjXlqna
uFpf7Zb+S4TkvBP1DVvox9BTbDtcRoSDuY+YEB91M158KmEQder5H5S43t9k8p6pcs1BIe9pmmH+
rsNlgI1tOJ/iYM7ScEfIEbGuyU4duxSsKjghj83NCkpD0H+MmxJKmx5OJ0c1W1/niRSoz0uWTP4A
HsRHP+FsdVGNSjCcuYaZ7KizQuzBVjxUg/cE+xzBgzoVTB7LStnUo9dBOpo/FUtaEdiBKlYvgDyE
mbnzFMt78pgL6eqD3n5Usrz1ZU08UhLuPu0a6Jmxo9LnQdOisJY/11afBXlTDn49JDGebIBnKCs/
2YWOZ9e7teNlvXjjukkW+haKMe0is7ZPacvPxiDDb6trGqmonvLc1l1O3tFIcdVTX5Ycsa5iYOgf
CJBBPFFSU3M95TGmgatyj4j1+H60uSCvZfmRJHWumkax7ApDOXqqdU/O8A+rUoeDbQQ4L9sAnAkF
7WrGcQe5cGuvzbnx6vohX4intDOuVsXSz0GbJN/7KaneRx//Z436B2uUGPhyUfjLFPA36uxHqOh/
os7+fOKVOoshR7Mtcr8toLPi2vcrddYm39VEXePo+Kau1ijQsqapYkdxgfg4jsEVFW5pH//3f5n6
vzD40CbG76PZjAL+V9YoZmm/jS5VMZLAq8QYAhe9ylzx3y/OntqVfRiSXptCTdhRYK59YmWG7aAj
g0AET8Ux5m7adS+uBYBCXcJTOncva6Hc50tIxmqjLtt0agEp285eJ9FwowUL7s0cZL5LFHM0wDgn
WjYUHtLWFXZ/Rv80qdEp08gnG8yPtRSlioddY/DiTV0VD509vBhrd4hU5g/tUN7Gc3loGvceRmC1
UZnYHo0WLQxZr1ssSa9q63z0vOpTuq63kzl/JfSHeF5z2A/FQj1pObnhHHgZCUuZhh0/di6ZtxjM
OclN7nGSpiBfV9gziPMatXvILMpMepM4XBxic9tb1bZNcz/XUa2BNam7JBHA11Kwdn/gbjyo5nyT
VPuyHsGcDvfDnDu4iLsjpfWW0NAfU8zBSY5MqTfNTwOcMBSQT4pDAE5p8DdbITD7qfuwVsydswEx
nBfpX1fNpCRE3ydr9Icmz0446T72kzoD5EazkA4eCetUrK3xsW7KN5SUY19w90TRmbYtcQ74zbMK
4okANmKPQaG561faldYwctNN4HVG9kVxgCRo85OajpexagYU78XFKvhzkdRAXyGvVCspqeREUdd6
SHEgiYNMPdpp/dCXc+CuhKZoAzP51JoJpYT6qujJW7PEtAGWhGKhm31D/JFF0OoiWFYD0C5eY58N
jNgxycM01FUIo4x5ojGCAUmVJMyYQifW/KUtMoKqYZej+kj23srk96G2v6qzfWFONJ16PoSlruYH
OLlBuoyZ731xs+RGqVtKtUP4CCX3nvsKanAYXhNJqpZKkqo7N85RMzNtq2Sp32oLNdycYCdjcgMM
CZes1uub2hkfK9fskN4NAQkp2X4UWbxWRzWdL5PmHcqlJdWeC5qOO/JL6OS62dmmLrzXkDGY84cO
yEAAAePWGLV6Ax5PJAyWL4Vbv2RxRmqC+sRg8Rn3HtY2skM2ugOrqiy/LiOtdXGHg8OXuRjOTfBn
mu0A0J/3NWD0arIf1sI9VjEKFZIEqBuqu84uoFVF4b1t0Wwsbx24+DstsR5WR7Dmq8BaPdEwbUmc
RFZlVNkNEj7iCHoju1wXnZ2Yu6rkTyzcyINNm9H1ZWj04jGn22iaT+Xt+5ABACakhpZW3iQ4jItP
9AX3nj7afh9FW201XxsDCFUfY3EpHcJiiIoW9JsPeT+aQUQiK3gAA8cDSOFyGXe4MY6h1dNAVUv1
ZJBwcpoI23tfu+5TGm1TUXMWkB65GBDTv691Yk1cjP3ZdF9+Pphi/G5y4YanRvvXuoK0kHIB5Z73
x355OdHAMmtiO2udkuQ89chzoBbIrYzmn+FrSbqQbo0LWp/J/N00BZPN0uq9rdlRwHSH5CsTt5nL
h4pBDKj1Xl/yOCjKeAtywwvitEKa6VWUcGuBI2EK+nNtMur7ZcmQhv61Sx5BrMNtMifO/no8Ndqf
z1y4l+xWINGUIGFQ6C6U8BrAa7HCDG8TSQoX+1SxkIfIRRmRoxWph+se+Ux5FLgdMAdJtZRc3LT3
Z76/EhBIHpEHjUn6EHlju3dbzm5rrD52gxXSEknMx6lQbpblUE9Z+kZJy8l1Qmsi13hF5BOug7bx
msQ9NIA077UupJjSz7T8xvEwEEV6g/D9EeNPexn0WA9srby1BY1i6BsUG3UJELPbwhjf6HG0vs3x
+JAAt9VFMA9O372BA5BSQHq70sU+z8v4WCQEMJYjIEgMQ8oOLrN7wn7QBHpUfepcZdo6NA6Vmmyy
Pq0dP09Sv497sjNfZs2jCLd04SlcX1qDdpClvKICVKnrtuthntP+tsowmOhqdarX7q3pNCdQSFcP
iqX6Ys4AQFB2xkHcjWAyPXiLtpMFfaLYfq24YM7d6LVBmF9ixH6w1bC610cHXfboO0o/PK7lkFDT
LO8H6t8be+6rZ3vOfBDED0Uah3S17davYxsVKjBXPFHrIUMMd8o8bridNuzib0M9t7d6/KHl7NpP
hYeQYwG+QZpuulvKAUsPdRLQcht+xjU+IUFyNwXT3QbuLmFYqSCDxK1Av8ttl7gxQYWfJSBekn/k
Yk3Cu3F0pr1kML1TrPqejBqfegWlxBGwoilRDI5DYHuenuwZ3uBWdDGJpkrsnTUDCG0FXkMuQgFV
SSXQ4bq91Kp+QCV2iGfhtNMFpUUugFO64AE4Q9uTLeAUM+wAW0AEkBo2pyiDZtH+tSb3XTcJvHoC
Ro8OXCAGDIEzWCS7YIFikAicgSbABolAHMhHTYE9SLA5QdAUmH48TQgsluSYC7yMXFia4ZIHLbYx
O9cn17CebXt0/UWwFCxGBboEMIiG7SoWicBhyP6t3NQEvCEUGAc0k8AdZgF3eF+NBfJBbis4y/0U
HoQZCTKEDSNCkC04I/kYckmQyAVMYoIq0Qu8RCVAE14KckJ+r6tEhUgYmSXgFI2gVIirawy3gk+4
DiQb6/otS2jWb1y2HB6GtaiVL6FU146yPBGum3JtbbDy9DU6VPm9S+aXXEgCndxXFw6jl7C1o31h
N5/kd29KxIdcJdEL2kekdC9hCWGIMll9VJMvsj0eCkhIJnAh8iPEcdSd5KIXWJFBAEau++TnHaWA
SCyIJKECuOS6UFQ+4uumXJP7Vvu1EcATt58Q08nPVJ5uci0rWlsGDtKP43y7Lq7n4PVEdICs0N7o
DqMEr0S5ewddbt274nInF7SGuKdJaIvcnhJILjlIl0mwXd6/u/ffqIS/yNVEEGF0hDTXL+53htn1
OzQGjxG8MwTyuxklgej9l/u+bqX1V9LcOyk1kBgS0c4uuZHAGZRr16/NKbGONDlKweuvFddFhd9P
4Fnkr1k+oitx6DcUf4Ey/c+PV3J45HaXOgjgktEpCIvnsiShTfInI39KsWCVyLXrPi3SDk6nm4dZ
AoJCtEkDzienmw+dBjzIlAwg8dj7AWJfFSHkGZHb7mBfdidViTvKFf+z9ts+RbAmFcbu9DHcVdwb
e5whgnE0C9qRB/YI1zwXDkHLkWuloCOtYJLkV6iJC8r1Gy0kWEluw2G2gy5VNvInKH+SlYQyRRF+
fHCDrk8OeBS0Et/0fp299QTXSa5jUidHU1Cf5E/SFiQoTTCh5FdsS1CUPLAGHlVizSGcU/ClJNRN
/lrl4h2x1zYhJy+8faLK/oCV9CRmsgNOi4dGZeBZIquk6ii+YbGoxYUbBDg7i7FXDlmf7tW/Ls+W
iCuRm3JNLuR1W+4LK2sTlo0XXC+XeYgEGYQcV873VV7/tfQi3FFEXu2vYDF7yaoieKeBIQSxf6LU
6Ly3qy8pYDO9ySK4AsEk+uy6GREcuIDNUr6MdR3HX8I+Kw6R+JNGjT9Jrl0Xf9pXKgpDzOsxUSE+
hT+9xMxcxS/oOsqXyeXzwgg3r2Xgt7s+7U/P/W1fFoM4XqHpbhLxXuWj4HfenInGp9yq5n6LUL7e
aW3/TZvE7YgsPKBOETcguRg77k7XfVMqCGm6CoCi1Z3DPOU3BTDJgwGzJyeWgadFGG7gmYuXkU/+
08vIB355DjmrvkUwSSn+eOqDz1oMa0ge9f5y78eO9Yxz0eXT0IwxO8jH5cIW//D7oyO8L7XgRFHM
WjDsJ27/NClVKuvIg46dXS/+OFRlG4xahrxBcbpTErsMC8ryIBlEElT2DiaqCbDiEl5p2Wn9+BuI
KIoBS26isHhpVdOCo8wvYon7kPyM6SwhX2FN07MtkrA8LwrN+SsH6oqFciWyS26nXqFxuUiTnaQ+
vS/kZVuu1j1xgow1+w+mq/b7yRi+FWZN9VRcOiR5TcK65OY7xistP7kOYqWFCd5OcrpGFa3fyGhV
/i1yl+QpyUWUavaBHLtD71mwVSRrSlKVEnFrdL06xlrOLVDipBRuDEz1xD1QBeywHeYSAil4N0RA
YpQiAV1yresxHg2ciOICakHZs6bV9Mku/klqk2uaNe7MpBuI5uHSO4tD5VprIy7WQoi/4uIsMVRY
gzgFJbVNbk9mTlGJqA8SdshYScRwyhEXhUK3TD+KQqTK60TzSAwWV3G5eV9TrQgiFY0wY9X8VIyG
3KZrT3INv623T9fhkjaQdH39Eor7rPzD5cIeYuQBoYWOUwhyilIEk0tkVsVcXt02MXY2F730LhVK
nClWkEya9mHNJ5JLLPFrXJTovoHGvpcnDpExJcrAkgm4XA0lttgkXciL1uMqSKEq9axlK1clWox0
k+VQDuk73G0SPDGJEeM74r4gV+VOoAvKDhIKPHDxR1wXhZvCsO2c/XWXJQYW6EEj6t1kRNYmdPNZ
UT7IV5O4OLl2XUhUWa91zwCvXV++0C9QQGIf+OBNcJ5GO1pBjzJ6BKAQDUFMPIklxuBy0YhxZ2zF
OyPN50DNcPFQSOFRpTKYHPTNWyi+Gnm2uV6BNV9u47BmNe4N/Be18aaP+k1ZREu+udLhIAxOaKJK
csyLpfFpmai8NJLvtWySI6X6GYL0NJ8ANmVM9v/aLvC3Y8Rx4UFl0ylNyQWo3JFGlNbEoDfk3iRJ
eHNW+bUUCiVSVsYTcOrxJDf/ti9tt4o3YYOazqNeVnfNWEy3g8BNdTqObJVC0ZigrjZDuquT8PMp
H0mbSk8Jgcj7WLchTHtVeXBKbDw11IE98UeJ36rueq8VD4taOoHp1bu8bj7W3eoSqFI9rmYYBl0C
dr437FddW+Lz1MTbtlrVe9wD1TmPgjp0Lwy308uwqMbNrCFwTR1+EFHsT9rS+wR1b3PXuPeo5j65
sECO2ViXhIg5D+nciCoM6qZRdU6kHtNUT8cwaMP1QxYuSdDA9b+pp/E8GnYYTEhalGqyUA+p8261
lcvg4JJZurSB3RNHKDYMdePNnXE0u/y2JJuYRIiuPJgLZ7Td2MMRT3EACgDTPWHHt5GzntNkUCgF
L88T2KTt5EzLFou14CvM1V630Mf1+nRHZau5aTF038i1IWu+d0Yx7q2mq89GLAe5BQJ2IOA71CjD
dq21ZdsM7bgtrUY7gd+0trg2zS1awOQ2zwsKn8zGyVXYrjkB6qphVkGKCgrKQ3u7js4dl7Pp0aCd
tV/0vNhqjkf4VqlOh4jAr7tsWeGjtKIMEnU7K1VJSXHm/WJEw1l3SxW/AdAgw9RF1DmdG8V1L0bZ
liBDIArE1GZkroVbf7Bq5TH3jP5Ax97XegqphTF8tRLsb54++ZRaD0O+krU+sAh7oiqIpPLNcPxG
fEZZLSiV1wm/cGg8WmUxX2jUpYFpLZ9mVY/9hrY4rUfXOtXx6uIzGz5X5kySWKnRS6ayvqTqF7uj
iFuO37BIoENfVSr8XrDOUMMNe7iQwNDjo5r0fWuoVILzFPCK1h5AU/f7sDNqimOz+qEzuVlOZb5b
CW4iRKlr9ohATcKDYPL3iCRzz/JHiuDbuVks7M+6byq6yF2J8NYRKrUHULKSwhyh7Gfovzewih/r
VV8Q1pK7MCXfxjyAr7ExGMKeVyX9roLoF5wEbatqpQNDrEZyhXnOMJSUUhP/cG0ZCuADLb4llWwR
HXSLYjSOyn6gmZG4zffeEuNNEZCTMcFERYbWKSMTrdXR5M+9Sp8W201i9H0QoXULLc/bkUirYyzV
fKPpvN3MCbotO/eOuNMbhN7ZGVZBoOZ1ccyy5ks90yypNKP/v+7de/LjP3TvdM1SoVL9/7t3l6Tr
xP8oSP8b1vD9eT+bd677L6IhNTh0Jo15x/slMtLT/mXjtzM0HWnOz6xIwxJZkQYoPot/3dM9Wmk/
u3aG+i9++w7x6tgwad5Z7v8GaKjrohX5b3o0z+IcEu/MNgy68tZvCK7ESRorq+nO5aQOBd7Ufx5M
LLWFKECXcwhDHuy8MlIBnjOXxJLyGM0LPvc+VoNW1xEI1YDDnOVelLNvQBPdeWFfHW2lfsvnCpuf
BnyiIKGsilbGEwU3zimaMG3p5blb6rvcwfntRBlRyMj4N0ZKWspyWBz6CrEy3hrpi7pUODWwX6yz
EPERfwYUmHD63vjR6kQok5NyY05FfmPdD9Gy+mrdfYZTBYdmaJz9khIAT+svHr5GMdSO3jU/2iX5
0TLCG4VRBoEk308qw0bmmYd5qLHlq4SxVG5C3rFWeXdphtBzVcqS5MiC4Iowv80UK7ufwWRszXXs
DtTTa5oX6nLSiuir0mreCQSH8dj3BoKMJnyNjTS5ZR4c3zohjZReUxO8nuFyTp118ttxJIc7KY5m
gXrBJyOSNGuaV34nwoo8J1KDbBbWI2rpB6/pYp+QrcANkX4mS95f9Ky4LB5Z7lY2XpZO9Pqz+lBA
Gr/P4/Ujil+QbmmWfXTVL8BbjmNcjt/blLtRF75OiLG3VHJnDI8koS1po+2aiSjrZN1PVedsECYW
u8zGao70d8e44FGjNnnwupYXQozZYPcS9LFwl1rjjTvhUFwdvtDaiJdDNWfVcW3g7axKfvYYMFQt
L2y4iuEnVfsGOmMrj176+NaqVu+GeLEizG/c0GRIR1l7o/KCadFYWwSD2W4iIH63eCDU0Th7wdJm
jKb09uCir+LGqp2W3I5vHDdCaNUnX8fYSm8g5qc3UHt+Lro4yX7ZlI/K4+Qhf9qUD4Rmqh5IST7L
LQWJ0rYYEbe33OfwUf37vyFfr5aPyNW1ML19E9kPv70NM3V7yovDcwMr63R9F9e3giBbhLY1xu66
73rc9Z+V++SmmRma76owUeQzrg/IzSiNyMqTq7+8v/cjFUzzNq21iFg9dJF/HfjLqjxQ/jM4nX0l
JMZu1kFnx26lQgdg0WkCsr+6VAumRT1PkWiCjYVHCZE5NLouUhKj+bEsznY20uT8a6EsZnZ29Jx9
kBe2xLa3AEvYN08m3tXw4DTTqzxc7h3cdQGloZNrF5lUwLvnVs0rn4jlqGVy0HTBMp5jpbkkc0Wh
wONU0tRCOYf9pJzlmhEXrr+GarvpcS/c5M58mrxpPbYpY6G+UTcltaCNqgV2sRpnFKsGUBgWnpXo
Z3NbRrpBPsmQP1uOahzk43qPw9zpRggIynJTKhYfNZbl/VhP5jmKbHAzYq3PUSV38OjoauIn5QvG
fXBe9dQC9aeM21DlM7zuc+LBNwam07M4YmnDr60Xo4HOCN+bJvumLkr7JqaNTdRfVu1N8bmTuAMx
gDxtoA2IA7x0H6Z4e+vOWhmFuupZHiUXqp1r75uGG6ei0/aCzqzi4pm/TWA+DsAFKKF7C50Vqru6
61k3nc7/F7UJihihrBYZyAfLr1lIrd1oyK0pVa2+FE72RAytfWibqUBvTf9rqQrdVwdsysZazWfH
dubzQiIvSX3VY0FN51yJxUyZGL1464Ex4Qi9vZ/G1bgpuNIjYoxv4/tkMu2dEvYahJXKOqJkxedQ
xudULMY5NU5dFm/VGfdSbig7tzMQDju84JjgfbZBwTBGJghczc/EhqiTKRzcTGGnUlnPCnbIsxq2
67lLi+y41uEpJgD2ff86RQ3YEDfdy8NScdLLtS+NeTI8tzov+XFSXDKfIjJYjYavoPQmgikRA9yV
JuL/ui/srQqUQUuIkxhRw51DiEDniJFmQDeSDvBH/DFkUhXmeZlX7cj4NDAryEg7CwerT7oRJ78S
WYfasJ7kidUayry345yRsRvml8asisva0THvzKXdy03Ek91+QWbKHGwpLr3XVrvJQUyrtB21PeKU
kjT6kEfFfTvkvV85LkC0jIi8LOr6rZHWxNBlJM7OSuehrYu0O8cqDpVh5M+Jgj6B9NM73QZCIcNv
hLAe569o+MlgGNlQWEISWqOWsBgmEqrfyEKVrFTLLoRce9953f6lKSEf/+1wuanz9ew9Y7iT/zRW
LodUwsR+70tdn/DLS7+vklf1qQv1eF9d34n8935pirRTWG8joEzbVJbY5Mv9cnxbgtPRRSUkUrUe
1YooQMiFK2pg103ZR/ttn3x0GM34YJoogNyDLtqCbajaeyaStwbBNcpCqBTQP35w9pemjL4QfNXs
KFx+sVfnM1kS42Wg7LDLxiQ/pOuLZar+TAHwmM82PyCqFdh1yWqcU/MAW3tkzp05OyBqPEOvtpjT
cn9eE/iGeb4ci1p7Vrz2aOtMWoCjmKvm0h4HSGI59QOhiEFMwCwVt3kTTiN/M6YkpfYR7tAso/AM
fA1plAHVTonsybcjXOamW9G71tb0WOTW2UrCPhD1VoeEU007kSE4MUhzm2OuoANFAAYMjpevbBLV
cOr4GCpfphKxphKnzr5wfLKz1Qtdd48s0O4RsEVWhs8xImSgMXYPa8JYdpPZzH62urewfvYZuvxt
XCifi7oY0QpZ3jaa3aAhCnPXWSR8V92KFGtMhvNQcKvlQgg3zsaIVGl0qNWjIhRn5dh5WK3Hbuth
aIT2FB6zHniOOlmJHzbzMU4McJFJnO/0xg4R0KRgJ1zjGFvjghtInX0Nnzl+KopWbgflp/HmZsfk
/xmvHMlYOcKnzHA+KHwPbdIRV4RZelNkEQmRFsSYCXvRDhDOWz2iE2BmO0RxR5LtNwIS432hfrS1
ORUC08uiIEHXi+7FjrpwZ4c0dpMFFdfieacwL9ojQROoTYkvJlIPII7uzNt5hXHZrxDS1jG6idW2
20+cnozF7PsFsfy5zNrP5ZNDYORuxfMwKRU1KnV46ewQ1cTsfJkc8m31ud5lPfiqGp+W4XVUN6dy
2umTwqBiBt+hkvHrdvVnXU3jnXcB0HZfO3Xoh4OXH7UFS9eUBeOU1ds8tcyt2z+va/idwkvgVB1R
xUQ3AumySZY20F3PxoWMl3lDoX8d80vP6UjCuor1zWPSQLobc48KNEJ9Miu1/RR3+9gjca+vfjhm
SwRsOGBoiTm8fKswGO46CsMticHxUvRnL7XPKtq9SwmvDT8zdzf4TXBHRV9o3I1G690YaMFMHbNH
oxmf53VZPqDgwkSdtZcEGJ/qUs5yPA0vW88J6tbqXauMHwuCtUecTTC0GT6vVot2z+ObMsU12SNL
XRn8xpzprKdAYEIjPyRABwyDA1ULhkCcFsqu5KJDh3o+ZxOtu9T2DrHFfz13r+nRJ61xnsy05ScV
RsHYqkYw4N+MBzs5OZBLrNK5REvZ0LNEItHnfqXBOlh4j9YYdCWFQM2FvVlE6RCgZws0et5GyCg7
x39FePKYhssTxNlPtgF12MYDPedZtCts3Tjkw21jmPhvei4rVgKKpXTjaGfbAC2WxXJ8VfE+Ubx7
SrMOuWGde37UNtkB84Cd8tmuJTZ8XIYQhAzCJJkDdlFk3qTZna1laCvj2MX/XxJJDp94NuFPtQlK
Hi96CYdcJelhfpmaqvHdqb+NE8c9D3P96vblnaW6uGfzPt5pU48gaPYUZD9tvi8TLLlrKqpJvG+I
URjsmgIQjjdtkceoeyvKcErh4tBjfIF6Dc9FR30LAW7xFyNVDl7ewjVTweyBTtP9MuwuYoiDU3Fr
kwUPzRGLYdV39imBNVlFEShadVl3Q63AG90lIZf9TBn3Wl8pu36KHkLbc2+qYfTrHN1GrNjudlws
8ICag9Ejcu8Jw9yUs5NtiX+OhJZfcb3A4hqipHrCQApBqKYKcaBOXytsvaNLXnDohEHiFO2OqM4S
fGzD3z6kd9rY50zC+Wh17VB2OXA3h9KtwreRWhNm8KT+BhM17b+4lKRwX9iZCH79zIx13iDBSbck
RSdQTqkUMrQLoR54ydakFysEPpcWdwZhpx1iXeBJSqcaF22gRO7ZIwnLEENJd3+IV+e1HFtrm9AZ
3xTiiieDVvomfdHKtvfzMCfuZzyuUQNpJTJjQvj6ggs7pEsPkIPVumAPFPNbNIgOefix40PfRPeF
XYY34RIBf47MHzEljI3eJ6AAwDFNsX3iSkXwp/dqtO2xzWOm6ZhrdaXFhav5TJBjLs3Na1tyUzL7
/kedwKQr+KAhNMOkicV0NNanS6zEI5ec5LF1emYWRXFvjFOKNrH4GmrcAUleoBlF6GxjFWkwIeiv
XNd3UutD5ClHA2eBmU/tYRmHXeUhrx0wN26LziTCu1RvOQvOhlvcqYn7UE7ZJVIfomm4qLsZ+8FG
ickEbbHB5FxOVPM10vOnyeJrsAkA9mbolnn0ZK2jfSjxNR7G8gHxJ28kBMlv1dAt4FlE2LpTjRo+
asnUX0r7s1kMALFHDyIydgov/qqnFUVLc4Ik2yQ3BNvBw+28ZDdW2yajpj7Y9x1GtkEBydKmrrMx
F63e39duBbe0sT+WrvqBKPmYWzkW4azsvuVlFExJbh6IvP1qr7H6YCrf3WIMhi7yHuYGF/TKbMie
LarAWlBb40ubMrBwl/tJjxj5F9FbOXB6KVkzIsmOGCKvW2HF12tzz8c+bha9xSZRJ9+nxnwF/5sB
dOMyntZh5q8ph4fhDQAKgFSRzpeoOIHnKojVx6zcIZZKKe1Wb1CA5m1l41Cu0vjVSaw3o0yAwc0U
tnSjfCTAtcX3URfrNyIgMh8aF7Jx231Z7VoLqlgJQn29qyq+1xjkR8S0QQiTP/dlASTHXdKgExme
80PS9FstKr/aSNtb0rebmldVAro2n/tGyXZWr3BNHCtCdtrb0U2TI1LRdVdk+Hsac1lv4biQFJxV
n0tqNKWaPSxT+Vmx6jRI+nq3jEt76JcWf2wUfXLTAjG+GHLpmYtjueUGraXMTnMx910tr8Gb4p6c
Bn6j5u7LybogxVXh0ygVMXUjZhK72QvispeFXD/UFr1HRq+pW5+rcq03o80UaFY7KA+1d7e4y6bL
LeNmRLmYGKhDzMmDkIT/+TCPobfr2vDey+e7ZfphGT0dxUIptxN58AiZmtQH1vU8DAK82pofy0F9
WlAAYLVjCp/+P/bOZDluJM26r9LWe6QBDse06E0EEBMjOIYoShuYqAHzPLgDT98nmNWVWflXV9m/
741MFCWKjADg7t+999zpAqzYvkvsk2Ob6vi1KFaIUi727awHeSb9O6FVfadvJJ9FdlTksqhWjvfT
GJufieCxGbuofUT+KSwemjxKK9Hsyvi+CaR6WCpGHQamS7eRnD6Rr4/SP8rW9w9+UrCN8HPwkq4a
z/1TPqxmmGW5FZZ+sz5Oq7wfOwUXpvOXsGlX965r00/E2JqvrRsla0kwSOXETxNQG1WADZC0Wk2F
775h1LFBxGyxqUCnLrihhSeTB2XbYdHOtGv27ks2yV+iAnKlswQsxbhoJMts3ga5OZzZ1zWF9Z6y
acL3WUSt18No6Dx/U3Io3VG7odfLRH6g4+4/ZXJg7sCPvuQaUo33uYgDdteimkMkIfbT9tkqi7Dy
HUg7ULmjGv3x6Fsgao3kU92QwHRWH0UjoCvVc6svhrO8jJiGWGk71Oyg/8Iw3D2SCcnHnSzE94nJ
TEhLZnYcbfGqFqQ3WKyYTGx/65gPJfkaMF01q+50F+QTi6KRXMakBRE3L1uPjN1GOg2x/bZDDHMO
YI8bmsUx82s32ShA1fiecq7D7nEW6bMZyCr0Ee63tR6vZnLGEjyfiLlO20Hj8BEWrz4siK0XTCaM
voDDi0baNQKgsXL6PMQDwpm6vRWccMAz3XsDk0DV5g9uZXpMgQfqsp1H7E13TjVerJRvh03VhdcJ
/l5MnbskGDb6nxcN/lo3w2sbqOeila+dPbHjHQOKgo3iubSmdpO2lJKVuMQJuqdficzNJPnLOSzy
bt+4QcxoY79o9ZzlsX9ojfRi+tRarFPuhiDNqvw0+PulEDvTHmqIA0LtbItzjNs7x86a8/uJREw5
3HA3PC3aduE0Z8f2YWDKn+7ULN6CpMu3sarSqLXFva6JjHxQWGSDhB8Y4keLKeaOQxDhVYb/bc8u
eSXlQmK413w56pHujALpoMKxt0kI183Mrj+76UhH3s1CNLH8MFr/YdND3+EztJPE39PW+5wJINBL
7/lRxeIQtsnPqp0wy9wSnzWxorzVoelVTuS3PocvUGVI0HXNu1hXu6bODhrZ1XDzjF3RbYQ1Hnzm
5BGnHndbsCeWFX3dGFTHaNLNIR5u7jMeHTFEvu2cCrLY8UPiyUuR+/OOK9k5xlpdRT4/9v7gb+PF
yLclcTwvQJN1TQLhWLcb0skBwUupx6PKK4pNFgpD0PtmGVcsrQJFk4ZwY5CwNIfe4gQtHLb5jEgT
f/X2HCuPckx+xeZcQuLysBRk2cauJ0AsHtsNudIOAfiaMC7P4Jm1MAqmgkBGQAhjasZrPkAhHFIO
PVUuLGzw/RGtAZnCNDgXkifcjNOuW/KrBRiBJXx81l6WRMlMoHCYXGZxVgVQkGA2Fb8hdvp6O3mn
eaJt1oM7unNqnzwUF5QFNNsTxIIT4laRl8GvX1TLEtjm3XbBnA3JQWwnVkvyNia0XuenZ4oMgT/5
gmbsj0XAYifzXTo5X8ey4flRzhwx6CTIPO/bkpBj8cuJfTAM9Klf7gPmzVAjc7ldMEubsgzQoj2O
NraLaUkdZu1e+7iGl4dRYNuOptg5t+SOWX1JEs1WpfZfk7ifeI1rpjWB0W3ticMzAvLpFiCCT58+
tRYGmjJDPDIR2dfuq83I2hpe+xIcADSL5rJmxsJb9FbccCdJb7z3DCkgZdrMvTs6htctDKSdX3Xe
s1E64ClT5zTWRHJt+IaMIeTPYE1eF4xOpFR1gZwkso2w1bemHapdauavIJOSfEwufVpDJCiLbrey
N4/q/rXGncd6wiDHM8rdCGobixTrhyY6U1S5H3ZE4vZ00l9J7kyRHtmWCrP+PNjMgKnbjtZi/cFR
cHWEGdWIRu1SPqW8Y8y4c9b5R1uxhR7BfhZaI3YH7pPs8l+Flg9zNV97Q3mR5yJ5EIFfQ+7KnAPX
HNnfhhjZ2uhcUgUZB9LVBqIml+xacjI7WjJ4nlZxqj29z3xx6c0436P/4WE1OatmrwyNqh3iJNjO
CiKiHJ/H203KPDIkYG5s61KewFFld4ps2/s697dLjaySpRZkOjumdAb6Y0651JaQHaTq9eDbYqJo
wlt2wXhrVkBS3ZuECVQuX2lxcrhCB05l6fprVfTPj4bkxgeI1H2Pk3lvp+rFJ4Y7JRo25aT36WKc
er97A5k9RXUDew5gKvOrOPhVwXHZtZ3zdbWxlrFswhSC+wmVfH7gshiJVxCvxeXcwvYEaIDbpseY
ZzyaCLNEV95LSE+9317tGT58Fg+aPkRwz0PxhM/oqkrN5TXQo7KW3udOFIiQxBChakaemXAGXt8t
2ViR7nr6b6Dwrg5HxaSXYhObdVRKNz8v6bTxLM1JRzUPOC5i7uvAg8ufpEyPy7eeHg6w/pZNAlKS
yhJMbZmxGFt6HYJDNbXwJ6v4lHgLWUmPrbUZ5on84RjetS+nhxJ0yKYp9LeasOTGWvwucu2tl9N7
wXgyNJKhPBjVC6TwvEvVXWfbX6uxjjDtg5bOphQO6UAIUP9gj5m/eC5qI7HCu9VvjtPcMwVsIc9V
KoJXHRWOw6Etm9g+MwXbjOVMB1Dm/VzJV3uuhFJErgKjxMDkpX4UAcJzKg2KTTGL4PLBH+PP/j2c
Xuvg5Pz4JamxIplqUnblj7FAAk+7KcYm4iIy0m/xOzfA4+F5C0yAb+eBFhqjwVwyqcN+bapdsSYX
0136Y9OzP7SUv2/9ZM8NhDVKTSdYBNnRgOWJGyoDZJhxaXTLpwXP3Ba9vtwtvX8cMyzYcs5peJdo
UI3f7dOJ77iB/7eZays7S+My5DOqSl89yHw4LzXDQ2rqm73H6Phkz0xfBvtzEyuHnkwH/cHt7zO2
r06JPD4ZZE8N9WhkBIq4Y5gajMVTMOWsmarvo0nRtTBUxg6eF6wEOxj3jRU8jhgwXcect1ba7OYZ
dLDtfippOtiUMDngSvia3OEU8nzaV6AvOFldVvMoVsN/UF1wr5c2ZixIsLRlFjYzKdgvPs4puxwu
houHS+MTixbHnUnvmhYtKPdz/SNbSP876igG1s3BDrbeTBvFHMjvmTtVYdq82OWjwoDGkNxgP0vk
KGrJnkZGLeNt5yz0FjJlMIznWw34R5uxRZjFKaqQIRBzc/PRZ1q6r42g5oJSbOpL+5JJ9+p5/d7x
x2nfLyW1ffPqwRQozcOUMhvQZzdm3DlPThPaLf53f7lz8hLYt/bmY1bqi/BpD2slo0cMVVvTbJlG
z2zRdRbZdF6thfiGNiU23lE0ZC+rXjacQzOm0MrBdm2+92mQPPNs/uWleKOYnKbgVEHolxyUiJYe
M9hNjxCCz40lNgXWyzMh/9MQG9XRWoseTvj8iPI/oOLU1SbPYUmbscsgp2RQPXcF92IdXEw9f05J
CEUAU3mBiwnz9KhdJunpKzsROxRc1CS9ISSW2ZEc0GVcjK8Q3fFfyfnNW9y9AdP7MRsklQPuSM+N
2SxbPdN/FvfetG/8FKefAUMSeWDas4oz/hz0N48rAUHiMJrpzPUx4HeQoJ9ccXZsZYE6az59NN3+
UVTsfEQO/vj4Dyv0H3/28U9+d0Z/WF0/Pv743V/+ToaKjSUWiO3HJ2ox4zmr1rzcGb54+dOX+f1/
/adf0i9tAJvLIMLf/9LH/8NqiAj9x3/++7/08vpubFTOLg2gQ4q3ci78hA3vzXz7x/f3+9epR+tM
wj6AHqqQWj8+3dNgz5kp2//1K398/Ptf/PhJBt/5lqp4jj6+dMroia/w9//lj//qw1L+8WH6kR+t
sQh/fPjxiY8vRa6/xn9mQY83PsUz8H8nYFaZ5e3XEgNimJrureRL9QzvKAGbS4OTC1FLWwvBSZJu
nFFYVljNHIrZMz/du7Zrhr4WwTG3871rSitMRiZh1Cl+KnnC5aMIpZV858ifUAoC1ZglVkW5u/CY
x06vAuR7MW6MeMpDvQzs5uv6UzB1h8XGz+Lkz+X8Ppd4IJ0VzJkzFfemeZNMFiA+i+ERuEzOxBPv
5i7/fpMw+gVqbj61F2Kt34qBJmo85WdF3CfASwKJa+M5O6M27u1K87xfLdanPFFYWMd8y4ACD3j8
aNo8UHMPh4DtZFz1CiLc2npbbth6DSgu4xFZzxhDG/ijeXDqu1vjii3hsLn7CS1+U5fpBc/jvHXd
CqEbhpAaq/eVJiLaCrwdGJ4I32vNxHD4RE9Yv0kK5BqPixa3tj6ysB2M1t8zSLM2gKG/2czyFmW8
4dOhSkHoM9acrc3MdjP7JvTcrN+3xaCiNLV3uKW/YMvh5ICl0h8SDF75TuohjjIFGMSULXxw90ej
bB3O3fJDedXIAVHy4LYb2jwT1kBrGisMlm9pIq5Nyfa25UkGNqAtwubzZDIF1XgeXSsSwsy2vZE5
B3pd4qi28mDj9wjoeba2+I5I7prAX2Auxpgcw35hMiApCN+S0L11MXLcmDwLY67COEva7q1Tghoc
WVzhAxwMtyU4GZhfVpDsDNI85Kj+fQmTqXxfWNQiA4vHbqSKBAK/Onu9CDPpvHSMODvdJzvhocpX
K6Hg0YgCjXnBGQ0qZSqghy5IPHONnyhzwM6LmTTSg/tKDcNW+7W7rY2y243Ljs8iMwVg54KpeRjX
ABBxe3KK8Vuls8f1hpiR6fTF1JMbOVYp8fJ43u7D8+S2ABf/5D78J9Q9cTPs/Rkwh1wkHNum8dVm
q4Svj8//qeMyjeVSZhPDKbLfcMpnCiq9AmUhs8rH0sTdkUlQBm0HAL2qBfoMwV8/YSpMmQMMA5sS
e7FHQ7HIWCfTnVUZwZPUC1kTDyMyF0LjDS88CpJ/841bf+GHIEC7wjW5HIAf2TBE/vKNrzTquQsz
2iNCcHE0XAe7BuO8jaZOFoDfyGgw99H0y/TBydPstNigjP/1i2f9kxeP+YdrU+GLhsYu7x9fvKzL
clenVXbErLE8tKU4FlaeHtn5WZAePePQlArwKacDo2PLMJkn92GlVvbLv/4+/h8sG68FVlEZSEuY
QF/cv1ClimZZZF94yXFqY8Difi+PE8Ung8lDUA3527wmdISW7pV+iu7iF5Y+ZAxb5lYe23gwLnMw
dmc29Ju+9tUlwTDDeoV7PiUFHMmExzSOUJD84HFj6ZwInw6X1hgoVvPQw3sDTbouY1reMuub68/z
QTfdvggasMS3X7LbL2O5vv3rH/ufXLueCGyKmj3LBzTg3d6eP127kzn66TinydG1RLVV4HmjPLh1
0CXQChyQzXLtz3OnOFvO68ER7bHSNfo+dSNpp8/kOeZDZSp5IKE3H2OZQtZI0oCcfzzvS0pmD5NQ
L1Pc2LuP7/z/4Eb/zh5tWzfOz/9uj77/qf7j9LMffi7/4I7+/Z/9zR1NtXtg4mVGK0W9DmwPJ/Tf
0Eae8xv+ZMBHAlsK9+PfLdLS+o1nhOfdyGvQzmz5B9jI9m8d8mBH+QzbCRMS2l8Kmf9V57vF9Pyv
T1TTYbYGq8z3+SRX5j9elaLra0ISDvQNrYEiLoi1IzppEpA6h46jtkPCZBfO9hh1VXo1ejcOwXVX
p6EasffH3TUB6TclHcdmgH1nCH3tNlMU6xV9OWy0P5CaLmkLHjQHf3+6iW4atTIz7/tGOztrWRlL
Oi6DPHzaXeC2e/stVxVJ4YH+lob8L7/c1uRxrnaSXkeAIguaXwY0kjSUlb/3fpOTmaCsQQ7efV2t
6tz0BTWj2CyVEXR35YB9d8BujOPCIH+mDLlHdHj06f+79+fy6rfrZXGwOqMPMR1mtTVME/GfWsa0
QOdFUv3FE5wKxu3UTQnSm2Znz1hlvBVuc6YGwaSrhxlqxXWq5Xfkjq8wXXiKmf78SG1eSI8AZXTl
TO8TU4xpKVi3YMYyM8y3l57BUCPs/EJT1M2hQWGbPzTrptCcwJcmMY69rK+0PXoY3ZjyAqZBmu3W
kBa+at8n6tMy9dWhVnvKLeq9UDcarQtJLqmyOlyyBSW2MU+zkbwl5KU2Qx9ce3B/m9S7AuFh3qLA
wdN9cWIOaNS0D7otjUqTvJ0QrYDYzTpGpJmucLEGuEd4lmoqBRj48lFvjugpFkfYgD/mRaS2mBK2
MqnnsBvEV5nVTOAYx05ogOxz+A3kks0wjhMj0AG5EVCwp6udd9svlHFxVxLQArNe7zFHNGpsnhs0
YaoSaI8eemaFN/iRrEwyKLd/ofB/R3kMksqnRhRcA39WITyEozM8juNyMAUvRx8w1ho0Q7RZMsLr
X01D86akx2Xk+2Tn54eaar11oiUoxWnqrGXk57hOVtz6LyMqrcrii7V67tkvxrNSFkbURaiQYXCy
sa05oPJDnUShI0N7NSI3L+9cfcJ49Bz0vbvLF8zuWXFafEZrJCM5oCpuDZxOe9gKZzQkztHxoVip
wZ1Qn9L1VWgutV6We65hvROliLcQn8fVP40VbWAJZYvM8ra5ZpuZQAfZrcymCSNtyGlkIQVpfuhN
PT5lmw6irHir0Wel792BIdJbbyzvbQdXloMJXmmQHEVAMLIDDR2ls3p33bc2t+aXyfjs4Gy7vanr
iVELb6pr7HPE77MeeZGKNX2bhtw42WqlW2FJ3KO0URcRF/dpLprXzit2XjK4e83QiqWWt8DtaufY
WP0LWeXx7Mdmu2Vx3FlYeJ8EYcuqZ+TiVuNT009s1ygo3mgJxJ+d+nopS9oPU85dfW+01HcYnCI0
TadFsQfzjlEZKhijely9kZyJNtBWsh76qj3fcsfUXfgUSepgu1R9Fo2EcdsmONhUaMDB/GqNzlNv
8yDJ+vJlURRy8q142+SRymsYqn49vPh2guDVg/r25hJPF94duubL0Bymn26DxJvjTd8oh782CgJ+
BT1v+9hrtyv6SplA1YWBOG/iMsXPkwU8FincwYVX78FePGlPNRtdq2BL+vgd96y7BeP4o0mKfCuT
7korG4lPp6Rv0eTtzXtl0oWFkOANhcN+SBs7h6Jyw5oO8hcafMZ2jvfZp1Qb7DH+ZkQZJwvKMxM6
2uO8FGyWN7+UJU6x0m4xm/fSDsvGfzXQeqPVt4gv1ozRjJ+FWXxKVjpuLGM+2qRJNukwMGj39tiA
f/pNTXyydu4IxEd+mr0bN4EKv+6BBk6BIMo2VzTFez8YnMNIL8wZ3jEPtJU5YkF0oFaCwigemhFG
lkxj7lNdNYxK/V2R6buy96rIvf0lnaDj67o+JCtMSL8rg33hWBQYuRTCMACPcBiD0foqbEBKSTqx
xV46CVC9uvpTTejDXs6BzaVQN5FxrOGW84yTPtPGbroUVnCPuIGwCos1lE0b76Ya3k+TKeSwZhhC
lSU/c4NCyen2UM1+JOl8Sdpu3hpMjaDnNtFALj2qDViVys2mzaCxfsySApLkxjI3agqGmuS+MO2V
wz6FAm7m/8o8gyK4Rsz7tXa/DK3pnjtrEDtoXNBO7di811m3t2U1RH1FSRXCAfWhGb0Qkz3TRyPG
7lEsQE7r0jgkfftUeLJ98GYjO9dlsk8HiL0bgRWNbf6T5gB7VHzyzPb6VFl98dQPrbfJWVUMWiH3
VPLGT/OIKEXO4M7xsgL7mP9DG/YpMUR8IcyiqXUSv1aBXz/GKUSxy60yKOsogx7q/rQWPJpGbs9a
SMjuWWZHnT/dDY3+YjI9YKrs3C4D3PWjudU4AGkVK/BK8KCe/HqHY/ZeLqgLBDCMaOl41nknw8CK
mjbufepOOAWRsDZx+s5qj4H19uV0Nb/o/tvMDHkzM7YGCK9hT5ldsZt6TRVUkz0HDAVPyUS+N2EW
GmBBN7L009D1uEtHkHCJCeHq42ZcmdzPLeMb3NERXas6dPwkagu5HuRMi1uu4Rhp60spkmDvlgHJ
J40c07+KwfC2KjAHvFjVtul51Jh8Wa5i+psyTausuR4sN/6O+ZAIxuJnW2B68aZWA34xiTeH13NT
ebl5sOfsebyViNnTi6e9Pa3yFF2pbLz5nb+BE7yyDCGnf1R9+SoLpwmt25e13ozY2ukcg9zf1UpE
/mD9YmEmxLfc59Ni7Hp3uq9yYAHDDYkxjjDzqv6LbaPrejxtCwoeBqtYdtIn9rsu1nsVF58bQnvn
mG3hbSmjwGs8Ccxxxs0I56jOw6g1bD2rZJADdqom5nyyUobAaqzDeAkIhGbGLsu/DJmJkphrynCn
9BrI4d5ewByqYOEH48XdkpcmNNQgbJSt/Nwat+YEA+hJhi3jqP0HShX6S2M5uyUVJzNFdeIhx97E
uD06b1kYMdE9fiTbh92Uqd5i3rEWZtuczjQ6udyGPIPLGzopvTVdZgXSD9SRRbHflASMH/pBYBDC
pvG8+ON3fyVTxxHr0XLyXc8p/bmqXxqGxpRmZcNdgXvhTt2AEJNzblibK9bG53oFgIa6GhxI7dDr
Q4mwyWioIpH42MqOUpBi5YmabH3Z0+XtxtQu+XZwLjr7Rx7X60tBzEIP5sukT/mQzCjf/IIN49Oi
l/xekcG5Ss2chgV3PuCXLyOmDys0vNjctz2pwwyjpoPH6mWUbf1kGCz0jRQhpnOLZ2DGC0G/2jFu
R4fQismi7cRXlkSg3HFs7pI57aLU0R4eEuEd8V6hV+c47et19I52LJzL2K1fcK0FEfNHsnyTsp7Z
K2+CqnKuprM4V9iUO5Pqgqff/4jKAy5ysybmDQMvHeUVZy97sq6ZsY/VQBlVJ/aLYSwU7E5iN6Wj
/mQZ3L5WGeeMjvkRUi2/OwvKWqp4c8UI7bj7DiCbJLIWNS5m2ruT1iWMWIkTFrCcEp5zAdUEyzW3
a5HRaVWEEwpphmCAunMkpAz4k/dtQ9Q49Z+hFSMRufOnsoRN2tg9/dettdNCPjFzffCAdG+N1Ti1
qsdjk1jJYXBcWBRqvNoBjHnEuVcX/iBe16ML5ClSE1PVlUlHGNfZa5ks/UEKhSXOAHXHEpftlCrp
O26sz/Rtocipbs8wGp/S1Ly5RVxGxs3tn87iMIo95qEU/VMDNcUiEwB56PaaVesIfO8TxV96X2AL
Str04EwMvZj7bSy2CyTxxXTPgeOpTqZdZYFJ77C5hROLHTLjhrgPZLR2gq6Q+RINVqM+zt6VAQTp
0az3tuvIjISChV2PQHbqhPUO420OK0lCqbIHHOiuvAMOz5gS2YxGEOjsW0P6vCIWevS65m8ZLekU
/U54bMCyQt0xjY3G9LvoaQxzhWkV7eZH/nVw1+qJvQg4by5mn1ISx766TjDceZ6Th+NthzIb7Rnq
DjG7oHvoVlrbUuedzfkYyTUweasnuH7qfSha+4nHzV3fMecvhLK3VNoyd7aS/sxpSluUjpe2sA+z
IeDau5wrveJXlUKn0C63gNsVL2Yu9sJZjj57kw3hMA7Htv8TX/vVNDlNVoMmZNG1B9/wdwaV7DDB
qoNGc9FMuLOU+Jt8Sxx5sZMMfJnLDHzEuGiR5kViNSEe1PmLk1pvfss7UhWFG82VR/QvYZg6J5d6
ZVIfz+ULdJSz0cdffZfDSqaHl7mOezC244+EdXdVHtS6qm63syfe/I4DatHSfbZqwvpQsvAjzt7X
pZ05xVIWdxznZCU8kzy6wBPDoKwUSQQMizSsd1uzJEFH0LDlp0uGTSfy6cw4P0yU4R0Hf1cmif3c
sTdhGRRM5inoxCP5i0abnRjWed9lcQsvFNtt+sODsbTHAtOAzhD6kLtyPnh8x6HlsnTHJFc2CObm
ZqtpRuglUoLTIHcSVSSNPMWfilur3lz0R434zwlKBXe9xpoxpVhgWSSu8+rvY9OmaBgfxCGme1a1
QXsXJC3ut2p8UI384gv6K7NU3Mum8Q5FkzwsZWkch2G8xOZ00ykg20qaprdjwCRYre5Dpzn0kWv4
xvbge+EJXLWcH6gM8HSzHoAg3pnecE0AtYMIBl+sJH19ZYGhOHFoYVql8erUjrFX3FwbDAw3BGLK
il8h5MjeZdfSAdspLB6SAwwEjAR4vltq062iognVIoyde6N3WYW4kN4pzk7/Dtd2vGPefrEBV2Y5
nRM1gbT7WiAqsTvsjkHG82HqVv84qUmHjJYgdsZsqf2O8a5gl1eMFxxjl5T16MgVCacxZVRqeHZI
uP84WbEPsIoq98VouUen4JMlAdSwwfpZ5+37aujiyAPYxe2uMB7M7MIIImOFyqEuVoF5dbrvDHRz
wgZTfai6LnQBrrJJ4JuDzLRvoHDSaz5tXQ4yktg5Zkbzi6jJlOuAggdH2WJXpCzl6DCszLGEkC+H
x0Tgiuj68ktD8GZxiXX1DY0aSSj852Ua3IM0vSYqbzGmNqW6ykxRCRvodvN68x1L9tlrQsKUtEEn
F4pWqFnmUc4uzDIZEwK/EH2YzWoMO6KSXjlQgh7A3K5zCNnNYF0IElhP98Oi8Q70r6xcv+aFHyEo
gqfOBm2bm5R2DNzccYKMbyvmVAgph6EBsjuqytwapnyp+hjTILLwfjVTbFr6M70u5n4a9d6ymKD1
Y82GYf0pBbmPzM2+xmzAMRAGzHeXb/OIQo+/sA2f8ib+Su/LuPFrPHl2yWHCGbCj26v8PnMOn/Kp
j2yXYnAzfZcWNC3K1mEfGWzR/EaXkT1ku3Vka8jRL2qqBEvc9OB408vYN3duqfMD1nICtnLA42M5
jzB0uduLW59sl7+Cp+LlZWsA/KSIkYPweDfe15V81JfilgGlR7npqWZ1EeFW43s6MpYakq+WzRfA
blxjTyAbp9okCuz10atnn7ARTnjskyjmLoeDJAfu2IEiISeD746qxVo7tLLQWgIymU2TPZhbBZGJ
knd61lOOzIIgEJuZ/K52ATxUt45e5muM0dr4ujjwU5as+vxxiss7+ocM+z5mMduvyTLhOg9Lyev8
cZTwEQshTDL36z6Nval3uvGCSCWamOyTEoxtjIaG2YF6kOXWuDKAvEpyzITsJvq9HF16w9na0PbN
VdTFdxzPnF08cvtiILZvMzRz7ZGvGNVUXt0eGhN4I3EPFQ0dVgFKg+fjMMr33ICcAMj8JFPOyLXA
sg4H1ytfDMt56xc0UBCswbbu8Gm4Ikxuo8plRuTUZoIPrnJfgrEwwkKRuU1K0gWJ7K6Ljy4y5dVj
vBDfpf2NbrqhItXTxg8lByfg5sCMkzj5rsopBY1bgiKnvFTk+dOIyogyLs79QERk5OCNV43LrdY3
FHuRLs+VnX2eCCowI1/w3rZ3A4CFO3IFKcbGTu0mazrFMe7HtEJ7lq1+yWDpKK6RIQ9qkDX1psdN
efd/CgZdQ+PybxQMOltuPVj/u4Lx+ecw/sdr1idUZlIO8zs15vjjv/7zb//yf0QM7zcP3dXyqdVy
A4tit7+LGL74zXVQtQL0PJds/O1TfyO9SPM3AuaW6flAYWzfvSle/0N68X5DcXBN06M6XoobM+b/
Q8YQzJn/ImMgBSOrSQdxDcclHvt/lDGSRaqyxvNGMp1jGn22P6u5G7ZCZQ+At/o7EgWQ+tvGZFo/
fRvZ+B4Xg1yhRTk450jpIopyzqyTfTat7Ox5rIWOrAyoicmudb1veNAfJo3psHE1cIMkYeDbtfG+
zHHKUr54yQAVLFAmF/Mk7IVpFqEn6iH6IorV+ll9w7/XRivUFqIGB39qVegl7YHybnJxDTZYkzDz
PIJz6bpj7+sG+5BRQZWgS1PU6puXpNVZ+mqXuySxrVjfzUm5nhWUCNT2IEzS7qGaV/b7QYfTkVFJ
kW5UKaxjkA7YweL6YjRWF8oc7rzF7hQhOAT/NO+Ix1xwCq6P2m0MDJ2ujLqB6N0w5j2Gx4IHGdkW
ItfUcDpsS/bEnTtSp4YJXhexFdboSzE5PkFIpsQ4awldkiCcvuEzAwLLVfyQBxBhSuEBh883RDDJ
TS/tpVca6yazr5BttnfDlNFsUI5dmHQ8QbqJoxFnhl2atnkosB2n66IxknIAZ785NGVz1A5GY+EM
Fx8SmHWoWnFtx1nBMDGuluDhNHIaS9WTQ93jrNwdsK2NS6Si7ruwyT6vmJNZAaLONDjC42xpePqx
5TG99pskJDS3xCsKu9+NxdJjjPSPt8/aSBs3ljGnnOGryoOGqCkc/5HOa5zGZGGyXoHFGIddW0Ie
08yeMqvmcAY5oBjdk0o4cS32TDuVAwnGnC9iNt+yZoDEtQifoyzaQorvu+4IvWTCiBnItnDDCmnt
83ll6fOdKYwtd9yzPu/g7nCcHMQcNVzgm5GK5q3Zec7dlJXd22pv2VXc4croueAS/E0gM0Oc4Grb
IUM3i0j2jBnZIervY5VcTVG1O4vy0hC0yUX0nNrZXD+3mPuL2HkSZfDQFJgbO/VVJqWHcS9/I+7T
P/T44PH8qINhs4csJo+5n4bIW/VDBFBhl/UY9rRRpOfBIchW3kY+UMAKxha8kt1pmNt1Q1xqby/T
EnaFm0aJbSgy4HFUTdNnAWnumMRIC1PahzwJuM00wgHUUpbb+IwS8DQLhwB11z+ktrrEQ7+3hlmF
jbSx8FZsDyvyFlaWvhSDBLa3BrcyIwvWoXePj7q7eNm8m8dRfUqvHAWes/7ZJyyzb2TtbMx2/ZFz
vmJuLH44/n+zdybLkSPZkv0ilACGwYCtz+500t0ZnIIbCMlgYgYMhhlf/w5YrySrS153S+97Q4kM
ZnDwAbCrV/Vo/RDiXQhKJBxcxQXrRJ1j5VT0Tsx62FZ+G78N7jXMyesTTzQ2nEM5CIbyQMiFt81b
CvrN5bbfAZxjYmP5Y7kPUi9GdXzUenotrfF7Mnq5j3v3ofZGzuZa7KRVryuXPvY5s6pNPPa0IJDH
7yq3XPc+VjLdGQzT9HDkQb33wuim23gXmOGt6S8hw9kWtgpfIX+QZeVyAcDMLJRQK+nImiZbdwT6
ZzN5uRQQMiQczOYjmGZ3bTUftDYWaHuSaK35Yc7LExQhQVu0PkvYSpKDAbigJjoYPtlPN9JfnTDz
TVE4zj7X87GGBnbOB1gBph0SfQzCZ6Ktpzr/BWWl2rZJ+TFhcd9Udozvk0McakH8reBoWMFgX5Kh
WZYU8oL9vz+N8fAiA5vqPecl9HDWeWgW/eAfkyz2b/3SuaH6At/mTMNioLGBRRU88Dh2t4Nqz0S8
vr30L8oFXvKZspICwtTGzcT30JWY4AC4TN5Ex5lrPskC2X1ovqLEHliZgf2qcsaevqh2NnVum0B+
sn2g5HPyyfvbXLBavGQpI6GvuDLVFdm/qsfolTvRzdtb7OSI8U/FWiWKZ1cnBSi8aeO1uqEoJzBW
Tm2eM0kOKLPvRtW5dzHnOh07z4UyUb5jXL5NepxIcpzQlMhM5GJrG0SOIstAYrRMGJkRj7Hs7usi
eq7NQ+PXl6Ef9qNSPulpQgw9d8lQh+LGzLbOkAh5FxTDqQGgvrHcreu6m8YIWGGKcRsNHM/dbFTb
OitMbG/exp/KXzpHHMtZQdOQG7x7gcSe8leQt2+p72Rrmdc3EGjj0TqMc4hRMZsuufng5B5ZzJHL
S6uoXHBQjHRro2eYAOJNVHmGFkj+QR2TwIjuCPCa15w6stS1ee0kL9wLakQDM9vT2WI99LF97DW3
taGor3bW+NcK8xuhypXnyPIN2S6+86AkcY9MMBmVQEF1W50TT903ByRq40IeaZXGXv8g6QcE1W7e
OWbwK2lYdlS9kV2NzuQDnMqjkXqHWDVY6+XWartfs6yfycE9IVeTlcle46pk0PeH18DiZWmN9W6g
e+FIcwcJJs/eF5Exb0BzojSrmSXVkesq6FJjkSfri4/Ed8t8EkT+2q6lBlw+QdeY/QWkyP+n52A3
9cFtto3pFna1PpGF/dMtM2gy1v6Ot9q70sMj1i50jYjXf8BWqkACQg8gZET+nqXhZJ+waAtKtBCZ
qos7uJsKT/UG12a8qQalOJJ/Vy6NUPVYfVM/QFClXnZ+kF7ZAOtd4g7Wrhp88EPwkvom/l2M9pPu
fEp/HOcx4gACyAEGSRDAuAunxTbor83CPIZTe250UVCiUy4GXKD7Jvh7y+vvZf+WiOQQzkQRi5pZ
pogO7liQBdf+Nk5E9F5LDNoJlPeD2dfEYub4uacrki2ueGdZuB9mNqbs6AKc2K+eztRW1MWTlclX
l2JnvvDaO1Vg8A6IuZA88ZweyMZ1uzniCa0sq9+NyYdrzMObNqOvKsYnrP1sjzJ45xFt5Q3EI2bS
dL+yRfDclyxcE987C4+0I9Rca+NJ2kIiV+At5dwFCOIjbc2WwveCWCwYTreuPHaE/SMtdC95R6C5
qiFGVKReJXv8CRPNORqhxsyyf64DtsdzypWrofr5vkohV0sUp/uKNfiqW/lCfZphbT/YWD9dVM/N
mIzpaZ7aY5HEt8RS7l2mXDAqid5aer4lSFOgb9doIG+TCrgi1u+eNp6ytHU2Nu5teOU0E1KcAlZM
xvf0AzX0g863PAHsXNtE+EPf+ot4crSI49hhUZg0x6e1HmR6VDiDc58O7Cp8zZYXqhbpTvI8Hzmt
5Gef0Klbcq0j54mtpKmjLVUnautHRCmTrJ929TTy+tL3USgpKZaflHQQUhsWCEuOpiY+2V/0614o
4gzC/GwibCWi8o6NkVxy7qIYOQNnU8wK+8qlNLlEl8MMv20qH8O6vjBxoyx16WM6P9RVfAsXE03r
0VYa5w7M1YBRH02Bbs2qeJLYnasGuR/NfGPin5hq02bxYz5WY18+tJx9ZMwRPfC5jy2LH1csF/fU
qVneMjV0j64JRnWs9E3a7pl66vswg8Re9WN3yA2P20uI0cIBVsVddrYpQ+4NGmqp1JmbWf8unPqV
Iy9nuwaPtd3jWy1Vc+0op10NFkAbp4qpabExA7QtYl3/kwzHUtDYhs+7m8dbSurh+DeYuMa903fP
uExR9GDmskMboSq3BZZxA7w6nrVVNtrRscWesAlT0Z1y4y+uMSln8q5AYzpC2T2FdveizWZnpJJD
qiMe+si31w6/M4UKFctDpY9Tb/d4aOS4alxIbD7XVWkFnM2M2d81k08202CDkobmzMG6q99rRfir
tFV3mCGTLLiveOsVtYMPfXhxEoDcsryfJADOqi2Gt1ClX+AAVmGajReQAN+djYUhddAA68K9mgwb
ZwzyoC+x0oPgXtmhZx2j5VO8/qrQaY7eQPWJ3d8Big52GW8AyszEZ5yfjcLlWxksY1i/vE7u9C3q
7LFJqSTnxFquulGcm3vHcPdlzZrJQt/EDOAAK8ZU34Dek8hsGE9Z6af1e4G873sT972rTpNT06kP
pqib108vg6F3pgH5QFCrm9fvxJbafVRaNSW9wWPRR3s3RH8kGkRW0tnMUc769dFTwaM7Rh++H/EI
662GkpNTo7TR0UdodMdAW2sXiGDEeCOdAWImDraQSqMAjEJFhRNVB8ekwDAqsEK7TrzxUEw91ueB
9TzO83ZmeutByCg6Si0veHbkmKwaLOPBE5vbL06fv/ELcHPAnGMo6Nn3gZNt9CJ7cmvBgs9sUF7n
lsufDK9zBH08Vi+JgdpqDBTbNVeHKCWbJvno0pUDthMJzMIXFqfAklDzF0wkG04yk/k5zYubcsDm
eDbAUULTRUh5gDDGi+vFZxZv13QWb6UGMj0Ma7dvT7BoDkS2trlb3Zll9FDRJLeyRgG/G9wAjyYv
RzAOYyRulWm92HSN5Q7iW5S5n1lP8SDBV8On/LvO2Efb96nSl0kaV8H2rfF+dzh1DRaykR+uZWNs
lHa2s1LJ+U3jbdtZtgkdgxwV+jiM7bASHhdv5zJq572u1JPZiPuoDh+6bCsMUH1L+GHM3kFFct6r
3c+uCM6cf8U6i0cgjk73hZpG6ijbZyzblZWzyB+5FXAQgDhVc7TzUirrWHIXTfxFQcEtDzFAhQCC
TCGvru+R4OqfElR5HJvFz1NTJnS8UEhd6EMA0bAqGEdF/SvFWIQMSyBylAES8bBWRnGiyujUBvYh
ttWaks1Xf+5wmXFtH7gjLY+5MfhPuiJTEsVPobrvB/UhzX1SCkiPLLgI9lGzNgVX/MgvUa/WqiHI
HUIpILyGDEIOyntBvSD53zI903BzzQjJRfB3QWkSYHhUXqzRva0l5ZupVVdk1wzv3tEeOE+huNwb
mWmeE7fZ03HZsMvioqEgDQ5g4G0QjPC3jA3h4WPUB3CjGgrMnSUR7bOaaku273Z7D3n9MnYoANy4
sCOq4t4bjF9JJXZGnOiDETrXkkXdhgkQqHbeQoeYwjtQXOc5Ay9RBqTtq/q78vgBYN2vbd5D8yjz
S1PL14CGNmRdyLzeQE16xw5iTgNKPY35IcfvkhmQLjrF+GrGH5pjHasHPGEVRb6Wf7YjhYkT8Alr
tgeg2t1OPnj+va45FqSxYJgHhWDXn7K3Pw2KPDTHuHTgboHuncIE9x6mye5WIyMa0KrkMKvqUyW9
fywcoBoIfMPaKgZAYc1VRUDwW4OuNC+9GyUNdGFDVM8YpiczudQ+inoQltU6bN0nJ/LvufVde3BQ
K8+UezkZT15vXDp7wPeCBFM1qFWmCqg1E8ATc+6L1fxuZXW9su3Y2bUAQsKqO/C63AlNBl0VAWar
MrtPTN9/SCLrjjRHTG9IvNVzEp9oKN71YabWaMfITbzuXEg9+1iJd7uqOERT5tVT4zxqb5NWuXu0
zQXYb5tQQaqPCqGZ9RS41sXaL6oHM0rapzLJjmEABIQCy7scxXPjmjHVglAycRglPagzudhiPGhf
eOLuSisM9mPkMLdbw58iJagPJwvy/IxpWnHZsJA6t0U2nO2hJ6ssxZ1wGTmq8VcKMInjFlV2Zftu
+SJdtRxsBuKXbAuno2spQLBuC6ANga3twrfIgf6FCXg9ZOauDDCcsSiwDpYeHkgrJMyjiJPJXCkm
ir8wxCr4BTWTpNu/eW3GvDDg5TPoBCBeh6cAPEQTMJUMubTvCPF4O6GMW5eLcsP/nW1jweAHI2Y/
2tQ8C7yXK9Z1B+6pcsW2FkGgb5gSOJxhyVoqBdr8SEgZL6F30nGuVxQ6bh0nNNBRkDcKa+ofx+5P
ZQ/jZmgqzZ17QK2y7+sOmowVUayK32dbiW5JhY3nViFU5qp5GFJ9Za+6p5bBWQ1jP25rLFNW/eVC
rOAdnP6ZR0ByGQPdmpPolwzd70Ja5W7IQbZ1vkzvemX+0kFzMA2F06mLrq0Z3eyEjlRC0eBdJZjI
qeaIN2A/6ciL44WnwilKryonfNsEKeCU/pxU0f1swTIQenmL2sUGZ2C6rhRIuSjDMSiewrnczr3k
C7OLGqf8ITeRL8u0vZHoeeqMCnGATGlpCHtTSPOEkwLO9eJAwAh2z04SzBz99FiP2BxzbjPtDGtF
b67lXoftS9VE6LGRt1VBioc1g9UhbGocC5RRoLykK7fxoIM/himesUow6qZRBq8LjDmC6rIAh6vI
3GEkrIWkHstT1LI0jcAlSKvAeoWVsqXHYB2zO5rFsQ7POfbfVtdf2nDENuSlvIxMtyCfxEkuHyKY
3bTc5WxRreZqjzR9gv9ZOmE5W1QehRdx899/0kuTFLTB5bphGCfeKEyEzDr459A+fz4Uce6dJpiC
JzHRM7L6+cuW1fVa2LzVG66Zpy5aagsQrEhWUp8UddYDgoy7q+qiOanSjDdIM4KdPv0xzvIBsgqM
E1wN9Mn89GrZUZDQ76cZNjC6wWuY9sjJNdWT/WEoimn/001oLy1kP38aWg41/nTMIbkQPoqPXXUr
LDJT2ybTdyF+BBZly3ePl0JB5QAzLCuMv2jyGC+W7/vzw/z86afe6z/+jlMoiFIlMAzxJPYFy7ch
kOFm0NQNCjBBK2RoOBL48v/5Icb5AafHe7WXRpzRpfgmLiAmrX/+KP2EDGjdJOXJT8LilLTcf0rh
nuufYrrGce9g3qf4NPkF2ySmVUb1IUHBzllbJb/Gz4eOd82WyOHH338lXJ/Os1Lta0E/M2i2f/2/
aqLM6O//TKfC2kwtl/a/PzGAjd3YRB3AGnB5i+jr+6ma/ftDoJfqpp//ThIiJRpCawprkjt2QFZR
0GAiO+NUNlG7oeki2+BQ+iXzsLivwGLNPWVC44CAXRfhHbtTDFygMnKzn7dWRzTX7MGb6lZTJVn4
mzjDZZ5yfOiIGZQMK2lgYBkrMmPPneBWlNz4h6kzH/MQnAD1cuuUe+lqFEBIOOckZ5lGMwFKRF5P
ZCG+eO97FkZ7UGV/ZCZwz92U7HXrF7gK1qEx/hIRdLOC0y0qJEAgB4smb0Ms06iKbJ+fJ1iwdLgM
K8mL8i517K9EcGMB49zvsoVbE+aKelXyIpaMt1yjT1M0LjeBCGiAYF1fhd0VOExzZ87x1qpAHyvI
/bNfk5IZbQIWSENrJaPTbAfemsscAHoAA8gwcE+KzDyU5tSd4Nn/ro3i2Rxp3MG4u7ThdkNxY060
17Gr5DEPO8YljF9cJDHvNnsj7fhQcYgT0Sezb35VhpXssHEELG3WpF6GjS7Vn1pUl8Z8iBxxqG1G
FXva5xLds3BfMiI8pILs78LwfmmG6rxWdzB586ON4bM34Bs4eUrliHjOajLGiw8284+e0+HTjROX
2uvxqZnkKc2eKA5Cb7GHS9g5BCzUcQjSBzOZyHRUL4jxzPuAthkly+fJ4Yo7VzNwg/49LoLr8m2V
jyG9JZwsPWVu4iT9U5Lb7lHwWcRNbyE0ryIE8meYxS/Xka8Ytyl8RZTFsPFWdlxZ4YP9GbT91vIb
EtnE7k8Dk92J5nc8oWFX4pduzxVVrYCCrQUU2Lwuvx3FE4F/n3nevMeN/CH76BrAgHMrl58yVicM
/TxMD2nkM7kBRzPdJwWfme4A1CSKofehMp9rDCO9mJkSk+5PM7Qcr5hzUcC5V4qjMh3jrmmhOY3h
1jULsJy5f6SnfZ8IvaVtj7t8XejVkBTfGZACNiZ9tQG7kiaVXscR4SKmitUEIJw9/vSkRPAFVWa+
axQalAW6Yw0mu73goh1WwVBz7sNF2hqxRnHYu4ANV75BSZCd+T0M4sS7wk5ZaB/4Mdhl5BUm3UIT
/ylnfoWSzd7y0LEosj9gZG1723h/KMDQbQTI3JXs3DfCCATrvV9Wl+7ZUjr34Kgxd7bGOhRo3rQj
lfRg3WtQrTRnTHtdJbRjQ4zB0N7cA215hQ/7wbXS3pSV/buvtM8sy+9ca1Lw/fSVaUypRr6NhI72
7UB0Coz4k0fDU8RClIONfYlKRSnwUAPtQxcGQuGeiQP1B08Srcrb9HMqfXYhzS3xmr9oiDBW84xT
vyBTHrnYypNgprucRYTJs7ixAQKUsf0+K5+nJ/DXtROc56B+DDv7zwDYCvwOmmtFFE+1xPgd/rB8
KkkkPfdZ80c0Juxl58Vb3Jlh0vN2rF60tC6Ubw07qjIo3nCMfV6/MGQFtA/RPk/nwEIk1CkJ+2jd
ZIyUi1uXjbrDixTxNxgkk5ttoDbWWzvNgHsC+8dWkmzq32Y301RG7wavE54SXxMNqF5Nw31wYBls
kBHSeH5t+vooAAoCzd8lrcd3Fj7NRUkHA9C1Dr0XP6WxS6GRp5djKss7nzReFBHpa6Ex87guZ3em
rQAzcOMhjAhsbv4BNfvNiO2ITD8387tMWmdiVe81R7AGjC73UrpOlP9IgvDTl2xueNmUdvctqvmm
6qsU1XZykAHHkNfi8gkw5yyC65CQP0C/GMRFEsBbjY62Y5xGAImruHNuGShxY0o/ALUeAq/a8aOB
tPXQ4oLBvE4hSgyHBYAZ0/gcVwqsb2Y8Fll+Vv2nAZCLFEJ7nF3zONWwvTwd0SljsTx0fSxYIBTo
v9gK5VONLoMNVKJD5k0P6FQ3T3pXO29vZWesytLbVLl9+fm+U0vUwoT4zbSX77SsHmOYzisK1lfW
zJHbMUkaJB6kIA5InIhw8XdO/izjEf95HjW4CaZvY2Hg+AKnEJrKanQR2VxR02n12EjeS3SYVWtf
l/dBGT6CJN7Y06D3hfOB+1WtKPb5Uly3oBmeGl0/p3W6b3R85y5ciaCnQ5Kr4hhcfdQku0UoitqY
K5gDSSufTsYk31vf/8vPP80KJAG7s6cS70OTphua22B9LVBDbR64uA6Iwiiso3mYB/2OjMuwSDFB
67ckS5rfRll/pFHxiJnionFfExeYD20f5hsctPOWM8g5NqMTUMQn1yRJUPGY4ZBdcbY8JpPM6d/A
EkvJ2Qo3KG1d0G5Yw6wM5FPO5Fu2r6fU9basAz/MDsm4y9Vz2o8nchmm236ZEWcckRHJaPZETM/c
aPd5219MbgZWzMrGmY6qQia2ZnRJX1nFurbYti94gXRiJ6ZwFmP3Q2KuxL1PAHAynTcoZ8v2Kryr
wnZT4k7o5JQzJbJLwVYHL/532vWvTUZyRiTJxYZwBh00uRGz+OP7KEiZ0735eb1t2uaznpz3oi5f
ypxjQZc8117/25EZ4LZyvHHWKHfMj5IbAInAfMg+4tbeBWwniJeyaCj1p8vzGUI44c0gVyMoLj+3
soM//YpSo8WGaJ4BFQqzJnmoRvuSh3Shcach8VH389rlrVTZm0TyjKolnFIOCa8EV9fsKdUbgv4G
Y5LJwqtlL2llH22NIyDkRsFazN55bX1vFgtbngcGO0FKJgcCFFzc343h7UxomhQ4s7zwuVNiIblD
eb26hhmvZHxMR+dj6DOHh/rJn0j6p2A3cLaSpsTTYBfl1/L+DquoXjctfKCxANgh2hnetveEm/TY
xz1XH48t3JIZcyWbNl97BU47GnAjsD+RbN0LTkgGUGF8VTVfxTVeSq6aZlODoSw4t7jaecUacHBK
2udNz5qOMZLxz3Fftn+Ehz7VRoamTtRabs2Xsg85qNRcMuHo0Mr6ZTj8FI1hfTYavo8xAOMA756W
Ww8jz1poN8DWYR0z/t3BONVW8pyJsttFVeYyWF3NLE3uOjYldrGszWY2MhUL0ip8ChLvDRMqd6dw
vJ+y8KU1+zuv8bOtBRQ/XOCBaam+p7rkkiFmGpHnPVEw0sNFdlcxDqEqsApp/Xol7RRXk/zAVIrb
UrobOabAH5t062XjoYTm5rDhX1tV5AFp8DEj+vawrwz3tZ4TkjdNgUpHr85aJq81FOGOQ+Q+9AUN
iCK7cQTCozDJN4w3Bz0TveS4pSmR+eHjsePuYCiYZb2Fyj4hrvYdbXWj6b2PyBXbueK6wpPr7Eoj
fqzrqN5aYRWuhnTnYQOv4uZNzKm1HUZ7pntg6zWBjRIq4QQDQ+LRB3IWte2J7c1asnFlGXSnGqaK
qnEfrLCXe9sfn3kpkCgkhOcOFO3l1c2Q6fNgUjaEfSdaJyU3sjokRD0O1QZ7GLbocYGQkF9A6Y+O
JEVWMDdJ8DU5bxXeK6upzjjkSdhskxd0sP3K+qCi40x7H7nu8mTWNuv5gXWp1TpwLzLvGsAf3lVu
QkbWZn7DnLfvrezRVfanIkF6Nt1jkD1ohuxbZ813YxzZR1ZmrYmJP2opvB65YRVpDycGXif0X7Iw
ynRXs0rxSqHmqa7gHBmbxKnH5xZZaBDlIxioc90LogOmfmmbCvez+xaoL6+V8NAbLOa4cB+LZH4s
bWQ6zc5yaqLhMcxufhXdzWgi0kAWq1DvvS4fdvls/KXnmZVSMmClnbHSEo08Asf7SwSFt8nDaU9b
1bNjvOeZ920683ooRXlnlzhnCM2dZ4tsQxAB7jNMiriG8kHM+Yvj8rIugQCQWNumcwPmNy93kNq8
XaeAdDftQ2+N5oZYN+JgCz0otpItejT9IFk9r2abUF83lZt4wR3yrHG2SY9NB6Y3RkSd8hAiEmHA
0fEPFbFYf3xBnkEj9Ay589v+k5CkWBUq/DWM8s0S4wtyxHNXUkSCF0bvjcIDQUu2sZn+WBpFNu84
0mi2NlHuJWv8zDWXCdp6zG6f+d0AITJyN9xDeZnmzZVgRUw+UpcbmfVAgWDgBmj1kZ9+0GaxEl3x
NuTYn8LuvYmDXdlq9vIqrDlQDfcsxO+nkc0Bzb3ejd2stMtvD1s2YTy2HgQLQbMwfhK6PTSzvPgJ
FC6ilxaBc0IX3iwubuRw0ELqdO1d3CT7fiAyoUbrc4Dmt85yuFlReuDeF+Ggf+4AFRP45bCXUSC6
s4145efFNXWB0ZV2fwtK8auXf+gn2gSBHy+k/U/Vdm8evF6li/scOB23PfblWJYI7VBAEIbz2Ta7
BXDckAAWzol19yFLvC0EfrT0xjww9RnoftuBQQy6s1cVz0nSrWKKj1fK0TZdEfO4aeHhd+VfNf1Y
26CLCBcn3id5VNobipR0TmI9xo7ZHsFtc2mevLfu069EfKChkmV2vRCdzJU75cg9LSNXqXZxyEib
Dc++S/JCeMne9z1y2yWR5foZKma9J77/C7hVdkp4/3Lgy9NtK5QD049GDziUYotLZi9aCPhxebDs
dliz3/o1R6HgzXqhGWDaWGHy4fkiOfaivzSGy3Z+pDk1H2lmjZNx2syOuw9K2moNdyLyYp5Twwaa
hbyCnRIuA3H7dTI6C03pwDIn3FbT0B9c4yBU393gPrNATHscej073EhtbXP88+M+/v+omf+LURsC
jA155X9v1L7ESfXv/uz//gf/quA0/+FiezZNAcvFClzb+tuf7fzDt6Tgs57LHdNeqFD/8mdb/wCy
Ljzs0pJQBf/sb3+2/w87kOyanMXChrP6/6mJ0+EL/S/YLkkLpy9cF/nIxw7oLxCaf0MfheASaWUk
vVviVZS+M13CYGT7yQa0KCL30+Yimvqffm89qoDigHxZL/eN/1YHxMFdUsEcsvGBaoC7dcQxXfN5
rHbzDonhytoMf+JAnyfBsflQ+oypgb4pCza/6n3QqENB606Immijf0dJHBzn9KFqObtPi/Ttmr+z
zIy3svT9VfNUVvt8muNDQcsMJZICRDLvv3979v4nktn/8JAILN0uj4qwPe8H1vVvD0nQ+Tq0hsA5
zoYMDpFIbM6UxkOu0Kkrw9h75cJnaegNGmebxVV8EHP2blgeqz7FUmLiN8WWTd18UPLbROdAgTIl
RMHNqvJ2/oJMjQLvbULgOv6ff3aLp+8/nlAflpFvOZ7Lms/3HPs/EF4hNhNFV0R9DCmVLyhMXiu7
uBUjcUrKVav9NFuXcngtE5Kmk6oDxtt6ODraf61SPL3WMgeP3NaA9uY10Xyx9Ybp0LXZ1luOjiln
SLEcJov6s1dKgvxZFmp+RK8M6a4G37SdAwEtOJNanE0Tjqyr0tDfhYtxSYXtHXDPfKuq8W7qo1dH
zPfZ4PQrFuxvuHWepWod6A3W0ZwZL3vgQ8sx2fOvUUzOvFFdRy1E9jyf859jdS+OhQHaI/FnTFwN
ZwIF8yUYN1kCUHB2QJvONave/gtPXLcc3ovlGD/EF3851jfLAd9ajvoeR/4YA1HO3dOnXwjUUMQ2
RxT4EbzXeiCBbi2jQ8UM4RkvQIM8XE/GV7sMGaAv3Uu84EaXAcTsg2LVhnFBUM48gw1kTFkGFpfJ
ZWKCKZdRRi9DTcsXMZYxB+n/5jD3RCEDkGASAuKZrwNmo2x6GpdRCRb2hx8fwafF6GntNXF97JDK
Wc0aESYriLsDHCRw9XuePVb60EwqjXjUOFggkwL6gzPbOzPGr+bOgoL28mPOJn/tuQTgZuSjrtdv
ahn/qmUQrJeREOcDRHlqpFEQKGoFWtqWJc4aL18nlK1fEAEZHcTGDi3iQTX3IQMIi58dci22QUqR
zgwvNmcsL2T7GeqWcDmRpHZ2CDOXH4ZXcCKAs76BOo9SjhwU+SXCnJp+F/2z5oa9pmDmRTEpayZm
yeScMkHLZZTumakbZmuxDNkW07Zexu6E+dtjDscVjWY9QS9iQGezv418gmRM7lCoSyYQ500y0+Om
uK+XIb9i2k+WsT9bBACFEiAXScBcxIFqkQkIJh5NdIMZ/SBDR5jQE2LRnjnU7Vvozv7Irj/TX1Lc
FpkFFNZzw8JgQWl+kAjbkmw5ZXa6nX/6fREyKhSNxVM4LhKHj9YRL6KHEXdHd5FBKvQQB13Ez+RT
niUnh2rIVMXmNh45dsUpxbylwxKhmCBbVY+p13xUi7yd9yBC8t2P762Mu/fWP9gljptKogeX/qGx
LGITQWitIEtvJD0OEo2H0iR8Jvlng/YT8rNotKASTchoEIfEIhNJ9KIG3Sjp3beU5xM44SULk7sM
fYnt5DMgl1ON7iTRn8JFiCqdD3Ypei9RqEKUKj9V96x4iMUty07DfaRjdYuzn4IhQVlUFLKCnQto
zpH1DRcF6XERxXrUsQ6VDIACfqZ/CmdIaGIR02xUtWSR1xp0NsbJnbUIb/MiwfWLCKhQ5apFnUOl
4yvDCPCvyZjdILxCTzEOClXPWuS9aRH66Lbgch1sq6F5AMhEJDliGLcrcWxYt6SakTsPPylwOQPh
+gUPA3gTuqJaBMZ5kRpDNMd/ft9FhgzRI1kyQsJJP3J0yuX9PS3CpeatpIvkGOYhKi72+UmTR45+
93VFWqgfvwl8LPMoIR8DOHprXUOQz8sn0kC+ZThWvDH4FG34GHk5XAayihxSsc/47/5o44O6C7Oj
bALEWFTZ+TiZEyU3BI+49AJunMct0FLCkx10LgPLuqk8kPjhsmxB9E0W+bdDB4bmbR1StDixSMTx
IhY3qMYW6rEZ6CPU4Ffb3VLxhgNK4oBBbY4CfZehPrc5lzDIHMzRHyYlghQ648tZSGMl/ji40euY
1tWNLJG4Vec7q66VT8DDWP1b8XqYqGocyKetSTPQw1IlIfevFzuJD8RhBxDjS5WIg5yl9EsYj1dP
9lCgSvliobrT6fYnXmT4AD2e5hG2Hwj0JX/Qi2RPlwByDp+aUPMVqj77Hu6ByPwFer9A98cTW4Ju
imjWYiVgOCwHAEFg0GRf4C2LA4Lxf412d/OShXdUfHrmaJ5GneLi9rxzQJ0UEuaod5XNukpM7iVq
HW87FQXmqO5pNCrIb+bE9YV7zwQTzc2sr2JZdcBGX6ZD/Iq2+5vSbXuThuJDGeGrXkLly7qltKsS
p5wJbchLiP7QcpugLuNoWfV6ItFGQjOgtudeiWw/TP6vlMiI4cs3Op5oTS3wkb+nKvmYChR1koO4
qnlXkUHRBumU0EFGUQmA/EzLB8iIlDB1vBRV611nn1/QtNGIAtRlGtMOcdLqq8MGLTYXH3USDvQL
2u0lpvZh7ReBuvdQD+/aJvoz++ZTTdiDJQmOv+UFj79Wg6NZ9R1GSXCKOTym6jsxFd5JC4sG22zC
buk+gp7Rsrbl4GKHW999ooshOvfhUS7rNF3Iq+kMPNnO8GdO7BYD3rQXk3iOdVPuHQNvt4VRppPy
afC4g7K3E+zvRhOUhzp5y1ovZL/nc90K/4u981qOlNm29ROxA59wW74oedct3RCSuoX3LuHp95f0
f5bW6thxzP25EEF5oyLJnHOMb9Dvw/6wEPtHCxB2fXo9hcOPxbMhjVQFjULzaurtR0IRdgJ6+av6
6vowjRjA9ePkOD+jZvi1aBzEBV3IiW6ko9qSWB1+REbxWAhq+UNv7LvK+AkMuD4ImuO9nf8aS9AS
NbPtniTNjQSJ6OfaHY7HN1s1Rhc6pBOdUndtmarmaUMX1YuUXSGHt9ScUew9aOZ0izKSBJPsieln
oA3yKVRtWewCDE2LgpBsOh61WSLnef10a0uX3m6hmrzqZS3XPpiZ/+il7u8uBWwxS/FSi+R+5BO6
SIOmzCb6/cadm1tSWnnjtJVjnFWqzUzFIjlI38/vhvFjGQsK+RlNaUQGuFIt8GCTgGY3nVE3izPM
d0Bo9LQt1dxmqCd5c4+s4Xnq59elEQMNb6wpmi23FhKXDYSPCtU45Ja+TZBAQsGwE+KKNZeZD0nC
mECxP3gIDO266C+VT/q8ME3YMYisGroRu9pEr0q5Zt/SDSPjob7K7PzJ6AnYSVWTH8T0p6fa/lOh
qnvLdFxQBJhKGoC2MccM4z2lSjZQoh8YekAS+FxoeWJGTcp96KRHMok5/I3pzLxkOPml/zuJWqjT
SqDgKalCpkQLs5IvZErIwHFIwB7aBqlEDqWSOxhRct8oAUS2SiGUKGJU8oiaimbenWUEVU5BArqQ
akjtYW+SprHsdXybRT7p50Zol9zGLT8rKQYZhTtXiTMEKo04FmiClxzlbhxfEJlpR6QupC83ZNK6
C8yGPFQ8uMSkbAPySaXSOsyeprYORrXRvQSpyr8urnvG7F5a+mHH9UbcEAhXS0I91xv/PMC6w1wm
mRnp//4U622zvpBuNGp3jVLBYAAhN6vRObdbxzhaXNDHwqDc/kcdQ+6OZkYzc2V+MOvGVG9ofaL1
Yi3NuzIlp2JV3ciRgIo/ApxMD1lf0KWPPO91VefQ2oXz5qhCWmpq5xobbtFS47KEaI6JLO2zaH0b
NaAfBZw+Hgk9w0Iwh0+YhPlaEPWsT7Pura8WAZDNaNQhAsq1Bs2PjZwI7hUJRQQDFqfZBR5vFDr/
r2a6SrqI/oWY9vi/WtpMRolGXNcvIeUsFAzecpNCKmKsd6Ct4vkgvWO58JOJb1vNiG+lFxsH+nQE
7oFzwzbdkEhidOlNHEZkKU+gMuqIprIIF2qZnBRk2JsPuEtzEv0GpJ1OwWwub0asY7Ozs92qRgJj
O/eOaSSBWWRg8u3G3M7ILbaC5voeNMqmqIDPVqHXMG9HYtBlqX4LCWTvjtUb8xEM0Si6rpKYIjMs
KGaJ5b4hq4lIJ7pEPf5lDTyR4RUQwBAfHzRcMEgIef0O7fzVNDqv1Bc+l3bJzkXBLJUsvmDQDnkH
KywpHNTtWm0/xEYa+POAY8dZkiu3Y3woa04VfYG3toud/G3hhOSllhIuju0FBVN9sL0RkUzU3mN1
bC+m0eIQm9pHANjyelpYTOnF3KFyKA0q3PM2pg98a8iEtTplWtb49rkbQ/AKPugIuOT4YUX5MfYo
jQGcVzYnsA6eOUpUZmJpE3XP0Zwg/tB8ZpdCY6CIx/ynQGYD8URQAEjlgWDI6Glayi+rYfyeEK0a
su3P/hRaAQqBV6x88igmsVzzE/F2ntkTREhk4sk1R+aYwrtM1K0v+LB9YghmMk52LLl/UoVhuVf7
8y0+oLssS8EvDtGHAxCNXqf9kUsRo+Eds710CTOu+yS96cM+uaHSCM8oku1uQPg3L838pLmaQUbm
yGiZmw8EBnlPkUaSmzYOGJPRubOqd+/k3FpbL0O2txlTZqxl6plXtdqMun03TyrL2Ce818F+8JzQ
Ncc7VJySQV53MGzufD9EXUpB07P67hLJ6TkXeRWobvuyiDtvV1Jyf2gN4GtJjsEPqBF5ufPDrIKN
0tYxgqm2fyZuS9pIQWF9cizvTAJZD3g2IgZXqfh1spOYjew4iVnnzkn9cz5W9Lza+obsJMQbRWSf
gaoQiGndRUh7T1oHXzDDLHnKO+wC05PRUXhYbPfareLo1jTRRUQ5XTByR0gtROIVF+GvfszqB9Wi
SCniHpHKghQ0HL4wY3kdWwniqT9qUidZqMwuFGmri8Mvt+3cA32Q5yIZA+yv1llMsjuIuPwRLnSH
BGY2I2w7HPAsQXWoAGQogmNRMpChiC4RVRkBCCmDKliG040jqZd4rrxPZsOn27R0aFcy50QTiamQ
Uzu7vjNpoWmxBn790o8eLey2JntvQHRBNDEYBe81LKyX0WcmIxeyG6a5vW/55RLcgnMSkzocXuts
UPqux5gsWrgKtOIodS9t8mYl1Qh8KtprwBzboozuARLehCBJ90nZgxjKicwF6Io5DpkXbBfsmClc
sJdFz33YkgUZIGmOFNWk9NILSUFhE1UzYKUpGy6wPsv23kmKu4QpjYHa2JZHd+6arTfQVIsJCbzE
2nzLfDo90G3xzqGGAXbwb3UdcT2Ve4g0Yr7B8wWCLrfRPBWmf0x6371xXLTHdlvOR10Pgem65TPK
oJ/9aOjX7Q+l+35CsbfLqHLchXiATMmEkfbngx5ZHbOq3N6XtrFvTMzNgtk5rJ6WSfZEYqWFkE86
YbHrpPcrUvLWZRqai8yXnXAWZN+9s6NWeqgjj9Kaaz/PftGfRpz49UAFTuapf6KxNCpYwFWbPdOa
wZYZkp3XT2EAzsLr60tR1U1ABOTFrDr9npolqk1+nAhAJ3qlfkP4ulCbdS9JrmrCLwKt0cgpadWu
bK9YAodBGcdaEI1kBM+IlVO/nvehTi1Jg5qDikMjABH/AmUbrdYCCDVfWEHmfacjj02pFxNIh7k0
wY4B9GGorODPboIAgYpCkwewpjxQg6RR0gjdLQBZmX9wrA19ephktgS2zwK+L5BX546YgxgrVyzo
vLHCAA+srlo3c+e/wGDODxk9TtJjE3MJ8OqTjLnuZlWTnHUCFfXC0YNZbdY905EoGEYF7lkv92RW
7HRsTbss98rAxoEcrHsl63Bm+HaGdlhGGG6Yrq03DEnkbSuZutj5mbig2qgDM3V9un2oB9brwnXq
8n0z8ZzGHobYG8M8OoTMF//22PUJ1s33A/66qOupCqRpUzz8ysX7/ZBGMJ+NwJb+/YQI6HnIesc/
u0ZNydaJowJGNO/43275vuxp7kg4ZEOk9V+fYL3PX+/P94yaJTDt/vWGuAnpm5kSLvm/XuCvR/xP
z/J9F0Ny5Ca9fqjVbJGBED8rsMN9WCXWsiWWI950FUls682N7fG1Tz4fMm0fkkiQ41a5PYs6NiJM
hoDiqfznsqeuJGWG0h0+nn09k8SDBIRkWRfd6aaZtce89J5cv6hQbfAL4Lj69Cn5gLsDwLnnJ14F
tDW4IWpZ4IethCxt5iCclqAIZXPUkHDMsOwRQEgaC5QAkL2ntv4my+XcjtMv1OHTAU2XC41mMOuA
wBik1mPICXJ2iNQSqCP5FWHQZp7ujM+4YJMNXulHRIVfiNdufegZkeXjoY/eXQw0G2PMbqjEfmHX
78bkrpEDjI8hETsYm2eW3T/HpAY/5iB8LKwPt9NIkdWwPeut9j5gsHMXEUHnrU9aIz+zAmDzUku5
izVE6CLyePV+vrYq7St0mQD7xmM52c9pNj3FzVzvB9O7WzsIZZhQ4c2nTwujU4R5HTl2/aO1f3uS
Sq7jjbfEA5/M4jzqijXfTukujvvfNhC12JIXKNeXQouOphG9meoza7QrsLMQynCBKBkyQYx5tWnX
M/9L8Yujmna2xMc/4v28TMgP+qLYZA0eD8e+NZ0B/tkWO9O9jbqSyPoHB3bLpoJy0Sfar86z9Z3f
JbdmIx/hZz9nOH9Phl2SGO5XV1AeTrXWBjlztywLs6Duyaws/PmhjqAQjOGXqGamRQ2w0lhx+EKa
2Z2LhSYCcZi4WH4Z1FTWLqpFmxSiyWA14OfPEmLkppmgpl1aJlvbOvN84unQ0DQwYARjEoZdpv+R
1jz0zfOckUFN+hrZBH7mWW+zNh0aGZ6NIbxpnOnkjz6qgIZh0lLT8xvdS59swyecqPIfhdyl83Xj
2NuyH68bcoldpNd+/zZOnU15U/uc/OYqGw2Y7JH9UqcvtZn+kGFM0hMq1qNXpxdt6Io9CgUa+nHy
4GE+2nlu/VFZICb8DhYSA8nRSi2xnQcLFFDjOgd+PciOzIY4tdBXVrIUClvqb4eaJkRhVYoo5siT
Bc088zzjYFdM5CO1kHGrKsQ08Atnm8T0Qp57d7JyQpdi3LgI47sQgx5fYD0B1fVn1oKs1AMPh8z8
4GtI1OrF+yWG/NYW5Fwhtsy2YVPwYwzvMQqhoy2zaEtJ8QlQFYGxTvicVOJY6t0LizKkK0xgipH/
HXAJ0Ia2c5dYfGAc0Bia2+VSxflv3MdZnD1Wuf/lTSCSx6oOfCIVEa9njAe++YZTyEUJLHdLRjAU
7AwAV3m5XQTqolS34T1Svzd/VDlG7wp71L4jLGnndO6w0WVTbxhSslNW52DkWEvaA4FDS3OZBN+b
H2U/Z1/H1ZDgJqNqim5qW5caGc7lG/6K7GCqY612CxYtQe0YN+ovTIGO50xdKXBae/zo6UFz2id+
8Iw0Lpxev1WSf2B7bUXJDoQixemFkyMJxkyEiBiRuqUC2NwtgQek+oIMTaBm0L1xSSMxo5uCVgFn
M4CgIWnWCEIRQ5U7fdYgF0acuUlZo1D82lHuAS+exVghAK7qsgVGkAHqW0gFg+Twk+z6ZW8VLar0
tnkMc1FuSVa4zTpYXKH2s5CCBtXEceUKCnbum1mRhd6oL9JIR/pfTnHDaoWuVvg42vNb5/ifLfUQ
/hvGG+kLLfGzYRFu0kX+7ulDtln2QI7QXkyIwkM3elYNabpd6EX6uD96bn5spyZRfndcWRn20anx
SGiHTEBo4iI3wkG0MU8wOoHp74CG2ht/5Xz3Itl5iL6aFqgRdvtj3qDhicFsAYp3eUHEcp2j3xH0
Raio23yi1+qOqTlHYK7OHY20NiduJDJten7210gaVdE4Fwcbp1QF+14dkeVwJp0KuCb2hW0Zoivy
tU8zTq+yvPpsVT3dHJEM15QKL9eeH+HCJua+trTkKFx4R319Ds35E3KA11J21gzjZYTcuunn5DWU
X1KbSXxHjI9F8GYyaO9qlL4x+i46pVPd/cooGRzqmtYBFZltn5en2FnKEyundluwmJFV4BHKuMRF
dgCTRu0kcV4Tg65xmn1auZnvnXyhIpiSWgee435pvU9IR9e15jyLjODohaPBNMxbrcBqOBj2e98N
yYbju8XJyHuCA05MuUX4Xenewr3GWlt2/saT/Y6jnW/fBRnBDCJt1n+F/URjrQZb0xYMVDM/iFCH
dOET0slhiearN7CIjfzsQ6ykFlL1XoMF8Zvg5Zy6AZ2dwQFvbRQRx4BsXrL8Nq/8ZTcvk7lB90mE
rXk9rLpGBI7ZoFIAmz10mT1K9mtfKSFtpYlslDoSod5pbfj/f1XO/1mV46Pb+N+ocrL8Pa6K/yAn
osxRD/pHmePb/2VbBr88k9g1RBM+0pd/4p8M3fovXXdd4QhTR6CjVDH/KHMsoW4RyHI8pDe2cMEZ
/i9yovVfrgF+yXN5IfXY/ydljsnS6D+lHFxhCd9EoMPbMEA8/iXlaMntLKVrNIGWEA0DDw5LHFNj
xRSkXvuCPXFby0VjPgHnetAeMw+PWDVQfowRA+NKnS6cOFRiIIGpciZRvKFZA73CxmWCA1S3hy6w
7aDEGWoxpzvHU4kk2TrWupMh1wwJUm37D7JA6Yx1tK5QitJqXHb2bAAr8DnCXd/Dz1b4Ad2FcZfG
TGqwrImgdp2Xmlrjtu18lkW65kIkkiJY9743pFlKkgqCGQihI3zttN5kUtFkXaoe1EyVCLIigqWn
ZS+r7bWeI05zarN6X0FlsXpzODesF5nK5tscadD2+87rDesmUW7Zde/7CeaSaRzuib0ho3RXtF9x
N7Hg8AoURnpeoIJloxtDcWmX0IUxhSJmxgnqdyx6/+z1FXRwgdB0wRKMpaw/h8PC7HoBIgjFq6It
h7e7ScShCiFFLgYKKmAMnhWVl+8NmT4E8LgZPcksTIsN1iFnN/qq2uCY9QXo8BWN4WXf3RQu6cFN
Z6ZHhJCYftrizpy8T7dmNjLSvti7ev4zX1gcxkn95nngM/FT3Id4uXd67HoV7tuSk3LJKjYSO8/T
XgcPeadKLBkbLdsavlxOlVtcwTMkMqcdQHDLBlhGbxrXcprhNGc9XWM/cvUDqQonPZ6zs+ZZG2F2
kaRyYcREOXxZpVESCsiqhndzPXXlaRD2pU2t4Sqch33amx/RBGs8kfDdS0R0143GRaMFvgTPjdNC
6yyEGU+4//PxcaZaLTN/vnIl4LHW6SgPaU4MpbHl10naDqZzfOaTbWH/L4sbO/YBgxfteLSmiLmC
kY1oUNoJkXKjHaWNDsdTlhCzmK5KEdrETGP5ogZ3gfLpXMH+dY/CI3dK3ebXE98eaE2gJ5hi1R3c
1MW912pHg49+jcTbujbUu+67+AVs/QySPz6stwExsa7dpLidTQgcsb48u1GKdsTuSSPJyuWqJWTj
ilgavg8nP/ooi8TSR4dl5kw9kfJ0dObh2h1ajvnVopsy/T50bvcf103taxtnN0lP3C+wq+Kimb5+
miHbmGXUByxy+qDjxXO13umD9crvTRkTZV1QFGUAJNHWp8Ni2Lxy2s+X9ZIpaQVlOnZEuQjCT2jJ
YGUPsQrfL070DGKS3jDu8QtCB4QtbeBIDhYY3Hc5Ul0EwHOQ1Dn0gGi8sTJfBoOz4GzrW3uHMQWJ
h0sN7ezJuwxtTaAKyfvRK97iFBP1ZM5gOzDO+r3JFLmajCL4s1sLe9caWXXSYUos28/cy0cqeHIK
TLWZ8nfb4T/n+XSIS+p2QdFRD2jHftdlOR4IdZXfspzCbDfiikUWxpAAWUhD4p5Q5aQ7zapFryKw
Ik0GIZQGTRtkZspS0U0/MzmO+1hZ4Vc//Kyc7Oveep0EbJJmuXPsDMAUXUiNbzHcUwHj6lSP/kLP
kpw6EfrvVuvnhy6qgeaot7QU0buRtFAr1m9yoEZfAQrfjupiiTU0seR0mn3R7ExngSIOGXTvl0xa
JT9sJsggH/W+yrdWBMBGaCNjA0zqfyz1vd64Zzc8rNWyTi9BIYAyI/p4OuhOdEpKoi4GPz7gB54P
Y9o/W8vMaIyL6WBW5ZMb8qUT1EFrXpuA26CX3GozCF5Olfwbe8vfTRTmNyZhqYB5FrI/yiv8hzEk
Wu0XKnL/nCAMHUrnpCn5gmqruQVGwT+7g+qjdWqz7jEBJ3QhgTxf4SBCkC0LOob8AGbVdFv3uqp6
6PWhPoTKkZ94Fs9HuNGy9auxDAjs4ORFsOgO1g3CVtHPuyTtp0BrSYazS3sA1M66JMKhGpij+WkK
oe+dIbQP1tLdr5VRWHMW2VIYJF6d7ndk4LinhTcjc2e5HIit6XCklmRUbKURY9X23K/ES9v9es8c
i91OIqD9c+/MzVkik+oOMmvYiyIlomICs+dY/aGdzw3ZQ/S9JmpEDId7j4LVTltsOKsPE0qK81+f
fb04rmwBwpWu5y4mKlZ9DV06KvL6clovrRswiiWHpXuVm/PHVNLCXlJgTvZolXuHSgDCNB9KcpEI
ulnxNtcXcILqB5qpsOGZ5I/WpMIbNmDBYm30g+VGCqs6sQI7dIrf45Xt1QSJ80iTGckDXpr94KcG
TFxkogmG8aCFPoZGJ0iNVgY69T7SHChjMwvQx/hR7xkghkLh59OJBqkUw0l3iLZrFr5wtVkknWzm
6/jO4NjEe3/rUqc+x5jRkFxVpPwsCIGS8JS7nAtqePQr82FFQHxv1uu6ZbiHbNkf1uFt3Vhq2Pu+
yHK1DopEo1YRiXYXVxHn1qE+rUd/pBuMBuvuuiGBBLh9KJTuor9KIxSQNSwtJFvhRBmZTW+gijBJ
c1zHoGJhSI97bBUlQAwwwbda7S7I4vS39XXX8XZ9L39dJEpIO5ZucUBYzoSQxLuwp9uR1S4HEMZC
uF75j86h/r+WutdNp+X2riv4Rio9solYaRpMC85XwfwLe5sWX0xb2y1lLU9m+aSFbqYDNuGXGdvR
HpMPx9J6mPpdjFrQVnIxDw76VlfHINw8Wukq1Yf2tDlFr3mTodWM9okHWb4TJgNzY2WXgXLcUaqI
eFPV24tl5rnWXVtdXm/5vtnA0TIM1vn7tvWu6x3S0K7PYnyz8rVanBLzHTLWqUue+lJSeifB98U/
e5abAapiaG/cyCDLiDtXWVQxYqmH1I5bjZe0qY52KZyjxSfGuyQDO83xY6i8Imfwz2OtsYgUxUwS
Yfk7KUYjMKBPBg1RnAfD99H5UULOgTYG616q9spEFY7X3fXK7/v8T9eJTpJ1poGO+b7zuleUoj0Z
zbj7vv6vx683uEv4z4sPstFgW1I8WQ+9ui6S6XbdbVq3NNCt4uQzKwoakgF9oK7d0O45SatiWPzX
KfT74ro3LkTBbNab18vrafb7YkEoCbjzOehli1/G0OV+pbiY6uSDqBfV6x+qizqOHOTFY9FN+WZl
t6wbD/aFzo9r8E4jmcsTHMKrdSOFqHbk5DAuuQmqHqOWm9AUaDhxGY3BPA84YhGzdqdkzMLjjIB7
aE72zLfh1pGqsqpd6atTYa6K+n/f9G/3Am8O1oqkxPrPvco9YrX6vAhGH7yynHw6ddJa99bNUOgg
nNfdOnMXIGnqTqxakICsu4s6UIwYZ9Np3Z0tyeH6/SwmtW74IHLML1FFga5qWAtQ51dalj9P/u/X
fD9lqBgz6zOu18nO9M6DAg9w9V/3iufYm//c8md3ffU/b2S963o5aQT3Wi//ecXvp9KxOm7JDIAT
K8TMAKE+4/raf72LP2/7++bvZ/+/uK4qLqlo9Bb8fxaeFyC+HevRJLK3prvDPV1by0mfKJKVSECw
qZo7iXEf3+GC+Khk0FvKlzTxxl3l1y/kTEG89heSEFvdPhqhuOsAJv9kKfzFFP0dYluzX2ITKyqZ
N4fK5O5GRRhKgVZmm3Txs3SIQBtS0lRcSLJk/CDyCx1KZB315Dzx+0NfkTFWJZxpvA6SHGeUjTuO
T8vkTbuh0X/AxUD2bpB0OIpLVFJhh2O3Sc2SpAL1MW0cN/M0dIdc48TnikNP5hZol4xlO6h/joW+
26VdCUevrfNjXfa/EUwrMDxBObE+vpq9pGLp/vTSXmxEneKQF8Cp2vYwS+PN0nK0ZIexooNtNpTH
FldDazC4dK+W6pR1WUCtvURlZl+qqh8Y+pLXmDSumzj+Nc0fuR8eU0tR94k9OURl/KOnnYNSNT7b
eMn3ZSXh9llHq69vjTrq+Vc1xDNEwy8YNLta952jGVKRIB/hELWs3Ia2/6EJ95ejQapUBYwCiH/M
QzeovR8yOKhWdnBa5IldXWigZ9x9nFsftO/ufUoTL2PxQUN8PzDlup2H/L1omes2LTqYRL9rZhgT
NA1NOnsC3NBUsuKwByRg7tvie7hIobedqwwJqQ73G4qVBPdK6Ve2VAwLl2iHiEw9BAL+0fd6cOpd
vJNt9IIAPr1kNJ62FE4A9bN83JfE4WoYfDeycPZgJfNDUsflFrPVe8ovPYCpyvu3xwXrRfK0SOM5
FKq7YBLm7TIBLZimlY5rHGUfApiBzRXTKz9NkfHoTa19tIhSiCGvPiS29+jV+c1E7hUnEjgBYDxu
hw79fQMfdiEP26ewgfI8zI8JwbZrFnRUDFcl+Ri/tLG74q8h/C5T7OK2wnfIANfZRkexlmEyYW61
acgVqnDuODYqjEW/9ZNWP2dR3wa6wKQ8zjMQE426tJajn7E3suP3auDa3toIyUcypYwq7/b2RPPB
QyhykKboEdZPdyaMDRtpWdD1/YepJlmeLuR5qn9o8OegtaBBtOqWWCNU34hymBP1zrWnELY5iYcb
08/Si22O1rHBJVni7531g5Yb4bF0sp+N5Xw4nfNge7r+s+6qHzVDFIE7mU4O7aDSiNCymMs0Xuv6
dYInZiskq0hIxRAeyPMFXr8J6eveVCWaOLqYU2bcu9XQ3c3ll74kjxXAkwsjK/2LmLHvSVw1up89
tHWF603aFLC0Xwu19DIJD5DsT2Raw5pOScMoIsIgshyQ/Zx1ybYcu19oLZ1daPuPjmi6U0PkT2cf
bfLPKF6j/UMghQUKsLliTXC4OYS2kuouQBlOmlJ7juEVuWRAysLhN5NciMXSAhHM4FQVI3q4PD0m
A12TovODAiMFUqD0pgkJtnaj7K3KdM4BWKS6mJo6FgeMIA2T0J66D9DBllZX+KMIx3Tbumm2JaIw
nvTHWmhhkPfZIRYES/aNfcl00dxrEoFyCqf0INDeT73fHUPGqK0+k5SW9Kxxbckquu9uynS6i0YL
R7d7nCroWwNOKt8tewRu+q/ENS/ObJkqFuZ9mfKt7cU6CKGIrj+/L4CL43Voti9W69Bo0ucS4jpf
tPkyjvlXnaCwJElAnJDqq2A3x67fKVPwmUYaFbaRvfqhPKFzfTJiFC90o34NFf1vYOU5/FGJYM+2
UGm73sGn+evhkkFCfAWZwT2SZvIwzkaJLpL4FZUQsu/rpDr4MyrctCZh3YBnncj3IZrepNds/WV6
7qM8oH6Fv4eMJhhqz0g2cWXDdZRdfJkB5pam+4HpCe4uZiqBsHFUMC/6eJWYvJ3Uv6YY+tVkjF+e
UZ6yGAah4YvxUC78/EgnwPtSLzfYIFk9eGRFk6KMh84ndiyzw70GXXc7ZHW5q63SxKeNuQh1wEc9
QQmpFE1mPCKp6pkJE22AXOjkcarKj7k/XOeWDgGH0MBNndgEDpbGr7lEe5cmP227wf9V2RqIhfFj
6Oid6D5BUiZgdcLqOqQIdKbeRoGCNKwzcaIOVVd4H93Bvom6RHUKsQDNs7ehd0isApFjhZvh0Ipf
bed6KcIbWXuUryey5OxweLWtLKhYDR/gqF4G13VvjDK+bvWKcDrfBsyWezfUm71DWvRkW0Y0IAkQ
NjfJXN/T0jxxFm72fk9upiCyzkyXH0hIyD9Me8ziLqzNmEnjZqKfu0mmDFeH8hhSY7di+W6bqAVS
/iOAH16wEUrmjCbQorvIoQxlY8DeSXtmKHxxM/PSvddx+mwv2ju4xCaQIXhyYxmzM8vVG6xlCOSi
+JZ0+WsSwwjFrG+L0rjzllaRZNLmMGpyD0gM6GgPM2S2GYxjuofDaD33TVxthpjzMgWEB1uznkXI
AJkltX5fR+VwbMuUWItIe7ArBOEFVpFxRNU39AVChQpzpUylApvox6Xv7jIySk2Bql0Oy1WiF3ey
0ilW8y8rBAbFaGZ0sNGzGUJcNLgN56qqAY+2+SGE4h/mRK3OOlGKQjzX4BeHMr4TCVySarQ/lJQC
4jjC2CTZEi+E8i2kFhin3t4dSKILDb1EChl+GrF8Gha+R40+HepzjA2cx5QOowMr0DCDHc0Hw7EC
J0pvFrFsTM0C848UbF93abTDgLazx/Ijr6bq4DTthKsIXpjf4aRxvPcwHROKqEwBLb+71WcA8rLG
dGCJY0qeKnT76DdrDqr4djT4P1qtfPBrMNiGDerS0+s7PQkmzMZTKXLkXQnTJ13395lpHephemCV
y4mao641MJIpDMU0xxzsdgT5x5ifWOw94sfLrqYEfAk6AWIvJKO5fx2rZchSPDisOncZueSGR67b
bNX3RqIbF42ePK39S5f2/sZo62GrC1gN+DPre39sqTV7xn6J0JAQj0AbvqkulMTRXpED3goWnNpP
jVYprWzZ4mrAN1Fl3oFqU3kXJb64nXFp9JX/xnAEmI7J/IH+pw+eRRLY0WaXVtcDXBzdPjEiyZm2
pAWbJ3Rgpr2Y0adW5oxxapZ3wtIBImOh3VEDT+AX1XTBqUyebDeFuz2czIjSV1lUl7nLvtA5EqfD
OWmnD+Vnldq/Eo25Vi4QeaM7pmqc6/J2Inwqm55KpoRHs6rdPZiNcz3phOKUxnIiUshjQPT1+6mX
V3HWmLeL55zxfuy8fPL3TJM0ut0ZvVZY6IXT3WR23LL2QphSjRQofYFOXNMVAKNPdmlit+fJaNOj
5RIQ1GPvPiKecVHwbHszcQ8VnRvOHR+DS+zSAuB4l5hYMJwuvEqRZTDRir+S7jotjUPB+ZVpZHhy
ivrBch+FbxhPYWsQ1DR1B98TNcQ9gBLNazdSOB+gsduQ4HlH1j0m+x+o2HcU8O4Nz8V60ZT9XhoL
QPnOD9EVLg+VqUGiLJD96nzjc4yu3Agj/G4Q+nN5GQeyvhyhU0yWD4hOIcEjitwJGYghRo1SmHc9
jc5tr8tPpwRHMXoT4pCBq7RQAwLTLi+eUOuC0NyjF0UAgvAHvVj3NkR05ox66Xei1pnC0BdD8FXA
vtiW5PJspj5/mosWGmpS/LIAjpApJFzWYx4psokGCK8xKdv9NuOiPxAZA8IjG4Jk9k9Vi1++FZR8
MwRuJyNEd5iKmiAgANCscpB4kzBGb/E6d3nlvHLqrd8hH5usWx01BLOubI+qMcXqTV4hZsW3gbF/
aw3Jcowz97Xt04EBz0NBiIvLaId3V/ZPyIHvbeJdZbNQY8AUtA0JXuoAOFuzfJ/Lgk9n+j/GAu+Q
Lkiprxt3MyxY00iTK/hlT3sKaRehfNi0mCjpUwAqPP+MdVh9SnA9Tnob1mQuYQzrijGoLmOSfDjo
37HpoaQmiWRKJzA6nJUcCbc3Gn8TGHMDApR/IEgA/mcs2+xymxftfJj86pm0TbJ8C/9HthjHWhCw
UMhnM47OSLiOTOvfyerFse4zWS5990HvyutYk2SIhBs31/qgd4ZjWZFkVC7wB3Us4LiloJLayY44
JvitE9zREK2xeDcXpLv1FPlw9NH5JzjSXxAtd9jnKuNq0Mnhdd1GXnr7htZQRIYsIQzxArA0C/me
0hIYD6DXOZ9vWbtQCXI0XICkimAcpVyj9//N3nksR64s2fZfeo5jAAJy8CYpkIpaFckJrIpVhBaB
gP76t4A697Ls2LW27nlPYJlJMpkCwsN977W7lxkj4w2rFBMzwkbNfGT1hH+wbCzi/toP5rafcYen
QM00HkmX3diIojlL/JQMz4K6EAejjyQHBnk5rc9ZG2Tfjusz1kBiDWY/8nYpk3W4SYwWfBvAvSZf
nEjvg12qRd4DR89g1xmrFIR6k8dAL09+Am0FLl7Yb4hX1EQiaZkpd+cnP9zGpunHPqlcNJQj42pA
5Lj8yznZaQbNRNVUn0AGsm0cT+iEpx9G2cL379NTGC4vQO+hwsQN4DwkxFJ77SKy9bi43lAjfBOt
eGywdaCIv/eM5NZP+ZaKNKKVWiCq9OeDbLk+sZCXncClkMQArbBv15UfiCgjVWRqFyBBzAo5hldq
VsYhLmLqvpgswi7vjD00AsJFWvyGirPaZJjbEeWTyMG4AgQRm24EAsRHQUsPeu9Q2S2yXmY38STN
jT5V0MqxNF1ldBgSG7xm7g7fhVRvHjmrBWIwZmQ4zPMhfQFXEJvGW1QgQGoVtp1y4uoMzyHpDXUD
T9zNNQYlo3NtCte+1FhykbqFG+QUKJj1C90n3P/Sz7Fe6PKmx5Zhdd1zMtkhiYTn3ENM15vmj6qz
GqRrfRdoLOO5NTxMtRsYra7v+yz79Bvm05rUz6FbRoEis2wh6VBrigEB2oQluGiJaJsIls41soo7
+2GstOdu+PRjut6O8TzYsgMF4b0vqiTX4SonSCyzCKgOc1aLzIlQJHEGcCP+f5OnhLvq5Skmrc6u
YefPVWRclVPPL1GpgpekckA0OlY1aTbI3hDiuluiEu9ijaGgzCxOD+mdT3wwxIgfBnDKA+4ZaMEG
Zz5ecyy8ai+ZmRuUo42vXy9rVHydcCVDUucch7c06uO3rmsW/L8RpJppIpO1Kb8dKWAn3qGsTvba
QB4d6dt7Y/afMZV9tkX1uWhK7CK57cvK2LBSCfmOlSTPC83kzkzgTCU51bn2igkbGzHGQNL4PiyQ
UHYxg7KaGwSe1J3YUqaNKcW1rrRnzM1MiR1wESTFb4yXIuy2I0sBTsZzuTPa+EProySQ2XFkdY+K
t37ionkt6vnejdg9i71YvifgH/526AXvEQzCtpcmdvmIvUWPdWCQCdiruKY28x/EYLxV6eIiQf4i
nFMNmR6JsfsY04DeeNZ1ZiMxyEOGg1F8Rz8Oh+6QASxgfIrMQqrhyYHynPTzwzgm91EynZK2vmlV
ETTNjZ2Zb/Cdt6S+w3n8qCGdRIN2p/BvKKFdjYvWupxduIdwLLoKAslMQRsZtyKLvpuheMaBY6AW
7Q5dKj/T2AUGyiqhL1qyObVnz5+Ota0vCZfGpkkWOVrI27Wlgwu4vzf5tkRo7TFo67H16M3zk7SW
HOg3hgpo6jJ2SIy4aV8EbcEe01jEQnh2s2tnfw/67X123Xf0jLQQjGvdKD475b+LrvtRlj8GFSKe
ZsBR6OEzY6R7SRpH4ZSfJi82n+vPCOEr6S1PZY8Mn44lxo7S/QH9LzmorHsrKbA3c8IpKZVTthFt
9T1Pm1PTuI9lwojIymkUjCcLOFtu1o+2nV4apX9zDfU4uEUQI7nbVV54743YetFxfGZedu9HL4PV
3ZpKu4rb9NTp+UetM1VqFourBnFvxvQPeMcKmp6MBVvh8DIN+U1L7uo5ecta9auIboRqkDLVNZLk
1ruusOZUXXwbGggWNIGFxv60DQI5IwD0W1Lob/oe4jkzNLpIVNrozhF0nsP2m7AU5rPXZoy0U9FO
91rIUtDFAZknD3Ny+D9B3/8oD1nopv3fCfqefpXlL6V+/fqTtSV+/9W/WFsGgcdM5hemlrBtxGf/
VvT5+l+C5SIwLZBbwmP7pehz/kLLpzueZepEyhv2H4o+6y8fVTjtEZ+hofDRAf5vspB18x+KPstD
zecQyKwbwtFxTf5D0edimNTiAV9gjDl0S2sAic2yQbHUnlr9pZM2i2dh1kiedTJ/NImAQy0Prj9Z
N1ox9ViTcLH+fnDUYvXHj9cfrI+VHQaoscvDjesie1o8KfRnqjMJ5CxW1/u/b3qC/T33Ifc6CNxy
K9ysQxp30RCst9ZNtyoMOrzQgSbFbbpoLAyluFqsN4cQWex+vSmX/5JZaTHTCK+JPrFRIDkSV048
aCdJhglFQEQB5mUvdg6pTxaUhgvuuJ0vA3jfsWi6s6Ez1NvM4bBg/0tj7zqEE87kcRFTh3wDpElq
+SbdSnQyYwvEf6yfMYuiA8vcD+1WWPobgPD4Bmbk2Y7HZQgwh8dYs4DJdoTz1nV+2+r93WDF2T6n
UtlOEBjB2zbgWiBRdBEqDnyjTCvSg25GyDOshqvHmFza1g38oWNxVsavdSMuE9JBrMbC2FjVfO1G
5N5pUELGXB0Sq7W31oH1Bl6/4ZlOHqoaaqNuGK0lpS4wC+ub7uRPwOLnvRP6myTJ6cWUWKmMomCc
nGRbBT9iiwnaDjz/0YuIJEi5omxnw3stIYTWNchEO0ypu3X/aqJXgeHc045Ub+k+UTiMK64swdDg
0NMk/EIi7Gj6PINdHdr0LR/LfZlAZrJyRgAhTvWMRlXgzxhvXN/aAg8nTQ5gFvzE4cqM7MfCNayj
zgwLHz4goI6YWSNHjJeQ6GPkakcaORT42Lu2FHoCyzI+tVJzdmVi+oTK1uSBNvLezM420839xBJl
OzkwI3TXCrwC2Uc0mdaupA1L6tX84PqqAVxZ7rXJ0w5J7l+iFog24+ViQ1X8ZiZ0uxBCGgHrTpJY
QufHsDyLM13jt34t4WUd6+Wqinb1nbTNBC/6vF0PlPlRwajbTeZ4p5cEnhDFiOEwGYjQi60PwPbT
hqYR8kWX3YacrBPAB+jnRXNQHXqDFsO0YWUHuBL+VtOHB1+nuzbKUCE2X2jm0bQvwCWPcevvUHZm
R1rge+JWGKj0CSOu4TQ7GIIaZ7xKkJzuwnuurCd8U7vS6wmEauxHM+l/5B24pmmu7tsWs4ZBL1KD
e2dxWgvqxoRcDCHXyMAJhaRdCI30RzdRD2UzdLtpTPArZlBXCI5NNcWB2B5LNPOsr3PWwThEMigC
F+QGTyQ/lPtEM4iwOEqLLo0J4KvICkxE4KSNNmK1Y8FwHhPENp6ofrB30InthmSvJ47YAOyOIfcD
jNfwohC1vmEv3iVJ89oDWbpY+QGBS3U24IOEWWldDH0ApzENlO6UR1VFoWbPUDVMeKmo/PYKaxjp
e8ccexxxAc0BXasfsAPdV0SFY+R7VXgAqXeEuZ+WFybLytp2goQSSF2KUK2nwnDeMzckOJuAVBrq
snh3FObh0ohJSAgB7ohgINjC/dXZbnt0PIeauQkZA5kWKX6ZghGdFEdX9FQK4JfamfaahtM49ONh
r7Cs1f61Yel8PYDne7rQSIkPKVqBQ0zk6U4zx/TgNzQb3cFgBUtqQfOaRR3qt5pQEE4gh9zi0IiR
VMi4vHWWf1LJ4jD3g3aIXRJEQ52ijeQoMTb2XadbP3Obc2rUBV0y3o190t5MOROtvmmik/Ifw5Hy
SeFz4gNKmHpAmADTsUV96dDGIkwhNpFiTUk0HfrUxbdNzI+PpHzo9Q8z416hR98jjbRGhuBjlgC6
XZA+OWl88cMU4ak2Y86cPcLy2sbywkBkUVTvrZj6X4bJ1recF8FyhN0EYP0Ie2I7ekwhInKEvQiA
gFa6UeCWbrWfB3lyEHRuCctlXS2H8MKivi8H2iQD6Q4If3/BJbIC0Fo5YkeOc/ojzPXec6c81aSj
ll5TvNrWp1YQ72JoIAfaHLxWlTDdqT+9qjTPtBmOWkNPMhryp7FYGtJa0yCdBm+Q5rFzZ8eE55VM
L8h+O820dPXuZy0jdHOzeEE4TXhmRpZFpoZyV5U+aIGRSQxLkajG8x3l08l1H1JQuI3GGoHpkaLB
QFvE9IiAKycydwqjAEKf/phreniZaO0LvfTCYVTSy3eBHppGY6d2rPHBB0LWINSr/DH6w/dxouFB
Hd0xMip6cpmF7p/TmHa7wNbuMgueyiw/MVN+awi1O3lxx1UmJuuwiA/wLRm6tqXLaHXOj1o+hYcm
j4+DbemYb+biTkPMBLse/INukuXuVuoUTw7pz0x8/fGiDA5JZCrhjrD5+2lET6hemqKPQJDw4dEW
7DeDmA4jaabn0JZ0w2z/KFJcTJXcZrNobkuGh0AT4ydZcC2azSE85DpVdwbQB6TQpx0BCymAGaF1
YiaU6tgQ1LfeqrE5Ttd1h6MH/eMBk/g3DDv2tpbdLrdQRtpJ+UmzSyOptYErFkt4EVxUIjXdTtn8
1DiqDTInnWgKYSA0mDIkhrAeIsDRqTaTwhvPF87TNwmin8AW8qXxGWFPunOjpUGv8vGgKf02Af2G
P0jiUKs4JlRJ99ixIC5p9hFPbrZkzgdL+XKuJmKnIpQrhk6Au/3IkfOqe5D0ZF2PhyaLz6tIad1k
FBKZYijimg81zSsUBIBR44HyoYeZzLwHuQfdlwL7w6lYFJmrLFPE5nvBJX1HIt/12JXu3s44qeNB
vI9rZgVe7L/3cUHkEWroMbLFgSbxyLnOQkALR+WJVhTNunB607EE7AfLBw8GNwWVYsFK2iu/10kK
fcmi+uozjaA93LUPcOoR4gAAjFInOiXMgiTEtNmt4FP7P0MM43vbwAuQ+AYtjsHzNtQTx0HTfnDO
p/utSSBovR1EklO/o1li6wwE3WeOxTWLZh8AAg/9wJSym07bzoSymtrqnizAXYjO4ETWPALQeasv
5+90YFTXmLjMzLKXAULsh1WxOSDApK3To+8PE1dAx6KqzsSDk9rRTlucg40FIUEHk4N/btqskudi
ZQeQZakOGCpuE13tXMHUENMtEPeyfBKp4Ww5/18PizzVFWZ/GFV6jpzYhlYAjWfRySF4Z9RH3BYj
qNw8VhKuZ4y+1UKBGCBYfChVO59E8jjRSW1I9kW6UmFx5OUQdL2cYeOT6xdJAH+BWFTJ+BMP6zlF
0/I7cWxC6VNo9O0K38wD0uSfUsQQgAuppINuREniZ/ap6MyB8x4q8UWTFdXYORjCExmQGr+krbX7
rCA5TTp4PUnN2znSCGmHYFZv0XHv9IRuZxx2BIEu+vVVul6E75YKn9OZYlkBStlxkOjCeyha0RyH
WH8RpgM6J9r0MRLHQeUkLE8ddmx8uMeUhNC5By7XNsiSIHyfVekCDGNqS8Msms8VLoO9i7y/SBp1
mPPy/FtITR3VggK2o/Jd9o9F6v0iDEmhcqqQEBgatMIcioV4HhlJY8V+SqRmEjEqoG4qQQMidb77
CQCs2Y7DM6MXwccQysW7Sm3O4WRE+cvsdwYv3NpGhf9KHRgHvpleYYfB51vpQW72vxAQant0qmGU
DTT34s92zC8r0qLWn2raBadVLG4tiwir0oLYUfAxvLqB1Y1nlKdxt6UP3JPdCApbtC91ajC9hphb
jtm9Jm15IFlwb3u6PGpAFc+wCRQwOrhLdamYK/sPzbQ4qZbNEH3kiPLQws1FYMJEFQJ0ykafDZ9Z
B3p9TZDWusAYPGmrAxEaZ2uIRYD18Y2Kwt/YBScbJJ5tS+tU1gsxopi9XTSWz5KTbeCIXVxP/SVJ
5GM/oIqoOre/aBhfp9ljHg3ads61s0ra71QPL7nEhak5Cl/IuPW71AqwexLSiXreYWqW+TVA2di2
zt1kHxKJzULZHRkjLiSPushN0kMr9wQ1MtGcEdIH8bLrQW0Nxb0pzXJLvjF62cVUgb2GA8VCUT7m
CLtCxhBww97dFGpxyDBgW+haA8Emv8rHllOHo0Feog9OEsM4YKdOCTVo+YjgYFHwTYl3bPxoV3QF
/auEdNNwQH1+h+2l2w4tT+eK6KmaIidoQSNeOjrcJHAvJV9KP9lJi8CP3ZfIFcY2dmdOeIuY2ZYX
p5zTsyy3ZZ7wv3G9b9puSk/EpiPpAFYiE4N6YXENrLv5FCOg48ST7X3njT7me5wRONpP9VVqQqIS
otsLzOc5gwAbFic99hltFER9HHSU1DAD0MYT7oCK7RQTJIOkbdHxopP3PouOmL51Q4TtEr9li/uh
mNlHl7WrFVV/b/K6e+krNQYDQPrfj0uH4ZCIewDyyyZ0aFSCY+2usGatRfp+FgZM5yVuUEbtWWQM
GLRWfrfF7G8Io3K2ozYirJvtdleUksShRfKfzzEi3cypjsS+EPRjtcS7S3JtNEkewreEkxHCXd06
J+SF/76VDQ6hnpKzNdchwLy2WubJNDdLbemvIljftdHQHZW09hDnWFZa8s5HrnDQHekeZ+mgagJ4
A77uz836WJ6iQY60sd6vOBxZFUg70/ShNJBejlOVnQVgYQuJd1SG04dF2wXSgWef0yrjAlo5/o1c
whJiR+fKvCRFthJcZtkQRmI1nkfiR/U6EBHDtQF11oCad8t4/1d9rEPxVnf0CkjPixFcNsjlXc+7
X9Xqq2593YTLVdKIqXZTCWNk3ehpD0C9g7asnILTxuKxgvJ2XjfafC+FRpbM4uT5epjclprwqD8A
OHNXP5WthZTB6+RuSqzvocpgs4XmcFm0zdjkOfnO7KPHqKiINMmGS+n0BUOSkmSbeoRINDl5QFbB
KdKWkDc/4Bygc3WJHfacwrpbN4WmI9GsHm2SRrYtWebSF4Q7OyGqeR8lHEzvqrFB8ZhtDSbSPI8U
pQeV5gdXk/N1zJ63tYyINLbMsK70FOhWnr5kk4jexvKB5JWya1FHlzjhY9dIvhMGo29UbpMjMof3
MWKIx5pRvK972zpmsq/K0L4LCTI9EXH6s8WyF/q9hx0NlhFk7IrQl3QiEyermEUg3e1icbHdCLK2
xcJgNElDacz3WS9OXubT9cZag6hgU9Wp+KYIi0JKyJxjBIBFuxvZTol4f0jVsO1Qs59sy/7VdvlT
rBf+0e70KRhRosQDy7Mwrka6yMlphsgdFoXxgYXrTFPg22QW4qHJnWhnpyUOuciMz4OHwM2Nxps6
kT91HytuglgOzK3l0itM+8tQ+Se7Nd3rXm/RqBUTFndvAKBW/zCGnHyc2zEvrAdWINAGyBrHoejv
sElGu2qa61NqsvKNatjXc4TANoqoJyZ49+iv3A7ZxLhrJGE3Wdjg8gnH8Cqy0gd7+D6NcfZu4qdv
dZRV6Sig6TjfvW/4/vwbrorRrmlt4ylmHgqE3jyNNSIDRpTTVYtXN5g1JMIuTCeA2hmD/0VY1jBF
9qPCPfTxeK5rG89snU0HV3w2xK+eHDuF0kk5wgLE0/a5Cp9galPF6hQYqWuN11KpaS9ap9/F3vAj
1xJ1a5fqW0w033b1GYSaTgvVxwBL15JQ3uUiTM5dcwYAXRwjXQWh6MCMgfXc+svpP+udGWxC12JG
Tp/Wh6iFpvOdRDdHX4vN6kFIByE3uTmjGl+6tCTJN+d22WiVB3/G5uDzVSBwC28rgx0wN/QqwC3z
nC1n7qb3h2MkYoabeLVW/9pkNnes6offD5lr07U2HXJ+ZBSsvop1oy8OC4akQdUipkiWK46M71RS
Taf154Ir/VmxPIOJHFMrFPrINN9UFNerZWQ1rawbk2RT8DZ0DfQe4qkTMx226SCQV8z7DRWb9RbU
EBBcpfGyrnQqljVuESNmHtEsjuwojmH8NKQXH5j1nore8YG21v7FjEh9rXoahj5tldBAiMeAKD3W
EV9eP+ZQ8Vq/O/L2aIowM2OstkFuw/lDuxuNDCFX2Bq7mX4B0lfnV4/I/TJZ3sXzcJqVIRTnzdDt
c/L3opRQ4AFvSJl2mzTMnpxZpCxe6B4nJvRx0PUkulbyFhkaZyNpMQKV9l1kEmnRh47a2tMQXrO3
1rt8qjhFVuYu3msZKFlvJkSg3YOl6Q+VkJcIZeXWo8lO+4gwbVJ2CybynXDvwJRk+27JLJemeXJT
94Fs60+aWtmB7zsbxwC0e7PPiVWH1tI/ZymWEUtG+8nrcIDY9AwavoJNo+EKSKbS3HvKwFycPueJ
+AX2GUV6AhNqiOLvrONvURgAkc3o9KgQQyHB8ybNRU6PfTBKLtH4i5gcH2hqiKO/UMDpLvZ7gTrn
t6vHNwAfCo+RXQ0KfevO4HRclYH5FUv0s72xBg+Cru7sutn9UWb+qfXzq0JOyNI4Vht//mYPSxbs
wsPLbhno06MDnbBDKCAx0mKTKPiENJ3iJnP46245h83zpZvAErnd/DgaK5G+TvcpOtetErBRpaiv
FkYUXtbUuF1ITIWpsYN6yRVJexvHwAwiHfDgjDPAD/vy2qFXmmvpr1Gnp7tgj0bmAVvRFO/J4NtQ
qULkADn5mC1KWqVdJoGBXbbaI43+x70Mmb/UxmuvaPsuZWw5fNdZXePb0NVDMSevEVXRgwKxx4gG
06HVFjScKQeTPHpkIZBiBJ8KgN9J/KjmGh9AyBUPt8y2rIsn3NPXLjVxD3bmely+aIx7klxjZAIR
LCHH/HClNwdu+1L6ubPJC/eZ0c+LDddmTz6edXDb/HpwaYX4TphR+NU3MvIQ4Qw4GOzUQCoVuicV
G+axDI3rPOVqVmoZkVF64DWIBdLEhU85PXke8Hxn8nc15yyuag2ZYcCFpm44ZgSK08w36gBD/zbW
UlyVtvNA6BzHT098gB4Ne/zM1w6tOKV0xiZF3eBuRM6D3/Y+A3c2YZ6cTYzMiB4CPRxwrzlWuZuY
MzsDmYEaiahbnJTYAxj1FD4DYVP8IgbzpzDjG7OscG5oVU5h/MbkPu6iEJFqv6FriCmb8gCs3UAD
y3ZpHjsTovfhCuSZuQot3IJINgppyYeFXQCPhac17yT/fY4fJVPCTR6V1xiX7asiir+V6QcrVSD0
Nmknbcbe3eY7nVDBXVnfTYmAkQbhfW9pwVio+klZ7CDu/Cht3WO9JHb4G8pLl7yDQeNIGxxSx5xX
xPED7QERtGpCKp9FYFYJWccjttPrCnP1QEtg0QRz6RL4ZGmzEMLhARnaNeYrEXlgNTLxbLXmj0SU
9V6SXYfgqnopsY9ioUYyg/7t0nSAsNtxpFSmm1hOxhMAMol+DAEX8P/OegoTvyF+vr8qquwJQ4y1
9VO0GDB8d6CjvCBOp5gTRfk9MsZNX9sOHSloA4LJydaQDy6NkYGqR8E6ChCcVGjDnjOL8VBSH+ey
6neeqz1Az2wfYwvS1eS/lRkaVV6cf2g5pavYuTHD5DNKrYWfFAmI8QTFeIQA5kbJ1SimgkojhXrV
A0sNChac7RSfVc5MYW9m2qkb6Bv7E5GADm4rRI7QeQbDJ/Clt9B2JNoPpamDHeKvMVQUpAlqQnc0
rL3XoH5y+wP1xwcH+y5uEMNYsFVoK5gsrmNt65q3orj0BkeaTJ8l67ONg7vjUOkMK1RkvLhYOA6s
mU+zV19hyjhZybg08LJqZ1UNSbxzexjygJrmFp/IvslhPULQUjzN9czqjg8ie5S1+DSb+chkjdfv
Dm+Di2ErjP0O1FN+HT8tvp5uuDh2yQRIOnwMPk/Rx7W8DrVhg4n3nYBZipWk/cYQwcZVa96mdAhP
aaVdpI3NBMUI8i7o4Xne3o4x2nEu8MU2Kyo3mPe1nRC9ZJkaolmULbGzbd1SkKsgmAzKKuhz/6MN
Kz6ZuXauo5RYyuWAUvSIQo2oFYAaLlZXNFPoIzKuE8qh1VtyvUTYGBkbNbIGnTrFGkh3956DZLcM
IX04zBxqgsxyok4q9SErjCZWUm8ITnHR9D7BZGMclLusISgSI9LXwb5m4BdPnGt281ic8F0bGD2j
PbS3A2H3ZFGV4OO0FP+zBn24GLCk6/ptbqbfmbDJIGnbCZ8B5zJLSx+bCpeW7WaYOdjF9JGBXckh
jUZmWjjaCKuyMut2jhqfLBcXeQFE1pMgEceYCWSMGaNQJElmiHdOyvVQnZOrQzbqzNzoTFpykC/c
P2uikaNTrsuR5KDIeJXE4VELoj2SaP8TBpxDXn63PlI7Fzdm3b9pHS7ZBlPFycZwPw+us0eSQLBC
qaq9TfDfpvPUJ+cYyJq6623Lsb+0EdOFcfERGD2d13ju9nBmflS0qNyZUTDOebo9Hp4f3YE/QusQ
cT5J44e2t+JDuNS4Xxt3KYPThWbxj8e+7mrzYnRnORZtyRw1gCUDwyxbEeUMTLmZoMWkRWIncssI
p96Sd8GPuLJVWLDxdf/x+01oMv8u8ud6/fP1d/64+fvplueslmaCY3J4GMtTeKK7NWZjZoq3/MNl
s/7t193fL+Lr//3x1P/49d//bxpqHToDGHo8CgOCSP4L8SPlOVqefLBTlA3rvzac2DgWs95tish8
1meBUDzSy8CK2g+aYks4Vp0dZOVVx5Lqeo/07MOZsmPff0sksI4CWBl22+rGdSGGyPItnYfpPcZy
Vsaue+WZHRQMMm1oD7EC8clvpTvxj5ulLMAfeCxw2q57D5elCvXT35vUc1CErPdRHfgGgld+FJu+
ZMyz3FS4986FTb+3t064a//58/X5XDAYfz9Lvvy39ZfWjWOm/3qm3w9aYFswMlM5cw3++r2vl/X7
ub7u/6ff+U+PWRocA1cd5NJAtxWpQgOtxo1rYbZa7+LT5e38+6frrfWx9afr3XWzPsHX3f/0t//p
qQpAIdRtfBfNMhxh0EZfiUZ9xLtlB1/u/8cHBZiJP39eLX+UfP3Ren/9S0ey+um807CMDhqyXoma
XW6GlTv9fXP90bqxEwSqkBW+/vzrJXw9JvRBbP5PhfY/UaGZFl7b/06Fdtv8iqryTwna33/ytwTN
MJy/LIcet0ApAFnO+gMqZ1p/2QSwO65uOIhwF53Zv+Ienb9Mh5+BoYMfbwuf1wApp43/339ZJEH6
vuUiWiMsxkI19r+RoBm+swQ6VjnKi/L08//9l80wV/ASCDfUTZxQukm25Z+Bj5nq6Ol1fnJXhu/M
HtS5XKAqDtFQ2IKn45QTHVV1L7GQ4Rm7NGV5kz17Y/Iz0mPmE0DFt/4iDPvaeEufAvHR1ejQpclH
QTjdv87RJBpfWkRsh9S1F9HZQqaAQYlYm7kVjWUTUgabahkMzEVq7lq46TidkAUYRrVvY/RcKck8
ZPfO5MlFMdCrrB8wgRXZsRP9JRRcS3MtvJNdjhFf+C+lx2xspjICUnQHmLuJhumukzK5z7ziFGJc
MEbPuzJVcW13GWFWvfiROPG5DmftEllAn6Q2lIE0lliPlW3ABILp1IJv6FZQEfnA9YDTUVYOjr6y
Pti5fZP1enbR4rTc9gqL7xh+ELbnnMccyH5VV1TphQNUwxuNzdBzaWvCLiiNARn8svH7UXCt/D4Q
+cBYOtJ3DTT6bcS70ZCvLdo98W8B35eUz2C6NGa4csPlOyjpjxxbl+odBv8lmxUymA7BR9nTFVmm
gut78LFRHnE4MBUhEQjNAm9O57/BeK9zFBdtssec9jSI9CqN9fwyTSYqoopscLPJ3LPHXGeHD+QW
/9QSHUKQBxwfQ5swC0RmTpUUs9zvl76R0TtqNyyysYVZlbQO4xBPHUq7RAlitDjX7M4xKQHdhrat
MAnAYqJeRB6auMg90M4yTsL/86P/xzfx9e1USWbttab7FFZ50PGTHLmAgvTyaPLDze/O6wYyVrP3
KvuXDsk5Z6WsaCmBYVt1lc5yMKy3vjarjtLMq/BgTXYg+PfndbO+oX/cTZZpFYhAa9uYxC3FSJ3m
bbZgaH7fnEfzbshxfSWG+WYtDvhV/7ne+rq7ykFntyFrCZDh+k2jXK5+7wLr3a+dYb01TyOuexvj
43pErgejO5f4quJljL0+uO4dQ2q/igIb7Ar5WD+6r83XYyIGpp6lf5RC+UrpWeujtR5ai6R8HqBC
19TcyQK4yf69GZeqbz3OGeyiT1cZVjLbJXzJXNqPzdp+NJZO5R/38yxwpvbeUqAX995CLomtbsSY
lX+PMr07t30Fb4xx5KYgXu9MlO1MSgSb9e66MX3IXlZU02G231LQQdjGD3VfIrmj3tvB6wPDaHqM
8saJyQz0W25C2ioP5dhemiH85lW4HStT37kJbTlyVp8mj3HrQKeBTNDlRTFqQpx51peDbX3AWM6E
60b8+9Z611cYcQj2OaBGLs/T8gcwoc0DtrJrLhB0AkvjlLURueoFIh5N16I9M9yZ981G17SJIfeQ
BLM1viYFI6xEi+OzNT/zyWZE/ljwbkLBpmftSGoMfeAwtkEftAwqXOuJFJwiWF/imlEU0+rFjmEW
u3E5ja0/6JO0kK+u7svTBMLbuDGG9GmaWpJ7DZQQ2XyvfHqi1WBBYO/VTTqPPxickIqo0afR+ysS
rmi7caXbQgj/ifwjP+FTNZDD0DMKm8fc05MjOWAvuiWPvoemEvvA96KmETgz5/WDzm/yc1LoV0OR
5EEp+Q2ZtJjGq3nXDeTlqim/rj23JLB9fBsH9CJj9hZZzDjEiNhVFd6Mr3fGWbDsCuN4KxroHEan
v4VoefeVQbjw2HU3jGSjoEq9DNVIB46gT9Qh4t1h0aitPWP2aFdC38ri8iqv54JTBFH1Fs0JeGeF
HRXXC3Ue69t8wQGFGMxKTlNrXqPVePRi1kODHbKkLFx/M6ToMqeO65vtjUdo7Zc5Hbpz7TGuA6qt
Ln42vYxMMLZTitCYIeDPjDjDDQ3ADw0u13muDXcvvNwDHaCAZvX3oafFe9PvnxNMZoc6nW611GtP
EQHgQTKWeMEQL2+xgN0KkYqLq+ziVGZIdOgDRUxeoXgVDurgjMwv6BGpaTGXpJetNb4Aoyah44zE
nKsOMIigYby3E6aM0XBbRdAbbQtdnbAQkjdEMeLSSLc94/pdJ7B/5alncA6vBHIWIQKm1uQBFdmv
yZj1Q+RPTx02QBohw1O+SDRnoQVtJVxEp63AKzMzW8ICTbsZv3CKRlPWPCnL87t2tssNX/x4MctM
IyQt5o+jn/GUOzderuU7GdZYGsPieazbcZ+5qREA7XmvUsRcw6ydS7HG/rbR3ZTXF9F6ejBDG9C0
RrvpQJth34HN0RW9vent7P+zdx7LjXPpln2XHjduwB3gYNATek/KmwlCqVTCexy4p78LrLqVN6oH
3T3vCYOU/l9JiTCf2Xvt4QkyarMRthpXSEKWrlTGWZYEfmUMkriL6NWvFJ3YPdNnEVkqJcyhN5dS
Wm+9XIaK0DkdRnZu7ouwW+l69DsJQsAC8HUIB9bOuNmZAVaINLmfs9fgBOry8AN7aLnS6fnZbVXG
nsTAET+Px7DL0c68md80PsSZmoa2huzb2NNvI7dubuY/5KV7TlL+po5efELd+ICztkD5ee4LLlMu
521iVvSAcXDprVDuzNTdUVwiWkg4O0MC4RbCV6cmM8TL5PraZizw4QkcLg5BfAnKBSW0g6oHY+PY
GpI7Pd6YcVyt+hA0mbLDV7bg34xauJ3owD2lLrTL1K4VKj82eQ7npIH8H/EfwO9wmNWn6ubNlJrO
Ew6VQf8dALFcJKkf76YUvFO7Dx3jrW90c1Vq9gfesUMPHRl43ksbkZVDHuCfpHbFQ14/12N4Kr1g
WLtBm+zrxMEPYKP0ZArJ22VI3Vgohn2RIIVD74EG92YSbcgbvUVRoJYNcJxzPOPtRySzmfMTj9b7
VAbm0qn0k6X7rPD1DlWJVa6i0L4QmNEiQTXZgGSKZQySk3Pm90QXIvTXrepPWXCLqDs93BSpowFE
QXZh4Q/E3Fqt8UL9IgDoGmtetRn0Cs3JFK+LjtkbK5hTq4aLhcp/STTUg8mAqtZTFP9d+2wj92zC
K4PH+hg67FDcDFerKMDmJJ2xSAyAY/iwxLKWpG9w6Q8WZLSRQlSyruuG5q1PJrUqr1GRjLNJMFyM
M7nZadItwg3tLOcMUPFJ4J9/rP0KHTCaaPZBDBkq9rNZktx6l1JGZ9KxNKi88+YXXvN044K5mPJm
E6r8PQwiKvEJK3EK9tJwvbdQ0rKrCMrhZDOKDVFpqFI/agNBuJ7tQUnXqt85sIs9fwhSVuNrKdqF
R/TGbZIZlI1l6MYC2zc05KnkdgT+egFHbUBJMYxknQUoOuYYA6uUC5M79nEkGZbLk7pwL0UhrG61
xL9p+JG2MnOTP+xI5LfDOhR3XLFzo5g2R+/WCbw7f+7pQ0zvNCdzfXJ/fX8WJHzn/rKf049HjZJs
bl/uD9SmrFr/9ZJbYr4Bb/w62DhZuiyP1zwI/B0xebJzN3R/6Ofa6N9eFmoQ+2AA+kq9x7zYgEM2
PllWrYPbwpFQ9010dBXYgLKKKmTwlBKEsKZ0SQwBIavU25DV8ZCnL1aBskDzWHsTUUJxY5T1RqXh
9112dBft3LVH94d4GKiAJWUQq0Z/lc0TH9cW8RzujvA0BMCbW357SOcHQ3TJNgqj0121iLH1Kwk0
luvkukR9123vX66RfwZEMO0yne1hUY0HJ4ACSI8B9ldHDyQslmH3LbuU5u+Rxf9a3mdOBqJSAmIO
923534f7ytxEAjC3dcCT6YHuD3d0Z1biEvXuYTuzrvQuAm1tMTLSm197qT9uksy93vU02R3yeH96
hz7+ldsYM1sYDO5c2fdJS5rIXW/GtQv8kE5hqPptSuToZWyQ/Ee28SSs4hUISrfjLsKyeNCDc9BV
58nGbGAHPtMjSdxhwcFdGNoV7sxvtCSMB3sG3GOjSA4qkX75bTxc5PxAmtjPlCKpuedaaX2Gi6Om
P5pCsFmrtEPyyGLkM8rnVBznG9l+ubZHVIIwWsVSzIdIGBUVhuHMuRrduPNz6oU8dL5UYQtWeWCb
wii45B7j947F2CLREFQ5DmSKpja/Blout2+KR5AaWfmE4wyxaf1mtHHw7EjNXUA7Eiu6cW1hi1y8
sBVPDg4ueMPu/owwdc+t0ZoslyGBJXO/qFumvbYFSlzPNeorC7v62jvImom/g1UTiyNHHjCNkEum
E7H5IV5ycsjPQalra+FwNr1xdk6dsYpc+CBARTBDv9nGD4bO5GJX+zifSMUNS2dl5TErIG7xi2oC
h5qRBb5pvHGOLY5G9iJhz2bTX3aJQUxSMQwPmbIAXg7Vuesz+n8OGPR12I/K6p4UPKx1fQKbjUlj
PxC15+d2fUE02FxUQTIfqzDu50MUnxsHyK7e1z9iZGjgBf6WdNpqakF/AyccRhvZhSyOVooEMdbo
ZLKGty6sYGl7XIJBNRwc6nvCjvTpyFVh33RSJ6oCrC6JiyZpVs3vygRoHrNg2mm9v9G6kPyeisiR
Meo4y43x1hMJ7kqbneiARHM2BfVCPMTsfDYyGb7QOX5q+Wjd2rHqLjkGJrIrtbPQLX/rKdw96Bq3
BTHz6LF09WDpLOtGMawyqpYt5cOlM/L0mIuOeo69A4IiqIJOjuCGeaORcKWKwaYyvjSqawZdz42u
AGFPYgT2FJvaUQfmt7OH7Lu1iD8Z52C3kG3fxZR48XOVEu9XBfmu4ybd80DXPJ7cwTzoVBTrLm8B
09WGsa/T9xFdx8Uo+FxTkOIrtt8VzbuPFKOJm1XLb8QasXE5uEqWfKH0UM7zbiIq+JzLzLaZRgtf
BfmYY030S0LDajJ02KkqfiscGtkpaU/OomQ7/gDD55HAF2PHjyXGNCADWxIKbms1oUFFUi343NZE
LiZXMyKlMPL9k/QHaz1m9gFX8wNu5/5Uo3U+3Z/RopjLRIv1lePU+RZB56xai0v6nmCZ9oBQ6PrO
WkhA65g+dvHMNvL1+Nh5zIC0Ip4DXGwDdwGUyCJSZ1hRIJYct9+gV2Nv0a31Cg4LstuDnVXOU5Ko
8BF4z+KtSsQWoNQ3PHR9m8w9jhbEV9IQB+LvcBR1L+jM9Uc9/1At51dRhJuqy/RL5xT+mqtrsszr
Xwb0wyWw33aTezoJB2Y2kVg6Jw11ipqsN9JrA3rsKku482nzq9dntw8C8X3YusFzOQUH4JNyX9X8
iDQufvfGKe0k2k52H8usZlGeBnVxwdqxjbvRWIR11R6Ltv1i32ydkBaD8FYA4mND8KmmPuwC0aid
KLTfqnTHjcILAqPMeU3qosOhGT+p1qsvRijI2rSh8MzX2GZqHgMAOXstEP3FiDPa+xFB8ayfbFk9
60U2HmwdAfukQiCi0iDbvA/OSpgbq2iyW2jpRG/VH41v1IdcDg+uxEofzWKgFs+oKkmnE23W40Jj
CgGxVVuM6UDKt+u9cKFJ90Rc72mBv0tRp+cxgL7XOu6w8dPW3e4nsO1r2DdyVfTmwZw9PKkk6CnT
JZGxXCM5Yt4TciMoMVvwhaZxjRLPgCvfWSumxs6iwB+w0ZwEdlbYEwFs1tdh6tXjPE0ddqmK3e/W
6bdt46w5p+DjOhUSqSKaj+FiG+S/7F7XOR26HQ4+4zAYvygxkH/kI1h9IRZZHOY4FSXRO6qpNnkC
K0aLhi1axZ2Xuj8xZfsLS+W1IrwWnYjmEIRwCMus2o35+BW7qSBriVPJQau1tMFLcFsx/ZfknHli
H0dOeumSQjxQXpO3VCe4VvvWx1E5IKkyvT/NRNR67rQtpS5uCBcbOKIQXy78ggJbGflzhURonAg8
lmEPtHAwJSwEgH1DRCJcY1LATg7V/B30XPU1pr/avNxLMWQpxGWLFhhe0by2UEbQBxTGwRPWS8V1
2iYcGOidchk1BD16tCCBz1ec4FcEJ9EPxyQaGcZQrLctc2vhSwQVEzQ7UxgMfTT4RFO2RaD+PdSI
bHBvP7oAoFJ2m0dLs49erFrSskyMzRPLdST7e0n03bPS1UzC+7L7KTyyBuP6NBooZRJSJLqJ2ObA
s88oPCnqEbJ0WUg6BQFVB9c75oRRnkGulF3hUvj63QZH6fgUIDrFdtTvGEWRE+W53bpoMOyFURpe
UkHt7dpTsvFoX6tIX9QGughVZn9qHZY5gMX+S9TlY5SU6I+rpIMp7cMbHPznaUQmFhnIchPCjs4e
yJS18PQTKCYkQq4W7ifKHxSJHl2r+UQn9aeb9OHkNugV6BhnNaD5x2vRmLNT2ZONvCZHLFoFCeFa
oSxgdbcMOpQprHWJ7uKITnLj4XdckJqTv0AtG67K8q8OaVFxrN5shZC4mNJ60crmWyZpaBCW3F60
NmQSlQtxxGGxsZCKPlQ1NEwNKhZXGNvfiqTWVnZZM/5sjMecG11QZd4p6MK3MfWoEas5D4VNN5EN
RXXM8Jw2na0hS0+nmd+BzkMNhEyG0JnATaTaKRA6glQczLvM6HelASI2nw9YqyYK3sYT4ZTD2fYa
ct/z8l2vZH0q+jg8urz7QXOLJfwxE0Z2aezSyf/KgrJ8GTkRow5KRYj2+lGrUMKWWvAU+/iucOCh
vGf/gfGHBrSRxVZI1Fpeq1a4om3cc7Q+eDzFsuVGsw7BnrKyIOQx6TvIsyi7j2GNxITbvLbyW8s8
R/O/AkwD1bUxcSMFEbSSmD2TDNngXdhrAVVBQo1gVLKsoX2ogHzFj4WTe+ucfxRfS2MCR6JCTari
IoPLkNbiWCe1D/cvxeSFh83QSJ/wej4A1yMTtw/Ah0FE4QZAi72U6Mj2EYbGEHrBmcHEFv+aBiHc
xAvZ5+3GbliCIxaOWQW5xr51im+CMQZmDbLd+prwL47HSCKtjGBHVbQhEoa/yASVMpoko2OzK/ei
kPRrRV2vmEF2K7fX8MXkWo5yiD+BgY7fMozxolWAtSxfP7oldTDtGUCozZRHGzuu5K4lNwcTWv1g
6OayL0sut71g1PWp2R5SGVk862k87URgaYc4ANY4mu0ZLfZHl04GV1nIm/5gM1HM1ESIOmPUU98k
73Y1AObNJuuETNzbVmP2q80SPEWj52KW1FPmkTmbEys/RQ7Fhc94dWUPdXzE9oQKpCT1dGBjuU9A
ue1ZFB69Ir5yTw6OsvXTM7YMhANJcUHDvbH4zbblENEYiuDRZ7Z5xnzBVfk9yqP+JJO2RJFrVXjQ
W+eQuh5NWqE9ijh2j/cHWeMw9LQ6RgRlZ1dRlqRF9SSsyoASsspkvY0QL54h7eVnfm2pIu1qx86H
EMojPolXrRt/4IGtjzT1qMsGrgW95bxlrpZfgPoWF/xBRHMO9TGOWpJr6VnXbjKsS3PsH/P5YfCa
dZqrR6+jU82HuL5WRF66njraAjYZzYN50pBRLqcK8GeSxtVxiox4X3hJv8pT42aCUXsCDcaxPkKa
i4bJ2hq2AZOYD24ZNiUKShXLZaTbGyTqBRCkOtpGktrV49q1rJQfE181XYeG8xeD+y+7q6KdyYd6
yYNqiaAzOnvoAcANGAY/VX33g7AfiGdaedySnzofpUWqXzRsTxd63v2kuzR1MFNhSlOcp3u7EM3V
M2Y1V+nqi7xRVwaEZEeCMGK+bSdYkygbBYPbdATvKusV+BtuBrSmi5Ts+DwR9b7MuAhngBjO3kDH
wsTpJlsOIgsqJGXmSdV5dXYZHUYC3HpaWs+9MI8l1s2tFgfRHuFpBvypZXlSecmV2MQrAbPdIWUc
iHIYnbZXRHto18xpYAf0NgTFmP0qOmZIpi3a4pGLJ4xDVjwtwM21UaBKmwMZuH54nNcdcSpx/aPH
TrX1cvkrHHHFNV12KVrg5lgtFNjHSq1FPV1q4kaXE7SvZchwelGyH96Ow9Bu7ZRbfUzbtOlnUY7K
q3ITaeVWVoALQ3QZr5moT0pzrL3lsm+eRrcE9gAcUE/78CjS9lGXqlx2Rct7HSjTS6meS9+TJwa4
z4HBvQTEFLveCKqmo7C4zajcqtw7Mz2TnpuDQ9G9jQD5MsFs15gqEgZNIOdtJR/agfFUL6Dpappm
k/IgqHoUE6XKaH6sYCiOeeWiExXFLsKNY+ncZBrVvOVO8QHro136Y/+lFJWtHOL1/fdQGAK31uS+
9WHOARwF6a431EsoO7UO8QyydrtO/qsz2AEM2mriEghyIPTY3IJ0BEbT2s9lcoRwMLwDOo1WfW2T
8yjUP3Z8923fffn3d+/392skyj6HVZ5vmOYy7M3mWVI5b2MV2jb4GdWhCO3lJEl0YPmUrzRPpVwJ
QDZrc0aDkevZEt8jGoT767hpCCTN8ITNlujRA75nOSSFYeCkfLft4QA2NV1HdkQ+lx48BJg7Fm2I
vva+t2/nTTc1VL8D+4gLN0KaoGdfmSUVY1lt59XXuEaqEMzaq35O9YE2gTozKL1l4xj9ITBz8rOx
DCziGHb7/SFM44vfIg3VGNUcmpEIKXvg4M7YYh39pKZTFuYDJ0u96JzqVRAbSc8SQS2jlymOcWoQ
TpuRy42bhzGGY5TlceQMIRl53Kdz1HqAHGl51+fdlXrexJ0XItiEdtl7MWINbkoMn9GzuP3dJXtR
iLOVFoTQpfk3uT/cxVZ3Wdffr2mWGW+QWL782x7at6iSEroRMUfW3H/z+7OiJAzl78v7M7cc0Slb
bJJoD6mC5zyl+zP5r2f3l+H8BytM83lqq0tYzbbNckD0H3Tpepyduv3drpsDA0otom27uwd9fhCz
aXeCDyznjI+JSEbiWuan5ey3uT/cX04mxWgcF97CzoZTJ5Px2ASTTh3AH2N+b2Q8cPSt7jKM5C5S
SLg6M1Vnacy2goI3tmr6PtwqTam/I9nWYHvjdNR0HnBpMC+lBkEY54pXMo3CTc1m+ZDNYV33Z8n8
LMxTsWna+Hr/EovEYY9fFNetQtGIuf7+0JJhAm8DBeBfDWPgyENWjDnTt9JbTE71q5MMzXLwoIsU
kjLw9f966KzipEyjxhqVoBoRXURfNU+EWQ4i/rPiZKd1DmNEhprRYN/gLBmb/y8Q+78RiOGrtv8P
mLLhq/nv+rB//h//1Id51n/gBpBSx+5CrWW5/LB/hY4CIrPQf+nSMEGDmcDB/it0FFEZSi4Png+I
vn9Ix/6pDzPFf8iZdUZ0OdMASZzn/4s+jAEnUrP/rg8zDFPQL3quCQvNsew7wuz76zHKg+Z//Q/j
f+qtpnVVge7ajmuG3E33VHXsQNsAHXzh4vTwLDaFfvmYgalceNN4ypWHDVGsu5H/xEzLk0WqCJEr
oA0leAaRfdUN5CBNd3dzRhJ5Jc8eTP6F5YUP0C+e+tY41QUw4JCuxe/Ym+aT/ZJoDjQ+3WxOwqq/
cl2tNKZ+1Vithsi8OgZK8YjopRiLvSr9XU0B5HIrnChnyGjJT1zACPCuBMbY5iLqQUKRJi1FeWyO
4JfdUuU067yZtr0ka4RJv6naYBVMsyLqO/a8YAPW3V30NRIAmDSmSz4zExNU9Ua2ntw90Y4krkdG
uYbgvVUGtQPu5MlIen6xfKtp0XPjYTfqXcpWFdOKVT285Ggwt3owsqRCn+E3n5U0Nsy3TopsI8rz
cM9oD/ej1XPFYtZU0FngJ6oyiniNN2AG7Le6wDxn2Uj7Qel5f2UPhHPenxk1xUuq62fp2sZlwlDF
8CjytuRcMfo37eakCwOyi2Y5oKEmY8XkULvmANFvvjUFt6IiWazopxMj0xj9DZZPT1T6LZgEyhz0
sf94qQq/us2lmx4BojXZz0cisp9d2jzEfERtwjYIz13hvwXsI6460NGNCnCSuJr0r/eHmo7uWprF
E/q7zBtAq07MRRi2OrCQg0IdYTFvSzvja3pdrTWfTzmOtBgBSlY6iylpitWcEYrRw8QAU+YuVjUO
72WrJfIEud091aNAhzWUZGgP7snrixo9rc89gEiR21C70SXq02VGhIykTlBqWevmsCUx5uY5rHid
ZFRPzRiF2zEgb0q5on3Ka8pzEC+dh+/eqF90reBB/+Qu7T/dX5gCZ0NfdLBFmdT2sfPSZXIBhiB6
x9+QHi0dv2XiNDEbZ72E2CZwzDbW+1A047Nvta8dcq1fcZ9VxGza9kPn+Mx/K1Ds7IF69Cy6wqnW
XFwt0H4qR+MAHspLVxn2okvhxOp6gOwrV+LZdKyL58TtxdF7Jne1+TRoxfhbVtk+6LGhz6HXC0Nz
wo+i5xRPvW2dwPlgpOM8MkWLP6HLajhsCvk0xvg9AibAm6Z3SNvOu2mfxm2wq/icHyY/J8M1keJT
TsG+hJ3xq8N77gMt8pg2v7CWmXbhzOCTjdW8J1OxTn3HvOI4VOxIwXQO9OcrD1fQa5JIeqmswLUz
g6yyxJLrTgQ6xh++6/Xm1lDIUWLblRQpanxzG+NtTLTi1tjMAIe6SfbSF8zNm6b7nX1pRuk/ooW0
gFBVxzTrvEszgO0KDEJy0iGSJxxy0RKbd/kcOmorYv7ptEFygaeve5Z+jTq2M1880z5D+wi+Mo01
bB3Y062g3j+HSdgyFgfmJznZjjh83MNArgMXCm94KrR+eMpNc6eEly7ZEEPum7/eh+QmtRG36/t/
4Ta1t6s7ghbh9yw70uUe0DoMD8Ju+3MeRYe/X+KzTLZQ2ckDdrC8D3n5ppcWvDBZaOv7SwSbJPCG
Pu8qQw1GnfEmjOTqF0nzAF4teRmLceEk/aeDv/DcQx17bvL0EuVNcL2/GoKeGI+QsPKEc2IYB/nM
FYg5YTYGJ8zR+hvjo5WshXgeh55tu/BeBdRAF4zhY2GY6UNbIKvrG+hTND5rPU6zs10P6VnD6ldY
cN1lYGLfJ+ooOvrms21aVIeRJB/Z9cVTycKB+blf/WAdY0fTnbrKNVcOhdFySpP8nONgufL5YRTq
uhC9CYMv3SteA1trnrTcyI6K2+Uq8yNG8GVJCo1jXQGAR7+lNK7sQ7TvAUejs0/dYCSAiIgd5aUY
iuaXK5QZJMqqytzXje2+pxxVDBCTNxuhNv4aEGP4W+R777Ea0Tm8FrBlLPCUQfGu1tzy63ckPf4x
jWBOGWX7h2gPLJOOcS37rHslekvb6JGR7evOF+TNNLQ7zLIfcqKDF14DyMVvXUKZu8q+1WPD0lbn
FK6YGy0UKO9Vp2p/59hh+eoWfCiZ20bHIcovflF6136CrxYGbsDS14hfCMic5wfju+l79cawg+gp
Ywv7ILtsEQHMe6p6m2u175DEV+CxNOP2lFSyu9lJqXGaM0uthYaTriBPVVPRy9AQtWG7ebNHjRC9
mDU5j5HOb3T/LqIR+g4qArZEQaCD9nbceroJRz0YwaSO//ja/DLv4mJdZvqrD0QMqRUP92d9zvvp
OxGu2yHpjgN6guP9GVG9MB5Rx63wCQ5rK+Dui/iNRIS6cVYSMDqGbrPEK4lDN/Oy6pbS6BFK9MfQ
daSYHW07IrRiAZuU26CD8DD3g42BynYx8Ufg+JE7axZ/ceDTzVQfFi3fPomCHfMX7HlFtBm1mBs7
7HiU0K5/KhnRwXpnoYmbs75lcIseNK6yyJ2ptzXnx5goiGxuCttMnxghmU117JIyXTqR/tT7UcyM
1jd2k+UDK5G1tymScm9Z1UfgZVsj6EhP6ZJ+J/r6Fxdh1HKV5l2D0cZTWKi3yk3ic2cTVFN5S1vB
/3IF9weVgM4ox6eoS4l9JsN9YbUt/yxcStdG+me53+4YP09xxRUVSIXGbLyphwdDkN7c1NUfP8KH
omp9BQymxe5p3PDNglwxu9/WQE9aD3OCrhFtWk1Ui4KR504CXFhiTH6foDHqsUKRpKfmxnWGatNH
pU9WSrwqvfI7INJuwdn6qrXkenPWsGSB3Eqyshd5r1ZlfhuZdm5dBl66PyyV/cFicdsb8kEVbKzi
tP9BCoOxtcoU6wTnJVDNa+KSrgy5dlsp6O3l+JOUDVY/dESqHd6EX353hdORyxQcKTVcSOErfdRX
RKQgIggfaNSJGGCZz1jc7/zPwtOaRf5bRQ4Hc6uWXl2iFlU+q5fa2LYmKQWkvZCLJZplFwUzMzFG
/CkeaNuYZX8zpnqfbDSuabfNR7j/fcQ82EgPVQ8lfBLGW9HqT3CBHoGyepuMLCGXuCdn0ffjqz+y
4TAxVgVi55vaIejaK76EQw2rnqOJ7BdS6bvb0Mgl4MORg1V77CztK+kbkmz1fYOFMdbQ97vk+nEl
XkhzeIZWBQ1RKwlxmHn0oYLXjza9YEsMA/GRXfWzyY5qNUkjXFmI/Dj74VhKbGw9AebS5JSs431l
imZhxTqQt2yefzvghyxisaqXAr5w63GvtyCqVNdqxjjUYXOifkq2XNVcmHOLwRhwc/ceC4i+WdXd
MvThWHq6X0HKdK8wvHFqW7NGwT+iXWRCQNkd6VxgsuBdKD+/pF734WbVEYT8d97q5bbRxmed83HV
1j05J661y8zp1JeM50XFiegheKQRm0lc480YIRHSG+fLVhI3UfLx1KF6GpOMNQ6JBbnUCYOz0NOQ
3LLhUCe+WDrhagr0V72wLvhZMV16VrSuRPwxVSRMNCm/dyNJFohgG3omzsume20y66OZf45hiA+g
lxdLgRIYZRItxvCnsjlHLK367soIQ69CW+a8uJn36UrjVyx/cwe4gVfhraK7WaDqzBv5R2bjL4gA
J7NtSNzNs5qdnbolzRyGlqKd0cavzpIEMNg/ndP/jFF1ssufBljrMisypMzhXjR85OQlf4ciemh7
jMYkqnwZhVOc3HDk9oVRROde1EXlpxNzLHMf2DKB2BVheKZgfgej8Ybl+LEhhUuW3gMJ0ogGAKeM
2fDBWPRc4J+wq9lDM8EnrcPfTE8QT3AAZgStkuDSbDoVA/AvnSuazaOaACwJwivQbJFPVsjmxuyU
k7LOOUgmQSg3JIde62+aEd/i0v4UenQLuP86GlrGYpiwKzfqFDT2ruqscN0QOgWINa6zW8fgfKsm
F44Nyr46y66Bo7hkMbQBxQg9N8S+04cYGD/thPkydOYfJVF01kl1bJyLlrEZi31/SdHAHHhykp3V
R2gdzHbrGN1NEhtWpPWnj3O70Fzgz51BjlXTbPIhOquqG9ZtaxhbJ0LPYVf6bqzEutGKLyBzam/j
Sl/kuiYu9Pv4SMk9rNExUi3NGcKSv4E3DeEZJetiJG/55tY+BmnY+GNDXgcgflTCG9+25XfwGD9J
ZT05Xh49J4X15vvc2uGxkhjO8K4T5BdQZTV7gRlhkXsKIKyZXxF1vxmhnZ7YgpOfEo3JhoingdUA
rRxMkP4M0UJ/1NLnCGYywuCSvaHFrFZ1Vzo/e4UKjQieDjlm5UUk5IYeQivpo1ePxVYbYKEqKLBh
G+FhlvnVRVG86TwQp7rvHhM+taPGbwr6Yj9aXbAu9fSqaWwWKiGvPdJs8DukW8ceWVJ2DZlCx7Uv
ufRjPhg+ndpVe/rEvQhDfz1Jme1qkXxEcWEe6owuPm/030aLO6FMNQzoXkGkjQV1wMzGTWq01XuT
1Zu2loweh/YJpsjMGXe+TIuVQVBw7fsUGptGGdrTrpX0zQ4f/qKywOYVkfsQjsQy+ugPq1o+EltP
M1Fbr7rpcLusUxMjlTNHDlwbkT+MPhd4N9XPjSKcJo99ifv22HN7xbE921BsGvRyJDHDZw/dedGq
9qJ3kabsc0R/7nP9TzhCR1VtlO/KJAvWRmXTWAfeplGzn8ZBiBqnIUSzv6/vX7Q85y0xJ3d9/3o/
Jxk7GCr+t//u/u2YwDO6sWp7/1/rlKM7Yhjxbz/y/k3dpyK0h9m1wY+8f6knknqo2K1MOJGXvhXk
Rx2c0wIQLJflfttYYk/k6CUeGSTl/U+YUcy2o/7OwOMc7RtCuRam1u6Lpr3abb3HtghPtIV1pZx3
Af86KacfNx5/KgtlpIK02nisaPr+Z0p8rgRF+MxN7JiFS7b8AwQvagVBfN9iss0f8uzoKcNVXRrn
Yoyg7P2eJlgIacpdoBPGqUJIaEdAdGB46Eu3BU7ayNLgytm2h2R+6GbH0P3ZlCI66fqKGBvlqp3q
9dX9m/eHsG2zzdSLlyoZELqb0RewMedApP2u6/HAJMQ2pgMj/cFsvQWjamw0yM1WwAwwd5sIBxDk
MmC+vy7p8Q/keyVt+lAIQ9822HUYWBXo/JkmjR5+oMRJ2QIJqrPJzN5Sewo30+w3qiZS5/Mw/pxk
2C46KzCPemeB9Z4fzH89c5j/UUoFnMRDlhxlB3ocV/wiN+OnNEPE3VgXzRW/TYcZnP7UmsFr2gfH
BplRGxnsFOtvCEMvLhiz2eNlDpfMWfVJRlq3vjY1GJQG0LB4OltGXxB/Z54CjY0xfAdT6auo6LYR
3rUOdwGbKJ9jgyYFLrF59AtIAzNTOrNp9d3o4c73HNUa0dS69bRPdvjcGdz8Eg3e73KUe9Tmi7lE
EIJytvZREKQPyhBHN5/RWw9DoM5lXl20CIBIxNBD1z5bKE3M/ijxoY3CcqtU+Ilv5WxVsA7InuqY
0aFe0euWYYN+k7lXrcLHPDH9naX6i0cowUKzKaTSzURwcreRDnufRCtP0MC32YAGX1UG933zavrx
NQkGRFMx9qM677cdDTUQj4Rf0+UIzqv0uVAMLgtyd+miZIoTC6YJVLk3Q+uQL8T0F8PBM6+2W/cb
PW1/4QvCcxD7YhWVKfm6e0tvAQhb5Z+kHJcetE45yuZotuxQHCYCMqf5GbziUnLhx3DEhEQWewLu
CeIr0T7gG1oPsgTnqE5V5r+QwKevdDsBjYUKpSivo51LpN4fo+8/aSkWJm5NhyK+KQHKsGUXzro1
FNSNxmFS7RYRCvVlE2+wpLz5SpJpZ4FIjUImrGH0XNpblbkzc4sugIKDQ5/s7P8k7Lx2Wwe2LftF
BJiLfBUVLVnO8YVwZM5VTF/fg9p9z77YOI1+MWxZlmSJLK5aa8456vZhptxHbARDq3Uja9XZ0xNJ
oqwjfYuEsXmLaTt48yZkx7Qq2u4LKtOVJECZqKj0K60Kj6B9KtYMPqc5XNtZ/r7AOK8sfB7rEiqh
PdRINOKYCRSkiyqMv6fJwiNmUz1aBJJkXMZyz39JmYuvQqUeU/S2wlUzPaKBPI8kSGX+M7jdi2GT
N5rNX5IYyZVCOrF1TMHKEA6ENj/kJgofX8fRZI9T4OhgfgQx63ZcAe1S5qpVzlFPdjkUmQKaDHmU
q1JOdz0WxoMhYa12e02+KBg0VlxvBtUcwFXfp0jygEIaZ6a4MPwa1G0eJJsWoo22WN6a9Abp/eI8
us7DzoDGNln0UM6Ef/00sHGi9Ba97gvhOjWpRkWxaCcRw7msaI6DyWWIT34fRm+qrr4MNztYMHhG
W92EEYjA5A49AIQe5Dg1zB7DH/11RCniGt1DA9UH/8DRGcuHCKNhl5NGnmfHmSi6rhUk+bYHGzpQ
tmCC9AUYVC3oIHCAb7HtkxA3259hisuFnNs5KCAOAdh8KOb6N2ahMGdMNiRGES90l0MqEsI4jQu6
qCo/52T8DFkUMF7+LrJMqeqrCeLRlNbvCgIS69S6W5BIdUXvvzcqPJ0Gy0o2L4P6lfnWLjAlH6pS
5xkPBFzaob3h7HoiUP1ugYDVC4ypWwASwwJoEnTNMCTu/elJLQCnaCIMZSlVw7r8lZrc6eYCe4L6
1HIJUFCg7AUHRRzmyoAPVcGJmhZgVDpH11z6tnTb7nIylzTny+QSVpMhzxH8ZhlnRfXmTuW5moeD
HKM7IkDvXZuibKZTrGh7OM3aHbJbgo0H/hUNaW9x1TkItZAGJoYOm80SD82CwmqngwMkmo6vR3fa
eBt0/z5mCh15ibkR1IaYt+fV0DCnFgtqq8rhMRH9TT9kAXHloKMpeOZqvFveYlXUj37ukx7IipC5
8dZciF4L2mtaIF8k/gQxMScoWvyuXMsJGFiX+k/maFzjw5kWHdmmXcBh7oIQc2CJeclXv6DFGI2T
Vuxor3mSv1nQx9haQWSes+c2wtc/PIFlNfiz5OZyIsmcQ7/+pfh4wg9RbaKRTP8FddZ4t40L+gyF
Nd12zTQZAhvsP1qUuZDSxIJMMxd4mgZFjY4Ul0lArKbBvsjNTozHeCwGrxZHDFd00FQLlC1W+mcI
pc3I4ttkMD7RJrDI+81tZAB0MyG7TQviDSJXErRQ37xlu410e6UvQDi3Bg1nZP6ZT/9AEjvUqQUf
p42ICCObttES6h15zn7i2hG4Auxc6Dw5QMBGBzuTMJ7CBU/XD7/UuM8qf3AIEt8mEzaFwa3WHFsI
ACwshIyduK4knraG0xlRRxLZ2ILEY9P36wyuToaYt83G6T6qef5cAdKrFQEAg2l+Fgtkr0PcsED3
HKWehnwkUw0c30yO316SmUx4+tHMwcXkLhvtJa2mIOaZlit1aUfzSfdWcY/6FPocEY0VUb8mo8MS
CWliGm+z8UFS0/PECAaHGZGD/rJCNt0bucEfrrVYrYd44xa9cfJy6tDcAxDJoYIackETOjAKx/Di
bwNbaJp4Z+cZF4fsyEcSRsDYa+sqFDstqakMRMgnpsEd0WmDrlLL2MDHFN0iSXVJUgSdaEeZdyUx
cwy5QNcBX7FVgBY7iIst5MVZn3bWIL9U40G7t+eJcy66Ebl/10FttKE3ymZ8qS3/3C9Yxxy+Ix1b
nAOKfKaq3KPLhsgXJ1xnuaAl0CGTeNovTt6Abd7v7M44vHr2rMz5gmmBS0rBhWCAN0l/HSFc8knb
XnAKzTTTZVBa5lu3dFO4bHyPsCvtQvDBxVkGrzPoI0Pcr9wOVX1sVs946DeV5AX0sS5WfUtXmeTz
jVFU0UkDO4A8BuTxgtE0e4CaqDJ2DQCCrTT8L8qbJ5xbikpIg0o4o6iByznG8quA0ykTQe3q4xQL
DULKwnCrL1BPA7qn4bN/Ut3NWGz4eI8iop80VcONVsXWWvULQkb5q5xQEXFBh64pljCMiAUq2i94
0Ryp2ylekKMkFsbPeg2GtFmApEzYQKx0HzbiiCDq1ZUI++tygZgijeeNi1GuESbL8jytnYF9OjOo
K68DqAQLVc9quEyseT6QVG3BpQq//rBNxklwVCU8VcaWP3izdsxVXjIjNVckZjyNQzZtk4YgyR4q
q+MCAFowrRUi0KnqfkqtcbYagB+bPr9RPxuSubSboMgfYL7Wx3EBwHqQYBGZxU564xYZ/qvJ+1Gd
R/+fud6CkNW0ZQUobEbQEJAXzCx2PPRCfeESSrZgfpGEllBp3ZF3vI36j1JNiETlxkfJFEhL6Qio
9U3XiTs2tI9xOHyYGd6BCfqtVSJ/lbr11hZi2oVSRUE/tu9dTn/LSBRumgWkSxQ5FyfjxmFQ6IR6
HcQeK5+lZddanWz7MYbxyDGJdLTemAuql5K93ncLvrduXUrQ3NvX5MhMajEQ9QtmyP0ebJ0dDKJE
QwE4DonFWacYydYkamJuKsZgKNNHkbNtNukEBG1JVAjWwZZnxmsv18C3Eny/3buz4IjHBUysQyj2
F1Sx0c7PBFCHrD1gjAcPL5W7oI0VjGMluMmBekxWSYpnHRoCOGQaY9w63gPDnTciRmYQg+b1u33d
IqYKXWRmxkJXXjDL9QJcpuV+TyZxuMbOHuG+BMtsLoDmIdEXUQHFpPMSQnC2RzwvYUKX0DPI9xXl
WxVBwVHPKsU5EFfAHUE7GEerJbZONFvbVNS2j6ImWBIZ/HRVzPmZ5WGbMNZ3IeNyJjN5svap0JyV
Ftk6QcS9tVUjF5nabSeuP8ZPwuYviEcutL6zbSsipKAuDVhNsmk6xUM37It8zje57R4Gn0tcWrYH
aum7SjHsSYf4WrOYNiT5eMBLwowu1w9RDmYbpvaX6dqIpsw5QEAb7jQFuzq1km3ZUSLY7bhFPFhx
gZFknMLO5qTTXivw48nCIa/rdQeWXI/IftQjGipWC7McH7t51ec9eI6MUIW+IgB5ktMn0RrzNV7c
NdMzsjaLe/hqpB5o4jpUGZBNJOwMjTZVlWanMkweQjVQeEDvoj1L1w5FIhJSbZ/AYk+ZTq5kq+7Z
x26VDq7dSJnU9gvCHbbpbk6uOrO8dUoGCzX77JXm5ffE+PgvqBLp4UC5177pzm1m6e7yi2GfywzK
/JtwAckTkZvseL4PgvFZNXvFSl0wjrcJQyQE6FOHSF8taPo5BlJvaODqsfNxfUnPDtZ0LqH3tXAP
vUBD6EgVczUhkSR1qTdDiDJ4nhXNNvGF/qfcO6rIWNUhxODDZNrTmZvKDBk60PEZmEdGwvgstag7
qlq7aTLs4UI8eZPOzB1vKgERAT6jbc2/hKEnig9sS46andvMD2iHII04ZI2JfdaeIe4Ut5OaT5ZI
8jXDnZUuu9uizRh1WIjnTdFzdWjw3PQSoDCQZz7peTNn8YPl4UnFwQcnNKn1Oy+MGCVq1hOmmfs+
luQ2A7JhFbOekrAhyWRGZM/Q8dAboA5an+BYev5bvUNVHJbzba6diX8rdxx31xahD4gKUH6M7dmc
e/oS7OEQ7wBNdTCfN3H65L3S0AcH+jzY08Gq2O4NkeMGJga3Qv+xhh4lcZc/k+p46QUxcVDk9+K7
rFEIIW+463tYMn7GJzlbI5WrR0yG7WqMB63hpTc9xm+ltSUWvUHcMu/Tqb7rp8hcxZFfrolRAI1U
uR59JO+8YE22nU61Z5bxddHm4qxl4hhhkIQtlNFaU28J6qHdVHsjh3lIo+Ja1+I3uoPsRCTRFC42
QVORcSW9ksytGF9fZp/zHiyFCrhcuHtREGdSMFzWApJB8T2adLK53B4RERpB3fWfbmVrKxI7iM3v
X1nba+aTxrfReQ1odYDmhaV7mwIReLHzwh4pb7wPtbJjz0v9C1B554PspjrcTCphS0VTvrEAdzGz
JBXeZDbqZ3aI+ZEV2yErsO1pfDsuItsmDKczHnrBNbs4jjWAwkyRGYjUZG+L7jcyMEAa2S9JqfjY
+US83rU2bpNcEQiKLqLcitj+nJLhxid2wjTSTTihDveS/klW6UNq07aMhxQ0xID5ZQHFyvcp+ZCO
hBePDmUTExsRu4JQxrLMN9Wkc6j34LqwqNxLq3B3BfofeIIwAPx1yafGdr94wH8jV/UM7qSvRBTI
Kvs2Y6Y8uls9huG4Rzbxphi/E2LEQuQ33cecxnsqaV3MgnhPhJeiqn4ZVD0TI8lSzvPTtUUyrJ6F
MV53kxduw4l2HQZXPSgrQF5J/uFOxBOnrnn0Tf07dEsqWmp/6lvvsXd3cW+5hNUMt9PUnH1fuiB5
YqIHIrUJ6bgGQ2V2Oy/rvjNjyNh8UgHnumjuVGMfE+H4m4I8sEZo+L4N80HKfc9UhUGhjgEgDl8Y
TJEKoFF/NjKm4WSm66wjrbrg4mnT0QiSEUSeJ+QGA9W59OKRdR/mGNdx0lvTXV303UbjiumM7Cdr
l2TTquh+GMVV7D4QXkUlQyT6dCWOX8TH1pU7MtkeGHbR0bQDt+eA46FZGdLO3rVHVzR0Omz/QYtz
B/FF9420i00UsReYHye5myyLHHYc15zH8H8Sik3DeJ517buNRvuqq6tDq/vZvXfyHo0xLtH9QgWo
Upd+Z/TgWj9unna3VTojCCfMBnJNOMbjeZxXnCLsuLqsRW+HL5fYEvBrJO3ORX9dSXiDngWJNfEi
fdW4EnJSV72Qqae/up1z31rOZ+Vkr1FB0JSdTvqWVa0X9w4N1p0FoemINKphkkPBWZXSwWDDAomN
M6DNhFdPQIGKHA8WwkvWzSMwG3ILdKf5rLq+uSpqK1ChupW1JVkYKDErRcOnbrUWyxWg8MjZxXic
iMvBeN809qrU8nM4admBEIDpxhDpKY/AuIVJqx/cWcccl9PDTuddW61TMv9gaKtmL21odUky6AtF
hYs64cJwDjsK7KE7IVYOv+OCEdvY1GT4+jvNDXOoYh2xNRe35zisaY7siDc5axAkMehwGAAXO0+T
+2BUoXVv59UBE4+9GyPjIWEWtR/1Eq8mWdyV4xq7siivegb7V4bnX2uA7NYgy54MOoQOFpdtFura
AovDSml5HynMiGBq8dBNhcPwkEjfyujZtYBONWwlOd9JOUDflR1xMT4bcxevQ09+dLkNKImVpnQJ
R59aOmTkLuyIN+8CI7fRrAHSWTlQdA7oQHSWkvccSUVQDKW2ZfbeBjXxbiu+m7iG6bddU0AnGwzS
f/OP3mmMGwNcxlB8hrqTPedhfpfk1qeTuxtZ4+3wc/KJ23CTNYRexcN9zqGAola2i+OB3S8+O+F+
y1a+aI0C2e2W21DERKFUprNruC7rdfsNXI7C1IenYsv6ZpAmV8r+aqhq0OtwclinGO2X8cuQaqy+
FtK+wg9347Lj/MaRVJ7tJHmrK67LBe1q0IzwZ7rsquCg3luefaWjTDpYDbU1MStqTYKwRfk0RfO7
xWYY4mHg1kT66xVTjES+hmabbPxMvnVmGwYhLTyygeXP0NY5JtMyDnwpu7Wf0LRrSgpkNQAvEGKL
vD2C+6iIW0JIkustL5ZcsCACE8rrTxlDiCNOpkAAaac7rL/oVPdr0fePetTKVbO0ibHC12tVyccC
XyPJ6u5Ez8khIzZWWCdYnPo0C68mp4QY18VPpekUgVnBs6xNqw/aWSu3eszKh5ak2UTW9NHK4ldm
Y41QStxWrW7vXH92thidGAP49XOWUALiS31WA++bbWF+z0V17vWGHq9JdiZReI96D6KnITMKKz9B
WMgQOoKNGFEdYsKK+Eft+OgXY8FZTgjb5Tv6KYg1//+3mezes9XfO07LI/x9mJpSiOyiWJZHIy2b
4HLHy33qxkVod/mZPr43BX+fMYR1Ttz48gqSKeZXlz/4X9/+ffw/v4GCRLT54f/5Kv68yD/PyPVu
SSe6vOw/t0R2mK5FQ8jw0W3JXro8zOXZ/7yQy7OZZOYWi+X8/74/RDJQQlzu2mTu3P55//48+OXW
v49y+U4XY8v5wEF68Pv3aIFPeUVXHcpiNA/SGIHPeiQvXr4j5bz6893f27x5TlB1/ec+KSIrumr/
ueflu2hZqf/e1gECJkLaJmiQ2/88wuW3f/7473P9/bt/HsaBJgXMOTICw6WPvkmUYVA3RDd/X0hj
akwgLo/1v76tOo7Vzd9HK9sSIMzoPGXFwNa8zwgE8hQYy8X6dPmSLgnX8fLln9v+/nj5rpTiJLLS
xx/3P396+e7y95fvLg/y98eZKpS9Tylpt/AXf3/x98n+3na5S04jiw78cu9/Huty2z8Pc/nRlw2I
xM4h1E4xe/nPv/Hn3738fHkoTHMER/zzMH/u9N8e9vI32exf+Z2qdy4OOGiFlGUGvjN2X/wowoQx
2vLlnx/JCIKT+c+vBx0+t7dN/aXjomP9ufzR3y//3EaeZLiyRuimf5/hn6f5+7f/PNV/u5/hEw2J
qvN/Xi36QpJJSfNdbr78gV0PzAD/edD/9ft/nuTy47+/1vyi3k+p2vzXt+C/va7/+jCXO/59rZf7
XG6LUZBtBgHgJoFVgc4XGeElk7ccJKMPo7BaeRtJQjL/LBeD9aw5QCihh5n102U1qGjhkYFXVQfb
ykTMFZzuQ7ExM/I5UL4SFmdpy0UMOo9hfOB3rXZMf9vjhAzp6Czf0a1rbbbYbr3pjSVQpajPZkbr
TPeKRz1s9b0fp7ts7B8bldBy1MjkEmXJGLFD/afcaFuH/U1nVNcOgC/GidTMXTHdTnX/bQOqyGL0
BFYq2Xswh6UH2Cxy3QnCa4MizdTDXWHo334+Phq1n23jBlFEMRKMLFss5SScbcyCKikiSINsoFVL
CD7umTo+EWtbXOO/DOLK6piCFGSjoQVgiO2sfYheR51SmCk6YVKZDO/qRh1GfRJEQc36ne255n4e
eGUu29VRvFCasLWRJI8OHYWO6YHXSIC2t+C/tb5gq897uq7Yq7DTu7FNsKnMfLRNSJ475SBSULwv
+jA/WXZ+KOv6GpUuRIzOfmsGTKCE8W4poJIN0S7AzNQpjphIgZ2P1uzYq3VXHqZYnehKsMdIaQNq
OoTcKDUAwDAFINM52Q4N750jrX3oxfFjxAxxrk0ALSQOr2s25p033WT9+NsJ3hiv99+YqTMe7Ql3
AEcXJDmPs0C+MGCOO2ZnJ5M4P0RPKfuWNn5p+t80pIDUdSqCcXa8HdGOQqvlXpqMv7XW2yW2yztt
006vu8HeNOPwTC05brtGr4Jcdt8iuS2ihSqA1nZFL6jMdpY2TfemFi1hxBqVeT4HIszeu96PN4zv
i31NqgtChLjderMx7GyZbz00GhvT5h+P0DVCq70bF7QLTCj9NM5oPiOsAFd6yQddb60YPAYzSBKS
Ik9nbMC5JE129rH2K8NiXrfj9XIEmakrr/N4/mGETZncMR5o7HepifBcmeqrweYYmJx+GHWZg44T
UjlCJOvA1lOb/ZQ4MaYY1i3eELvrRvIiiy2podpuznT0zhJfIw1ZZjimfAmTDDG/C2ugRHiFvZoX
zHO5KMnWpZz7QI39RDa+g45O2xZRF95NBsThxvus89JeRfDJp54oUU/TgsGgLjOsa/oJ8TEusXL5
8TfEC7ylMOk2xji/+s0EzMXeG9qP8KGBmomVHCwDb7Gf6nezDMGlTDl08/6RoCv8af5JeVTflUbn
NeuBqGnZV9YYajs3FMY0Huut5j2D1iQxMS1CXFKlWtt9SS9Eq04zp3QwSBIZE8O4iUa6EwXTV6V/
OI1N2QORZKPahy5rnhDT56RbYBX36zdD9mdmaEXgWUQlyf650kOLrJyUzjgBDDRpevYbxqiv/Iiw
Tjkx7khFvHfsJSejMWAd289EsDQ2trU8Z4/UFY1OyEF9RV5ytNEhoBsWgss8n14Ar32EUdMyNa6+
0/l1NsHcCtShehIzuzefvCZ+6nEfHMtEGtvh6Btb3e39Dzkqj0h1+q+I8UjKkMRAmL9ljp5ad9/S
wTmjy3yBInMCixwFZJ5cWzr6OznbZCIiaZF1dwrRh9CamnZZHBPHO5fxfvp0+10f5o9Zqd4NVWLQ
ltOtnWrrQeEZdOkkYpJg7bYZhDVkIBqlosHaDuuIYyJoK4U6Lv3ol2DMtkYIg83iUI9YsLBpNYFk
jxgTuwwV5RR3BLPV27ZwwjvUKHIzhCDSlhGyOxZEyikWAo2OQ56/EhGSrw0/X5TxtCO6rnipHaJY
HTkRdJ8tCTWkErvkPBO4xkQMlf0GRs+zm5p3/bg0p196l6lvQ0am2yGISMzvSsu+i8T86hoiCGi4
BkrH5q9EgWNGUa4VYUaWDkIaDyDcKp6iVwOVwlig6xym6kFPm3PTwbkqp1OtaHR2NKzMgRccm1uf
MBoauGa7GTWXvqZe3zC3WiWVa68tEbFvjcZDRQosn0iZufUWvQjtUelCGiVpjam66ATmobw6FxmN
LUscmsb96JJ6U2EkhuJarMnJ2seGaFYRvndymkP0H95wRTT0imgPyDdcdTfKStG1D322JpiYPo4m
J/QN5bgOLe2LjNJTHPbjziKN3J4GNEoC9PrYPtrGDKmrsImlM3d45a+JZH4qR31rGzlC9CUEdWry
t8ThMNOqV1+v0qs+iGJv5dTNPRrgR0C+z9PC7bLb7hF+1Vc1ui9mha6G1nABFciNxmvIxyKj4Wp0
SFkN172uamQ0VccktWIo49rdIQtRqCTubiBDlDbkLnljav/uR/mjW6uFdLBK9QGBa77v7PwtGzkm
UtltTUVtYPWneEZENOFz01uaWllt3ibEPVvtEpGEnDbfs+tGfZgz60sGF4l9NQWcm++THN+jjpmg
yJGEehVtgoSJb5F9DSJ5sprxDRb9T8qQto+s3dwnhJwVj8xXmcjp1X2Nq5ToFFRVmcEXK36wZwQp
1ZyQdmpYinT+eWf70UfndYdIYcuhu7kpvQLphxQ/nd2RfsYVdqUkEobSZvykI7fQbHKvSr1ch4tH
SJZ3WQSEzEAYscEUtRtd//BWdKAPGsaa1ciYHpMaacuTXRFOybVZM49NrtgvhwuyUZj7RUfd1GG5
qgUpDM6XXmA80odXxYs66PVLUpO0p0/5s99qR1a+h6QlCUUpwVsfnY2aMsExd5Isq7EKt92+o4UM
k9VhkUAqkWC5Wg2MCd/jicGgEvU58Rb1guw2eje569E/ZVX1kCuI4QyFMKlw9g5e+JPn41WVDSD6
xvYFVcjJ9OWt8vJAqOGultG7UyAmUD5tqHTI34RP8gHZVn3QzTS1wIFMWPeJkrHJQGURe2laY6Ci
GWE66SdOyR2pzvMBKHBYFWe8AahtMAPhmeF0US+upC0352SgdFFFNA8NElw+vJs2ek6rAEzt5j8E
XiN8k/mA9Fo9JTTi923MVAVBj8C1gMcA3XkZ9UekWzHkt/AdG8yaJdfcukWzFV1/bbX+NfgFoIEh
Wvo8wfPFaN3S0BVgoSZOH+tXRHSJNTs0+S3eZMHbKAQOggKV1VqZgnB2POz0WZisFg/oqWuOOcRM
aKhXTtcm97LfyNCVj1zgqCTv/G99VOpkTDIg7tLZe6F81GwSHQ1fvaP5XU0EfmGXVe9t52+j3mOq
QYCN4SOZy2nStExF8moJ7SGpo+kowho0gU3E+IxZH4JUeCAF5LMDCf8vgqK+5gqu+hodOLUxAen4
OkGqpeS648ci3O5m9FMOlya5N1h+1iSzoj8lJB3JyilKql/RJbTHDcblmfUUdt65H8tPY0SVMrcd
pTcmoTDxtox7r1XUHF2KxYgmG7mNZ0qQVdo6ZBtlz9Taz55r1YEDagqZ7vhFV4phi9ePZ8/nUkN2
NSzmj4gkqVS4d2Q00h53G6TbBDLXBLu39G6dvmDa5ObZyvaowdzc3pK689tvfVsencogQ8YZtZUx
Dk/kZWwMk+SIqdC4tgr2wa66xYbKsFfLbi1648xcP2mJlaRAs7VpZqaYc9zv0OVaHfPtJVINBdEn
O+UmcLIG2avBxF9w0Gi/Zmh+kCd9CF2mg0ksj7VNLpEOTDBGTJwXFKKzA+Owy7zAx5STzs51q/zH
QlM/jHYs3z4lY7hB8r6ecEqvsBptZB8tjFQbEUnzRmDVlSrn+9miOdPX74295Fb5iMaAjD3VNpLR
sQ6fvAEBbaNH1J2Y8tHKYgD30HLoRAggTmG8Mu97F0Rb6XykqohX/TBBmHTNrW1Nj6aOeSnlDIx5
h4nzjxbJ2Y+DoGRNIiOx3SR/uChBxneApsx9nnLBWVoUQ7MhMZ0k3ME+R2NxPWFlXjZJJuVYd91l
zgtRregHe770/SvRZOQyuvrIGMDRHuzK3vY22zEWqQpjIAmyyfTsLd7dgcjNLGNh06yjFXdvfWx9
mq42bUOzf9CncDNJA2pilIMPaakIHZ+jv9Imf0NhAlg2ziioLC4WSPqqzPolF4eM31H9MNS+rJur
pHHMYDL1uwR1/SpuxDoDv7DSfI4S4Zgfjuf9JMyXsApWB8sc9sSS+UwejPvG8ZFOGT6iYgvrHDmN
yx9skoQYOARY+9HLGIybU2AgihRG71EHpHVg+Eh4EHdAwGwObSiPGgJFeGhQHfP6Kc3L61h3r0D9
kLVG/TxInxm8QQyimy+Wv3S9qrr5TCvgtba/JyRJdUEEFwMrfGKduhPl8Ca64Ssp5H5mqO2axjv6
TiCzFgGQ5dwQotZi65sHBgIcPLX90GfijkkqTe20uO5xLGnMKFdV6r+lDvoT9E/Ehd4rW2cQytYd
oLsH1gG8O0Ol69yxT7bB5DOL5MadiUZrdXFTs+voCZZYx0wFfHt4MnvtSfdVuY3i6R6HG3iDUdwV
ITFvfRrCQJ5fPf/eo9eOyKQQYFIXw4JMKbApMF2BLyk1q/U0OFfIxlZ9q3ZSxOiHcD3nTw0O0Cud
gHuOyaCtY2szpgY7sR7BG36DcqOZLp3nqy7CdGl0+PyiZN74Cu9pKTZDo79qeX7ltcrcheO0q8Zw
W/U5ppdGKCRV8ituAD8TVUV9gSecAmMAFEBVye5ruNGzA5W0c9AW5Umf+ChkerL8CRWl3ocFb/mv
ZWOhwfPS70nEr7GMNwCxC3wtgCFS30R0Nb1UdpJvQnOXE0OyKnsyejtcLW7KaM9Wr1nJhD1k2rkO
Uz41323RwvjkCrZkXxJ0x93SRXzlZk/jyNXbqRC01hBbg96Vgb/EpjIEKBEJ+Vd29V2HgmDDuD7L
KN5amZNgeh2PdWZ+EgQBfD1VbNrQIzfyKxmmpwwVG5Bt3181nPHk1wFctHxOpWHozuW09UnOnqYk
QuspAWJmEaPQKoSKGG7svK8hly/kg5BeSJJ8V2F+0gWaJrZgDtt6B0JE0u3jsSI1kzp71Vbm90CG
Hh8sib7lDuHbu0DNIuaR/olfHDKr/iYZ09mKKv9Oc6y+Qz9sGzM+zxFC1YYvAaH8JGvPN23s78Xt
yNWUU/GMU/kjMcOt6fS/RLKcQx+fV8IaZYh2U/Ti2TfG49RqKDkadvGV1d70rY2ujOmfYHqV+eZO
W1rhcT2dckSXmzwp1TZBwOgybF7V9fDMOYoaxKgRuQy2u2mjacffkWKqojWYzIOR6094ULV1wvTv
2TbRjgxNeCfjb398aUBnoJ95FIWi2iR1xUFnEXRhmKwQdaBIQksp2C1Q8HJuotkl4rxp3a31prsm
/g/reSyUxhva3le8eSuiOu+0PJvW0rZee3I/jAjS8IxWi0/Gj05YCB6j2d0bi+7NjuKOUnhFBeBy
ZPFxmGjOGmUV9OFwPfbmrR9Hd/UPC28YIeZrgJvF/V1us1NzWxPdzgBf1NZf47YzV5NZnZ18eBzR
KWynOLlNoeySiaWtPGayNmPYNZvA04DNe5ysB+MDKfWHwLnc6RyYmfMsYvfBdAmZjpLr2Cd8W2JB
yaerruVsibBOe+O+s/RXJZ1PTSAJ4f86YKra4salGZNy/RdzYq10sz806pw17nXHAuDbSRG00ngL
l82rp0UnGChkyVWnzHRnGnfdV92Mi1bgOVdE8tIhHRj+UXjrBJwWIUcLVYwqK38/67ipHCbIVSg/
S3JT61jN5AM47GnUg8jtIyKLLmBIQU2F1N5jYskL0whTLdIfCgCDoYwpV3ZafcVFvE+d7KrFW6xn
znfstfSp2rZe26ShbcdkZ071OXOzMWib/FD3I34Svd6Q0fiRGd1VazKJ9Z1kk2b4b1NpfcZhedcm
zoaXcFTxjSANoZuHU6mRfpO5SDcS4i8G6z6UGu6M8HcutUdz8azh2HnUsvcejYNDTrcW6TU1l4m2
s6jXljS+hJIH008eSMSJDlWZfUsSoHmj8vfJ6F+yEqtKaeE07ir+52Q4T9lwXaUJuY3RByXEh77I
nAVYEqee3tWSH+zpXMi1ws8g7FaE35kCebO6dCrH3ciSubYmWrN6Yl6hWqebEL/7WIKWmeqpyKMj
Kuj7whvsldC1tzkaTnrjX8V+eW2yhBOKspNVhcQAOg2hqAR2Jq9J3trBb+PUX46Vf4Z1HVLAV3eF
Bv9IFCwuLu6YEPMHbMq5HDYhtleXjl6eGTUJ9sUDYshVKdCQlKhfpgELU2yEL2mKKtZRJL8AsDkm
s20xpkZMr1XRzm3KIdADOY/pSogk286ROOZV+eHazTvS8Zu+gLGScJxyhrzgdhAbIDN+WV0nyot2
JrGhYlDRhqjPwErnsxZCt8v7edeQAOwokn645GkbJycdmrMLFSXZ3z0K80VPPXpY7JZ/qrb8+1HQ
vCGmiV05FR1HcXlt5c8kyKzjvLptY/ka92hfl0NwnhpzVVIebSOXA4Ve/hm7346O+P9h78yaGzfS
dP1XOvoeHuwJnJjpC+4iRYqiWJSqbhCSSsK+bwn8+vNkdfU5ttthz9xPR4dsuYorEpnf937v8hKI
7gRy+xC0gU6XYI7sTsbaSapDZudPXWR+zaVr0+hFlLUjhpL+vI7sjoOxiJ9gL3AO64AygMfVjm7s
iVz4l6pL3ul+r6PXdXcCPYhVzMEKB4EXp7pvquAr5UF/F0WUKAFA/b3mEVUFj2oJ2T7FisncEcYF
rEd2DSVDHd7nk3Zfiko70Ws+yxxsdyaIqqlIa4JpMdLTQ8RBUAMybmfprmiORakxIOAJ8LDS3ul7
F1M/XO048HZy1k4VXfldmKeAmF64H+KRplFrNtbUassqgXRfTc52anMDj3e4zPVMClmYCho1L9K3
eWBsp4l0MUfzoONPvrdEAZZftKmFU4Mzx/bHr//8b0G+S7gvGd+sRBancIErk7Oqc2jj83KbRd4q
LOSLZ8dHBj/9BvP0CbHndFeKPEVxIL6Ro0YkhYvZgNVrOz7PZjYoVHs7AOkzVLSVe8MRut0OVOjN
yBk2NACQcfdUyfK1x/cbuIfTZ9bGO9sY/K0IPoWYMHvJGA3V4MZzWw/QJWERtGhTtH7qkDBR2ruj
8YEamJuGCjsPgjcrsbHNwWp8hauS7SORj3QoWI3LtuRhyTeqki3SIG16OxGI98g3Eb/Yi2RiEw76
4M6a43vdBrHqfPPZT089VAQ0wsdavVysJjCWa+B6Gn0bfe/m2ThieMWO5Dho6lNyP+vuJa8eqgQb
Bpg1T0WIwh0h011T2UCa4gEN46IR3vdGOoLDECcvJ3tM1OjA13JgQyx1bT0cUUFY3BF+Ma17vdv3
A7zHOiSHp5ygrEF047a27orB/vCJHd3o+KfAE69TUoR0F1t8Q1QtK8vCxH5CeIeF1EOTDC8ybymH
ZIKs0co/x3huj13abUPgbd2hU7ZIx+C7wIQFVdXaj/SXeBK45H7CgkoOeqO0CDScVewVbI/JUz7e
AgtZyuDRo0Uh9FgMnBeyK2EJlzAz/ITeWUDLw0Nmm8S68Zz67NZph0ldCsSCG5SzxcXZ7kFf3ME+
0WNfXT1/bnMvI1QSgcFgYEERaniFeSYOrrBTEhiZXMSQpl3f2SCHgFTwNIE9Ef6SamRyjc0KA8ZZ
c0/SSdMtzCAeZR4sZmEb3XNfZwSJ+QhUGQwMV4aQR7XK462T9HCahcNSkXnL1HWNdTAPVyMjRFS3
apTFOP0sCEbF+eJ7mtTnxi/GXTYpdVGGZsS077q866HuMJhqZ8AnIdLXHpCP06bUEJuCmGVldBcm
gyqgza+Oi/4VtDLc8rebs57DWRpN6G1q9BR8q0FYEC5p1K7dPcIBRIMIKsMMNz2KkccAmxdM5gA7
e13zt8Np0JQFTd5Xa7zWG2p+xh7uMHp3fQ3iF889MUDYqG18K0zx4GhWkOcwv2vS/hGz9XjVOi2X
ZsQ/1U+OoYOvQg9uIzPoyCOwJrVUdZcMSGjoprZRbWM70Mf6sWPsjqKUTUyYAo1NfCxs/cGvbGtr
6329GSaMROsEgUZaYNBuY8kXcjiEod0eRvD21EPSkKTy5hboQPXuC1Mzrn8xYzYHIhvEbYKfMbA6
fWuO8NU9NNawKXSrWY7kZd13gvlp3QDaV5bUDiSNMGrxMQvEQ31JA/Hi+8W6cFT9WXbOYR7unJSd
NIvLW+HO1g7NGYbAdjnt7VbNhBpdW/QGBv+jSBvq2sxZlD2wmh2xLLTRNg/MG3OVP0Gb5Tq3PEM2
JowiWHr2sjBxiXDGCt0st2hbeeqWfCDKCAB64ha2ssZZ4plrwaKr79HXPncu321gdC4ueykcGm77
VS5vjcsnrh1e0kwRmMnQZVtjJON6w7PjOwZU8PzeA5Q8hOWjDoTCimLQzVVZR2mLyyOWCOuA1zYq
LPdrtlBDVVmCWc/a9WCCJ+FASgxeJ7qWa2uzJ8CVYbEVOcXGh4YZEajX9vWr7trdJTeD9ZBMz9gx
3FeDGHBNSMgrQnyJ1Q4jIiJvH6QKHRi0TzvX+Aac8K2y3H4lvH4fMkMFOPRNjNHDCdjcrb6bXcZX
NCXnQSl1vcC7ZdHg7dApDSRJVdWig4O6Mut61xeHpmAlOwGqKW4knFmqoz11bDeS4D9houykrHBY
c3ZlfJeh86qTcyDn7/hMP+LNunac+jy3rr5vY4TlbfAKd49H26aLoPsa4Cy1ktjFr3GHP7naOJxG
Zswu+qkkGtZtpH31G9uDqtDoS/Y7KAW2JtbZ7L1Hqc1Mh7HXEmYstcZMLTJRsdLXbs2SvTIn83TF
sX2XWAG5XEhxFjGtj130FLNhKTe4w2+zKn7qtEzfNN7ZtDUKQ326DRKDqlYHFZbNl47g4q07orsL
ixYbIB97HZnNvPvwGLXd18xlRGZ9mkN89uj2aYI5FYdBPtsm7UCPXm0R+Ro1+64pneghLFEllBZj
A2qVsYXPWw5fMY+A0x0c056ECbv/PqootyoBgh9C7doBCpRm5i/wYnYBPyzyqGgPk6zL13BBXjVa
9yYSE85hsX2XJ8mjZleY0Di424i5KhelD35tDPR8uMYB/lfFh26Nb92gU7G4WEOz95DEUOL1mb2h
KA94LOISzaMzNkVz4RMR0eSgK2oqJ9tGKmZ1rlck/OxyHW+hJrDOdesn+xJe8tKq8UdCCzhV/oF1
RDZpjdYm6sbxVCHNshuILBLrrKh/JZLzgRM2oQq2FohKCFsrC3gg1WZKyvYeZRmov59UZ32uvict
XBCcrZ9M3Q+WUQ30GpUODn01wAkCuv6hcJdxrr2DtY/ftHDH9BUau2afhpYx2yyLdyHwBxU2rVHT
nmqlzEkI+9mGuNo9xOqHA/qWa77Y//hP6FTeBwfkoUpdPm3rXTEukLscgjj+7aayN003nubjLNgM
06qq2YeDyrgmfaxsx/XnliDAlWGaBLdYO89FM2bP/nMYR5jKNGDaxOwQ4hfQyOTjTC1EXGpZ39Wy
vQ6imrcmAqT1gJmSTImqYJNDYd1k9ZabBxWxh0Sp89D+GkziKOHYY11Y9nReabm2mrY/DZV3yQq+
0GJGr1oZzanzyTBIYywpeTwEeK1jvFGPODcHEyA/MCOKwrexN/AkFYzlk964WW4tYHd8q+oi2EYS
gXWJdVkjHkiY01dI2KETw5wPKm0zMGI1Mq1dlZiWJYi2AndAGk5UctPLTZ7XmIcFJ0zJjqFLr0Jb
Bg+2wi9WI0OkxG0cZUdFkSM/2HIxYxPe2bCax7pPgWFcnDgm5p8251KYdXQCaDOD4ZwEqMZjxxpW
XZGHGy3D/q02vE/hDGgPu5vsYJrZDeWGmGDYthP7szV/tyUpmRburMmnIFJvPefZey1x0tBFR+2n
wfovpvAwWtWXJoVM0bG4zPYqU/JsGxg+6DTX8My/GCm+BsK33+2hQSdvEWnQ+qa1DExxb4ZYnjN/
WQ+he+dD+dlXifxizMqmvNKYtpd8AcL+jm/Atid4BqVItpGBl6zGJLviEMHcVKDkh0YOnW56GCym
B44dfI3OMFDYVZYB2dG92a20oTliPJZtoWXcTUPwULUMiAVYRGpIqDqC50QG9UxA40czE76CvQFV
6ioKogOCZIJnXVeDENRuUhudVqqqM+YoD24SIelOWwSbBKXUTndn4JjU5/JJm2bj2MMFMisSo8p4
hy8F8Sq+9WGmFnbGeEVoZTeDc6UcBnxvhM3lNaQn0owOHbM0MLdX0+66e/if7PbetNG6zl+1+Cj7
dsRqiR+zEl++kL2+bLatbdy5A3lqKQbJ68yovhGWibROIlcytY/Q6V9TO33rcFRm9Zvbsea6kGi1
xBOHpO25xa4WEDJJ8rWmJUzQLPR8ZoklCPE9KxAGJrYOX/MAZxniEzsszvrJF67/Rbw16CVXIXgB
MC2gf+vr6A5pq5zwQ7bkxJjio8q6Z29qn5hC4EKaaCFfOukLPuqyOqAdsA3F3mGOqqG5dm3sjfTI
9xZ9Pte0/DpTZxFYh6o23oxgxGapgCempllFF0J8yTzMworqbpDuYWj2kzVtBXdQAXsvZ+MOXO3F
6uPPxkSJjZe13JYYNY8B6vnmoxDts1+FoNFF+VDbGyPg5GRPz/Cv2+X2cJQYSqCdHRmerHsvhlKn
29UmpFCtK0GWrZK5sPl8F+YHA01vHc3+UUJJWxWG/Z7l4SNi4WiPh9BeOvMPQfmxwiCMwj2/dzEK
TIs633aTo6+hzTlUFzg2Fu7WGGV433ZVvQnb+oIObE3IA7d/au8bmtKwqzWE8lgP5H7dscMjJEs+
IhzXEC10d1ah8bmxU7RdUBzKW5owl0DxaUQCEfkHkI2lbPHW95zYWEtRXKOqOVu9tZKYOvA2iHVA
R7vyQMuXDZifi2HuomZcvownPPSEld4nbv1IJCpaXVkxsZIMMWSeAFZl27rTMCipHrpZN3BtHjao
JrBXSynKCL8pSW5CuxKuSI7h6sli7UXzMca/ehlENUlPVbcPveQuCHWI6jCODAwY1/jXPMc0i5lE
7zKQ7sHwHR84in4MIL6HDPTqBGMFPyQmSpvMV7erH2y92xEWMq07g3o361CHUFdryyIjdTMYz11o
vVX2IbTYNSXpM4zDPn04DqXt4Fg5+B9i6l4Bv+zauzFB2coiZFaSHiya0iikjJCh+SAS+RCNUKrH
HraHcVeFWb4xgAfc3D1LEzEc8FSzrWqdlG0La7PGfG4lfjc1gKmTY7PSDcnSL9wTKZZPgZVcsOdv
N57ot2kzb/3K2Aec5LaXLPuSAZmLZVKSgEYigUuQSJi1tFbQKPnNCyl2KngxLX7GekcYa4lV9WBs
RNdRlQA2+oWEAqBl97ZsvgfJ8D1tmVUk88KoL1nd99w0E1KY8gXe/fdYOh/9UK4DnM4tPau2uiaZ
l00YGdZ07W70BiTLwB4BGeCZ9kBw4TVyxC0RcqcT24Uos15pnXkfj5qyl4Wj03MgOi1a2/tPuNTr
Wq84MNpmOfj2xqk5YfXxDcr6OUvfbEsZHKR3gLqPSMKI2OnK5znwVw3WB0idjC9+2cBG8r8SjIps
IY7uNWwSFhDteoiz8t7JvSe0VgDcufdFb4b7Pigf/jf14L+TemAK17V/fFXv8v+EH+XqtXv928eP
R55e84//+vslKr9//O2uzV6L778OP/j5wJ/hB8L4xTB1yL+W67tkDJBV8K/wA/7I821b9wmIRlxI
KsLP6APb/IVHGDCOPcOFNWPyRz+jD2yezsZX2ncsCA3/k9gDV+h//03qAYgOWe26Df3A5n1ZwuTP
3/9/6kHdhH2T+z5Rq6KFThdG36Z95OrXyUNnpQcgxS0zsMnCtpRkUph4vkSkWSR3DapSQpbFids1
xMamHq5eOR9i03nxQiSLVnzvtQmJhJRCafoKue8oSp3zFb/w5BjlJL+WJwtLzroQpzHBUscZ5Xag
2Pd9avK69DyQyPkSS/JBjOqxG20w3ChlaD7CJA7CXZhnJxT0HQUwZ7oJYL+s0xmEutdv/XwUjWcT
XIVFRK3Z+9TKsBlMMBrnQMILyfnsav1QaN/KNJLYXOswSN2TDw0XS0zo4h2bN3DAohwUH8xMPpMJ
ppTXihP+qVRk0jinGcQqW3wfsKht/JwxY8vwwcWUE+TzCDwPiQD2oTYyv+uvnc1rE9rqi/xjhPus
1c16jsKPyVkJQv4IbYfFDUAkYu1JUD4sIEAc06A8hEoAKqS2KorhcSTtLO6yY1nY9OVMrPCAtWvy
PcfpHDeIr2P9EJOsW/pM5QMdrq6zs4rpTEIULjcKEL41eFSQ9rduW8aWLolyXYyDBw7cWvwctBON
Xn81I+elT8M1pkpBuxald4Jhtc1lygGZvMLiPkwjHxNHcmjIl0gP7szwDk3cxo77DQPPI2QvOKzT
IXHHrd+k+xGzzCbBkGVOjgwaWBXxEadB4PgNSNqmswnYKsXOpAZ2unRv5P5pxMuiFO5LPWFtok20
f+6xm571DPcqasNPK2cdhG55gOsKK8c4AL3sxiJcQ3Kg7uJMXED/3SGdpyUFT8iksYoRkBqd9YL7
72voZPfhuMa17VxFzg6LnH3CSNkww73epEd1hSnCbn2LFGJmm06zTyeMPutOXtTXWGnzrfZY1PZ8
NbCPTPX3SadqNhQhUW6nAr87z1hlBdyBFI6BNV58VErMvsfD7DKkDOkdW8snc3Q8Swa0OJvsc4tw
e46P2TmZEd9gJQ+4le7CcDrEUfbphR1qAqwvYgpeHOqOljPf1Jqca2eng1XaTswhKt89hggexnOp
vLrQMUbgb7K49zjMLa0qPTZ18vrjNegWoLRb5xbBYzgC8/Z1+Anny6VjkVs8pV6FLg/QQtecUHsU
4it87Em0QiQ8neHHLWIdz84++WzSlk2iA4ZM9rAXj5qdQr5OIKDFO/z3V2Uz3STGWvngrWQyn+M5
PabAwUQNHBitPNGtDoncNvWAbra/Nho8FbUdeG8ymm/+3F9Gi9AkecFjDmQue22Hr/7U7btxvol6
vqkr2OvTgUn40Y7yV/XFqPXIMPwi4pFA4fnWTj149gQhCl9TPlIALVTSS1nC3hFTRYNUz+ex1c/U
pttSycmIi7Aanq9Z+Xye1BfrhGyVcXReWkmlNju72PbeAINgkaWLwO6fei1aqbWdpvKg3htSebJP
hu4aGxJKmLlNkuKYxGwF5O0eXKdfzQH3ep/3ZHhnn9K2oRe9jCjNjVheTQNCPIsJ0sumjs1bAOPJ
zG8k+26tQbzIqma96PNNt+9azX8Kq3bTOMleS5oNYQNs0/NZNPIcOfKa6w6tMc7z8swA5yaScesV
+NQHZfzqhdoz9L3H+1Y6J7vR30HUlnEQrgYTPxdLd0+WkO++E3wpGCb4TvLZFROePcYSyjOZ4fG6
m/Zl6J6MNR3tORjLewvOIeMhurJuV8/pnnDZk+0M15lElYrWHN2QWrOONR+sN1rcR0Vo7hq6SzM7
5jXvHYdUGJ0sCb5pl4gCnHvgavT9fPCr7tq282ZWrguBPAA+kkKPYQ+E27LeaxbLS7piA/HwUDv9
exvIs2RtNnZ/xX3HWiR2tQ3oEBvh7NRmFbfcVjPce6TJ2d4QaJrYsKkcVyFBkT4nW5fMN9KTGYfV
X8zgRut7JQ2N8bot383oo439u1C6hDmnR7Un6L44Efy1UTdRa3KPGTDZgfG8l76nmjaogX3ffql7
Z8eZCEVP7y4uZaPJRkXbfY66BFGWvGYFu5vfHyOpjJUsLGH7/DXxR+6P6L6JTuq1clOcftxxhjwZ
SnkQaEq+op2AivI1VhsPA8Q50FTsyjDU/TKbUBzCykz2UussBlTWjoQB/J4dWtekfp38jpFyYrwn
oRvegdotRBcQbaTMwczR3Sdssfd4NRE3N0362gVRT4W757j7kmHPt0sw6MhhUzG7SF9yKc9+SSIZ
vIJDZ7TfiDjDlx9l+hopGodeMVJlk2JJr+JIJDSmQbyKfpXEhBBxNBKmqpSsP/7tx3+b5njajkxn
eyijcZSYmzlxrT2BF/b+x7/9+KHZzc9fbUu97QXO4cSXKYtZOZEM54vwebAnuRqs7l70pLCBJmqL
DNhoSXhNbOF9PxOErH6MU23s88TuNsHsPBtevZinPtgHHuF+ZfYcgQcBwGI57dFeQ3NLMYsY6s2k
VPjCiO4m0D36PraQXt/VnYvNtbaei4HZfbou6A1GpvCcAUy+Xrz204Xqk0qy4QpnmahpI0RofMTo
wCcaDA0scZ0j0YSzo7WHiujDf/7oiWA78OawMRLtSUTKq6jEQadDDR9N8SbTonNR2uWa+uvmLfzM
eZ0dfxdxCqzryHttIHSs637wSIfov8WERhVaEq0NUGUytONF70pO48y+wY/oVpCgVFybm7LdYHKF
GwncFxb2nJjvmZbiOuScPJzB4Ofpy7TxdmU1vfRQBhcztzmY4AEQG1pZf8n9+RI2EFTpdqeAQgej
oa9oqLoH6PnYBPtGySSV7U+aWO5NqXgRjBUd+FNmM11TuzxlbgC24m1nJ36N7Z02MsJ10/2vivpz
mU1hWfwNjte5jItOxX39e5nsQ+32XNszXeEIgwL+12VynLAMkzEtd71IP+v0jvx35bx8DTx5wokM
4PVQU0dJUa//4pV/F0tGgc5Yhu7BYn5iG56r3tmvCnSolcAkkyh2QWicJ0xMlPH9XbYC1dwAuyxi
8ktlBvvEd0+qVPqLl6fb+XUqmnp5y3I8wTvQCcbWf/fyoxDSSghs3JkdRTx7TRF1G62utr5+wYfl
4lrxKzLzTj7GTn5obHY1CluoFdu/eCOEwP37G/HoqyjafPXP334PoVX4kdeSd6MuviOHi0NlkmkH
DwvZqaIwIKNUoAjyamfJpAhuYX8pJjiGBqdPRsHq27u4sNeVeP7zd6Z6tH9/Z77r6EIYjiFs9c5/
dYWqNBznZIKHgM07FjoFPGbrUWuhoMlRDfSIubLT/u3H8q6wkIyz6Z1K7BrizeIkr7ov362IDeBH
eeg58xkekKs9V9l86zi6rASO70QZQm3n5kB+AHuqBHH9cZsmzi7iBlBVuo7Gw8vkJY+SvZfr59ly
dg3XYgy9VVbWS+aJl6RvsAt5IVkZ8htBG16PVnfaNl57qSdG6Z0DKRwCbYb+agg2hdtsdKietYWu
Kg9vWji9p7OOHZ998idSx8iN9Iz+EpCVjiaDp09eGxK7OMNAXDHQEqwarC7wCYAbilJXpot+HK4R
E57Fn1+FP1oeBPcRLe8aumOav1unZhb7eYk2dBeZ7cYu9TO5Rvs8e/tRWUv8CZu7P39Bw/qj624b
luraPZt75HfX3R8N8sI87szQnQ5thluTcu63bkk5XloOvo1np68T8BFzmQAX3OFKu7uv7XxvUddn
g3NnzE8REl/YXxjvXHxUEXhrP1hCLQadgjQbprM1QlnBShsCRdwRSeAWzC56jo6xuJ/ZD3tKMfW8
IwMziJfO4O5sClDVFWSsBD/K94YpDz4+Gdiy3Qa6qtxp1sR4kub0zW2NpdaPW/p7rHwyIreGTdy+
edFImUKkiu+KaiWNdGWKahdPJqPH0XPuEsOB4FghfCPv1ayQdWY9qyg4Bh5TeXr9dxwxGaIMsA2r
dd6HDwX0glGQ5hD3y4EWTKHfL6aavjVkojm4NNKOlllMTsR87qpxmzjZKZ/a56af3geTcqyIadmj
S93coQp0+hAYXBKKkRxTPT9Gnv1ioq4Zh31uT/dSSz41s9qZobPywn4zVdmrkQV7wrQ66ywraxdN
2M2yaw+d9+IOxlm1e1Qsh2mtcbs65C2oPql0d2Y/s+1G+7p4lCaHFp9DG6nfUGONRFYZghG7MRxG
T38PPOw8kaL8xdL2/2B/sQXJlAZ0LhObpd/uL7PQSrQgVoEw3Viqlk5y2Y2bCCr0fc6uwNaw+Ivd
9o92fQdiAYtaCN8x1Z//aktrzCmG2jqx2aY0ZC2NafnXR+of3LLCNUzbVj990/vdi8RRjcW/jumf
7Q0QzZ0WECebr41k5EDIuAAKekz1+jLP1AZei426fmij9FNV2ThXHhJohrHlY3NtKKSF9A7zxNRp
M5j2i2AjFEW2TyIeUzbLNkneiGigbhrSIzLMvcKR1UacwvToQ/OGnoul2KQhEcPrasqPLYpuKfqL
xfXvg/TV9KdDR6AUjlYL1ZcJa77hfndKK4QgFiV5WxwdcZlH3NNodNSbhGC/x4XmNFnuFQoTS2Y9
eNWXCoTB82Fwy3NqJUd/7K+GcLDTkgfPTY5FY2HkwBCjnQ6qbeqi+KjPqFZI6GZ5HObwAUyfCT54
AU7rODLY1kIO5bPRw+0LomLdS0ov3Yw/HY4LbaInidPjINO9aWJAy5X0MmuncAX1cnrDRkN4yUvh
9te8bfBqEi96gd0yTYkvs6XGewmC8ap2cJt+7S+2Uf0PChyWmG97dEW6jV7mt2utMKHQlFNewFDn
+GSKskSbiz67o29qhO1iWqsfShLal0bENdKgSY9tdUeo4hM6HfSu83BqaPMGWsPedpGSIwPpbg4s
uJoOXbVuw3Buc3mJIIK3nnlfe8lXNQOvig5ITj8xYX8mpeg1MXl+YfKVjgxQYYNuMIn7LIDZe5M9
rwYCGLjzqUZVUdE38tIHzkntqvU8vJdBi2i0PcTB+C7Y+XM2M2GVZCfySpO312yH4kMy8doq9I6M
yIvvDRej71do2DZ5+U01qdju7BtNogHuNli5HFpLBaZT7YC/uJW81ZF+psGTI2mggGWqGgvSYRXS
zC1CBzfVTWj0ezTAl3wY36dewg8i5qFVkIX1ohiBSr/mBmLbl+PNdfjEpLYdPQsrDCC6zntLHe1C
7d6t/vxC/8EuRuGm/mdYPsj27y7ziNIm68ah2I1eQYoJFJcK9qYYx61a5FYnz7YLGSD8i/VlOta/
b58e5TMntGGY3r9tn7VNEIBp98Wui6CKNRnpQhnHo7LIXo86F4OMxmDsVgo/S5MB6YUNJ6BhEwB4
AeE0uVGs1mGGba6KHsiKIjsF1mzUfJBazHDfXIAUHB4Xql7yAEqFPCt0o0i9lwG/17FO9mrLGONj
r2nbFq9DZAlipB/KfKqwfHoPA/cUmdbKBtxLJpwXquzokBKo9t2ERZcgzg+LcYF2f93XayJRjpOP
V1k6XuDZ7Kgnynp+hwm/EgVXM7HvXUgBQ5ceCwx782S+yGw65IJ9Q93DoZW+qs9szfptNvRbMuvH
Gs/eNkVmkR0nm7aPx0ISXkfoZkyX3bfB1JBCR0j90LHsWzrX2V71dXbCzs1zghfwQO7YwXtRCEU4
wJaIIo5b+1TN+aeCQ5B+PhRU5t/LGrZkLo9Gh3v7+NlkyaYb86NrU3VM8/ye62srYCdKIaMzyo7l
aVZMG1XWzU7xyrR10Y7TQxgFLrvfiP1bjaNJRjIQ7S5ztP2kwwvy9GMF8XVKxKmX8EAncVKotQFe
p9CmCdI2Qu21AuHovd7VhyZL/mqmxrnW4r0uQNOS/qJO+Jh7g3DGUxhMZ/V7ZU4HvV/EwEVND90S
OJmhPFQwZV47ow9l3EjABqZjGRFd7L4KWSvpF+1ueDBGZv00sVN/9abx3cDncwacMXr9SdurXbcH
JNeD5GgyOjDm5NWOkyOuDzSb0SvpGJtGc9ihQV/zAe+yIHE2aXhwHOdFIW15wV/g7i1054Uj/JBk
HB9Ul1X0lNTuvSqYkALd8MR9ScJoXeIrbRDlQfr0xaKaQJa214YEYQU4ItGZ6GUQRu2xgtworA19
DvAi1nHljup2X1XT4ceCZ+ihysiYY5hg1JXavWxQAUxJGc3TgFXi5GcdEcoqnHW8U4dPAa1Rgd1D
izw5fNc1cH214BT6mnCoVpLeoa1Ba3BUFyXwQiuGGxqKcYE/znog/DGbsc6oQZ3ZjhVOOFfBx5/v
WoYl/mj7EI4Dk9tlE9F/V+VnE7mApu3ku1ZM70XLF0kmhRV8AecC8Ogh06pmFJYczkMpMxrY1txI
CntWC6uNfHfhdfQAnQ9EjF3BJcNNSW3bP55AmG+M89+HJv7ELvs98dCmOPLE4f3kIwDXXS9cZGPa
3IMHjev2kUAHFaoQL2WsmXt74MwpUEPgYt0tfNlPO6uuoPz3/TkXNOmhicTeqSiZie4gDvsFGbp5
j1YkWEiXKDBUp6+wWlBwJxVcEUCNhtinRVeCbSLZGBenAvBk6Ua4+pvldoQk44NyJ9108zFsGoZP
vYEjUHKDq/0lmq27MkmWY0WkLLu6i0h7bbI5qT3nKdT0k143KiHvVfeoQobxZunyInGQ66oUbc1+
KJu1OsOzGGtkq92UbkdaHaWeOnf77OirMFfuP/zXnwzraWCukSX6WT2bKpNCU7XG8T590BqxLpkJ
qFUBueqknsQH72+AlxUyoDFOSE25V52G3cIxT12CYKf3KecNgNvnE2ZLWL/s4JZe/LK/6PdxLbDy
nYgwSlGWw9UM6/Yz6/qr5cqzuqE78a/S/z/+OU3+CTy1//hPfn8HA2viMOp+9+s/rmXO//9TPeb/
/Z3fPuIfx/i9wfHus/vTv7X9KNXQuv39X/rNM/PqP9+dmnX/5pf1j7n3Y//RTJePts+6H+/i51T8
v/uHP6fn16liev6K30uxAl5v4vfu1+Nzy7H+fO5+i5sQ2szrHzzoXzN35xfTdnke0wHEMj1VcIwf
bfdff9c86xcXlqewfe5rz/Et7umfU3fL/wXOC0ACiiTXNQ2dMubn1N1yf+HZLE8XrvBM03Td/8nk
3fzxKr/FjXh9Swiek7eh67/vf7zBLWEDhsaum+tH10fXYqdFshb3TheTDxRiK4KeGryn3mazYJwE
NjOQrJgjR1zkFubtk0LIR2Oy8Dk/lQOJi6aEySubal9WTbobUkID6MIx1cVUBdvSCZE2gw74g1Sd
vk/9YZFywuBslblUPgZNU4zfUO/ta719cs0vs4cEuoVSCaP0mBmYxIvolH7Skj1XgUQeVukbyzfI
tg3lt7E9x7fGIXypYcYZDxrFdPUtacM3Gfc4+0aYnVbuJTZdqAGtscIeAr763fQZt82KLpFwwbYg
mEWIYdrREC/xyxL7UQ/xCzZxGQkK96EshLlvSxsqLftASoJztrDpBdAPeHekxsN8EpDXwoosDH+a
V3hVfQqGX9gGuQ91gyKcb3pcTRDrEwWbDmlyafRb5n+3HP8KFZTpnP8FbRZ6XjD1fdZigsjlu8TB
0GxCy0TGpH7kziLXEpSnDqdTk2PtWmLh8n9JOq/ltpEtin4RqpDDKwlmUlSWrBeUNLYRG7m7AXz9
XfB9UY3HHo8EAugT9l57445GuG2yBdiWWSP0glS+QtsSF/LK2cevFNNucfIaOmVzkR/GJXG3Zc73
bzsOVmJue+R63WfjxdKt6ssMQ3yKgvba5v6lopY9CikBhXMIevjJH22JqMhL2BMpz8B4lKl0X0fp
0ZnT/C7M8XerlUSwWywY9ZPofXZnC0wQ6q3ZQtzP7snWwsLbmJBxsaRAjrCNHsPiiaWOjewa03WY
uXc19wkMp2og1IASuIwe53VDIw2YDotDGdjWb+3MlYpSwMJ+ZvGtuOlF5ZPNkpA5fj+FYJYmg/9O
VYdmTQNDxMbN/wXrGbYdhSxJAfa7l9cZ3AgCVfOpj06Tf8yR6W9JLk9jgUFyLqo/no5eNXk2Om1+
L6HxA3Ko2WubHE8zmcNN7+6Kqm3OQ7vl0HQOdVhfe0v3lOA1qUFZeKZdwIwzeLHgxyInocRJbTkU
UZj6DVgXiMDCrand5jTNKGN7cqcRYFvbxhcv7VJwLFnzzzTZelfYBfWJVNfUV+UhWB81b3J1jGCE
wW8V1ud/X3oBPm0xaDpsEIlnxqh2nGJHRodCvuK4fnHxdBMP5B2R6dfnCdRTH/1yTQKUe7AbI6sx
Mf5XoolJRwBBRQ+kc3DDIBaccJQARLMAV/or8kL+/5bNBwghDchv0qJ+V4H46IUJkr3agQKnmCfJ
lxzGwDzpZA2iDQbkdnxJjOqUzwsijGHuzkMWdOdyYyxAayeRNDGnHFupzDAY8OLMjtoAFzQXxhDd
rRD9W1mMx4K4e/KzvGHHob2c/6EFEwCTO11D3WjydLg05vDUSx/kDJIbZhD+Hi/4Q9d5xsGPqtho
i8eg6yn+vGzYalqlMU018Q9EfdhuvqvGajmNTbQfU3M8zb68Z0VEMJtNlJRq0f3Nmgai0ugnCZ49
BtLot/7gojt3IZIWKnT2vTLhv2gAYX5KFyeJA1gRiEnuvXBEazTsMGdrE4oTi+xD0k3GLtPZd5gN
cj/wh9gRkwAqyvmo8267/DbLaDrb65dkATion9E2jFstTYft2LYGOn52gvChTQMuLS0NOHJxmmAl
D1MwM/jgRukMq4qxnkMiku0ZcHh6CAxE5Ub9rQVmCzlbjymZ4hvJqwCb6PCD2ysn6iKYsQnZHvdS
9+Qh642NgE+JpiM4I19F3mwX8zMmyKsvF8QJmIMOBI6mfv/o2qHzEELYq6pggZ9MKzS5+3Dqg/PS
pq99NtWHKsIhl2gd8EYI40LP2F1dINEZUVm2R2zArGFYkJFG8tDcXAieyNf89H02w2NfD6Kpd28D
5WU8079ep6l8qUGMHZKhfCqxKz4w1Wuee2BaqdX373Pf8N7qhl//fgWtoGDQli9Y0j90bVvklA3u
A6u+fttVRnpoCIQ5IrFNt2Tac9XZIMZpZBoxTZx7tTr7z6iys+ib/qmE0O+6bOHDcfm2s+Yh68t2
I0iG2HCxSenpIueDS7sJ8bdeZrOdriBKGMiX402yEt7Xiy03Pd4E5PxOvs5QrBRxuUZGnpKtEM42
9mdoPmjTR+66Cf0E6901shLgxgAlgBA5P6Bf9Id9NKzZCvgOH9Psx2WxTPu+IhSIat0RbfPYL0vI
K7/Lue3QqXo8U7dmwtGVFCG70lKTcR6ePI8ESBuOzUpMufZuhGKu101cT+XHMLrmlYBUUppw9V3Z
BSsmGEMZh1iJkcPQMyQV7fOQsjayh+Ldn7EEFg4IS01ox5kzHaA3hjsoQNmHD/3rmkpmTG1O+lLZ
av84EfB5HhtcEJOKxhePFIWkIjOmbu9kTTVs6E0foIOttmW2WNvEAj8tqt+1wykC8mZBJx1edO7K
E2qv11xb5lFTkfGekM2FRHbvWBnQ4y0Y6jeTvyv+9xtcwnoXtPLASwl3eV4+soF/LBapXmoHPXkz
pM/SSIAx06Q8+FFd31o8TxhximeEgfk+MaPXFPeuYTjoacrka/CQoudEfdx6C89WUb6QM40KxFXn
cFpkbE3WeA6DfPzGNl2Z2jhnyyB2DpbtQ4GEOd8Klh/TjLnU7IvLqFx4Xqr1JyRLwykIjMdCN9GT
q0MwRarrL3hHnBTVpMIkPQUOQvGZT3WRPWWcFTEfG18b+kl08ixgwrn6NmT07Bi+uJdAYaSn4HSF
wXyt2yt4CQdDW2KfZTDdglH5cdYjMW5S944QQO/hP8jJSU+hS9g0IQ0gAH3qsjbRv+QSpo8WuTO1
3UU7b2Tl33LLJsp54SM6L5l/pTodsa23mB4t41PlAgdZVIs38hxuVVEc0rLor8yiAXVOw4JD+QWh
gwGPUUP/SMBOwjhtLvbgvrBsYFUteuOemXN2M3xereHXXKfpI0UEgzf8J0eaafRRGN1YqTaotwP5
plaSh+wL8OVDLt9kWHq8M5FZLksHfoWnbQ6b7k1YnwtL32Oq+XgaIruyPrhZjYehIlzxanbggmbF
owx/Y3kZ89y6wvkrD6PZ2B+5fQgd6V+iERu5FUzetR3zixHZHL5yFNeCIN+kVsa5HWyi5uCU7PGz
cO5DEIMdl7WH1s2dq1b0mwmAPXMykX1C5H3ruL+2UeTNu8xPv3uakXteaBg9WOiORYpqdXA0rs8m
b07wFODZqv4eFTAblwizWmZPuw5X/60MjPSc7YveqC5tQaK43RbBGx71L159G6fNx7d8GvcO3k5+
dO44qjDst1Pa8cu8ugad+K8oGoMQcfwBSyG9T3ixZfqFs1Uh6lcQRQeTYNgeHabFCXmfpfMczTii
eOGDqCDfKW69zN97eTseqJv7gzGwbZiX1D2nK/fQcMf+aGEXiZcS1689zNZL0/LXlTUY26kZP8YB
n6qZBu2baaOmF8rNfnsKoRkOtbd+QeEE0MCYgv6thuuCc3Pird4t7a+hQPRQW0Z6gXFpE+Lk2zjH
m59A9OqcEqMOz7v2CGvp3oANhK2V/RS6v3uNiGH6Nw+Qs/w4YQUYE/s2bGSISburoPdMI41O4cv3
TJTmKSHGJ/Y8pA6suA8+bzteUxBOEnj+0Dn+DMJnhaoDiqeM4xzFPnhMn7uD62oY5MDXgiI56T9m
SClXN01p5Yg+32MKd05sYpiQAU+1i8y/sL0q41TUIAJlEH5mIkEU4HtP86wY3oQ9jMYh3BSRIFGC
EfNDExXf/C3Jpe78cBsE8GDQ69l3J0MomEcawcBEqlQyWZ+4pREwp8/plOIHJGzz2IgMYp9pDifL
4roXKRoIHNuPmAKxo9dDCqcQ9K1J4sO+ygLr4FXj38lpshdEjGwZAv1R90rHxMNVJ8i8gG1S97Qs
zi0ErE1in8tt7LHP0nnyqKrkSWaex5Nj/K1bpzj5xolIXSz35HvUouyPODMXtHij2iL7ghuRMpMN
5/bYJoPByHO+FhyfAy97HCegL4sQtAi8juqS5aKLB65oTmLHjerrji2HzsguXTbkw4lDAvWfbPJT
7Xk/mV6s/VBASDKjFsp0OgSHXEFzNKRoblOFfEyOrzpqyyOVL1pZ1QJc9NNr27VhPNp2w98M9rFP
o+Ow8DcHnfPXS3CrdLa5CkLr4s7rhnqjtYbnvoBdMCOx2IpiJIANIfkGnmhCPi4L9CBlq2VQYcR+
kj5MIpQPyS9GEMwKo6EnfdkHpDOZwAQEpvVxDp7ywRiP01QHG7KWIKv7OAVdVQIhrW6LBy2DkwlG
jgRmkGTBJwvqg+iD6q1OzLsB370WmYDFipBSdEDqlgL/MZ9agZ84HhlYxo2uWQuVOIGD3rTPNcl1
Rqp41DVHvhYkwS6Edshy4SKTNmwUMAqMgBuzsHZ5jfnOacc/jD+7C+HpfPe1/92nROhoV3XsIEbz
bCxkTJFgEpHLU2zTAgJCP/jyibCRX1aGgQ7bdUrV59hEcbrVwShQY6tZZeT3AZktC+c4r9EmIRyk
o2eCUulm8ZhjUt+1sMH2lh+O5xYT+DhHzcWbIbpI8O6JZyF760p9DRJ9Bxa+08ESPUVVIW+qKV8N
8ew5MnthsprfOtd6NI10ObeqeTb6BvxnhN5+w0j1Bnj4KgoKvcwF8p350T3zoBfWsCdFlx/m0XUv
RvDbRAp9sWHjbYKi47OsurPZvCDqc9gW8lsJ61PpV0gD4Y2eQptw7s4mSz41/P08OMmri0sIVnmz
m5b2axQDd5D1WPdB9ksBVO/Lbj9l9sOgSIy1mr5GJEqglWP2Yh8h44/D9cQNSCPljSmm4whRgiRR
+TQFA3evLswjSccYJ4FUZf6a59NLoGEwFFQTjpcid2KrsSgQw+F1jma8/yNiFZ/44thUmb2zIWLt
atKF9qNTMQOP4E55xRdHtQ0Rsp7PvtSw6lOAPYMbF3SBJ2A0bxA4sHXNDe4wm9w/iA722X+rjO3E
rvdK6jsW18hpNkS8+oSrZe8+nuZrWvE8sW8L9hwBm/YHlu70BHNebBelfluIhrNGukSPY2rQnbeb
c/dPZ0Z/vGqyyQsQ/7Fx70+QrfdQB/wbzTALf39VS/a+/e64p4wN5Zsd1d+lBvWzRAvFq9WCR5CM
VPzuNsK0otPGiyctsgyw37XQrIYXrsSnO7C4aHIEZ3n2VC9HqMlUiLZZfWbjQ2fX80eSkunMM+fE
MyqfZ+EQGdOk88kgkkop+W4x+0B+FXEcZA02cwM0pKFhevVWvVvGMHxqANdiHD6liCH+40u8tOW2
xID5khUOgCC1NzQL/iDoueOVBoVoY1ulXLrn+WCDYkfqmTJ28o3hULpc0RkeO6jV/pdPiN4GXEK6
W3GlKXTU59rIXyZF6QkOLznIzxmOMO273OveamP+XbFj0DZsjZqwQmOP01ZDOfKYD47oC8YRwCLR
78eMTLqtYLgSQ9UnY3HRIdmfUANQPkVofb67RTS7RzuYPpRGBhFMzbossvujXMwtH/n8IHXoPvLq
9x4r4ZMxWXFQ+rJ9SoYmBDAL38s2QioyIlY7sE6/7EydaKiqL5Ivd+5KGpR5l91E5ORU6gNswKkj
V6bLHK4tk5hhksMddc2KuzKS2M+S317ZVNul98XW7fERzIYoTqoYn2pIGY+D4RDwGJKYNTmMPcxo
kMel4If2c8PEMzAPlDVWduy55Tr2viY4Ae20f0RK12+RKGyxU4BSHGWPbspaTFf9yOnPxo7oYO8W
+Va7C2YZ7MbQ/q4WzIxdeqvqdVnJgS493sohYXK+LRpCN5JrDuL6UoT1ATWAePVICkCUn++ldF9y
HTYYVu1Ln8udirxX9sBJLM5TyfVHLqXWL5lff3XgxZ88wQ1K1+en7b7S07gNFYQkOVj3yIgDecaw
RchDBw45zcotoY83G0W6AO6G9d0yob0BrSBEOLb9CMJe34IvMLjDCP/+MRSs4aj7sAg17uT8PeX2
F+6yQ594CJz7+t5rFjDtwhsrGvFRKueNq6xgyMi7Z7e/psQ9YrM8VHi+F85B6hx2MHXokCBCtpVT
/sBs4ux8673osQ2zV99mibNJ1ulz6g9/3dyHo9pku5AI1k1FxbOpZ/s+/cuX9A5Sywtj6x7kIaD3
mjRtnuO3VM/sg7q3rHLTuMmNN2BrEWWnzBjdkue8ZBmPnPyFhgA7hHeDsIdSG7gcMwAfVmiERWwq
xIe2KazTlpQ8ZiMG9YanxaGb8WLWWPBx3+tN2yy/7Pwxy6gU2go5BvhnAUhB1Q5hKf7wa8xcCIBW
8h4lxX8luIcDXGnk3VLD6wy2mgPAdmGSY6eLF3t2N3ZhPXszg1NmFGAfiKQrK4JM1pvXzRivGM+B
hdfU005wYfj2ns5QwqqsbpkQuOzChH1wAXRs0rB4c5vhZFcV4XjeRJPZGEuMYoeNgoEdfCDLrGFm
2fR8fGZd/JLMB2F9ozxdlLOF6oG1Wyx/KyO8lukS2xPnpDXtwvbqk+QKfRSrcSuPwQD3m/nljwyn
HzJEGBszPiBkk9ppNo+9MLyLZe0GK/XjYByiLRQMWsvuj58nX4sPox1xGJ9T9SCLMNgRgnihZoBq
cw6i7ohn8mJDXdy6S3lF0wXiaUbHJCyCzaBFcau57BtGfQy1l2EjHL4SIkQCC9yKudC9W9FwmVmH
WEF5dKNzp1W5axiz0EyTalw0NvizS9+2/6UBhdyC26TvVA2sDXHl8mNWwgB7NkZ7s5AXT+c/qauH
E476LfO7x8KcrZPVhYCS4IK4kndUGDhXn98CaQb0lbiabdkOf5LO0/cFx4aw0v+07apPKpWCVwzy
sjw4aPxPATX31jXY3psJlV3jcGn7dgIZ18rui+BAgAtGUN7HmZFDZxDIhDIH6CfEntFj4j1HPAF8
cCqGTnOaFnIavYIQGZTCDsh1+wGWHanD7DsMR76vajlfnYJOii/TMYpYGH+NwpZnuXDHVet0wXOc
jTaKPDZHgeIghK67rF63GWUkilT5lkXTBEdgeIwCRD+5XV1HxwjP6D8VDksqs2rkRmC90b16lLST
ZXBy1HSz5BM8uorghnKAMgbkeTzUbvdBS9b/KvyWvnVSxjHxFiLwjAElfEJ8EM4ECOJqkkejhKgS
iRF9k3eN6vaJ6s7aykdj9Vcjr+gOVsAUZjBXW30UwnDJutOQ0XhOqn6A1f3sTyObAbAVkOLQ/wzu
k69BF7GzNRdSkkVEbGBaue0m0/g6bIMJe9cYjw6Z8AMvXhtjpZTNHYHH82IS2oqJABrag+gFi37b
cUlcBIVB1sk97eCDDGr5SmzzR9rwuXuoJVv6mB9eN9aYNAfDrDRcqZ8U+8FeZbdcyfVQV/M+SD0y
LAfycSqiLnbAJvp95GfBYeD+K6q0utZmhdKY+gAXTLR39Uc2J3x8A0oK9CYnR8/5dgT8DOyT4OM+
+Zvky9+5dN0nnMgSYuz0VEo6ybzkUFinVq4PESIAHcjTQ/qF1xuvQfc1tRwM3pJ+Zh7RvgN5UN30
ZBFduxtsYAV96l1EbjzW5YBnABVOZVpj7EIRsJLOeYjs9oc7QsCQU4Bhbq6xiBUciowpoqJgsZSS
8jS+aQWhl/Dm8epU7QmCNvC4EDZj3i2xaPr3IsJQ1TUwbjuWcgLfMpsgKnSMg3VFeDCT+fe5AQWL
J9GKJcLmvepn/xq0RLmNwRvJRdYG8y3AawKXjn0Ovc4sDpx1sOON6CdqhP6szK8GCQRsr2w4zh2U
4G42gEYtKuPVNCTH7iR9TZuj93YZfDideA2YOe+SaJg+NIj4aWHFmeSHRdhfukm8LYm8b5bqwDpZ
RnnsAxRIeW6nX1Yf7ohoEfdApEfWkhs+iJA0z+xY55+KsvJWEOQyG8xgF79Ci87QLGGMsAjz1FpU
eFE7o8p25K5z2BKS98D/wX42eEfSH8IqShLOo7Y+I0M7z4ip2OlO/b6d1qRx/k+tnP0ttMg/tedi
zSPgvhXMzluX5O8SAoc1Ufp34i47rhiBJ05qs78j8UCwSzpK2ATkz8utqZBGCRhBbG/k82ibsGSL
cJ+ogB1uoH8LP+vPhjDnJ38MntTAe6ubiI3vAUh7/krYMXT/UFnBNkR+ldnyCQAxoyogQgV/ri9P
YG2Xo1uHJ0bqxNNo+5Cye9vqVMwnb2hRVCrk8Fp+RH0R4jZ7HwY1g+YIXtXSvNmjfPGLYJe3wzFF
EJIKjQNUmeVjq0gQKCgLz565+iyVeQld5nKZrx68FYTm+Mad3Zff3kQ/Nlc1csiaQX4KMgQ9s00r
jR6h/qzxvLUWL+9yCB8n0T1SanexzpwTkGKL6GyzPOQtZ5XI30vPsa+CqUnvJeYjzzAFcMe5xUGz
HXAwdnNTgeCf1oZ+Bj7XA6WHPRhrk1m51z6Etb5rssQ3HKwYZE6ArJ6UY1IXut2nBB8POhbE3xcs
u/xQm4IEYFm9kE3AdctNtAhTuzMUfl28ZbuwYUQBpyCell2p0Qp0c0T3s4h6IyCzJt5sP/VWvgcI
k8YondhSCHUIDT6e4egnEVatSd7WPCHRSygAScLcoWrP4ErXzBzOhAJyzBCw9oelUbWsR7rMfUsj
QllbyTujdC5FQOllztfFYCPaFQ3b1GAi6iuoDqPFqy7z1qYjKoEg4UMe0qdxXN/tJB0dCCK4LZHd
o9+xeTuxBWB9QA3PjZmNP0VrWXGQ1ZhOtblZLN7QjTXoBx39qBb7S7HMr4AiKYodTXYNTaVb2n8q
nJJxubCezAz/HVOsLJw/eumvbeC7u4lo+F2Y1lDJWoZ6YQ6icEF922kreArS4ESkAcRwJrRR9858
TZxHZ3wPWkvBz/HuOV0puxbh3CMBykgnv0u8NOjpPOPUGQH8Go2ikaiiXec9Wxbv0QHQT7iEz1PS
E4UCdfcKPPtk+9qlM1bMPvvmv0UWtA5LmR5VEFpgDcZDqx0+DcpdcEYZ+ZvTt7J8OHEtyQfB9xRI
5u3VNykUpB100apuBLXYmFgnpQM/KV/Ay0mCoRyHBILGKB6UIOrLJgK1V/fQTJ64gns/SR69zO6Q
TpHKLZO41zAWMLTVW+7fMq7m8dFI182VBwFKwYKAdGKzDkMpuDhEKjfBAY7hH6P86FoO5wCvS+87
D0s55Tu5NDGaD3YuzhOz309rpakHNJeDswuRycURWQxH5T3W4Zh9Tkuvd74iR2esehbVdPUYoU0C
u9Bgj3n7UMAtNBqSgMxZ/+YHAs/oSOOQgVs36+foaQEv88bCa+/5YXvzR+/BY4U4l56CPklD6yXJ
cymCkGFns1tXe5us6Bj6lN2B2+fmd5iYbQ+G/pg9W3mKGYFAFcuZwL96ASo2lDDQ+3Z2HlUnmQ8f
CT5+9hxoKyUf0LLmhyCAOJAQspAazH4+W5ZNkyxA/AIGGaQ5E7SW0vhP/qYQvF2bCjO534U7ZkBr
0krIdKzXGCUXim67u6sm+2Tlh5ciB4YRGchsgnuVeE+dheHUdJ5lR0Y7E7qblyJjsGxmQZJIHmxr
QuAPb2cbXQYWL6uiA/RXIIdD+AvBGTxvNceRMW/l6LSfmIa9y6ptonYlBV0OWu0IAIXONxPMzh2B
pNqUsdPJNs4CbR2mEFWjj78tDgKtkBP72BsUOQUGIwa6vfKKxPZzCEdwGLq6dEKep3QFyI/+Oc2t
Y2HRdrnThASlai6WT0yVzHuNG9t9kAIJus/+aTsVQHGzeviSGc1TFolNX7FcSfzTlKBLAhq670PJ
qYk/2Wzr7/V3cw09DfodqRQXGq8doz0CIN8LvvNVXt/6TCRIt3JdxDmZfprG4R1JPLwP47UZlb5W
rf1qHoeSpJ6sv1kOq4qhjOqTxMxJlMJzlOP+TipjZ2UlzDb44/uuy/ZpCGUkTQkDalPFfEClTGZH
CzRIwTcYzO1tkSwC1hLYDv7t8vKY1hxmnJ+xFEu/O5rrrTODqfDzuJJeuB8n9TJZFElp5JIYYFb4
vkwfhNzg9aBvi2jXukiahjIlqYhAYT42091ZpIPtGKosj2Uqb4FmKJrkWU4qyouH7AMMAMdak9S3
JBsy9kW2dcopuwTUeBupRq0QSOGmvZsBIteJ9l6n1XK1ERiXfCZbL9T7MGWC7dT6W8+snSF+conC
qTmpEJgtyK7SCXeOQ9Cja3T21rHq41CVPGf90QjLIIbkiELzV1JOHzKpyh1oaoI6wjEiV+hcZdLn
lLsQR3DL5miiu8qSw/rUApIHx6Ams4Y9ldxHQnRMlO6Wl4PBXpuGuWOYTbxKo4aCcAbln1adei8f
fKLdehMUVdh/T1ZpbujXqx00uv5im+ldFkx2wa39ceel2Lvm9DsjgVTRqjmFig5VSo/stEo++cax
RSR1bGwyGAqrOhYsYdDFShIaanB8WNRLw0FC7puojmYi+1TwbLreIafiijOok/zpVsVmaOXbxRvv
iBnzk53kFN8hKRH9vcafSk3SvdjOOrrJ6qMzjhfphIehYqmgpoznxG5dWHNVsSvAa6Ljw9XNeO+l
SIbu4HdvcgGSu8amcvISA0u+hjnMb5Hw3gqbceFcEAlLtKQKGBrhYly1299RY2dH9TPO/ufM9gF4
AvIdnVvPlQAe7c3MRaLc/8nCClBL3kFVbjpkxdvJWJe3NfSvyqNk7+hGgka8DROHLCL5cNeFFru6
dDCPMgIfkPu7mvUylVa9EJxQTHj6OCTOJO+APx4nsJkpsM2anKyG54ls4PqzLGHO1cXv2hPnHlL4
xQF+W0cUgRPH1cAcFBlxeWooF9/n7jb0s/ryMg/Wf2kiszxRi0X8s4K87TW3ziyvLjN5JswvddQ8
OdIeiI8jO7vnB3BT8NJR6tB8RhOJWgE09EZyO1F2QSOZ2+a7NwCyNL2983h7nYw8OkjnL+wR92Ki
QScqB2avd/JahJu+sDOIp5XkJYCWq7QJxc2wiuGuo5Sx/hI6la+Lz1fLxPSjfRyjrjzkwgdvY0jr
kemctVEpg2GHtTCrvWWbsJIDnYhLdNKkw04KuwG+UJYfppnScmdw0Fzt/RJWru+V/TRFD/lY2x+c
E/zcBUiIHBb57C2SmUpo79IANVWZk8/lYriqTOjzDZ9rWzKLtQZJtxTxIkN3BqQH/+yovhJWhpfF
7CvCEeUTd5E4qDGPgyG5VkZPcRqsw1oWTUP7mKvF34U9+cAd/d2m7PMPgl0sYxRv/STuI3Pifa0x
M3PM7DLWedvUJx9ihrANlfkFZdTjnMxEx1dAzUX1PPvhTXX1rzEICXCN+m3p2ShWSvh9PmZWw/ZZ
R80oYse2mlngOwAIEVyJJCjjoP9vKFau+bylDD9ju/J4MWRMUhfjCQceJWQbsewGYzU1zt4bhd66
fpXDoFw7A3eoDnWJ9bER025IOkJnq7iCJ0ivp6NtS8TzIpBrmm6FocDquLGxTw6rlTUQy0lk2MAL
22O4LHmnKgSH2zFofhQH/nkJIQMaRE3JgvGua9cfJe9FZtvJHTVKs9Fmhnug3w+9OFbgCY8+sspz
6TPP8CMivUF+WaTrZhFohoFnwllWvG/nsVpLxB7l1Y/IVHcobTCXvVC8l7ncTs+4yaZR3y4BRNg2
8zMExBhyIgqokFwBhn8t0rCwZcCS8Qji0r+RGkS6QeTFqfJ5E3jGbejEn6Qo4CsC5TF/QfdkO7dM
aGmfPTmrSx/048moLOjKivpeLEReOnzGDqnCaRS6xwphzMwAt1ANkRDKir16ITep8B6yUSFiZI7G
kUoDVyPL47YDFsVtSdbgjhUQ3RjcysvC3myeiue2FvRdQ/JmD99WD+j+nx6YbNl/KUcE6uVsQDOX
YmVuvYScxw7txKr5q/P8lLu4zszC+rPMotylzipVLhJxBvXHetPXJ4KVvZNY2S4VC0IE3EUFibN/
rSK72leGZW97k/vl30JNISBMp6Q8m90EmCnpOEFGWB9Vl528aCQosAXDD9lwa3QM56bs3c1fAgvE
imwTjK1Vt/8n8ay7Fn/+YB+9cIKXSX7t9p/YkpPg7i5IyCL8Fb5jY7aJ8gmOb35j9MxwZWxfB5U2
ZzWP1jEzB+QT+o7bdzgkCQPwzQCZ/tyTl0E0MCyZ9dtJ/ICZJL8kKelF9yaasDl1YwGBcvN/9fey
qgZzNT4z7O7gc/vN2bB7uPQqMWOlFr1sSUhgm8omo4wNTz7JpJ0PRFA4WL22XRc2WxMY5mYQfKo+
sURb34oYiUcI0FLi/6A1g8xEELBvzPy/NmyOWvNw+Ab0ySoDJxvNQ7eLot84kwC5KCTjln/URc5g
cii2CybB/SDEs+QcBp+6ikqbVXdrBPV3Ywp7h0/LqzbKjeIlVMUO09ivVYnBmiZ4XUwZojpEzbm1
+tQ9BB5MkUyI3bAYXwQyStYr9dNoJR75v0SX8diCIhsL1qL2V71E5pl9EV863ZxyYJFtRiC4m1LD
RPZiwaAqKbwI4PDt59IEtV24PSuxil59/UJEBZ6tdjosISlLusw//RrJq2U++GN50TNzbZlO5yK3
9pNXs6tDc5Lyr3YIHu8we9+W4NsJU4WqA7VwFbkHxyt8XlzeqbTsv6mhIo5ZskPKKFnpbgUfcwjQ
s2o7d9chcaLMLCkkkxKmYEiclOsh2x4tjEC25Rw6XnJRoOpTwdz9nJRJeMbEEds1kZwhUOUtM6lV
S5vN/k9l26uEsQZsAfGd498H9DO237S4H+EEbWsWwY0DMCdvUIKnqtjyh03h7ruxe0Y6rXe5CJ4j
2gGPjoQ4ioNIgbZXNVPNea4uTJ475E48fWDRrJdhat6XzG2IiTI+/WGy6X0T9MbV9z/lcED18X+t
88wQFZRC9ETjQPE0f3vlag4Yl/JAzNsdTnt6Xsx9LdMH1NprBNjYbQtq4TRdAxSSetqyaHbPdb1N
Ij4yZKd70+NJkBzRrLes2IgYZbae1+97p3r591T9j70zWZIb17bsv9Scz0gCBMFBTbxvo1UbE5qk
kMC+77/+LY+8r+5VZFnKrMY1kUnKjAiXOwjgnLP32k5IN2R0o3Zb2dHZkuGD4Htv35blm+r57Zel
KZnsh6TaYIPorEe/xmdCR9zGLVLnO1fPnzInILJpoj/pQxvn6DG72YOPZLko8MLexnpN6k0forub
bdIP+LL+9mqbEvVKfVspdmgnZ0kEx8ZO6I1ParydDvPXyBHtyaoN38LD8lLhJgBMzxEzhvW9t1Cu
1GX4pRDWNVRJfPOxrdWQP2X4E6C4EZDD5Ao8bjWYn6R+cM41CXcMBM6oRvPdoGiqJa516Orb6k4A
Phpesn2T23eRkQd3pthXDH9GmdEwM+G+XiTKS5EfSTzb0Jib1nYIqTYIsSkeYubDSHWnVxrknPte
wYiRA/3tATSCLcFyyb/WFs3q2EgSBG+bnJs+906/hcKRtWTXOF5PACPRQ/TEnoaUgWowZADcblG0
tzDzquVxkyXaKz+lRv2DcfHmp/4LZHR8/d//y5PAPD2N9YZ0J+nge3nnWzRgBSjMpwaFevJz8WS4
STydYlFmmDRHHqD5gfWLYVqeEJ6QS+8zNZvVt4A23h9oEnzR316MFI6GIyGw+Huu9878TbLEDD+n
LYEUIp/2PdnsSFNBcpTaV7eqn6lIoJA3RLOhvqIVFDUMPAR+ZEcv6JZL84nQ4pRH60KmVnG5KaFp
NeNpJTpU0SkrgI4lco7oPpGxOkZYzH03su7lDcfiE47HtE6cuizHTgiq8BJKHxFlx6TTibtm3elk
PumCi9OY5vvYkelT17lEuy53FcF8v5jcf7cHWx8ct4rQ5SI14sjpeeCZx9o5wSOd1cuPs7fDEmBI
2IntR6uK2d3HwTtmKVMDr+RuLz3uPybj2DSy0asxIWBeZtbXEg2vqI/lrYsy1tadOzEszCOiNnVl
x5+XgKulyrDSBgKHSmSOidIDAdjdMbQrdS/j6ovbjPnFRFZ5jgWFzRwWT1bV6BNtCGwFzeDcEVhg
NlUTs016uCLByHNiLlrc27f5YjGFlyCxzCeaKJlhZk7VLXbaS+5AQNGFaZlKILkV+ywLEbSViT4C
6l6YamfB3mUr3dL46faIH5xdadlfMm8h8crTT7LOlmtJM3rTVdLd1nE1QOFKWuCuxJVOsvmehgXp
bqh98UgQium4mXWhc/jKUeGc0pmXmSY0EUcn12cZij0pt9PFL9gEiWOarigFrXUuvXt7rEtwkSA8
9COnRPENoQGkmCg6MLX0vgWIHjfarT7F4ZReLKaUqNok6z5ML5FcOOhpLZa5635wyZTn6ph8xXZy
8KtMb1G1dSgE5fI5B8a8jqvsl6hcALk5iwk/yox+Om0+BX734mT4u5uBVtg4Z/ZVqiY/yjB/6G9/
ShRpvKTZ89uCBXUVpLDsyIIh6UzXhDr4aNXoCDLtt6ceQ57x3Wnz9pVvXwO8jI7RXER//Y+2b5HZ
PszzgYgFEodZ2ifZkafc42VbLVBcmJvExL8goztGXjCBJWoa8EDI3KaWlo/+BKN1PBUMoiOiHtal
8Rc0s9lzOZf1tQyIX7DTBMx9RS914SaFCgTGOs9k8dyOZ7RD+YOd++ZQKbFmJD9fgmAEMaIQj0Wd
OiqnxkFuNT9rK3I52VtOgJIuBm4vWMMk4j5x30RVTT5PzdLv+xDdLwFFO1OC48t5Y++7EUR9MKYa
UEmRcBOX5LLSLHxCf16uch3ATye8fdWHuPaGgmj7KqnuU+9XbYbxo0ZJ4zmd2bYpXTqUmd45Tuxd
FmJ8SXUHgz9D4eurhF7g7H/XpmwO2h3kJTT9c2uZ6joNijmmM+3iSoy7rmqwLfYLrbyyyTa8Z80u
lETuejRyLDQVWImWbTgpCHvci6NC3CXKHk+iBHKUlv05Ec1bjwl780AOpylJAenAhJ19gE8bhtOk
zPlVDNd/+U6Lt1kj9sv29ozdPtPxxjO0Zf5wULw3uGMA9RT0Z81WD8LsPb4sbRw3VK1dHlAUrLn6
NmtC16G4unly8UYC00yS/mxYxzhmMiQDOi7Rv08pZn47vhD7e+/UFEpFgYmEWcsvuol/eIlvuKHf
zzJeYqAkLl6phfv+LNONosmHBuowOYnYtgajxqgZ4KH1cs921rLic9I2Q7ZymRIw0mUut1NPWA9D
Mm4c+zGDlgAjairXw6K7/dBM/lUhVotLDQB/FA6NbuZV9AyrVcuFnlZn6f7hFHTeE1ACW9tCB4HS
0g5E4L0j2FUWUnp7nkpkY0V9lcZ7wIC3UhQfIGO94trmp6ocLoY9kB5WvY+nQjLRRJDH7jOib68+
yiaOyVX+xjgJ1VxJJJo15njC/nlJyPfIlNsrla4NedDxRfC39xsbohWWYYMSPlEIoWqSJtvKhoWl
R1ANNQ4Z8qcn0zzWnW6+dOrHNDOK91Xb7LsCY4cO87MShM4QzUK6cR58Lmr/nBfzdNGIuLcNwH8G
lnXABdt1V1OYU7AUlXcCyomwkQHoqsp9sR/Gxt0Eeb53qSk+E7f2c1jurVlPj1Vl0EAD1zBxoHDL
IvW3O9o7qY8wgs5+TDfp0NhM8t7emv9vyP+TIV+xav9jFf0NhP85bn+URRsXvzny//qqfznytfov
fePYO1wAtf8bBT9w/0trR7lQb4XG6X17Nv6Hg+//l80zL7XDf3F9X/Ay/uXIB5HPjce3eZTeViuv
8H+QBL+hFUAU/OvPvzE+f1/14O8Dz2dWxyWVb+fA6ucS+x/QM9exo7TH5HIObseAH3bTPYgSzyma
g1dP806XQ3TnocusGEoeC1NN68Ket7Ev7H0vx+t/vH3/t5dzw7r9e9P76+X4rrID6aBuVw7/7v98
OSlvSsVA34Pu5yL2qKJqlxCXOfvVvV18C6oQYr7OAWIN1f0YjNkfkKe/71b/+vGSwACITQKAwjvq
XJCQlgMTVZ6bKfxa6qF/9qbwwAytOI8AHbej6vLNUJGL6A1/KhjecKrv/u0sFdaK5yHvteW7f3uD
tc/0WDjPaT5638pwThknCISoPR5U1DgfMAuckQalpb/Ao0leVZ6dbqbac9LKbi/auEHBenM0je1y
+MMH83sx8/bOsFY9HWiUR1D53q2TsUZwZZOOeaZnRrhnW3/1srpiQBc6QLwZFPV06Fd01GlOFXpj
xfk+601Gh859zkprJpUQGcCkd//8ut4O6ndvGk+DE7iecrTCx/n7goFG3Ob+FMsz6E65N3U4bdqu
srH0Bb/YCc1HiYRJcLveJAse9RYCJX2k3DuVRADs00ObSBfS1bBDKQKxee78HeSCfj36Jrm3wSEH
w41P1TyLksbT7BOMrRiznkc1vaLcUY99+VXVaDiCFNQq0TsgB0z5orrgI3pB+US+1wMPWXoN0Irb
XeI8KjvZZcatTn0wP/Ym/NUWsnkMS4uCqNXcWRP/q6Xcz7ZbBJd/frec37Fzt0+Rgl0rxRzMVz5X
i9/frcSJwj4zoTzHJbEUJsS9oLgqbtCFtyu8nTFpsHXCDQHjoi4a8G5Rvf5/fSEOgD/h8KTzQL17
0ExC5Ew0z/Ls6W48MeS/4tQXT0xy95XbPc80jrxqbil9iDcl6wah2/Thn9+M27/195WjbG5W0vN8
G0Da+/KcVITGUjgrzkMYwc08IFVikNXPRxkED9CndnxGf9re/r7b8jPx894+B4cj4d1qtYeEUat7
y0+3vcPUALywWve5NPqhDHNrlwSkWOSUn26Hvjtd/CtDD3TyjvhETtMfHh339si+fwOE6zuuEpIP
4j3KVZMex0jaEecy7S7EQQtS7BGNMj7g+h082Xr+4fkELuWFT484HocdJdDVmcrl2C5kYImoIget
i/SKYYx3GnHtbgOVPQm78CjrE4JEmxSCBtIwEtLmXUrElefczH7IWv9we3P/vnMrkI82zhw2T+m+
X9kh7L0wVKk8j7fbVAEU675pcAN6U5TvJ8q5Ogxwl1tEsNZeJo+M+vttOKsXQRvwqWUKN1ZY06o+
LZjREDkuxoYEhwrTRT8KQCOudXfTjYZklzF+dKDM9ymjqNn4u8xn8keRiGe9auN9crO3/fNa/b1c
+eu5JZ01kARUeb7/HkidZgFKSKCbZ5F69WGywF29Oene3OH18IX+dbn95x95QwX9bXkoJTR0Z64h
f2tfTZVuygb/3zm+FdE5cRwPVdw8OBUz1sBrgl2Q62gfZUKf337RLlO917SGpfaHV/L72cNBf4sK
skkS5Ibi//1JraKuzOq6sk5dSNA3jftnmQUZ5aJJ1/SLpr2L42tXaY2b1lgC+0bLSUicNWVt2++p
SjfGNOa5IAn0D/WN9/uOenttvuY2BjeJRxrc4rtzsUJr7Spijk41EmBlZf7W8bpknQ6wcpQJZiRj
Sb7mtWHnd9szhOBNlYf6/naumDHDa1ZTD5lBWOfRIzFNTfHBG4xgiFyTT+gF+6ZkGReF5wOZ03Bf
ifONTRtsJ5cvTGaamogmzpPTe5epJpo1SGrnTlNLHeZOIzSR4aNt9KoyGi9q6xE4QV+pTbS9nyLs
Im/lfxrl8T5Pp13dEHHJ9Yj82CV2sbaVW4f5xkGayn4YD7FTln9iVTpvcUv/3og8rr4+ZzgPLu1b
XJ/vae+FBoY25QJTtSFIpvXUR3uJFpIVlbVTRX4vJpIGsrq3N4nVwd7htYOlUcmaGxptvzeOTpJw
jtQ28+pYe3DcynomWAYeR0KSINYqtLndCFfDli+5zI9Lko6sHRQTUTUJmFLkKQSkK6CFjPdZmjJA
sUjzcHALpTceU6HbBB3BeFebBNmcYeL6Ng2KpJnXDd4VvPmE5WB6YY6XUPQtf43e/qKBJJnYtAGc
dsBxHDKVr5GoLQ2dyCpihDsM5OkJmpiRiFdUucEJnm7Y4xErxgV8TZ+f3dEU684l8I/rAUtoTM9d
PYn1MusD+0aMeFhY+1okwSouPmdVOhyXqHii0n9iX4P0wrWIRsbLHE/bOYvaZ4SJWP0iPK1BbU3r
SpHZnHr40e1cPnTsofejBahyqJcIOXg1Iqle9nUStZe81TmTGONvb/FSCLDa4NIZZpVlgNEYsMR0
IgSXlO4lk2sfgfXGzi2YQHgQgAp+8W2SvWPTZ2sxTN9aDuHnLHth0v4FdHu2OPHW6UlJ98EoXVo5
lutltD+D+TJHZgvf+q7PtlWbuODFmVmVzID2rZ9RdPvkZ3f5IE4kwJAQI+lEH73hLu6FupLQu1+m
csAQRERHF/jPo8GAVgLfqjUN3AB7GNPo+SNKXnAtmHBdz46Odq5+FpNm8BkF9TbzEYKJEgeMdPoE
6SwRhcOAaN/umdxkbfSSFvO9BIlPMMfw5AM2bUfBRb7rn1Q6oNvLiEcycKvQqmFZSsvoA4NL/zFy
6ABqLJMyz5s9EsYOPVWdkaCY/WoVaA9rwJhgE4Y9eimEjIjm89R1XGY9usyF+ZRWmIEgKW5ijFd3
HWhVeM5afxmrBrpJca2T0T+H0U0+3WIrxNo8btEtilsuavOhB4QAm2EPQAQbPllYOo/o3EfTnUVo
tMhjEmIrG40fy/roMMlEXoF+WVd3br0Q6EjT+8BaExileu4zDp+NYHa+itxC8yhl4wY7wi0xkhXe
FPa2y0NWasDvnDr8FcQNbKSlfA0MZ3AQLOUD5r47djIX5cQCIUfc8tRaewY5hTKibb9bPBofQ/E1
KUiXSmP3sozcLASV9L6KZHJGmHe1+gwC7Vw/twK7tRzDhw6qYjK3KNqS3AHx/jNGGrv18gb1hxU5
+HGH8pgb4MMZkmuZJCC5lsQ8zsTDSDHhh2iD6tAaZp83EVyigrtByppAtBF9YNL4x9ANv8kghJid
l7/wo49X0zv2JiwFYC0+1RU9tviD8VhhRXxqnXj+JMPnxgW/Y/ref+0umByjp9Jt7RVWvxpZHuE/
wOHwN+Q5ppFCrFX9Kxgd65p57bc2u6VgEjiQ98t3Yxf0tPu5xd8uyLSOmy+xfUQV4X8GBf4SOwi6
SlK4VYmQw4SoD2YdpFdUT4TV+0j8W37gVPr5uqvZApeaBkDa4znDKbq3LT4tmzBSCP2RjRTZSi70
4T41lMN7b/TrdQPfho2g/JFzpcDgnCJ7dKoHTLot4sX0kpdxCFRYESK3FM/2FIU7FYjjYC0vkTeL
bVIjq3PA8B7rQYIlGl4aDCF93u6DovXX1EYNZvNkXPOWqktMxNnchhhApvZRMGskm3anOsxS0msS
HjvyU5q2owwtXYfIkoPpfPMBxTbGrAyFlEymi+Wk4adayp/Gnma6+3NKGc0rGYpePGYVzkYCwoNP
aLJJ7AvZkRK0BJsiIq+Ww7oA0SYxeGaEa4b154kb2gr4W3No+n665EPwIZrxy9ftsBeTI++tiBAB
YCebemoJDyq8+YO5TPbA7VraLans9l1cBunLYOr16CRm50hq6nzyjm1bW8ehA88b1ny57C9h2+qr
tVybAcXoW3FWUBnv3O4Wjd40UbVyaFfvG5QU69FdMu6Lz0uL7mDCBHEM2J0eU6JZy2LaMl3yznO6
PBRdw1vmImnN87hBrNN+oM3ln02uUdunwUuYq/IpX4JiTTYwYvIRU0DhTuLzIJ0Biwm6RIvNCZ09
J4TbIvVpGTCPYjgWYRitLKqh1ejV/baAqErNsIkiOW9LMkZZJO6jAfy+Vh61ROCGEY9u6iH27KB2
FNkH35qyi2gv89BYh6Cs+w1J7qTD9QsUGkirDy3enkYyyYraEJCNa31koCtXoTVMN4yat596xKGo
UjnzG9/aZj17CspQVJYWrmHbF/fumParFO+Rix7jS93OX4Ysbg5Tjm4Q9e5Xq+aabeabUNDJ1dYG
+7ApajuEm4KYu7oVFxrr4+ucYK/ofBIJ05IRST/dvHGy+JW3eC+05YkLg67HTmEc0q1DzG9XTbu8
13jlu+aRe/jCjwvMNgi9XVY10TlrJbHyGBlOlrer/Kk4Wfh2j4Lpm72IHeYfK1uhbiVUVthMgVN1
HOeJ6lJgMQusYR/Dut5NSD2tSSYr5r/TZWgQ23dJ0vA54nWIJoQUraR/49QYqPCAn1BDVOd4cLN1
swzjiX3YLiiJA3/2qccBo6iSYGInUPdEn+AyLZOYhLHoRqYjsMAdMsi1zWvtivklNrcLmLtvotm6
Tq0kFybp79oQMXbopDh9huAuqQWNvqUqSeFlxKlh1GxcEkU5/F0w2RPaS+S2t3tyqonWQyg45Cgr
dYva3gpA4CUiD3c5+o/rnNFwWNW15W3ffmJSR/2+UlglUu9rZpzxkoSBvaaTJzEUJx7AkCFGnNS4
F5mdBLM2HIGzd4yiQm/DXqWERHf9XqiWaIRG2wjlrR0nI8yuhQzhTv+KymE8tlq+DIV6raqEchdV
eREmYIUC+zuCT6RjbR5tRmt4GPIOaVkzsf7dYFfdmOtIAC62GO7IIqBQkd1X1wqO3YSFgPWdO9VP
6TkvTCx4ulzlkfud7J0p5uyQoHPHCEF1/qUn0RNJbsw2XWL/cdQTXIxpF2pPbeoielHqfGuGTRHM
FL9EHEwW6FQswBjd/Lv2+89emx59W+1UPAWbqswNlzhvB97GrJqlfZ54ZLct3nScSS+trlJyMZ1l
O9+k+fXUHbPAhLtGFuT34kcKI+cq6yZcD0l7tVyoiXaB+AcavP4wjGCWm0l8AqSzmh0+trGbX7wp
VWAqp6P2aiQ4Hn46M5TfMGh9653kgHLsh7cF9gf13M6eB/h7mwpl8FpWkvj1T1YfA9VJA6yFXiuQ
qr+6mVcg4G8y5OQQq/oMyzofBmgHrtiBW2OydRGfQigHvoLAqcamOkOpJgIF/2aRWHws9cI4u5Tr
yBSPg12jQ5/7rYPGMhQWE9FqndpzzNsDZ6aJU6Dx9aWeNKrERAG6Gw1OEHhy3CI3JdCaTYbvZjPG
5R2CLByDw853sQbgd33uKzDgWe0OR/i0cbixJbj21sHIJcfswXQD851lOjhq5t47VNQexttGXkWx
0+HCdPGVDnjerMFLt5XFxBq+EC71qpUrJ2E+WE9ojmPHghKwL7t45C6bReskQPanlvs6vbNE+rVP
7RcAOnon1aTWHfoC4RX3lt/s+9Du1jD9zYZKbcMdUcPyi8G0IQTp6/gnFS/+w6jbNjIsNkMjP3Ew
PHAXfZWLgoFJjHgCAmvDvXPcSMt/1KQW7t1W7kTj1TAG66esgAbC8KzepjracUOHU5Ue85LY2p7Y
Tzr2h8qqf85YzNeiTPdsm5+bcMTnTCvJE6AvOwMRozTus31TaiM2RAzgl2d5syDkIn2mqjgtY1vC
0Su6NS90Xxgxs48pIqyqeJO0Au92a5jk936+D9NXBI0/xwm5eyRsf9fOCbps/0McokBO64iDIAm3
eY6IRxlzsR1R70Tn2qtBD8z38/Axr9K7GCxmxSWY/aOT1JTBjwHL+GpoaNMz9jE7NIxKWz+mWm3E
4D2LUS4rG1fb2IhXUaEWEj2N89zPNk0d40B0d5j9CO1W5G+WJTfHkuOn7RQSkv67KB6WLJpWY2B5
mxRWgKXW4wI1FVtluckHgizL8ntmzSg4C9MeUvc1HZCVgbv0VtmSrX3ix525aCHjmNXYOdB4cMSo
jtBYLoLrNMM9CbUHTU/ls9NO0We4mnV7p0OcYOEYmHUm20fX5XtaYYXlOLCOXsi/orVxpw8DiW18
u2XYpbJq7hCpU637j8UQtViIvHxlO9nJU1+9BgeFJ8vpfh4OYeI6+EW8fJ0MEQ4an/eYpat5/9M7
dzCQiB3KcaIo/K3MJXrHhVxV5zvGrgkAAFaob1kMy9ViQppr/IS6h3PsrcnE457vgU6wCckkQg3/
TGGepIIUXaWiX4UzuJ/WQDtrOF1zx9tDmvgswLQB7BiYxx9cpta+GoDcfcnc7tUKUq4nHfgr0nIm
gldNK8kyiSGexY3Yl4tziRtk4ZHddRurR7cyRgfczZ8Ku/oFRu7jRIgNl9yActjT605nd4ZTLnRx
F6aBerC6mbirLF0vtKcPqCXM2rWDJ/ioWNqL4UILdHw2QemQozrDxg3oEomFNDRPFyWnT5psHTs7
oClNa3TDAVpL+ULHE7lyCAeNcUG4iYY+OzigFmlhTfautwoLp2KYruvax3E/wg2cyvqnR4LwVSlM
v2zDJyfmor0J/J09NGrl2iXeBDkld3yfhExEfpdNRXIXEZkt5mg5/vvv207CY1tmh12njKmobMAh
Ls/F2x/ffqEoqcD0K07cSiBF7okyWU3tgKIBzfddJQS+ow6n6qkOx2N3+7vm7e/mLnqNYIIdyqkx
JCtbB2Mj+/TryNy9/eL9n9+BmbPXkyGDZDL6oxjVF5mJ4dArkrR5b8F5Rca6MPPhj/5YX9IKrZGX
rqvAYU5ASu22irPqJduVVY+YwsryA6FiI2UibObCH/S6t6Aiurn9QlU8EZ61jLugQh+PaN92DLLc
6rUtEnz/4ISxcg6PejxAnUQxVsp0V0EfLgNkvWlkO+e55fy2FRhUi+gKfEteOq9pbV8bb9xFA7rp
jOEhG2cuN76yXlHNXhYJxgCyVLH1OGZSjzyDxNz3ZIDvUWPu+Lb3NGXMOl6o5gInyFYrprTpLk6I
T2qG+UNbi29z3EIkdXD9Lm62UrLmAbr1GCPB7R+bNnZScIa0RGmkY084tnKJnrQzXFpXRA99skqd
OLqOsthPMR1R0arhctspwb0KTm5YbaJIBEy20aMh0tpHkrhwZEEeXdP00Oep6jso6jV+5b64b5cY
qaLJQET4zbSPsZOuwiS2sEc4RNyO7oYi2j229uSds3x5nW94P6YXV9/toovGgwpAxLplQYfBveqh
JbTNo536waHharFaYKg8I1FpUKQ5w8aK0vzcevk99hYOaxBOhySf80Oazlgkx27a+4Q1Yn/gEY1q
4rRjJzkCewCTqCU79ELibRvF+8YdygebVhkY1HLt5wHCzGTZ+u74OSeracN4w7u0RfGsaiTCMeai
8kaFxuZzHas42mlcaavCuHrPuTliS3so7NbfRqF2Hr3oKc2gToxhbD4PbX73xoUswZjpiaabiv1N
VUOXs9xuAJcxfoUwmEFvI/89m2qIanPWHEr/Y+J3bO/jtFz5WVnqlLtm4hwwGEmfs+SYuRLBSlT+
aOqmvZdZGR+WQSNxnTld0Vm+BIP/aXFBNtSNQwQuPKF9lbvDFrrlqRzFiYtquiepXlGhSHWeimLn
U9ymMjDXcX5wF+HzNMJYZiRJPk2loKC0TohThi0bj+b8VHG976B6n0tTEgiX2+t4yryD76fIKOvi
OZjTXUCE3E4rzn8CXPJLmdM/wUG67abAfG6q8JuFSfCkSv00j7K5ILj46GSec3Yml8RBenSA9qyP
kFvLJ0eII+W23pQ1IIO34tMta3OEPXulU2Qe+tbg9CxCNmph6n1O//Ba2YgdM5k419bG+ss8lqye
1sak9PaXb//PWHjDVT8XC7c3qdrHSNrR8zimMDCYAdOw4gqwhn62muEyPw4B6leOQpDiE+mWm76U
3qUMJ7HNlZjxh0gwJsPEJED0I92RApy2/uBUVnOSCW2MpZzXZVHO25ryBwOI+hCEIjjUTT6jbm2Q
ZZkFczyWd+0yA+elM9dyR3gaRETJLHTXkZf6t3X8FC3OF3v6kmCj34jsZm8W6aW1wSsAu8FMUE0A
Qk0YbRA0OzEblk0duoVEhWX+nPFq2eTcnAiWkJudjnGaqHSdl9FrjC+YlbRxZXFlnI9DKPaKXY4j
ogcTS0GGJ3nO8hWujh8CNsp2sawZ84Za9+AKD7q9RcS4vTra5lM1YIJ4+4Xn6GmRyQ9sveykN8cP
/lQg5hp7TD/Ss3/7XTndevhVQrpxQd9glXSmPNsU/ZtAAKKafIWDpfV4VzJNSzNagLMP8P24jZ0W
WL3nYWCGOFL3j7h34UltBu2AohrQXBrU7+WAmlNU9E80FKSCZ8Nma7aNNe2CCPGzwIzdBVl2bBuK
EHdWz/OofrTGB0Cv3vZX58NYT95+cKrHETsmNBXCdydvuo8TQ09qWOGG420WGKXLnhgScrKaTStG
qv+efCPRcscTwK+j/ic8penoy/ZsLSOzKq7qGwUpDSgxBYMpf3lNap3Z/Q904aqV6OV8SDWgDkq+
WQlS2HrCsTTOvmrx48fYD1faMz97WatTOfOKJ89KtgOcyhUl2crOGnN1FPa5Kgd1kFik3eE9Rc1a
huJAFWsyH9glO+eNtj2fohrLKtrLK42mdAtiicshrYgV0PlPYrDc85hZz1Nj3zogIFKM2gY+zX1t
OsOcLLi3UxpUQda8DNSSxySmse5kbFEDizuZQ/T1cttPHmlGrZ3u+gy0i5vcULegJ2n17PLZnU+U
nSs5J8uDwI86Ti0G8WhvlHyCduGD1CCUzOoRlhDmgMU/2PYJEVyJVHBJLeYYHrrVhDuJPd/cND6J
EaElvsakDu+trLliosqP2eSQY1eG+6jK9owU9DrKK7V14QxoDxkhpRMYRzbCgCYh9Y5e6lebJlGe
+bRw61vLZ8oJLKu++akb3UXT4xLN8rCk9oNjAEehnMEkU+i7+EZZxYwcbnpoOFY59uuybBhjg8Cv
iFDf0gwZVkWcb6IF8N5A6onVa6KPyFZbFZX6Wcu83/lBChM/CCh8MDhZ5WfFwbAzAEJQsYKkCr/m
gY0Z3wlGvEgD3tIUGETJvrReKrgVk7+ZZupqvhnDFBBTQFvKxwE4/s6pvrc0ww9E/B7KKIDAp56M
BOLRueFro6yfnhFYE0ONyyyrX2L0POQ/c7mWGaO02qcOiiP/ZNeV3LFBfIyc/Nl2tdkaFX4dc7Vs
kuGWX97QJRhbdA0p2/6+KZjTdLl/yGyxDQrw6MZ8DRoxritMyesCDtlmnmNnUwYxuwLVahTDk0tD
hqki3HRWPaCUwfS+ULe3rXDv/Dn51EXiZqtonpKm/7FMHUvx1xhzW6gZO7nxWJ0hxvvsFDt9i4iD
YrjYX5YmpoUf17iFUzgpFVSQJRhiQNSA4Uyening4d39CBCmrxsm0ptRgtVq6nxvlYZrOp6/xN4z
EebEyybEWc58cWhR7JCRffQmSM9jm33yVFNhMAUAR8QiU5UKsC7O6HqTggdeiFm8GfzZDwDdExy+
nXHrbANXNGv6zmTIhJLNQtyWt/XLS2YbP2qdbdWMGZ/mNC0P51zfDAsMX9nj5/oViRiPh25fbdyW
mwnh96pLomrj9s4udWgCjdTjgc8FfBloZNh6R27VRysvHyGV7gPL7qAnY6msq6HeVgTYPwAiSm4X
SZpfhAbGMTNSutoM4ohdgK2bPE+U8GfIKgLtHKk32PhFkHAnVUG6RlmTbNhWvbWlankiVYEVVC9f
fdN1H7E7evcqGu57UNOPYCAPgTemH7K1ZrDaYGS/jBl7QmhVyR6SWrIbgWPgw8COO3K3gz+BTDyH
aK+qS1vvi8D7WGj9TWVlBe7ZPxD+6t9XJWQx+vS7JW6SW1LCZcSAsQmcNruPl+Gc92J6zhkZrrKi
+7AYKzz/N3fnsts4kqXhVxFm09XAWC2SokgBMw3Ysiynb+VKOTO7e2PQEkuidaHEi2xpMMA8wexn
PatezG7eoN5knmS+IMW0glJazozoSiFdQKF8qVDw8MSJc/v/M4Te6aqeDvGv6qdPVvO+s0rrzc7M
wVGaTeAphziYONgkOprMTHRx3g7jBuV8MdGLugH6lxofxvdPIKzrDGwbMY9lUR90YQXyoaInlROu
YAcIn2/s1H3qLE1r3q7NJr3pCqI5kngxaBLXo2XLBMtt1T6agxXwn8BitMsoPp8FQSsducwHsp5v
pzhcYADIvNSbn0JR7LiHzMt6Dj9N4H06obgGcsIY9syQpwkXKQwyzKOg2WkVd5JH5hwwi82iNGvc
wmhZ60ydiaA7wl0JZkdnxqI9Ho4Cpv3UQWSAQZtMZ6AnSTW17oOwRimYKtGCD7qzB0xcdNJeHVqC
TnJvXNthw72ygsU5gyrG7yJ3xgQ3ixHdUBDCPzl+als2NzQ1JJf5dVB8psPZgHF9xBpMtBy3gC5a
rSfYVMlZpUaHvpgH6tFJi/LgLy62uGO5Y9jIGiD4anFE/+E0YdhMY3kzAX8OD8A9r4fsZWDPqHA9
138ZgO5vWESiUFVfkIk/tQFut9M6zs/yfoK3VZ/DIdCcJzi9RicNmu/TyAZtOYA2avDsQh3xfN8C
In7NiDyYaJajC3p1oLU7ciB4mKaUJamHG8OJCdaRSxfOGOfMCsy/3i94c0OaI8bm84w+gxEM4nQv
0KFunJLQHdkJEOMF2n5/MqwDFYsBYeKo0z7wGJ/fA2m5sNpQcNWgFzp5hBT+I+yLJ0kNVySkctOq
0ZfaXqxoQZ87iyVXjaCBnw6MM7MGmcdiRXtUc9WYXTaHj5cjJ3kH3+JfImcy7SxEbbBee3LhEnr8
dRnAngFL08OzDdVE6q4YXbwkQp8PBqdJvOzMB/PxVQSxL5gesDGQmg6YbTE66t7PO0xLOI0Ch4ph
nd4RZqJFranPRBlQ47M6M0GeYXpyzPoJTMCdUcM2z2fhGej2o5+ZmnVqWBGXN90zkIlCqpI6AdWz
J5KtT00oIGYnSRyDvW3M0NBhglsYB7BUwloOCz29ZnPC67hxf24xyuLd44iA6oiwaGBSEmeCL+jc
VGRynGFwFkwIPgdOvW1Go+aFS8L4liaquxpdaYArzZvxU/3ozE3w4B7N+X3HmBvtxl/M54kBcSGx
DBM4WPHxr0TZLrdrs3Z2H4H+cadG+9GlZdAIzifBhOEXw0BcGzGd1M2nCy7Qm8U46dQJS2FihuXs
yICiI4qiFhzwtNCms6tFI4II4p65CuHyEhLK8c18ZRB/rpiIQA8cdUN6yU+iJWzqjQXM+mCAIWiC
5xNsz/yDs+SouEfjD7NaOjsb3j+RL2c68CoewqNKX8apvbBXNymSo58muag7fPQsXkQnq6a7YlwB
s7imQfqOvpjzgZmcW825SYR7BGwcV47SA7HrYwTvq8OEDBSbtivRNQ/ZFBWUZTRoPRrwTwGIX94+
2Ywh4sZx2246v6JrIYEfZXULSWbctojCmBA0o7HBSZg3F9cnN9HMWHYAbM5OItN5Pk0eE0JQy72H
z/zjYwuokPmzAzEW4I5afOY800EyXDiwXM6tMxM8N5ScYnrugpoJdEXvB7QKdidNkzlayG1uwInP
CBbYBNM2XP6fAsTXqg1skISr6PRx0LyEZ+mDvXp8MJjK9AKuz6DM2b+yn2V45tLPjsY1uPQs6xnG
yNFRG7aBT88MG7gIBBL40bGHTPwW/5n9MPvX3AGbHseNp1YagdoOadG8n8fRRTbW62hlwCWVff/y
Q+eoFl3MubsAL4v/zP4yvkfPhglF9onDrLnWE9bi5H4ULanes9pkurq8D7kmR7WQPWSfPMy2k/0n
+NHJO7AH+WywbEBY9q/5YsmM8pfvHSZdtYPGY+/ocTi/yGDfK7v2PnqCoKpuh3bnyIwh0ed3L39Q
m983CFtnEDhRksl3m4Ops41n/xqazDBzmGG2gJkWt76RQCjM5LtsltgTx38s5lxlUG3Kqt35iGFU
tgBuN0f07jUapELFd9mPnlwrPIsH9S4cZhMs6GB0MhiNYCogw5qQhF9NOqG1DM4XAq8+h5CqsbL7
2f+ewbVndTfqGNO7GKJekI84x0dNWh6yHsofBsKzMX5za6hmPht0PXITmCxOT/htf1QAZQSQZ3uh
t03pNKC4psnzT1trZTNCX1tj7CXMb+8zAtRoVimDu7BVubTp8kVX6TicDta/PjJsu2rTFd+kM3vz
Pe/e9/Zc0u1ne8vfSHvvhSk9H8v3/iAIJXiTKXApb3n60govT8+4UYyv3YD0RExGbzbpdt58+maz
WjM4VSZp5uwrF/eGinzb8+mTgdixkggMq0ozM++/Lj+7Ua9XnQZN3vWmnT/7d3r9XxxS62QQsbc8
fGmJjffvVptN17Zp09+t/TW0X7RVN4BP8Em//4svbd3PZgALhglG5OZ7Yi7xpkH6irNvmbzhRt2k
epI/PQtuar8LYLBOH7SJ/h+mCkCvAVxHWQXQfcex1w8pH4MjB/wjOBnXddbHAEjAoWmCwCwpCaFR
r3LebYNHzDUBBMamJoAPqppOE0vYPLiDYNKn/8Z7oHSYXuxA3cEINhgra6zvATA90vPXatU6XaCm
wEtlXwenBE2BB1FSAqteBZUHRl6ogfgCprYpBEDC9O/jEABRy74O7yRwXakLgVHhgLYMsHXiq2QO
DMOoYjPtJq5XJoRc6gd0Mdi8PVUhOFXTroMjoimweMhNTTAyr9HBItD+lX0d3HFgOArqq3Qe6rWq
AccdMDeBweardB7cJkaTGem2uz4vudgPSBUcTLaqEIwqqHyDCSL2TlVw8CEsl+NiHp41MGoW95iS
Dphu1W7aNn0+pRvBxRgyIIZGJCuXy8Hdi0bdMVQ9RGIAGFOAA8JJtOsIGEa92rAFB0Q9l/QBKT+1
y5qqX4CHLKpLOH+7nUNXBE+QqtELdqBawL7AMtquaYKrzhRZOWPAM9M6Y2Fbcp2QT0YWN9rIBN6a
/PcHeDe4qnaBxIFICXABrmUgC+GI0AmbCIcGJEzZ1/dKnpRc3o34kXHkb8wdlNbYcJvNKqP1GrYD
Kjr7KgWQTYv0Cgpo1Na//17pk9ITvEjBtGiIUbwjoMGBToqVhDw33STHrjaEEQK3nmtJLu9DspEN
w1R9fMvlJsQiMDosVwIW3JRC0+UOIYtGnu1gpYC3qKgEliPSpBYg/N0RtGtjEJAQYWYuhcMzCE18
GVUp1Kp0W9dqrl22BAaxpcEt5K4N5gE+Prkuxcev21WLsAkKkxdV3zwKjWaVfgsDmr912HRwUiCZ
YigbBHKmlmBRIFuUfZXNInETXIdQiuX2onZwZtHEZuebUkiukloWFsEueQZOo+rUDHIMMKhkX/mZ
O6BLAeIawUioFDdxJ9K5YEGkQVi4eQQc0ic1nALiyfzx8wD1kB6f7Iaqj0zcBPeo04Su5vNTbkqB
2wBWOtzH711X+rJjBOmdspNMbsCktvg5P1I6CiRQyKJx2Mx19eXw3EMDhK7qUWhwKTQNUqdre1f2
j8i9i8w6Scfskw7qKJD5UHx83EOr4ZAyruMXiC8W3DwKIqsMvFCk0fKjcnhKIIpkilKoY/ZM12wW
D1nOJWIWbWjPaiKznH0d3q0A3xXnV+1WoJaG4Ye0cXe8aNSwCJShBA3cwZ0F020oPz9vGZY7y6Hc
vvMsNKt4zyLXtDYVB5dTtWzIWRW1QIRKOEDQG+/WAsetNiC4MqFYy6WUO6SHZBex1sqFpmaVxhM6
jylhZ1+la8EwGtyOONIk7Yrfc/gOSwpv7T4puRkbGSSr2oD4gfk/6zxZKW4UdpHTgra8hNWHJQU2
vr64vz1WwF2EBB5ew3LYTHUFFl74/Jgkkn0dnEEg7WWohkqi0GbxhslQ50eh5CI4FBlwIkEf50Jo
Ht7lUDeVG1GQAkzTNr7iOo9WOgpUnGA7xE062B4EdEG54EYTAnYfGuX6+oosSQEweZV+RdTFPbxr
oU5Yr3o5kjxxLbKEa3tY7sdscnny+DUmRawPw6E5ShYxk3LVGS0gE1XH9udPWUohYSeqnDguz7U3
ckjXYp37TFEL6hYlBbdBc8E6W1yKnKltVmnDMQzr8A4BEb3qIcAUunSuF17wVlMyPXkunPii4pCr
x8ElkcQhUM0mWyhBjTShaayvxZIpdIWUqDzTkpRL4eAiZ4vOaWU/2aYJlYiICWqf3/Vm/oBKq1WH
E1rwMmdfB5dFsVAGZSkY9B9CG8rLzp+yFC3QqG7RqMuJWDcqHN6JqOPIKppFqu4W82sJjnfXV7Lm
POZpm2bj8M6CDQeZ4vOLNlVsvoNCfdb1zbOQXwvoCf1KB+cWkOhVdQvIJdKubpNV/0I7Tg0wC+Jp
1l4s5oFFizvm+GQQkq9o2ydabBAOkokpmk/kjCppdQrR5A2ah9qahldjKgeNdF0wuwJG+5dCknQW
anjKtuhqr63F9PYT8QZv8jMSrDUMxv22gGUEfpy9xRzcs/cPCtTW9gJr9JNAeZho+uehStlf3i1n
fr523sUivv+zBHDKckQbv/wXEhMb30p/G2/98frZNz9r80fSk+58hOKH54EfeVFvuMz+l+X6oW68
Caiz418HQ28axIknAbowWi8b/dd/kna6YTpfXXnlRw9e8CgvzPWrvHA08aeBVywkXg4qrLrqiTeF
prvvx8NireytaxDE9dKbTrxIWlbHhodp+aWRjVEWAwzQflCsI0Rgadhry5s8hH35nYkeD9XddqOg
cuVNR5IyiAZY1YU5dFN5UQ2Kew6as3Ip/tU9fl/sUYiYrrziW2FEvu28vYO7YurHspDxw7SsXF5V
w7G48GayaTBE9lb1xV2C6F+uyuYsA6epLn3D9K8h7y/yJc3IIn/VtbswEuxcW4NiXHorbzTcFomG
c33lhXHxzjJFtnAsVWVx7fW8cOuICFCV8sqcvXBc0mVbg4ivvXE/WPiyLETDjfKOvbG3LJ/phoY3
d+PPvHGxv+zVORpe3a0XeT1/XHkXj71pXxaHGCWmKo5bb7TlqoCM0rAwvmMwmwUY0GIxIRQKHcW3
326YuzAEezPMRrFUtrKhQTvuhl4gBC0tLPx5VTnfeY/BtqSzAWrqSwdPst0nj6Bhx2k0Em5h2cyZ
OizSh9WDv0McAqevKo6PgZ9MvUmxUKYaOkzduySN0tn6IG6uDoBYtHmq7vsynXrxMIh2fQJABEv9
E7qzyGNe/C5bIqACGg7mddDvj/1K24uTYrtC/owee3V1LMTn3pvXAqAuPEohLvoOEVFLoNOKUoLq
a+Di8ZZe5TKNgvH//cd/xSPx3fugP5CMjcN4T9qh1T/uLpiE0dGVHyfy+iSBaMRQX7/r48uP0uKd
/+k08MIlYU5Q+SWd9r2w+ATxmpqODe5Vw4eehqN+WPlT5c4bEf0FE8m7o/0F2KmGN3XpQYQcjDaf
wCA5xpQ7Df7HrXc0Do56w8A7iuN0x2doePddAuQdK2uwJVfeLBmWvJFcNHtdhl0Jkc+tOa0vJISK
vMjX/359Xl+shLTUNySENve//t83f9TezGZJn1X8pvjha4boxBtGnjyPXHSKqNqe1nIWpRjDfB0h
Ex3npEO0UukmUTDbXNkQzaqqG34XyY4HjV0aFo0jz5c9aR3CZa/zYnNCtBk6TFUAzK/ul0QgKkGq
y16mT14gXaHwYakve+U/eFOZZ4rmJPV1f56UZCA6F1Rl8AvsYVGxTPbCREee6qpdL+0HlePIe5CD
VoAhGhZfRqVVdSRgPkyDxO9ne660GQvnJaWQSlDEqMrlEx5IhYytdJ2atgah/NUniig2KN4jZY3i
228PAW/CCkr3h7hSjtYyaIeqNDohy1bO/WAwTOJKN33oEwZFQU86kvBq6TDPd+n0oXDPCrlk6g62
mInGGmR1/JBWrtNY8sLwk8TqGu6Af3vf7rbff2yf/ntFKJEfTSvd8jkAU18DOQgi16Xjk0HT9b1W
Z9el/fv4IUC76L8r3IDMpfkGP+TwClMtb+r1JSXQYfs7ke9Py4dQtAqqnsFr/znoSfGJITofVJft
4rcllVsKeJFfIdNTuQ7mqU91tVg6M1E1DZ+0ttvdZMtgC25H1edosUDkjSvHEx/DJL1WJpILEogv
fgIe5pvC7ZYXBQ8PfuluB9/YBM2zd/3vd4DpkXBqbzrABANTxLRVKJYPb9hDBnv+RqrnfrfKc1kT
nO3K3fqR36gCx1OcsF5SUjCDbEv5/X/luqUMfNYLUNLYr1uxnUbhTMqhGGB9t27Pr1s0L1DtOmLZ
HaG04eMUl4KZeFtHV1G0eeFrx57pYBfgX9ksfJ08fhYnQd4xHVm07sENIXhx4EYA3qT2Gbf4/YOw
/Cl1mEodkEmMXnVxW153IN5q4NAZr6SIoFFoyWQ0KeBYwyDJtx0XfJ3Irv04nJG0nMhiwyOCfMs1
YdozSFzaDdHyL7+a9IUZ+K0PdO0NhpH/UKwkrjLHommMf6BBBpPt0Ean44M+Xw2VGz8Z+pFwANhk
/gDiY12BCbbMOnyDhlMD1iHgP3ue7/vdGJlB+/E8vt3W297v3Hy/N7Hr/P14L6bjh9FANgg6irnv
07hkzkwdNYQ7KoH+sji+mX8sIKJfPM2Zb/H9VCi/9388pTkek72TlWbrOt+4M97s4fXDKJKckL01
ghwN+lqCPHNu5L0aGoKeE388CFK5tvvadfZGGZyEMYLNosFzP1r5g3BRalYTUI/X9X2/TNi8V0rv
0wCrvmw6HhCoSW9w//Hcv91TX/RYSvlAHYm7dxFikBssGhoUrs20ldLhIAZUFm5r5YsaYLFQ5lBp
UIWzYCtl4my5zV9/ls+8KPR35RJfdS7feEjOqPX0pADL1XCiO8EDQVAp06+j/6iTkomM5WtLR7qz
40cknqXbUEe9WaTRZOkKGhVVk9OKQqahSOoLwFh93fOUBqxIEgL8JurrvqPVrWQcAIVpWDfxxvJu
BYxXVboXflRSsAybpLwspYdrbykXTTIOatWVr7xkUdIGHT3jV0EyTMuuCSBRdQl3x+GCBkVZgQWB
m7IkAux64k+pV5TK+ALOqLx6+uzTnp9Gg2ItcXFAWl18++11r+tw3EcmxULZuvZryd43WvfrcOqV
su22hiNCN1Uib1ZHI9sXcg6Go8EfJuX35Mm2QsfVfCsqin3pteko7d3SQZ8OSp0+Oqov70NuOfng
QWRX7P/b9Vec6DLWiOSvhoUzqxkFU6lkZOqIOrqzUq8PKS0NG154BHSRpBOQBWpY+Mnvy5cHo110
LBskANDKamwKOK6qwfwwEu1UknNJAlbDunnrxCX94v1QDhu3KyPpS771jUbzI85VD71rBYlkMTKu
I1WZYJG5oPxBJCu0jqimC46wdLYdDdIGo+BXwl9xXqRiqiFI79TfZV6LAcrig8qSdw+pqQ5/7jKM
w4UkbThMBTfDvs1/v1yXKPD9iJmuAUVtyW/QEGoeC6iStOjeF7s/S3ISJjHoC2lZQ8e6XJLSKTI1
eGMnIBim/aBQZ+E86gBztIaedIvpsNzv/Vn6MA56wp5QYKq0BNBsc+M6ooBTfxL26KfjY/Z/ngYN
BLTrRwxglp5Dg7K0QkAEMm7Q1uBIfG4x+VX0FUw/y2hz+zo6BFvezK989KO+5ADYGnys08eAMCyR
NL6hwdlsD5azZFMMOgCE7XnqJSF2b1xh0vxUxsQKflZVj6IdBUkJaqvj2m8nwyCcyeZaB4rkjmPf
AeYur+xqcCU63oN8CAUjvqp0O7A+SNfAfr9h//WyrQiwv6jvtfXb/yZ+pf+Hd4swkFGU8G2pL3/p
T5eSKATTh7KAr4KHsldg6PDiAV+FyVC6XPD6tOy3JIW6hjv8mh7OgRf3Sr3x+xtq9ysbSccwkXFo
DMdTF4SA1D1JNtgQs71VDxzLlhbVcIqvuUh75USYBuW99lKsbzmlwvBdDXIIV8JK0sVarJVlBXVU
1W4CHHFpVR2GPVtVtuqGoyHtmhvLo5Mgjr1U2vV231v61cH+e9x8uX2a6Q7FpygkxPxlb+iPxyVM
h44qzboTMPPeio0K1TB1lGoAlvqlxCOc5sXHKMhDdGZ7lSsf6pVitWzTYuCjqsnoktUsd1zqgKx1
0xIKjIY39d3ehXLIYwoGYmUR/PbfYeUunPz296zf4Tb67X+mvUDunDUtDbIG1xKUu5HE6APVB7jz
pquyHc1GmKou/GGwdcB1VMcIukd0k1TOvFjyMUwdlSYox4KSgwxdqLqQ2yQ16I2X7lezoeF4/23L
oWcghvp+/xZMHryHJ9li6EAh5jZ0+3zrKDWdQPZwh2ckYV3poFYXx/HDUqYcc8TUb6YyMfuLXCmG
en9w8v2Smrtayn/AJGcO3AEt501COVrScM5OaFPhUipUKb/2i+8UbudwTK6pIOCIiwXF8mJIgKoJ
PgnThZ/soPfQcShaYS+MKz9d+v6YetAfd/VJ6QjQsjqFQEFei648DP8O6iYdFftWGI52rq0hyLzw
okUQ73gPOkzqWfAo3Ss6aLLOKHkKYHQfogMBt8vKUEEv2ubvexW59sa631nkT3vDCjX95RY/4KvI
uzeufwJvyi4eIDHDVPWIrfee3WtCS/F5Kp9xAoL6sYTj0BKXyXRM2wih9KujsXOf0vlaQXMYZ++U
FpZx8TPJNNERri648/BJ1L53HArGWqkvf0J6IIiHFUgnsRqVDGlVuSMWCsgJL4v1haFlMH3x7bcb
8otwSPMTlvw4CceSA2LooDsTFXcaSCgZ+L8Wm832riOEuYT25wH3VF5Yw9loDSNw/hNvl+UzdPRU
33rjyZLodlvoOiDBeY4pSGXd1+G13/hPlZY33lF519GOcBOUUlc6qhIfvSnllFTSEUfDwbkhkSev
quNGEQL+m0+etNQjpsPi3wZJzwsw9TscERCOhYS+3ZbcerPUAwj4tKNuZehojubYlBN6Ggw6/lkM
SdZubs1tgPPX31E51cC5P/an3j9XjuMe/aYBJlfcInfC0mAg+16llU6HsqP+KlneG32Iu3BEL7Wk
qdkcL1X/4Y5CvLxbMadHedWUbrjSZjVo5ideL36sEPhZmkCwWOw0i4d0FCE+4artcAlMHc2zW4Gh
qYNvBo5GGlx3GQP6MHXU01qC99WPhHORW5xNoduggRl85YoR2XDQiClYxa+/ZIC+XyIiJ9JQTT1s
7l88IxMONn/UBk/+eb6C9FnFb4ofvga4A1wWrPxClJl6a7jsWiFGCvZLmV9ES4JxTN5jvPAAH25u
2tGQ4e5w7/vk+aXDrsOewzbfF4wBmxtGh4tvv6S/+wuvNwg48gaptGNDRyR5SwJCpt809oOgdmnn
KzqbzwQplFSJApLmhpxcRlptfWiQ48s1s2csyOYj/MPO3HGUPsivTF0VCMUDFCG7sk686KGcw9Px
CYM0GMunQwd1ttgtx1k+HRpyUaINCL5N1FhaWgezXstbiiB1h1+sA6rTKmmHDnfjNJxQlZHNsY76
SbHu7iY/Hbz7ABzL9GM6ADAY+z7sXalcwNRR7z+HgVNOMejgUrhAj0vvD69L/VQTzIh6XbkJREcb
qAAixKIonxTbzDI5Ojo/bwHpJqFwMOTSqA5u2jz6ugwSGBxFAHDjk9LefAItrO35p1ylPbmfxdSB
RyBGnAZ9r59t/y58gBZJ2r8OUgLB7ZHLp4VeUh/ZYQxNHd17uaA+BmDI4d8TL0S0dedWgWZX+c3o
qMMUCdWPAVQrO408pJSFPL/dd/vQrbz2CRr82RPy2qUuTVOHn9zCl2UuTCGCLGbQ0d7V9WSvyNSR
dmPkR1JpQ5lG3ldOcJo6Wsdy7cSFSYa//X3sT6SEu62nr4kHuPb4BBmbR1FeR/N4/gD5LVD5Kedq
+OPmq7UIvDWEKr/9Jxivvg/tbuXGW3hx7MPzn/+Xt7YdlZ9Og3iWimKcR7t55UP3+Oj8+N3dO2k/
kMA2GHzbtOE/axKUuPt7jjad+pfYeNdPN2YVSpFE8X+96ffrpJY4F7vYzKSF/+Ehyu/xlI0dJHs/
3lOKpM4POXdyF5+kDmQ1DQ2/huOi12DTpjRAdsIFK8aZG3WXnN5+HMUuPf59cgs5/aWqPr+ShPhe
rK/RQKRF5Ny2jgrCCYPdSnQhOnC8J5G3klvedNSERdpJSn/qQHC0RLdTqb1Sxyipdo+oVU586qC2
Xrd20AZP1m/znOpoVjzzxqON/gfJX3eaxad9ux/dSRnqKu2aYT7qy3aBXZAClVTD0EGHJQbzkaiT
HEXDtdV3fOuX68t7KyT7M8wforS8WVPHCfkICmAFfbr04mB93SeG73cN7CLeVb0UNp9mf7Z586+/
yiHdl2jfcFh3sf4e2FPuEcO6StYb0+j15/8HAAD//w==</cx:binary>
              </cx:geoCache>
            </cx:geography>
          </cx:layoutPr>
          <cx:valueColorPositions count="3"/>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3</xdr:col>
      <xdr:colOff>76198</xdr:colOff>
      <xdr:row>0</xdr:row>
      <xdr:rowOff>52385</xdr:rowOff>
    </xdr:from>
    <xdr:to>
      <xdr:col>16</xdr:col>
      <xdr:colOff>228599</xdr:colOff>
      <xdr:row>21</xdr:row>
      <xdr:rowOff>104775</xdr:rowOff>
    </xdr:to>
    <xdr:graphicFrame macro="">
      <xdr:nvGraphicFramePr>
        <xdr:cNvPr id="3" name="Chart 2">
          <a:extLst>
            <a:ext uri="{FF2B5EF4-FFF2-40B4-BE49-F238E27FC236}">
              <a16:creationId xmlns:a16="http://schemas.microsoft.com/office/drawing/2014/main" id="{A1A63525-0C9F-469B-9BDF-FA9D96FE7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76199</xdr:colOff>
      <xdr:row>0</xdr:row>
      <xdr:rowOff>61911</xdr:rowOff>
    </xdr:from>
    <xdr:to>
      <xdr:col>16</xdr:col>
      <xdr:colOff>371475</xdr:colOff>
      <xdr:row>22</xdr:row>
      <xdr:rowOff>66675</xdr:rowOff>
    </xdr:to>
    <xdr:graphicFrame macro="">
      <xdr:nvGraphicFramePr>
        <xdr:cNvPr id="7" name="Chart 6">
          <a:extLst>
            <a:ext uri="{FF2B5EF4-FFF2-40B4-BE49-F238E27FC236}">
              <a16:creationId xmlns:a16="http://schemas.microsoft.com/office/drawing/2014/main" id="{67E4302D-6E1C-4546-A3C1-E6CF239C1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57149</xdr:colOff>
      <xdr:row>0</xdr:row>
      <xdr:rowOff>52386</xdr:rowOff>
    </xdr:from>
    <xdr:to>
      <xdr:col>15</xdr:col>
      <xdr:colOff>361950</xdr:colOff>
      <xdr:row>29</xdr:row>
      <xdr:rowOff>19050</xdr:rowOff>
    </xdr:to>
    <xdr:graphicFrame macro="">
      <xdr:nvGraphicFramePr>
        <xdr:cNvPr id="3" name="Chart 2">
          <a:extLst>
            <a:ext uri="{FF2B5EF4-FFF2-40B4-BE49-F238E27FC236}">
              <a16:creationId xmlns:a16="http://schemas.microsoft.com/office/drawing/2014/main" id="{F2FB11FB-46A0-4F15-A1EE-68EC5C40A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76199</xdr:colOff>
      <xdr:row>0</xdr:row>
      <xdr:rowOff>71437</xdr:rowOff>
    </xdr:from>
    <xdr:to>
      <xdr:col>9</xdr:col>
      <xdr:colOff>1200149</xdr:colOff>
      <xdr:row>21</xdr:row>
      <xdr:rowOff>142875</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F18874F5-3F9E-4888-A23D-C343A3B665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29049" y="71437"/>
              <a:ext cx="8524875" cy="40814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95249</xdr:colOff>
      <xdr:row>2</xdr:row>
      <xdr:rowOff>61911</xdr:rowOff>
    </xdr:from>
    <xdr:to>
      <xdr:col>17</xdr:col>
      <xdr:colOff>352424</xdr:colOff>
      <xdr:row>20</xdr:row>
      <xdr:rowOff>95250</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57D1333F-00C4-4CDB-80B3-EE01D3B750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19649" y="442911"/>
              <a:ext cx="7572375" cy="37861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104773</xdr:colOff>
      <xdr:row>2</xdr:row>
      <xdr:rowOff>14288</xdr:rowOff>
    </xdr:from>
    <xdr:to>
      <xdr:col>14</xdr:col>
      <xdr:colOff>419099</xdr:colOff>
      <xdr:row>21</xdr:row>
      <xdr:rowOff>180975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CE005812-4330-4280-8AC2-E76D5729A2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43298" y="395288"/>
              <a:ext cx="8877301" cy="380523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D1BBB5-B51F-4413-A489-F0F9E5397C52}" name="Table3" displayName="Table3" ref="A5:B60" totalsRowCount="1" headerRowBorderDxfId="5" tableBorderDxfId="4">
  <autoFilter ref="A5:B59" xr:uid="{E3D1BBB5-B51F-4413-A489-F0F9E5397C52}"/>
  <tableColumns count="2">
    <tableColumn id="1" xr3:uid="{09781514-CB9D-41A6-B067-54F508BCECD5}" name="State" totalsRowLabel="Average" dataDxfId="3" totalsRowDxfId="2"/>
    <tableColumn id="2" xr3:uid="{C69BC861-8B40-4C89-ABD6-85AE9E27605E}" name="Recreation Visitors" totalsRowFunction="average" dataDxfId="1" totalsRow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felix.bett@azubiafrica.org"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360AA-C30F-4A81-B32D-75E3AE64B9BF}">
  <dimension ref="A1:C12"/>
  <sheetViews>
    <sheetView tabSelected="1" workbookViewId="0">
      <selection activeCell="A3" sqref="A3"/>
    </sheetView>
  </sheetViews>
  <sheetFormatPr defaultRowHeight="15" x14ac:dyDescent="0.25"/>
  <cols>
    <col min="1" max="1" width="14.140625" bestFit="1" customWidth="1"/>
  </cols>
  <sheetData>
    <row r="1" spans="1:3" ht="19.5" thickBot="1" x14ac:dyDescent="0.35">
      <c r="A1" s="91" t="s">
        <v>511</v>
      </c>
      <c r="B1" s="92"/>
    </row>
    <row r="2" spans="1:3" ht="19.5" thickBot="1" x14ac:dyDescent="0.35">
      <c r="A2" s="93" t="s">
        <v>512</v>
      </c>
      <c r="B2" s="94"/>
      <c r="C2" s="95"/>
    </row>
    <row r="4" spans="1:3" x14ac:dyDescent="0.25">
      <c r="A4" s="67" t="s">
        <v>522</v>
      </c>
      <c r="B4" s="67"/>
      <c r="C4" s="67"/>
    </row>
    <row r="5" spans="1:3" x14ac:dyDescent="0.25">
      <c r="A5" s="66" t="s">
        <v>514</v>
      </c>
    </row>
    <row r="6" spans="1:3" x14ac:dyDescent="0.25">
      <c r="A6" s="66" t="s">
        <v>515</v>
      </c>
    </row>
    <row r="7" spans="1:3" x14ac:dyDescent="0.25">
      <c r="A7" s="66" t="s">
        <v>516</v>
      </c>
    </row>
    <row r="8" spans="1:3" x14ac:dyDescent="0.25">
      <c r="A8" s="66" t="s">
        <v>517</v>
      </c>
    </row>
    <row r="9" spans="1:3" x14ac:dyDescent="0.25">
      <c r="A9" s="66" t="s">
        <v>518</v>
      </c>
    </row>
    <row r="10" spans="1:3" x14ac:dyDescent="0.25">
      <c r="A10" s="66" t="s">
        <v>519</v>
      </c>
    </row>
    <row r="11" spans="1:3" x14ac:dyDescent="0.25">
      <c r="A11" s="66" t="s">
        <v>520</v>
      </c>
    </row>
    <row r="12" spans="1:3" x14ac:dyDescent="0.25">
      <c r="A12" s="66" t="s">
        <v>521</v>
      </c>
    </row>
  </sheetData>
  <mergeCells count="3">
    <mergeCell ref="A1:B1"/>
    <mergeCell ref="A2:C2"/>
    <mergeCell ref="A4:C4"/>
  </mergeCells>
  <phoneticPr fontId="22" type="noConversion"/>
  <hyperlinks>
    <hyperlink ref="A2" r:id="rId1" xr:uid="{EEE20D54-DEE7-4813-B1FE-8F5379B42403}"/>
    <hyperlink ref="A5" location="'No. of people in Colorada parks'!A3" display="Question 1" xr:uid="{027BBFCB-FAFD-436E-BAC3-7F0D322B8CD2}"/>
    <hyperlink ref="A6" location="'Justify Chart used in Q1.'!F1" display="Question2" xr:uid="{8958D063-38E9-4E21-BFB6-5830A109F959}"/>
    <hyperlink ref="A7" location="'State with most visitors'!A3" display="Question 3" xr:uid="{76D7F989-61FA-46F6-AF22-7C0160534E33}"/>
    <hyperlink ref="A8" location="'Justify Chart used in Q3.'!F1" display="Question 4" xr:uid="{8C1DF185-FB65-470B-8A7D-A2D6A8181E82}"/>
    <hyperlink ref="A9" location="'California park least% visitors'!A3" display="Question 5" xr:uid="{6D7A8351-7048-4B5E-8ABE-D7503706E19C}"/>
    <hyperlink ref="A10" location="'Mean of all visitors'!B3" display="Question 6" xr:uid="{1FDAE1ED-757A-4E53-87F3-34C20FBC66C5}"/>
    <hyperlink ref="A11" location="'Visitor trend, Boston A.A NHS'!A5" display="Question 7" xr:uid="{0CC006EB-5D04-459F-8403-86A1EE8134D4}"/>
    <hyperlink ref="A12" location="Maps!A4" display="Question 8" xr:uid="{022ED6B1-D256-4A9C-B68F-6C4605C67FAA}"/>
    <hyperlink ref="A4:C4" location="'Recreation Visitation By State '!B6" display="Recreation Visitation by State" xr:uid="{660152AC-4397-409F-A5F7-887F1792BA9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945E1-B48F-40E9-AD43-D4257A50DB0F}">
  <dimension ref="A1:F60"/>
  <sheetViews>
    <sheetView zoomScaleNormal="100" workbookViewId="0">
      <selection activeCell="A2" sqref="A2:F2"/>
    </sheetView>
  </sheetViews>
  <sheetFormatPr defaultRowHeight="15" x14ac:dyDescent="0.25"/>
  <cols>
    <col min="1" max="1" width="26.85546875" bestFit="1" customWidth="1"/>
    <col min="2" max="2" width="24.7109375" bestFit="1" customWidth="1"/>
    <col min="5" max="5" width="26.85546875" bestFit="1" customWidth="1"/>
    <col min="6" max="6" width="10.140625" bestFit="1" customWidth="1"/>
  </cols>
  <sheetData>
    <row r="1" spans="1:6" x14ac:dyDescent="0.25">
      <c r="A1" s="64" t="s">
        <v>513</v>
      </c>
    </row>
    <row r="2" spans="1:6" x14ac:dyDescent="0.25">
      <c r="A2" s="78" t="s">
        <v>510</v>
      </c>
      <c r="B2" s="78"/>
      <c r="C2" s="78"/>
      <c r="D2" s="78"/>
      <c r="E2" s="78"/>
      <c r="F2" s="78"/>
    </row>
    <row r="4" spans="1:6" ht="15.75" thickBot="1" x14ac:dyDescent="0.3"/>
    <row r="5" spans="1:6" ht="15.75" thickBot="1" x14ac:dyDescent="0.3">
      <c r="A5" s="43" t="s">
        <v>2</v>
      </c>
      <c r="B5" s="53" t="s">
        <v>4</v>
      </c>
    </row>
    <row r="6" spans="1:6" x14ac:dyDescent="0.25">
      <c r="A6" s="54" t="s">
        <v>6</v>
      </c>
      <c r="B6" s="51">
        <v>1022696.05</v>
      </c>
    </row>
    <row r="7" spans="1:6" x14ac:dyDescent="0.25">
      <c r="A7" s="55" t="s">
        <v>15</v>
      </c>
      <c r="B7" s="51">
        <v>2783011</v>
      </c>
      <c r="E7" s="19"/>
    </row>
    <row r="8" spans="1:6" x14ac:dyDescent="0.25">
      <c r="A8" s="55" t="s">
        <v>32</v>
      </c>
      <c r="B8" s="51">
        <v>28892</v>
      </c>
      <c r="E8" s="19"/>
    </row>
    <row r="9" spans="1:6" x14ac:dyDescent="0.25">
      <c r="A9" s="55" t="s">
        <v>35</v>
      </c>
      <c r="B9" s="51">
        <v>12007543.75</v>
      </c>
      <c r="E9" s="19"/>
    </row>
    <row r="10" spans="1:6" x14ac:dyDescent="0.25">
      <c r="A10" s="55" t="s">
        <v>58</v>
      </c>
      <c r="B10" s="51">
        <v>3787198</v>
      </c>
      <c r="E10" s="19"/>
    </row>
    <row r="11" spans="1:6" x14ac:dyDescent="0.25">
      <c r="A11" s="55" t="s">
        <v>67</v>
      </c>
      <c r="B11" s="51">
        <v>41977184</v>
      </c>
      <c r="E11" s="19"/>
    </row>
    <row r="12" spans="1:6" x14ac:dyDescent="0.25">
      <c r="A12" s="55" t="s">
        <v>95</v>
      </c>
      <c r="B12" s="51">
        <v>7457420.1600000001</v>
      </c>
      <c r="E12" s="19"/>
    </row>
    <row r="13" spans="1:6" x14ac:dyDescent="0.25">
      <c r="A13" s="55" t="s">
        <v>108</v>
      </c>
      <c r="B13" s="51">
        <v>39079</v>
      </c>
      <c r="E13" s="19"/>
    </row>
    <row r="14" spans="1:6" x14ac:dyDescent="0.25">
      <c r="A14" s="55" t="s">
        <v>111</v>
      </c>
      <c r="B14" s="51">
        <v>42700158.619999997</v>
      </c>
      <c r="E14" s="19"/>
    </row>
    <row r="15" spans="1:6" x14ac:dyDescent="0.25">
      <c r="A15" s="55" t="s">
        <v>132</v>
      </c>
      <c r="B15" s="51">
        <v>10855363.75</v>
      </c>
      <c r="E15" s="19"/>
    </row>
    <row r="16" spans="1:6" x14ac:dyDescent="0.25">
      <c r="A16" s="55" t="s">
        <v>145</v>
      </c>
      <c r="B16" s="51">
        <v>7040865</v>
      </c>
      <c r="E16" s="19"/>
    </row>
    <row r="17" spans="1:5" x14ac:dyDescent="0.25">
      <c r="A17" s="55" t="s">
        <v>157</v>
      </c>
      <c r="B17" s="51">
        <v>488988</v>
      </c>
      <c r="E17" s="19"/>
    </row>
    <row r="18" spans="1:5" x14ac:dyDescent="0.25">
      <c r="A18" s="55" t="s">
        <v>160</v>
      </c>
      <c r="B18" s="51">
        <v>5786318</v>
      </c>
      <c r="E18" s="19"/>
    </row>
    <row r="19" spans="1:5" x14ac:dyDescent="0.25">
      <c r="A19" s="55" t="s">
        <v>169</v>
      </c>
      <c r="B19" s="51">
        <v>629191</v>
      </c>
      <c r="E19" s="19"/>
    </row>
    <row r="20" spans="1:5" x14ac:dyDescent="0.25">
      <c r="A20" s="55" t="s">
        <v>175</v>
      </c>
      <c r="B20" s="51">
        <v>239719</v>
      </c>
      <c r="E20" s="19"/>
    </row>
    <row r="21" spans="1:5" x14ac:dyDescent="0.25">
      <c r="A21" s="55" t="s">
        <v>178</v>
      </c>
      <c r="B21" s="51">
        <v>1949880</v>
      </c>
      <c r="E21" s="19"/>
    </row>
    <row r="22" spans="1:5" x14ac:dyDescent="0.25">
      <c r="A22" s="55" t="s">
        <v>183</v>
      </c>
      <c r="B22" s="51">
        <v>229577</v>
      </c>
      <c r="E22" s="19"/>
    </row>
    <row r="23" spans="1:5" x14ac:dyDescent="0.25">
      <c r="A23" s="55" t="s">
        <v>187</v>
      </c>
      <c r="B23" s="51">
        <v>121249</v>
      </c>
      <c r="E23" s="19"/>
    </row>
    <row r="24" spans="1:5" x14ac:dyDescent="0.25">
      <c r="A24" s="55" t="s">
        <v>194</v>
      </c>
      <c r="B24" s="51">
        <v>1882702.06</v>
      </c>
      <c r="E24" s="19"/>
    </row>
    <row r="25" spans="1:5" x14ac:dyDescent="0.25">
      <c r="A25" s="55" t="s">
        <v>200</v>
      </c>
      <c r="B25" s="51">
        <v>500797</v>
      </c>
      <c r="E25" s="19"/>
    </row>
    <row r="26" spans="1:5" x14ac:dyDescent="0.25">
      <c r="A26" s="55" t="s">
        <v>205</v>
      </c>
      <c r="B26" s="51">
        <v>3317250</v>
      </c>
      <c r="E26" s="19"/>
    </row>
    <row r="27" spans="1:5" x14ac:dyDescent="0.25">
      <c r="A27" s="55" t="s">
        <v>209</v>
      </c>
      <c r="B27" s="51">
        <v>6668215.3099999996</v>
      </c>
      <c r="E27" s="19"/>
    </row>
    <row r="28" spans="1:5" x14ac:dyDescent="0.25">
      <c r="A28" s="55" t="s">
        <v>222</v>
      </c>
      <c r="B28" s="51">
        <v>10127182</v>
      </c>
      <c r="E28" s="19"/>
    </row>
    <row r="29" spans="1:5" x14ac:dyDescent="0.25">
      <c r="A29" s="55" t="s">
        <v>237</v>
      </c>
      <c r="B29" s="51">
        <v>2702934</v>
      </c>
      <c r="E29" s="19"/>
    </row>
    <row r="30" spans="1:5" x14ac:dyDescent="0.25">
      <c r="A30" s="55" t="s">
        <v>244</v>
      </c>
      <c r="B30" s="51">
        <v>1016336</v>
      </c>
      <c r="E30" s="19"/>
    </row>
    <row r="31" spans="1:5" x14ac:dyDescent="0.25">
      <c r="A31" s="55" t="s">
        <v>251</v>
      </c>
      <c r="B31" s="51">
        <v>6618913.25</v>
      </c>
      <c r="E31" s="19"/>
    </row>
    <row r="32" spans="1:5" x14ac:dyDescent="0.25">
      <c r="A32" s="55" t="s">
        <v>255</v>
      </c>
      <c r="B32" s="51">
        <v>2824117</v>
      </c>
      <c r="E32" s="19"/>
    </row>
    <row r="33" spans="1:5" x14ac:dyDescent="0.25">
      <c r="A33" s="55" t="s">
        <v>263</v>
      </c>
      <c r="B33" s="51">
        <v>5655262.1699999999</v>
      </c>
      <c r="E33" s="19"/>
    </row>
    <row r="34" spans="1:5" x14ac:dyDescent="0.25">
      <c r="A34" s="55" t="s">
        <v>271</v>
      </c>
      <c r="B34" s="51">
        <v>307208</v>
      </c>
      <c r="E34" s="19"/>
    </row>
    <row r="35" spans="1:5" x14ac:dyDescent="0.25">
      <c r="A35" s="55" t="s">
        <v>277</v>
      </c>
      <c r="B35" s="51">
        <v>5526764.25</v>
      </c>
      <c r="E35" s="19"/>
    </row>
    <row r="36" spans="1:5" x14ac:dyDescent="0.25">
      <c r="A36" s="55" t="s">
        <v>280</v>
      </c>
      <c r="B36" s="51">
        <v>42377</v>
      </c>
      <c r="E36" s="19"/>
    </row>
    <row r="37" spans="1:5" x14ac:dyDescent="0.25">
      <c r="A37" s="55" t="s">
        <v>283</v>
      </c>
      <c r="B37" s="51">
        <v>4829258.24</v>
      </c>
      <c r="E37" s="19"/>
    </row>
    <row r="38" spans="1:5" x14ac:dyDescent="0.25">
      <c r="A38" s="55" t="s">
        <v>290</v>
      </c>
      <c r="B38" s="51">
        <v>1872044</v>
      </c>
      <c r="E38" s="19"/>
    </row>
    <row r="39" spans="1:5" x14ac:dyDescent="0.25">
      <c r="A39" s="55" t="s">
        <v>306</v>
      </c>
      <c r="B39" s="51">
        <v>18904528</v>
      </c>
      <c r="E39" s="19"/>
    </row>
    <row r="40" spans="1:5" x14ac:dyDescent="0.25">
      <c r="A40" s="55" t="s">
        <v>328</v>
      </c>
      <c r="B40" s="51">
        <v>18493719.199999999</v>
      </c>
      <c r="E40" s="19"/>
    </row>
    <row r="41" spans="1:5" x14ac:dyDescent="0.25">
      <c r="A41" s="55" t="s">
        <v>339</v>
      </c>
      <c r="B41" s="51">
        <v>784710</v>
      </c>
      <c r="E41" s="19"/>
    </row>
    <row r="42" spans="1:5" x14ac:dyDescent="0.25">
      <c r="A42" s="55" t="s">
        <v>344</v>
      </c>
      <c r="B42" s="51">
        <v>2818683</v>
      </c>
      <c r="E42" s="19"/>
    </row>
    <row r="43" spans="1:5" x14ac:dyDescent="0.25">
      <c r="A43" s="55" t="s">
        <v>354</v>
      </c>
      <c r="B43" s="51">
        <v>1688733</v>
      </c>
      <c r="E43" s="19"/>
    </row>
    <row r="44" spans="1:5" x14ac:dyDescent="0.25">
      <c r="A44" s="55" t="s">
        <v>358</v>
      </c>
      <c r="B44" s="51">
        <v>1328643</v>
      </c>
      <c r="E44" s="19"/>
    </row>
    <row r="45" spans="1:5" x14ac:dyDescent="0.25">
      <c r="A45" s="55" t="s">
        <v>364</v>
      </c>
      <c r="B45" s="51">
        <v>11070571.76</v>
      </c>
      <c r="E45" s="19"/>
    </row>
    <row r="46" spans="1:5" x14ac:dyDescent="0.25">
      <c r="A46" s="55" t="s">
        <v>379</v>
      </c>
      <c r="B46" s="51">
        <v>1456553</v>
      </c>
      <c r="E46" s="19"/>
    </row>
    <row r="47" spans="1:5" x14ac:dyDescent="0.25">
      <c r="A47" s="55" t="s">
        <v>382</v>
      </c>
      <c r="B47" s="51">
        <v>65588</v>
      </c>
      <c r="E47" s="19"/>
    </row>
    <row r="48" spans="1:5" x14ac:dyDescent="0.25">
      <c r="A48" s="55" t="s">
        <v>385</v>
      </c>
      <c r="B48" s="51">
        <v>1680015</v>
      </c>
      <c r="E48" s="19"/>
    </row>
    <row r="49" spans="1:5" x14ac:dyDescent="0.25">
      <c r="A49" s="55" t="s">
        <v>393</v>
      </c>
      <c r="B49" s="51">
        <v>4464251</v>
      </c>
      <c r="E49" s="19"/>
    </row>
    <row r="50" spans="1:5" x14ac:dyDescent="0.25">
      <c r="A50" s="55" t="s">
        <v>401</v>
      </c>
      <c r="B50" s="51">
        <v>9401901.9600000009</v>
      </c>
      <c r="E50" s="19"/>
    </row>
    <row r="51" spans="1:5" x14ac:dyDescent="0.25">
      <c r="A51" s="55" t="s">
        <v>408</v>
      </c>
      <c r="B51" s="51">
        <v>5432749</v>
      </c>
      <c r="E51" s="19"/>
    </row>
    <row r="52" spans="1:5" x14ac:dyDescent="0.25">
      <c r="A52" s="55" t="s">
        <v>424</v>
      </c>
      <c r="B52" s="51">
        <v>14409739.84</v>
      </c>
      <c r="E52" s="19"/>
    </row>
    <row r="53" spans="1:5" x14ac:dyDescent="0.25">
      <c r="A53" s="55" t="s">
        <v>436</v>
      </c>
      <c r="B53" s="51">
        <v>55716</v>
      </c>
      <c r="E53" s="19"/>
    </row>
    <row r="54" spans="1:5" x14ac:dyDescent="0.25">
      <c r="A54" s="55" t="s">
        <v>439</v>
      </c>
      <c r="B54" s="51">
        <v>582167</v>
      </c>
      <c r="E54" s="19"/>
    </row>
    <row r="55" spans="1:5" x14ac:dyDescent="0.25">
      <c r="A55" s="55" t="s">
        <v>445</v>
      </c>
      <c r="B55" s="51">
        <v>27092479.800000001</v>
      </c>
      <c r="E55" s="19"/>
    </row>
    <row r="56" spans="1:5" x14ac:dyDescent="0.25">
      <c r="A56" s="55" t="s">
        <v>463</v>
      </c>
      <c r="B56" s="51">
        <v>8522006</v>
      </c>
      <c r="E56" s="19"/>
    </row>
    <row r="57" spans="1:5" x14ac:dyDescent="0.25">
      <c r="A57" s="55" t="s">
        <v>475</v>
      </c>
      <c r="B57" s="51">
        <v>1683649</v>
      </c>
      <c r="E57" s="19"/>
    </row>
    <row r="58" spans="1:5" x14ac:dyDescent="0.25">
      <c r="A58" s="55" t="s">
        <v>481</v>
      </c>
      <c r="B58" s="51">
        <v>537925</v>
      </c>
      <c r="E58" s="19"/>
    </row>
    <row r="59" spans="1:5" ht="15.75" thickBot="1" x14ac:dyDescent="0.3">
      <c r="A59" s="56" t="s">
        <v>484</v>
      </c>
      <c r="B59" s="52">
        <v>7461665.8300000001</v>
      </c>
      <c r="E59" s="19"/>
    </row>
    <row r="60" spans="1:5" x14ac:dyDescent="0.25">
      <c r="E60" s="19"/>
    </row>
  </sheetData>
  <mergeCells count="1">
    <mergeCell ref="A2:F2"/>
  </mergeCells>
  <hyperlinks>
    <hyperlink ref="A1" location="Directories!A3" display="Directories" xr:uid="{0C139E97-4FDC-4A62-B6D5-DE11982795D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51F67-A959-437B-9FE3-C75325198695}">
  <dimension ref="B1:H516"/>
  <sheetViews>
    <sheetView showGridLines="0" workbookViewId="0">
      <selection activeCell="B1" sqref="B1"/>
    </sheetView>
  </sheetViews>
  <sheetFormatPr defaultColWidth="8.85546875" defaultRowHeight="15" x14ac:dyDescent="0.25"/>
  <cols>
    <col min="1" max="1" width="1.28515625" style="1" customWidth="1"/>
    <col min="2" max="2" width="16.140625" style="1" customWidth="1"/>
    <col min="3" max="3" width="49.42578125" style="1" customWidth="1"/>
    <col min="4" max="4" width="13.7109375" style="1" customWidth="1"/>
    <col min="5" max="5" width="11" style="1" customWidth="1"/>
    <col min="6" max="6" width="0" style="1" hidden="1" customWidth="1"/>
    <col min="7" max="7" width="24.140625" style="1" customWidth="1"/>
    <col min="8" max="8" width="0.5703125" style="1" customWidth="1"/>
    <col min="9" max="9" width="255" style="1" customWidth="1"/>
    <col min="10" max="16384" width="8.85546875" style="1"/>
  </cols>
  <sheetData>
    <row r="1" spans="2:8" s="64" customFormat="1" x14ac:dyDescent="0.25">
      <c r="B1" s="64" t="s">
        <v>513</v>
      </c>
    </row>
    <row r="3" spans="2:8" x14ac:dyDescent="0.25">
      <c r="B3" s="71" t="s">
        <v>0</v>
      </c>
      <c r="C3" s="72"/>
      <c r="D3" s="72"/>
      <c r="E3" s="72"/>
      <c r="F3" s="72"/>
      <c r="G3" s="72"/>
      <c r="H3" s="72"/>
    </row>
    <row r="5" spans="2:8" x14ac:dyDescent="0.25">
      <c r="B5" s="73" t="s">
        <v>1</v>
      </c>
      <c r="C5" s="72"/>
      <c r="D5" s="72"/>
      <c r="E5" s="72"/>
      <c r="F5" s="72"/>
      <c r="G5" s="72"/>
    </row>
    <row r="7" spans="2:8" ht="25.5" x14ac:dyDescent="0.25">
      <c r="B7" s="2" t="s">
        <v>2</v>
      </c>
      <c r="C7" s="3" t="s">
        <v>3</v>
      </c>
      <c r="D7" s="4" t="s">
        <v>4</v>
      </c>
      <c r="E7" s="5" t="s">
        <v>5</v>
      </c>
    </row>
    <row r="8" spans="2:8" x14ac:dyDescent="0.25">
      <c r="B8" s="68" t="s">
        <v>6</v>
      </c>
      <c r="C8" s="6" t="s">
        <v>7</v>
      </c>
      <c r="D8" s="7" t="s">
        <v>7</v>
      </c>
      <c r="E8" s="8" t="s">
        <v>7</v>
      </c>
    </row>
    <row r="9" spans="2:8" x14ac:dyDescent="0.25">
      <c r="B9" s="69"/>
      <c r="C9" s="6" t="s">
        <v>8</v>
      </c>
      <c r="D9" s="9">
        <v>83370</v>
      </c>
      <c r="E9" s="10">
        <v>-6.6217154633632799E-2</v>
      </c>
      <c r="G9" s="11"/>
    </row>
    <row r="10" spans="2:8" x14ac:dyDescent="0.25">
      <c r="B10" s="69"/>
      <c r="C10" s="6" t="s">
        <v>9</v>
      </c>
      <c r="D10" s="9">
        <v>462700</v>
      </c>
      <c r="E10" s="10">
        <v>0.86471074213633703</v>
      </c>
    </row>
    <row r="11" spans="2:8" x14ac:dyDescent="0.25">
      <c r="B11" s="69"/>
      <c r="C11" s="6" t="s">
        <v>10</v>
      </c>
      <c r="D11" s="9">
        <v>412392.05</v>
      </c>
      <c r="E11" s="10">
        <v>1.8234778454605801E-2</v>
      </c>
    </row>
    <row r="12" spans="2:8" x14ac:dyDescent="0.25">
      <c r="B12" s="69"/>
      <c r="C12" s="6" t="s">
        <v>11</v>
      </c>
      <c r="D12" s="9">
        <v>24649</v>
      </c>
      <c r="E12" s="10">
        <v>0.26860524961399901</v>
      </c>
    </row>
    <row r="13" spans="2:8" x14ac:dyDescent="0.25">
      <c r="B13" s="69"/>
      <c r="C13" s="6" t="s">
        <v>12</v>
      </c>
      <c r="D13" s="9">
        <v>31133</v>
      </c>
      <c r="E13" s="10">
        <v>0.37379754655370201</v>
      </c>
    </row>
    <row r="14" spans="2:8" x14ac:dyDescent="0.25">
      <c r="B14" s="69"/>
      <c r="C14" s="6" t="s">
        <v>13</v>
      </c>
      <c r="D14" s="9">
        <v>8452</v>
      </c>
      <c r="E14" s="10">
        <v>6.1675668885818401E-2</v>
      </c>
    </row>
    <row r="15" spans="2:8" x14ac:dyDescent="0.25">
      <c r="B15" s="70"/>
      <c r="C15" s="12" t="s">
        <v>14</v>
      </c>
      <c r="D15" s="13">
        <v>1022696.05</v>
      </c>
      <c r="E15" s="14">
        <v>0.29050591560505401</v>
      </c>
    </row>
    <row r="16" spans="2:8" x14ac:dyDescent="0.25">
      <c r="B16" s="68" t="s">
        <v>15</v>
      </c>
      <c r="C16" s="6" t="s">
        <v>7</v>
      </c>
      <c r="D16" s="7" t="s">
        <v>7</v>
      </c>
      <c r="E16" s="8" t="s">
        <v>7</v>
      </c>
    </row>
    <row r="17" spans="2:5" x14ac:dyDescent="0.25">
      <c r="B17" s="69"/>
      <c r="C17" s="6" t="s">
        <v>16</v>
      </c>
      <c r="D17" s="9">
        <v>100</v>
      </c>
      <c r="E17" s="10">
        <v>-0.34640522875816998</v>
      </c>
    </row>
    <row r="18" spans="2:5" x14ac:dyDescent="0.25">
      <c r="B18" s="69"/>
      <c r="C18" s="6" t="s">
        <v>17</v>
      </c>
      <c r="D18" s="9">
        <v>2642</v>
      </c>
      <c r="E18" s="10">
        <v>0</v>
      </c>
    </row>
    <row r="19" spans="2:5" x14ac:dyDescent="0.25">
      <c r="B19" s="69"/>
      <c r="C19" s="6" t="s">
        <v>18</v>
      </c>
      <c r="D19" s="9">
        <v>15000</v>
      </c>
      <c r="E19" s="8" t="s">
        <v>7</v>
      </c>
    </row>
    <row r="20" spans="2:5" x14ac:dyDescent="0.25">
      <c r="B20" s="69"/>
      <c r="C20" s="6" t="s">
        <v>19</v>
      </c>
      <c r="D20" s="9">
        <v>587412</v>
      </c>
      <c r="E20" s="10">
        <v>4.753395855959E-2</v>
      </c>
    </row>
    <row r="21" spans="2:5" x14ac:dyDescent="0.25">
      <c r="B21" s="69"/>
      <c r="C21" s="6" t="s">
        <v>20</v>
      </c>
      <c r="D21" s="9">
        <v>10047</v>
      </c>
      <c r="E21" s="10">
        <v>-6.4960446719404402E-2</v>
      </c>
    </row>
    <row r="22" spans="2:5" x14ac:dyDescent="0.25">
      <c r="B22" s="69"/>
      <c r="C22" s="6" t="s">
        <v>21</v>
      </c>
      <c r="D22" s="9">
        <v>520171</v>
      </c>
      <c r="E22" s="10">
        <v>-5.65554191235016E-2</v>
      </c>
    </row>
    <row r="23" spans="2:5" x14ac:dyDescent="0.25">
      <c r="B23" s="69"/>
      <c r="C23" s="6" t="s">
        <v>22</v>
      </c>
      <c r="D23" s="9">
        <v>37818</v>
      </c>
      <c r="E23" s="10">
        <v>0</v>
      </c>
    </row>
    <row r="24" spans="2:5" x14ac:dyDescent="0.25">
      <c r="B24" s="69"/>
      <c r="C24" s="6" t="s">
        <v>23</v>
      </c>
      <c r="D24" s="9">
        <v>346534</v>
      </c>
      <c r="E24" s="10">
        <v>0.16797271290238899</v>
      </c>
    </row>
    <row r="25" spans="2:5" x14ac:dyDescent="0.25">
      <c r="B25" s="69"/>
      <c r="C25" s="6" t="s">
        <v>24</v>
      </c>
      <c r="D25" s="9">
        <v>912351</v>
      </c>
      <c r="E25" s="10">
        <v>-7.9485810532359206E-3</v>
      </c>
    </row>
    <row r="26" spans="2:5" x14ac:dyDescent="0.25">
      <c r="B26" s="69"/>
      <c r="C26" s="6" t="s">
        <v>25</v>
      </c>
      <c r="D26" s="9">
        <v>15500</v>
      </c>
      <c r="E26" s="8" t="s">
        <v>7</v>
      </c>
    </row>
    <row r="27" spans="2:5" x14ac:dyDescent="0.25">
      <c r="B27" s="69"/>
      <c r="C27" s="6" t="s">
        <v>26</v>
      </c>
      <c r="D27" s="9">
        <v>21102</v>
      </c>
      <c r="E27" s="10">
        <v>0.184308003142889</v>
      </c>
    </row>
    <row r="28" spans="2:5" x14ac:dyDescent="0.25">
      <c r="B28" s="69"/>
      <c r="C28" s="6" t="s">
        <v>27</v>
      </c>
      <c r="D28" s="9">
        <v>17000</v>
      </c>
      <c r="E28" s="8" t="s">
        <v>7</v>
      </c>
    </row>
    <row r="29" spans="2:5" x14ac:dyDescent="0.25">
      <c r="B29" s="69"/>
      <c r="C29" s="6" t="s">
        <v>28</v>
      </c>
      <c r="D29" s="9">
        <v>217141</v>
      </c>
      <c r="E29" s="10">
        <v>0.17278422900351101</v>
      </c>
    </row>
    <row r="30" spans="2:5" x14ac:dyDescent="0.25">
      <c r="B30" s="69"/>
      <c r="C30" s="6" t="s">
        <v>29</v>
      </c>
      <c r="D30" s="9">
        <v>79047</v>
      </c>
      <c r="E30" s="10">
        <v>-1.6412413209566198E-2</v>
      </c>
    </row>
    <row r="31" spans="2:5" x14ac:dyDescent="0.25">
      <c r="B31" s="69"/>
      <c r="C31" s="6" t="s">
        <v>30</v>
      </c>
      <c r="D31" s="9">
        <v>1146</v>
      </c>
      <c r="E31" s="10">
        <v>1.14739629302736E-2</v>
      </c>
    </row>
    <row r="32" spans="2:5" x14ac:dyDescent="0.25">
      <c r="B32" s="70"/>
      <c r="C32" s="12" t="s">
        <v>31</v>
      </c>
      <c r="D32" s="13">
        <v>2783011</v>
      </c>
      <c r="E32" s="14">
        <v>4.45589130024363E-2</v>
      </c>
    </row>
    <row r="33" spans="2:5" x14ac:dyDescent="0.25">
      <c r="B33" s="68" t="s">
        <v>32</v>
      </c>
      <c r="C33" s="6" t="s">
        <v>7</v>
      </c>
      <c r="D33" s="7" t="s">
        <v>7</v>
      </c>
      <c r="E33" s="8" t="s">
        <v>7</v>
      </c>
    </row>
    <row r="34" spans="2:5" x14ac:dyDescent="0.25">
      <c r="B34" s="69"/>
      <c r="C34" s="6" t="s">
        <v>33</v>
      </c>
      <c r="D34" s="9">
        <v>28892</v>
      </c>
      <c r="E34" s="10">
        <v>1.0797581341779401</v>
      </c>
    </row>
    <row r="35" spans="2:5" x14ac:dyDescent="0.25">
      <c r="B35" s="70"/>
      <c r="C35" s="12" t="s">
        <v>34</v>
      </c>
      <c r="D35" s="13">
        <v>28892</v>
      </c>
      <c r="E35" s="14">
        <v>1.0797581341779401</v>
      </c>
    </row>
    <row r="36" spans="2:5" x14ac:dyDescent="0.25">
      <c r="B36" s="68" t="s">
        <v>35</v>
      </c>
      <c r="C36" s="6" t="s">
        <v>7</v>
      </c>
      <c r="D36" s="7" t="s">
        <v>7</v>
      </c>
      <c r="E36" s="8" t="s">
        <v>7</v>
      </c>
    </row>
    <row r="37" spans="2:5" x14ac:dyDescent="0.25">
      <c r="B37" s="69"/>
      <c r="C37" s="6" t="s">
        <v>36</v>
      </c>
      <c r="D37" s="9">
        <v>821406</v>
      </c>
      <c r="E37" s="10">
        <v>9.4876893543701102E-3</v>
      </c>
    </row>
    <row r="38" spans="2:5" x14ac:dyDescent="0.25">
      <c r="B38" s="69"/>
      <c r="C38" s="6" t="s">
        <v>37</v>
      </c>
      <c r="D38" s="9">
        <v>75752</v>
      </c>
      <c r="E38" s="10">
        <v>4.3329752362063698E-2</v>
      </c>
    </row>
    <row r="39" spans="2:5" x14ac:dyDescent="0.25">
      <c r="B39" s="69"/>
      <c r="C39" s="6" t="s">
        <v>38</v>
      </c>
      <c r="D39" s="9">
        <v>51277</v>
      </c>
      <c r="E39" s="10">
        <v>-9.9771769662921395E-2</v>
      </c>
    </row>
    <row r="40" spans="2:5" x14ac:dyDescent="0.25">
      <c r="B40" s="69"/>
      <c r="C40" s="6" t="s">
        <v>39</v>
      </c>
      <c r="D40" s="9">
        <v>136075</v>
      </c>
      <c r="E40" s="10">
        <v>2.6330477282326702E-2</v>
      </c>
    </row>
    <row r="41" spans="2:5" x14ac:dyDescent="0.25">
      <c r="B41" s="69"/>
      <c r="C41" s="6" t="s">
        <v>40</v>
      </c>
      <c r="D41" s="9">
        <v>8013</v>
      </c>
      <c r="E41" s="10">
        <v>3.2603092783505198E-2</v>
      </c>
    </row>
    <row r="42" spans="2:5" x14ac:dyDescent="0.25">
      <c r="B42" s="69"/>
      <c r="C42" s="6" t="s">
        <v>41</v>
      </c>
      <c r="D42" s="9">
        <v>259162</v>
      </c>
      <c r="E42" s="10">
        <v>0.29835841790265899</v>
      </c>
    </row>
    <row r="43" spans="2:5" x14ac:dyDescent="0.25">
      <c r="B43" s="69"/>
      <c r="C43" s="6" t="s">
        <v>42</v>
      </c>
      <c r="D43" s="9">
        <v>5969811</v>
      </c>
      <c r="E43" s="10">
        <v>8.1343320890547896E-2</v>
      </c>
    </row>
    <row r="44" spans="2:5" x14ac:dyDescent="0.25">
      <c r="B44" s="69"/>
      <c r="C44" s="6" t="s">
        <v>43</v>
      </c>
      <c r="D44" s="9">
        <v>67276</v>
      </c>
      <c r="E44" s="10">
        <v>1.4353778421084399E-2</v>
      </c>
    </row>
    <row r="45" spans="2:5" x14ac:dyDescent="0.25">
      <c r="B45" s="69"/>
      <c r="C45" s="6" t="s">
        <v>44</v>
      </c>
      <c r="D45" s="9">
        <v>1793972.75</v>
      </c>
      <c r="E45" s="10">
        <v>-1.6794490348312999E-2</v>
      </c>
    </row>
    <row r="46" spans="2:5" x14ac:dyDescent="0.25">
      <c r="B46" s="69"/>
      <c r="C46" s="6" t="s">
        <v>45</v>
      </c>
      <c r="D46" s="9">
        <v>392168</v>
      </c>
      <c r="E46" s="10">
        <v>-5.8725263119997102E-2</v>
      </c>
    </row>
    <row r="47" spans="2:5" x14ac:dyDescent="0.25">
      <c r="B47" s="69"/>
      <c r="C47" s="6" t="s">
        <v>46</v>
      </c>
      <c r="D47" s="9">
        <v>65705</v>
      </c>
      <c r="E47" s="10">
        <v>-7.9375087571808903E-2</v>
      </c>
    </row>
    <row r="48" spans="2:5" x14ac:dyDescent="0.25">
      <c r="B48" s="69"/>
      <c r="C48" s="6" t="s">
        <v>47</v>
      </c>
      <c r="D48" s="9">
        <v>234186</v>
      </c>
      <c r="E48" s="10">
        <v>5.1467517948303503E-2</v>
      </c>
    </row>
    <row r="49" spans="2:5" x14ac:dyDescent="0.25">
      <c r="B49" s="69"/>
      <c r="C49" s="6" t="s">
        <v>48</v>
      </c>
      <c r="D49" s="9">
        <v>643274</v>
      </c>
      <c r="E49" s="10">
        <v>-0.18903967978820599</v>
      </c>
    </row>
    <row r="50" spans="2:5" x14ac:dyDescent="0.25">
      <c r="B50" s="69"/>
      <c r="C50" s="6" t="s">
        <v>49</v>
      </c>
      <c r="D50" s="9">
        <v>46710</v>
      </c>
      <c r="E50" s="10">
        <v>-0.14480309049964299</v>
      </c>
    </row>
    <row r="51" spans="2:5" x14ac:dyDescent="0.25">
      <c r="B51" s="69"/>
      <c r="C51" s="6" t="s">
        <v>50</v>
      </c>
      <c r="D51" s="9">
        <v>820426</v>
      </c>
      <c r="E51" s="10">
        <v>8.8898209028915098E-2</v>
      </c>
    </row>
    <row r="52" spans="2:5" x14ac:dyDescent="0.25">
      <c r="B52" s="69"/>
      <c r="C52" s="6" t="s">
        <v>51</v>
      </c>
      <c r="D52" s="9">
        <v>60233</v>
      </c>
      <c r="E52" s="10">
        <v>-0.66941817642958701</v>
      </c>
    </row>
    <row r="53" spans="2:5" x14ac:dyDescent="0.25">
      <c r="B53" s="69"/>
      <c r="C53" s="6" t="s">
        <v>52</v>
      </c>
      <c r="D53" s="9">
        <v>38048</v>
      </c>
      <c r="E53" s="10">
        <v>1.3991418596594101E-2</v>
      </c>
    </row>
    <row r="54" spans="2:5" x14ac:dyDescent="0.25">
      <c r="B54" s="69"/>
      <c r="C54" s="6" t="s">
        <v>53</v>
      </c>
      <c r="D54" s="9">
        <v>43829</v>
      </c>
      <c r="E54" s="10">
        <v>3.9932615194799001E-2</v>
      </c>
    </row>
    <row r="55" spans="2:5" x14ac:dyDescent="0.25">
      <c r="B55" s="69"/>
      <c r="C55" s="6" t="s">
        <v>54</v>
      </c>
      <c r="D55" s="9">
        <v>104604</v>
      </c>
      <c r="E55" s="10">
        <v>0.100341871351181</v>
      </c>
    </row>
    <row r="56" spans="2:5" x14ac:dyDescent="0.25">
      <c r="B56" s="69"/>
      <c r="C56" s="6" t="s">
        <v>55</v>
      </c>
      <c r="D56" s="9">
        <v>152444</v>
      </c>
      <c r="E56" s="10">
        <v>-5.7265102203206304E-3</v>
      </c>
    </row>
    <row r="57" spans="2:5" x14ac:dyDescent="0.25">
      <c r="B57" s="69"/>
      <c r="C57" s="6" t="s">
        <v>56</v>
      </c>
      <c r="D57" s="9">
        <v>223172</v>
      </c>
      <c r="E57" s="10">
        <v>4.8602627473828597E-2</v>
      </c>
    </row>
    <row r="58" spans="2:5" x14ac:dyDescent="0.25">
      <c r="B58" s="70"/>
      <c r="C58" s="12" t="s">
        <v>57</v>
      </c>
      <c r="D58" s="13">
        <v>12007543.75</v>
      </c>
      <c r="E58" s="14">
        <v>2.3662354839782899E-2</v>
      </c>
    </row>
    <row r="59" spans="2:5" x14ac:dyDescent="0.25">
      <c r="B59" s="68" t="s">
        <v>58</v>
      </c>
      <c r="C59" s="6" t="s">
        <v>7</v>
      </c>
      <c r="D59" s="7" t="s">
        <v>7</v>
      </c>
      <c r="E59" s="8" t="s">
        <v>7</v>
      </c>
    </row>
    <row r="60" spans="2:5" x14ac:dyDescent="0.25">
      <c r="B60" s="69"/>
      <c r="C60" s="6" t="s">
        <v>59</v>
      </c>
      <c r="D60" s="9">
        <v>34405</v>
      </c>
      <c r="E60" s="10">
        <v>-0.111027853857682</v>
      </c>
    </row>
    <row r="61" spans="2:5" x14ac:dyDescent="0.25">
      <c r="B61" s="69"/>
      <c r="C61" s="6" t="s">
        <v>60</v>
      </c>
      <c r="D61" s="9">
        <v>1785359</v>
      </c>
      <c r="E61" s="10">
        <v>0.220087555285846</v>
      </c>
    </row>
    <row r="62" spans="2:5" x14ac:dyDescent="0.25">
      <c r="B62" s="69"/>
      <c r="C62" s="6" t="s">
        <v>61</v>
      </c>
      <c r="D62" s="9">
        <v>163636</v>
      </c>
      <c r="E62" s="10">
        <v>0.46799558621679599</v>
      </c>
    </row>
    <row r="63" spans="2:5" x14ac:dyDescent="0.25">
      <c r="B63" s="69"/>
      <c r="C63" s="6" t="s">
        <v>62</v>
      </c>
      <c r="D63" s="9">
        <v>1544300</v>
      </c>
      <c r="E63" s="10">
        <v>8.8944704483690906E-2</v>
      </c>
    </row>
    <row r="64" spans="2:5" x14ac:dyDescent="0.25">
      <c r="B64" s="69"/>
      <c r="C64" s="6" t="s">
        <v>63</v>
      </c>
      <c r="D64" s="9">
        <v>129540</v>
      </c>
      <c r="E64" s="10">
        <v>2.8454380894915698E-2</v>
      </c>
    </row>
    <row r="65" spans="2:5" x14ac:dyDescent="0.25">
      <c r="B65" s="69"/>
      <c r="C65" s="6" t="s">
        <v>64</v>
      </c>
      <c r="D65" s="9">
        <v>119490</v>
      </c>
      <c r="E65" s="10">
        <v>4.28703590567125E-2</v>
      </c>
    </row>
    <row r="66" spans="2:5" x14ac:dyDescent="0.25">
      <c r="B66" s="69"/>
      <c r="C66" s="6" t="s">
        <v>65</v>
      </c>
      <c r="D66" s="9">
        <v>10468</v>
      </c>
      <c r="E66" s="10">
        <v>4.7787441460384202E-4</v>
      </c>
    </row>
    <row r="67" spans="2:5" x14ac:dyDescent="0.25">
      <c r="B67" s="70"/>
      <c r="C67" s="12" t="s">
        <v>66</v>
      </c>
      <c r="D67" s="13">
        <v>3787198</v>
      </c>
      <c r="E67" s="14">
        <v>0.15370705354297801</v>
      </c>
    </row>
    <row r="68" spans="2:5" x14ac:dyDescent="0.25">
      <c r="B68" s="68" t="s">
        <v>67</v>
      </c>
      <c r="C68" s="6" t="s">
        <v>7</v>
      </c>
      <c r="D68" s="7" t="s">
        <v>7</v>
      </c>
      <c r="E68" s="8" t="s">
        <v>7</v>
      </c>
    </row>
    <row r="69" spans="2:5" x14ac:dyDescent="0.25">
      <c r="B69" s="69"/>
      <c r="C69" s="6" t="s">
        <v>68</v>
      </c>
      <c r="D69" s="9">
        <v>959145</v>
      </c>
      <c r="E69" s="10">
        <v>-2.30998395844473E-2</v>
      </c>
    </row>
    <row r="70" spans="2:5" x14ac:dyDescent="0.25">
      <c r="B70" s="69"/>
      <c r="C70" s="6" t="s">
        <v>69</v>
      </c>
      <c r="D70" s="9">
        <v>17216</v>
      </c>
      <c r="E70" s="10">
        <v>0.61682945154019497</v>
      </c>
    </row>
    <row r="71" spans="2:5" x14ac:dyDescent="0.25">
      <c r="B71" s="69"/>
      <c r="C71" s="6" t="s">
        <v>70</v>
      </c>
      <c r="D71" s="9">
        <v>364807</v>
      </c>
      <c r="E71" s="10">
        <v>0.123118935027831</v>
      </c>
    </row>
    <row r="72" spans="2:5" x14ac:dyDescent="0.25">
      <c r="B72" s="69"/>
      <c r="C72" s="6" t="s">
        <v>71</v>
      </c>
      <c r="D72" s="9">
        <v>1296283</v>
      </c>
      <c r="E72" s="10">
        <v>0.122475522646801</v>
      </c>
    </row>
    <row r="73" spans="2:5" x14ac:dyDescent="0.25">
      <c r="B73" s="69"/>
      <c r="C73" s="6" t="s">
        <v>72</v>
      </c>
      <c r="D73" s="9">
        <v>135404</v>
      </c>
      <c r="E73" s="10">
        <v>-3.49860668647951E-2</v>
      </c>
    </row>
    <row r="74" spans="2:5" x14ac:dyDescent="0.25">
      <c r="B74" s="69"/>
      <c r="C74" s="6" t="s">
        <v>73</v>
      </c>
      <c r="D74" s="9">
        <v>4287</v>
      </c>
      <c r="E74" s="10">
        <v>8.7519025875190296E-2</v>
      </c>
    </row>
    <row r="75" spans="2:5" x14ac:dyDescent="0.25">
      <c r="B75" s="69"/>
      <c r="C75" s="6" t="s">
        <v>74</v>
      </c>
      <c r="D75" s="9">
        <v>2264154</v>
      </c>
      <c r="E75" s="10">
        <v>0.40589990723182001</v>
      </c>
    </row>
    <row r="76" spans="2:5" x14ac:dyDescent="0.25">
      <c r="B76" s="69"/>
      <c r="C76" s="6" t="s">
        <v>75</v>
      </c>
      <c r="D76" s="9">
        <v>15638777</v>
      </c>
      <c r="E76" s="10">
        <v>5.0390444675658903E-2</v>
      </c>
    </row>
    <row r="77" spans="2:5" x14ac:dyDescent="0.25">
      <c r="B77" s="69"/>
      <c r="C77" s="6" t="s">
        <v>76</v>
      </c>
      <c r="D77" s="9">
        <v>49376</v>
      </c>
      <c r="E77" s="10">
        <v>0.15865305643552699</v>
      </c>
    </row>
    <row r="78" spans="2:5" x14ac:dyDescent="0.25">
      <c r="B78" s="69"/>
      <c r="C78" s="6" t="s">
        <v>77</v>
      </c>
      <c r="D78" s="9">
        <v>2505286</v>
      </c>
      <c r="E78" s="10">
        <v>0.23671656408767899</v>
      </c>
    </row>
    <row r="79" spans="2:5" x14ac:dyDescent="0.25">
      <c r="B79" s="69"/>
      <c r="C79" s="6" t="s">
        <v>78</v>
      </c>
      <c r="D79" s="9">
        <v>607479</v>
      </c>
      <c r="E79" s="10">
        <v>0.29773811914395498</v>
      </c>
    </row>
    <row r="80" spans="2:5" x14ac:dyDescent="0.25">
      <c r="B80" s="69"/>
      <c r="C80" s="6" t="s">
        <v>79</v>
      </c>
      <c r="D80" s="9">
        <v>536068</v>
      </c>
      <c r="E80" s="10">
        <v>0.14521931586098499</v>
      </c>
    </row>
    <row r="81" spans="2:5" x14ac:dyDescent="0.25">
      <c r="B81" s="69"/>
      <c r="C81" s="6" t="s">
        <v>80</v>
      </c>
      <c r="D81" s="9">
        <v>127699</v>
      </c>
      <c r="E81" s="10">
        <v>0.17492432397618901</v>
      </c>
    </row>
    <row r="82" spans="2:5" x14ac:dyDescent="0.25">
      <c r="B82" s="69"/>
      <c r="C82" s="6" t="s">
        <v>81</v>
      </c>
      <c r="D82" s="9">
        <v>105307</v>
      </c>
      <c r="E82" s="10">
        <v>0.104692269766173</v>
      </c>
    </row>
    <row r="83" spans="2:5" x14ac:dyDescent="0.25">
      <c r="B83" s="69"/>
      <c r="C83" s="6" t="s">
        <v>82</v>
      </c>
      <c r="D83" s="9">
        <v>585635</v>
      </c>
      <c r="E83" s="10">
        <v>-5.9746586212456798E-3</v>
      </c>
    </row>
    <row r="84" spans="2:5" x14ac:dyDescent="0.25">
      <c r="B84" s="69"/>
      <c r="C84" s="6" t="s">
        <v>83</v>
      </c>
      <c r="D84" s="9">
        <v>1123121</v>
      </c>
      <c r="E84" s="10">
        <v>2.1090567248798299E-2</v>
      </c>
    </row>
    <row r="85" spans="2:5" x14ac:dyDescent="0.25">
      <c r="B85" s="69"/>
      <c r="C85" s="6" t="s">
        <v>84</v>
      </c>
      <c r="D85" s="9">
        <v>215555</v>
      </c>
      <c r="E85" s="10">
        <v>4.3683091806152E-2</v>
      </c>
    </row>
    <row r="86" spans="2:5" x14ac:dyDescent="0.25">
      <c r="B86" s="69"/>
      <c r="C86" s="6" t="s">
        <v>85</v>
      </c>
      <c r="D86" s="9">
        <v>2438442</v>
      </c>
      <c r="E86" s="10">
        <v>-2.5054515882173702E-2</v>
      </c>
    </row>
    <row r="87" spans="2:5" x14ac:dyDescent="0.25">
      <c r="B87" s="69"/>
      <c r="C87" s="6" t="s">
        <v>86</v>
      </c>
      <c r="D87" s="9">
        <v>1942</v>
      </c>
      <c r="E87" s="10">
        <v>1.0166147455867101</v>
      </c>
    </row>
    <row r="88" spans="2:5" x14ac:dyDescent="0.25">
      <c r="B88" s="69"/>
      <c r="C88" s="6" t="s">
        <v>87</v>
      </c>
      <c r="D88" s="9">
        <v>536297</v>
      </c>
      <c r="E88" s="10">
        <v>1.73653069470713E-2</v>
      </c>
    </row>
    <row r="89" spans="2:5" x14ac:dyDescent="0.25">
      <c r="B89" s="69"/>
      <c r="C89" s="6" t="s">
        <v>88</v>
      </c>
      <c r="D89" s="9">
        <v>64425</v>
      </c>
      <c r="E89" s="10">
        <v>0.143057379085199</v>
      </c>
    </row>
    <row r="90" spans="2:5" x14ac:dyDescent="0.25">
      <c r="B90" s="69"/>
      <c r="C90" s="6" t="s">
        <v>89</v>
      </c>
      <c r="D90" s="9">
        <v>4334752</v>
      </c>
      <c r="E90" s="10">
        <v>3.87580774950671E-2</v>
      </c>
    </row>
    <row r="91" spans="2:5" x14ac:dyDescent="0.25">
      <c r="B91" s="69"/>
      <c r="C91" s="6" t="s">
        <v>90</v>
      </c>
      <c r="D91" s="9">
        <v>906606</v>
      </c>
      <c r="E91" s="10">
        <v>0.137343406186726</v>
      </c>
    </row>
    <row r="92" spans="2:5" x14ac:dyDescent="0.25">
      <c r="B92" s="69"/>
      <c r="C92" s="6" t="s">
        <v>91</v>
      </c>
      <c r="D92" s="9">
        <v>1254688</v>
      </c>
      <c r="E92" s="10">
        <v>0.14326119125547601</v>
      </c>
    </row>
    <row r="93" spans="2:5" x14ac:dyDescent="0.25">
      <c r="B93" s="69"/>
      <c r="C93" s="6" t="s">
        <v>92</v>
      </c>
      <c r="D93" s="9">
        <v>875565</v>
      </c>
      <c r="E93" s="10">
        <v>3.7589841736337802E-2</v>
      </c>
    </row>
    <row r="94" spans="2:5" x14ac:dyDescent="0.25">
      <c r="B94" s="69"/>
      <c r="C94" s="6" t="s">
        <v>93</v>
      </c>
      <c r="D94" s="9">
        <v>5028868</v>
      </c>
      <c r="E94" s="10">
        <v>0.211712062284936</v>
      </c>
    </row>
    <row r="95" spans="2:5" x14ac:dyDescent="0.25">
      <c r="B95" s="70"/>
      <c r="C95" s="12" t="s">
        <v>94</v>
      </c>
      <c r="D95" s="13">
        <v>41977184</v>
      </c>
      <c r="E95" s="14">
        <v>9.4101091088488298E-2</v>
      </c>
    </row>
    <row r="96" spans="2:5" x14ac:dyDescent="0.25">
      <c r="B96" s="68" t="s">
        <v>95</v>
      </c>
      <c r="C96" s="6" t="s">
        <v>7</v>
      </c>
      <c r="D96" s="7" t="s">
        <v>7</v>
      </c>
      <c r="E96" s="8" t="s">
        <v>7</v>
      </c>
    </row>
    <row r="97" spans="2:5" x14ac:dyDescent="0.25">
      <c r="B97" s="69"/>
      <c r="C97" s="6" t="s">
        <v>96</v>
      </c>
      <c r="D97" s="9">
        <v>31948</v>
      </c>
      <c r="E97" s="10">
        <v>0.21850566383157299</v>
      </c>
    </row>
    <row r="98" spans="2:5" x14ac:dyDescent="0.25">
      <c r="B98" s="69"/>
      <c r="C98" s="6" t="s">
        <v>97</v>
      </c>
      <c r="D98" s="9">
        <v>238018</v>
      </c>
      <c r="E98" s="10">
        <v>0.137938288249524</v>
      </c>
    </row>
    <row r="99" spans="2:5" x14ac:dyDescent="0.25">
      <c r="B99" s="69"/>
      <c r="C99" s="6" t="s">
        <v>98</v>
      </c>
      <c r="D99" s="9">
        <v>391075</v>
      </c>
      <c r="E99" s="10">
        <v>-0.33491324918453202</v>
      </c>
    </row>
    <row r="100" spans="2:5" x14ac:dyDescent="0.25">
      <c r="B100" s="69"/>
      <c r="C100" s="6" t="s">
        <v>99</v>
      </c>
      <c r="D100" s="9">
        <v>982498</v>
      </c>
      <c r="E100" s="10">
        <v>3.9964350055358998E-2</v>
      </c>
    </row>
    <row r="101" spans="2:5" x14ac:dyDescent="0.25">
      <c r="B101" s="69"/>
      <c r="C101" s="6" t="s">
        <v>100</v>
      </c>
      <c r="D101" s="9">
        <v>225190.88</v>
      </c>
      <c r="E101" s="10">
        <v>4.2882257992659302E-2</v>
      </c>
    </row>
    <row r="102" spans="2:5" x14ac:dyDescent="0.25">
      <c r="B102" s="69"/>
      <c r="C102" s="6" t="s">
        <v>101</v>
      </c>
      <c r="D102" s="9">
        <v>73564</v>
      </c>
      <c r="E102" s="10">
        <v>6.4140026037899603E-2</v>
      </c>
    </row>
    <row r="103" spans="2:5" x14ac:dyDescent="0.25">
      <c r="B103" s="69"/>
      <c r="C103" s="6" t="s">
        <v>102</v>
      </c>
      <c r="D103" s="9">
        <v>388308</v>
      </c>
      <c r="E103" s="10">
        <v>0.296464594191237</v>
      </c>
    </row>
    <row r="104" spans="2:5" x14ac:dyDescent="0.25">
      <c r="B104" s="69"/>
      <c r="C104" s="6" t="s">
        <v>103</v>
      </c>
      <c r="D104" s="9">
        <v>18859.28</v>
      </c>
      <c r="E104" s="10">
        <v>0.22054845231654199</v>
      </c>
    </row>
    <row r="105" spans="2:5" x14ac:dyDescent="0.25">
      <c r="B105" s="69"/>
      <c r="C105" s="6" t="s">
        <v>104</v>
      </c>
      <c r="D105" s="9">
        <v>583527</v>
      </c>
      <c r="E105" s="10">
        <v>6.6143516192390298E-2</v>
      </c>
    </row>
    <row r="106" spans="2:5" x14ac:dyDescent="0.25">
      <c r="B106" s="69"/>
      <c r="C106" s="6" t="s">
        <v>105</v>
      </c>
      <c r="D106" s="9">
        <v>4517585</v>
      </c>
      <c r="E106" s="10">
        <v>8.7025098678606597E-2</v>
      </c>
    </row>
    <row r="107" spans="2:5" x14ac:dyDescent="0.25">
      <c r="B107" s="69"/>
      <c r="C107" s="6" t="s">
        <v>106</v>
      </c>
      <c r="D107" s="9">
        <v>6847</v>
      </c>
      <c r="E107" s="10">
        <v>0.16307117377272001</v>
      </c>
    </row>
    <row r="108" spans="2:5" x14ac:dyDescent="0.25">
      <c r="B108" s="70"/>
      <c r="C108" s="12" t="s">
        <v>107</v>
      </c>
      <c r="D108" s="13">
        <v>7457420.1600000001</v>
      </c>
      <c r="E108" s="14">
        <v>5.3711744905223402E-2</v>
      </c>
    </row>
    <row r="109" spans="2:5" x14ac:dyDescent="0.25">
      <c r="B109" s="68" t="s">
        <v>108</v>
      </c>
      <c r="C109" s="6" t="s">
        <v>7</v>
      </c>
      <c r="D109" s="7" t="s">
        <v>7</v>
      </c>
      <c r="E109" s="8" t="s">
        <v>7</v>
      </c>
    </row>
    <row r="110" spans="2:5" x14ac:dyDescent="0.25">
      <c r="B110" s="69"/>
      <c r="C110" s="6" t="s">
        <v>109</v>
      </c>
      <c r="D110" s="9">
        <v>39079</v>
      </c>
      <c r="E110" s="10">
        <v>-0.17240576027107199</v>
      </c>
    </row>
    <row r="111" spans="2:5" x14ac:dyDescent="0.25">
      <c r="B111" s="70"/>
      <c r="C111" s="12" t="s">
        <v>110</v>
      </c>
      <c r="D111" s="13">
        <v>39079</v>
      </c>
      <c r="E111" s="14">
        <v>-0.17240576027107199</v>
      </c>
    </row>
    <row r="112" spans="2:5" x14ac:dyDescent="0.25">
      <c r="B112" s="68" t="s">
        <v>111</v>
      </c>
      <c r="C112" s="6" t="s">
        <v>7</v>
      </c>
      <c r="D112" s="7" t="s">
        <v>7</v>
      </c>
      <c r="E112" s="8" t="s">
        <v>7</v>
      </c>
    </row>
    <row r="113" spans="2:5" x14ac:dyDescent="0.25">
      <c r="B113" s="69"/>
      <c r="C113" s="6" t="s">
        <v>112</v>
      </c>
      <c r="D113" s="9">
        <v>2704</v>
      </c>
      <c r="E113" s="8" t="s">
        <v>7</v>
      </c>
    </row>
    <row r="114" spans="2:5" x14ac:dyDescent="0.25">
      <c r="B114" s="69"/>
      <c r="C114" s="6" t="s">
        <v>113</v>
      </c>
      <c r="D114" s="9">
        <v>1155138.72</v>
      </c>
      <c r="E114" s="10">
        <v>3.0773321951553701E-3</v>
      </c>
    </row>
    <row r="115" spans="2:5" x14ac:dyDescent="0.25">
      <c r="B115" s="69"/>
      <c r="C115" s="6" t="s">
        <v>114</v>
      </c>
      <c r="D115" s="9">
        <v>650779</v>
      </c>
      <c r="E115" s="10">
        <v>-4.5130345087647503E-2</v>
      </c>
    </row>
    <row r="116" spans="2:5" x14ac:dyDescent="0.25">
      <c r="B116" s="69"/>
      <c r="C116" s="6" t="s">
        <v>115</v>
      </c>
      <c r="D116" s="9">
        <v>4360502</v>
      </c>
      <c r="E116" s="10">
        <v>0.32534831979769502</v>
      </c>
    </row>
    <row r="117" spans="2:5" x14ac:dyDescent="0.25">
      <c r="B117" s="69"/>
      <c r="C117" s="6" t="s">
        <v>116</v>
      </c>
      <c r="D117" s="9">
        <v>67387</v>
      </c>
      <c r="E117" s="10">
        <v>0.25084921946058297</v>
      </c>
    </row>
    <row r="118" spans="2:5" x14ac:dyDescent="0.25">
      <c r="B118" s="69"/>
      <c r="C118" s="6" t="s">
        <v>117</v>
      </c>
      <c r="D118" s="9">
        <v>4084298</v>
      </c>
      <c r="E118" s="10">
        <v>1.58490963955138E-3</v>
      </c>
    </row>
    <row r="119" spans="2:5" x14ac:dyDescent="0.25">
      <c r="B119" s="69"/>
      <c r="C119" s="6" t="s">
        <v>118</v>
      </c>
      <c r="D119" s="9">
        <v>7915934</v>
      </c>
      <c r="E119" s="10">
        <v>-3.2533045840782899E-3</v>
      </c>
    </row>
    <row r="120" spans="2:5" x14ac:dyDescent="0.25">
      <c r="B120" s="69"/>
      <c r="C120" s="6" t="s">
        <v>119</v>
      </c>
      <c r="D120" s="9">
        <v>3638208</v>
      </c>
      <c r="E120" s="10">
        <v>3.0536757722423001E-2</v>
      </c>
    </row>
    <row r="121" spans="2:5" x14ac:dyDescent="0.25">
      <c r="B121" s="69"/>
      <c r="C121" s="6" t="s">
        <v>120</v>
      </c>
      <c r="D121" s="9">
        <v>7149</v>
      </c>
      <c r="E121" s="10">
        <v>-0.133349496908716</v>
      </c>
    </row>
    <row r="122" spans="2:5" x14ac:dyDescent="0.25">
      <c r="B122" s="69"/>
      <c r="C122" s="6" t="s">
        <v>121</v>
      </c>
      <c r="D122" s="9">
        <v>1813222</v>
      </c>
      <c r="E122" s="10">
        <v>-1.08358313989804E-2</v>
      </c>
    </row>
    <row r="123" spans="2:5" x14ac:dyDescent="0.25">
      <c r="B123" s="69"/>
      <c r="C123" s="6" t="s">
        <v>122</v>
      </c>
      <c r="D123" s="9">
        <v>1102203.8999999999</v>
      </c>
      <c r="E123" s="10">
        <v>3.4972054313206001E-3</v>
      </c>
    </row>
    <row r="124" spans="2:5" x14ac:dyDescent="0.25">
      <c r="B124" s="69"/>
      <c r="C124" s="6" t="s">
        <v>123</v>
      </c>
      <c r="D124" s="9">
        <v>0</v>
      </c>
      <c r="E124" s="8" t="s">
        <v>7</v>
      </c>
    </row>
    <row r="125" spans="2:5" x14ac:dyDescent="0.25">
      <c r="B125" s="69"/>
      <c r="C125" s="6" t="s">
        <v>124</v>
      </c>
      <c r="D125" s="9">
        <v>989424</v>
      </c>
      <c r="E125" s="10">
        <v>9.5512317294480203E-2</v>
      </c>
    </row>
    <row r="126" spans="2:5" x14ac:dyDescent="0.25">
      <c r="B126" s="69"/>
      <c r="C126" s="6" t="s">
        <v>125</v>
      </c>
      <c r="D126" s="9">
        <v>2478735</v>
      </c>
      <c r="E126" s="10">
        <v>1.4306981175003199E-2</v>
      </c>
    </row>
    <row r="127" spans="2:5" x14ac:dyDescent="0.25">
      <c r="B127" s="69"/>
      <c r="C127" s="6" t="s">
        <v>126</v>
      </c>
      <c r="D127" s="9">
        <v>3414345</v>
      </c>
      <c r="E127" s="10">
        <v>0.100534675587811</v>
      </c>
    </row>
    <row r="128" spans="2:5" x14ac:dyDescent="0.25">
      <c r="B128" s="69"/>
      <c r="C128" s="6" t="s">
        <v>127</v>
      </c>
      <c r="D128" s="9">
        <v>5299713</v>
      </c>
      <c r="E128" s="10">
        <v>-5.3128445436787797E-2</v>
      </c>
    </row>
    <row r="129" spans="2:5" x14ac:dyDescent="0.25">
      <c r="B129" s="69"/>
      <c r="C129" s="6" t="s">
        <v>128</v>
      </c>
      <c r="D129" s="9">
        <v>252677</v>
      </c>
      <c r="E129" s="10">
        <v>-0.48804173842569099</v>
      </c>
    </row>
    <row r="130" spans="2:5" x14ac:dyDescent="0.25">
      <c r="B130" s="69"/>
      <c r="C130" s="6" t="s">
        <v>129</v>
      </c>
      <c r="D130" s="9">
        <v>611207</v>
      </c>
      <c r="E130" s="10">
        <v>0.161409789401877</v>
      </c>
    </row>
    <row r="131" spans="2:5" x14ac:dyDescent="0.25">
      <c r="B131" s="69"/>
      <c r="C131" s="6" t="s">
        <v>130</v>
      </c>
      <c r="D131" s="9">
        <v>4856532</v>
      </c>
      <c r="E131" s="10">
        <v>-4.1768477478501299E-2</v>
      </c>
    </row>
    <row r="132" spans="2:5" x14ac:dyDescent="0.25">
      <c r="B132" s="70"/>
      <c r="C132" s="12" t="s">
        <v>131</v>
      </c>
      <c r="D132" s="13">
        <v>42700158.619999997</v>
      </c>
      <c r="E132" s="14">
        <v>2.1503673859721299E-2</v>
      </c>
    </row>
    <row r="133" spans="2:5" x14ac:dyDescent="0.25">
      <c r="B133" s="68" t="s">
        <v>132</v>
      </c>
      <c r="C133" s="6" t="s">
        <v>7</v>
      </c>
      <c r="D133" s="7" t="s">
        <v>7</v>
      </c>
      <c r="E133" s="8" t="s">
        <v>7</v>
      </c>
    </row>
    <row r="134" spans="2:5" x14ac:dyDescent="0.25">
      <c r="B134" s="69"/>
      <c r="C134" s="6" t="s">
        <v>133</v>
      </c>
      <c r="D134" s="9">
        <v>1102148</v>
      </c>
      <c r="E134" s="10">
        <v>-9.1181256686655495E-3</v>
      </c>
    </row>
    <row r="135" spans="2:5" x14ac:dyDescent="0.25">
      <c r="B135" s="69"/>
      <c r="C135" s="6" t="s">
        <v>134</v>
      </c>
      <c r="D135" s="9">
        <v>514709</v>
      </c>
      <c r="E135" s="10">
        <v>1.28797002542486E-2</v>
      </c>
    </row>
    <row r="136" spans="2:5" x14ac:dyDescent="0.25">
      <c r="B136" s="69"/>
      <c r="C136" s="6" t="s">
        <v>135</v>
      </c>
      <c r="D136" s="9">
        <v>1629944</v>
      </c>
      <c r="E136" s="10">
        <v>-3.5395684815659599E-2</v>
      </c>
    </row>
    <row r="137" spans="2:5" x14ac:dyDescent="0.25">
      <c r="B137" s="69"/>
      <c r="C137" s="6" t="s">
        <v>136</v>
      </c>
      <c r="D137" s="9">
        <v>854664</v>
      </c>
      <c r="E137" s="10">
        <v>4.3349602150511403E-2</v>
      </c>
    </row>
    <row r="138" spans="2:5" x14ac:dyDescent="0.25">
      <c r="B138" s="69"/>
      <c r="C138" s="6" t="s">
        <v>137</v>
      </c>
      <c r="D138" s="9">
        <v>232463</v>
      </c>
      <c r="E138" s="10">
        <v>-0.208359016097559</v>
      </c>
    </row>
    <row r="139" spans="2:5" x14ac:dyDescent="0.25">
      <c r="B139" s="69"/>
      <c r="C139" s="6" t="s">
        <v>138</v>
      </c>
      <c r="D139" s="9">
        <v>73661</v>
      </c>
      <c r="E139" s="10">
        <v>3.9499308515142099E-2</v>
      </c>
    </row>
    <row r="140" spans="2:5" x14ac:dyDescent="0.25">
      <c r="B140" s="69"/>
      <c r="C140" s="6" t="s">
        <v>139</v>
      </c>
      <c r="D140" s="9">
        <v>930907</v>
      </c>
      <c r="E140" s="10">
        <v>-0.13599065180285999</v>
      </c>
    </row>
    <row r="141" spans="2:5" x14ac:dyDescent="0.25">
      <c r="B141" s="69"/>
      <c r="C141" s="6" t="s">
        <v>140</v>
      </c>
      <c r="D141" s="9">
        <v>232082</v>
      </c>
      <c r="E141" s="10">
        <v>3.4150558333110502E-2</v>
      </c>
    </row>
    <row r="142" spans="2:5" x14ac:dyDescent="0.25">
      <c r="B142" s="69"/>
      <c r="C142" s="6" t="s">
        <v>141</v>
      </c>
      <c r="D142" s="9">
        <v>557810</v>
      </c>
      <c r="E142" s="10">
        <v>-0.103451601237594</v>
      </c>
    </row>
    <row r="143" spans="2:5" x14ac:dyDescent="0.25">
      <c r="B143" s="69"/>
      <c r="C143" s="6" t="s">
        <v>142</v>
      </c>
      <c r="D143" s="9">
        <v>3578481.75</v>
      </c>
      <c r="E143" s="10">
        <v>0.19976096857765199</v>
      </c>
    </row>
    <row r="144" spans="2:5" x14ac:dyDescent="0.25">
      <c r="B144" s="69"/>
      <c r="C144" s="6" t="s">
        <v>143</v>
      </c>
      <c r="D144" s="9">
        <v>1148494</v>
      </c>
      <c r="E144" s="10">
        <v>-7.3363976624606794E-2</v>
      </c>
    </row>
    <row r="145" spans="2:5" x14ac:dyDescent="0.25">
      <c r="B145" s="70"/>
      <c r="C145" s="12" t="s">
        <v>144</v>
      </c>
      <c r="D145" s="13">
        <v>10855363.75</v>
      </c>
      <c r="E145" s="14">
        <v>2.0243231276009702E-2</v>
      </c>
    </row>
    <row r="146" spans="2:5" x14ac:dyDescent="0.25">
      <c r="B146" s="68" t="s">
        <v>145</v>
      </c>
      <c r="C146" s="6" t="s">
        <v>7</v>
      </c>
      <c r="D146" s="7" t="s">
        <v>7</v>
      </c>
      <c r="E146" s="8" t="s">
        <v>7</v>
      </c>
    </row>
    <row r="147" spans="2:5" x14ac:dyDescent="0.25">
      <c r="B147" s="69"/>
      <c r="C147" s="6" t="s">
        <v>146</v>
      </c>
      <c r="D147" s="9">
        <v>134216</v>
      </c>
      <c r="E147" s="10">
        <v>-1.8070614400889601E-2</v>
      </c>
    </row>
    <row r="148" spans="2:5" x14ac:dyDescent="0.25">
      <c r="B148" s="69"/>
      <c r="C148" s="6" t="s">
        <v>147</v>
      </c>
      <c r="D148" s="9">
        <v>2736385</v>
      </c>
      <c r="E148" s="10">
        <v>-0.137658656676344</v>
      </c>
    </row>
    <row r="149" spans="2:5" x14ac:dyDescent="0.25">
      <c r="B149" s="69"/>
      <c r="C149" s="6" t="s">
        <v>148</v>
      </c>
      <c r="D149" s="9">
        <v>513869</v>
      </c>
      <c r="E149" s="10">
        <v>2.5304951350445401E-2</v>
      </c>
    </row>
    <row r="150" spans="2:5" x14ac:dyDescent="0.25">
      <c r="B150" s="69"/>
      <c r="C150" s="6" t="s">
        <v>149</v>
      </c>
      <c r="D150" s="9">
        <v>61896</v>
      </c>
      <c r="E150" s="10">
        <v>3.4029970430511702E-2</v>
      </c>
    </row>
    <row r="151" spans="2:5" x14ac:dyDescent="0.25">
      <c r="B151" s="69"/>
      <c r="C151" s="6" t="s">
        <v>150</v>
      </c>
      <c r="D151" s="9">
        <v>192906</v>
      </c>
      <c r="E151" s="10">
        <v>-4.5921925308248103E-2</v>
      </c>
    </row>
    <row r="152" spans="2:5" x14ac:dyDescent="0.25">
      <c r="B152" s="69"/>
      <c r="C152" s="6" t="s">
        <v>151</v>
      </c>
      <c r="D152" s="9">
        <v>344921</v>
      </c>
      <c r="E152" s="10">
        <v>-9.9293632244839294E-2</v>
      </c>
    </row>
    <row r="153" spans="2:5" x14ac:dyDescent="0.25">
      <c r="B153" s="69"/>
      <c r="C153" s="6" t="s">
        <v>152</v>
      </c>
      <c r="D153" s="9">
        <v>66441</v>
      </c>
      <c r="E153" s="10">
        <v>-2.0000884994911299E-2</v>
      </c>
    </row>
    <row r="154" spans="2:5" x14ac:dyDescent="0.25">
      <c r="B154" s="69"/>
      <c r="C154" s="6" t="s">
        <v>153</v>
      </c>
      <c r="D154" s="9">
        <v>2360256</v>
      </c>
      <c r="E154" s="10">
        <v>8.52400373355649E-2</v>
      </c>
    </row>
    <row r="155" spans="2:5" x14ac:dyDescent="0.25">
      <c r="B155" s="69"/>
      <c r="C155" s="6" t="s">
        <v>154</v>
      </c>
      <c r="D155" s="9">
        <v>467715</v>
      </c>
      <c r="E155" s="10">
        <v>-0.30578067113137603</v>
      </c>
    </row>
    <row r="156" spans="2:5" x14ac:dyDescent="0.25">
      <c r="B156" s="69"/>
      <c r="C156" s="6" t="s">
        <v>155</v>
      </c>
      <c r="D156" s="9">
        <v>162260</v>
      </c>
      <c r="E156" s="10">
        <v>4.42247792622339E-2</v>
      </c>
    </row>
    <row r="157" spans="2:5" x14ac:dyDescent="0.25">
      <c r="B157" s="70"/>
      <c r="C157" s="12" t="s">
        <v>156</v>
      </c>
      <c r="D157" s="13">
        <v>7040865</v>
      </c>
      <c r="E157" s="14">
        <v>-6.4691672773431005E-2</v>
      </c>
    </row>
    <row r="158" spans="2:5" x14ac:dyDescent="0.25">
      <c r="B158" s="68" t="s">
        <v>157</v>
      </c>
      <c r="C158" s="6" t="s">
        <v>7</v>
      </c>
      <c r="D158" s="7" t="s">
        <v>7</v>
      </c>
      <c r="E158" s="8" t="s">
        <v>7</v>
      </c>
    </row>
    <row r="159" spans="2:5" x14ac:dyDescent="0.25">
      <c r="B159" s="69"/>
      <c r="C159" s="6" t="s">
        <v>158</v>
      </c>
      <c r="D159" s="9">
        <v>488988</v>
      </c>
      <c r="E159" s="10">
        <v>0.51641583685570103</v>
      </c>
    </row>
    <row r="160" spans="2:5" x14ac:dyDescent="0.25">
      <c r="B160" s="70"/>
      <c r="C160" s="12" t="s">
        <v>159</v>
      </c>
      <c r="D160" s="13">
        <v>488988</v>
      </c>
      <c r="E160" s="14">
        <v>0.51641583685570103</v>
      </c>
    </row>
    <row r="161" spans="2:5" x14ac:dyDescent="0.25">
      <c r="B161" s="68" t="s">
        <v>160</v>
      </c>
      <c r="C161" s="6" t="s">
        <v>7</v>
      </c>
      <c r="D161" s="7" t="s">
        <v>7</v>
      </c>
      <c r="E161" s="8" t="s">
        <v>7</v>
      </c>
    </row>
    <row r="162" spans="2:5" x14ac:dyDescent="0.25">
      <c r="B162" s="69"/>
      <c r="C162" s="6" t="s">
        <v>161</v>
      </c>
      <c r="D162" s="9">
        <v>1263558</v>
      </c>
      <c r="E162" s="10">
        <v>3.8450917673976702E-2</v>
      </c>
    </row>
    <row r="163" spans="2:5" x14ac:dyDescent="0.25">
      <c r="B163" s="69"/>
      <c r="C163" s="6" t="s">
        <v>162</v>
      </c>
      <c r="D163" s="9">
        <v>1887580</v>
      </c>
      <c r="E163" s="10">
        <v>2.9967369834011801E-2</v>
      </c>
    </row>
    <row r="164" spans="2:5" x14ac:dyDescent="0.25">
      <c r="B164" s="69"/>
      <c r="C164" s="6" t="s">
        <v>163</v>
      </c>
      <c r="D164" s="9">
        <v>71527</v>
      </c>
      <c r="E164" s="10">
        <v>5.35564360519067E-2</v>
      </c>
    </row>
    <row r="165" spans="2:5" x14ac:dyDescent="0.25">
      <c r="B165" s="69"/>
      <c r="C165" s="6" t="s">
        <v>164</v>
      </c>
      <c r="D165" s="9">
        <v>185041</v>
      </c>
      <c r="E165" s="10">
        <v>8.4120855621239402E-2</v>
      </c>
    </row>
    <row r="166" spans="2:5" x14ac:dyDescent="0.25">
      <c r="B166" s="69"/>
      <c r="C166" s="6" t="s">
        <v>165</v>
      </c>
      <c r="D166" s="9">
        <v>1819020</v>
      </c>
      <c r="E166" s="10">
        <v>0.15555256277014501</v>
      </c>
    </row>
    <row r="167" spans="2:5" x14ac:dyDescent="0.25">
      <c r="B167" s="69"/>
      <c r="C167" s="6" t="s">
        <v>166</v>
      </c>
      <c r="D167" s="9">
        <v>421027</v>
      </c>
      <c r="E167" s="10">
        <v>-3.7181615693161897E-2</v>
      </c>
    </row>
    <row r="168" spans="2:5" x14ac:dyDescent="0.25">
      <c r="B168" s="69"/>
      <c r="C168" s="6" t="s">
        <v>167</v>
      </c>
      <c r="D168" s="9">
        <v>138565</v>
      </c>
      <c r="E168" s="10">
        <v>-7.3144871262160998E-3</v>
      </c>
    </row>
    <row r="169" spans="2:5" x14ac:dyDescent="0.25">
      <c r="B169" s="70"/>
      <c r="C169" s="12" t="s">
        <v>168</v>
      </c>
      <c r="D169" s="13">
        <v>5786318</v>
      </c>
      <c r="E169" s="14">
        <v>6.3850308712907505E-2</v>
      </c>
    </row>
    <row r="170" spans="2:5" x14ac:dyDescent="0.25">
      <c r="B170" s="68" t="s">
        <v>169</v>
      </c>
      <c r="C170" s="6" t="s">
        <v>7</v>
      </c>
      <c r="D170" s="7" t="s">
        <v>7</v>
      </c>
      <c r="E170" s="8" t="s">
        <v>7</v>
      </c>
    </row>
    <row r="171" spans="2:5" x14ac:dyDescent="0.25">
      <c r="B171" s="69"/>
      <c r="C171" s="6" t="s">
        <v>170</v>
      </c>
      <c r="D171" s="9">
        <v>107865</v>
      </c>
      <c r="E171" s="10">
        <v>2.44659935985716E-2</v>
      </c>
    </row>
    <row r="172" spans="2:5" x14ac:dyDescent="0.25">
      <c r="B172" s="69"/>
      <c r="C172" s="6" t="s">
        <v>171</v>
      </c>
      <c r="D172" s="9">
        <v>255436</v>
      </c>
      <c r="E172" s="10">
        <v>3.48828729550371E-2</v>
      </c>
    </row>
    <row r="173" spans="2:5" x14ac:dyDescent="0.25">
      <c r="B173" s="69"/>
      <c r="C173" s="6" t="s">
        <v>172</v>
      </c>
      <c r="D173" s="9">
        <v>25982</v>
      </c>
      <c r="E173" s="10">
        <v>5.2115812917594699E-2</v>
      </c>
    </row>
    <row r="174" spans="2:5" x14ac:dyDescent="0.25">
      <c r="B174" s="69"/>
      <c r="C174" s="6" t="s">
        <v>173</v>
      </c>
      <c r="D174" s="9">
        <v>239908</v>
      </c>
      <c r="E174" s="10">
        <v>6.6414185191605898E-2</v>
      </c>
    </row>
    <row r="175" spans="2:5" x14ac:dyDescent="0.25">
      <c r="B175" s="70"/>
      <c r="C175" s="12" t="s">
        <v>174</v>
      </c>
      <c r="D175" s="13">
        <v>629191</v>
      </c>
      <c r="E175" s="14">
        <v>4.5555081035001298E-2</v>
      </c>
    </row>
    <row r="176" spans="2:5" x14ac:dyDescent="0.25">
      <c r="B176" s="68" t="s">
        <v>175</v>
      </c>
      <c r="C176" s="6" t="s">
        <v>7</v>
      </c>
      <c r="D176" s="7" t="s">
        <v>7</v>
      </c>
      <c r="E176" s="8" t="s">
        <v>7</v>
      </c>
    </row>
    <row r="177" spans="2:5" x14ac:dyDescent="0.25">
      <c r="B177" s="69"/>
      <c r="C177" s="6" t="s">
        <v>176</v>
      </c>
      <c r="D177" s="9">
        <v>239719</v>
      </c>
      <c r="E177" s="10">
        <v>2.7518334840697999E-2</v>
      </c>
    </row>
    <row r="178" spans="2:5" x14ac:dyDescent="0.25">
      <c r="B178" s="70"/>
      <c r="C178" s="12" t="s">
        <v>177</v>
      </c>
      <c r="D178" s="13">
        <v>239719</v>
      </c>
      <c r="E178" s="14">
        <v>2.7518334840697999E-2</v>
      </c>
    </row>
    <row r="179" spans="2:5" x14ac:dyDescent="0.25">
      <c r="B179" s="68" t="s">
        <v>178</v>
      </c>
      <c r="C179" s="6" t="s">
        <v>7</v>
      </c>
      <c r="D179" s="7" t="s">
        <v>7</v>
      </c>
      <c r="E179" s="8" t="s">
        <v>7</v>
      </c>
    </row>
    <row r="180" spans="2:5" x14ac:dyDescent="0.25">
      <c r="B180" s="69"/>
      <c r="C180" s="6" t="s">
        <v>179</v>
      </c>
      <c r="D180" s="9">
        <v>126095</v>
      </c>
      <c r="E180" s="10">
        <v>-7.1848133317630403E-2</v>
      </c>
    </row>
    <row r="181" spans="2:5" x14ac:dyDescent="0.25">
      <c r="B181" s="69"/>
      <c r="C181" s="6" t="s">
        <v>180</v>
      </c>
      <c r="D181" s="9">
        <v>1698223</v>
      </c>
      <c r="E181" s="10">
        <v>3.53787202131454E-2</v>
      </c>
    </row>
    <row r="182" spans="2:5" x14ac:dyDescent="0.25">
      <c r="B182" s="69"/>
      <c r="C182" s="6" t="s">
        <v>181</v>
      </c>
      <c r="D182" s="9">
        <v>125562</v>
      </c>
      <c r="E182" s="10">
        <v>0.123989580256197</v>
      </c>
    </row>
    <row r="183" spans="2:5" x14ac:dyDescent="0.25">
      <c r="B183" s="70"/>
      <c r="C183" s="12" t="s">
        <v>182</v>
      </c>
      <c r="D183" s="13">
        <v>1949880</v>
      </c>
      <c r="E183" s="14">
        <v>3.2905631112396597E-2</v>
      </c>
    </row>
    <row r="184" spans="2:5" x14ac:dyDescent="0.25">
      <c r="B184" s="68" t="s">
        <v>183</v>
      </c>
      <c r="C184" s="6" t="s">
        <v>7</v>
      </c>
      <c r="D184" s="7" t="s">
        <v>7</v>
      </c>
      <c r="E184" s="8" t="s">
        <v>7</v>
      </c>
    </row>
    <row r="185" spans="2:5" x14ac:dyDescent="0.25">
      <c r="B185" s="69"/>
      <c r="C185" s="6" t="s">
        <v>184</v>
      </c>
      <c r="D185" s="9">
        <v>77195</v>
      </c>
      <c r="E185" s="10">
        <v>-5.7459615877705997E-2</v>
      </c>
    </row>
    <row r="186" spans="2:5" x14ac:dyDescent="0.25">
      <c r="B186" s="69"/>
      <c r="C186" s="6" t="s">
        <v>185</v>
      </c>
      <c r="D186" s="9">
        <v>152382</v>
      </c>
      <c r="E186" s="10">
        <v>0.198405083599415</v>
      </c>
    </row>
    <row r="187" spans="2:5" x14ac:dyDescent="0.25">
      <c r="B187" s="70"/>
      <c r="C187" s="12" t="s">
        <v>186</v>
      </c>
      <c r="D187" s="13">
        <v>229577</v>
      </c>
      <c r="E187" s="14">
        <v>9.8165554519145701E-2</v>
      </c>
    </row>
    <row r="188" spans="2:5" x14ac:dyDescent="0.25">
      <c r="B188" s="68" t="s">
        <v>187</v>
      </c>
      <c r="C188" s="6" t="s">
        <v>7</v>
      </c>
      <c r="D188" s="7" t="s">
        <v>7</v>
      </c>
      <c r="E188" s="8" t="s">
        <v>7</v>
      </c>
    </row>
    <row r="189" spans="2:5" x14ac:dyDescent="0.25">
      <c r="B189" s="69"/>
      <c r="C189" s="6" t="s">
        <v>188</v>
      </c>
      <c r="D189" s="9">
        <v>27968</v>
      </c>
      <c r="E189" s="10">
        <v>0.103796669034652</v>
      </c>
    </row>
    <row r="190" spans="2:5" x14ac:dyDescent="0.25">
      <c r="B190" s="69"/>
      <c r="C190" s="6" t="s">
        <v>189</v>
      </c>
      <c r="D190" s="9">
        <v>31060</v>
      </c>
      <c r="E190" s="10">
        <v>-3.4504196456325797E-2</v>
      </c>
    </row>
    <row r="191" spans="2:5" x14ac:dyDescent="0.25">
      <c r="B191" s="69"/>
      <c r="C191" s="6" t="s">
        <v>190</v>
      </c>
      <c r="D191" s="9">
        <v>29291</v>
      </c>
      <c r="E191" s="10">
        <v>0.14727194391132301</v>
      </c>
    </row>
    <row r="192" spans="2:5" x14ac:dyDescent="0.25">
      <c r="B192" s="69"/>
      <c r="C192" s="6" t="s">
        <v>191</v>
      </c>
      <c r="D192" s="9">
        <v>3552</v>
      </c>
      <c r="E192" s="10">
        <v>7.4410163339382898E-2</v>
      </c>
    </row>
    <row r="193" spans="2:5" x14ac:dyDescent="0.25">
      <c r="B193" s="69"/>
      <c r="C193" s="6" t="s">
        <v>192</v>
      </c>
      <c r="D193" s="9">
        <v>29378</v>
      </c>
      <c r="E193" s="10">
        <v>-6.0897219026997797E-3</v>
      </c>
    </row>
    <row r="194" spans="2:5" x14ac:dyDescent="0.25">
      <c r="B194" s="70"/>
      <c r="C194" s="12" t="s">
        <v>193</v>
      </c>
      <c r="D194" s="13">
        <v>121249</v>
      </c>
      <c r="E194" s="14">
        <v>4.6124776752974501E-2</v>
      </c>
    </row>
    <row r="195" spans="2:5" x14ac:dyDescent="0.25">
      <c r="B195" s="68" t="s">
        <v>194</v>
      </c>
      <c r="C195" s="6" t="s">
        <v>7</v>
      </c>
      <c r="D195" s="7" t="s">
        <v>7</v>
      </c>
      <c r="E195" s="8" t="s">
        <v>7</v>
      </c>
    </row>
    <row r="196" spans="2:5" x14ac:dyDescent="0.25">
      <c r="B196" s="69"/>
      <c r="C196" s="6" t="s">
        <v>195</v>
      </c>
      <c r="D196" s="9">
        <v>252495</v>
      </c>
      <c r="E196" s="10">
        <v>0.69910164530130203</v>
      </c>
    </row>
    <row r="197" spans="2:5" x14ac:dyDescent="0.25">
      <c r="B197" s="69"/>
      <c r="C197" s="6" t="s">
        <v>196</v>
      </c>
      <c r="D197" s="9">
        <v>280733.15000000002</v>
      </c>
      <c r="E197" s="10">
        <v>6.4652055944708506E-2</v>
      </c>
    </row>
    <row r="198" spans="2:5" x14ac:dyDescent="0.25">
      <c r="B198" s="69"/>
      <c r="C198" s="6" t="s">
        <v>197</v>
      </c>
      <c r="D198" s="9">
        <v>762959.91</v>
      </c>
      <c r="E198" s="10">
        <v>-2.4047080600665498E-2</v>
      </c>
    </row>
    <row r="199" spans="2:5" x14ac:dyDescent="0.25">
      <c r="B199" s="69"/>
      <c r="C199" s="6" t="s">
        <v>198</v>
      </c>
      <c r="D199" s="9">
        <v>586514</v>
      </c>
      <c r="E199" s="10">
        <v>3.4607819790261E-2</v>
      </c>
    </row>
    <row r="200" spans="2:5" x14ac:dyDescent="0.25">
      <c r="B200" s="70"/>
      <c r="C200" s="12" t="s">
        <v>199</v>
      </c>
      <c r="D200" s="13">
        <v>1882702.06</v>
      </c>
      <c r="E200" s="14">
        <v>6.9143459780567296E-2</v>
      </c>
    </row>
    <row r="201" spans="2:5" x14ac:dyDescent="0.25">
      <c r="B201" s="68" t="s">
        <v>200</v>
      </c>
      <c r="C201" s="6" t="s">
        <v>7</v>
      </c>
      <c r="D201" s="7" t="s">
        <v>7</v>
      </c>
      <c r="E201" s="8" t="s">
        <v>7</v>
      </c>
    </row>
    <row r="202" spans="2:5" x14ac:dyDescent="0.25">
      <c r="B202" s="69"/>
      <c r="C202" s="6" t="s">
        <v>201</v>
      </c>
      <c r="D202" s="9">
        <v>26863</v>
      </c>
      <c r="E202" s="10">
        <v>-0.13014053493944699</v>
      </c>
    </row>
    <row r="203" spans="2:5" x14ac:dyDescent="0.25">
      <c r="B203" s="69"/>
      <c r="C203" s="6" t="s">
        <v>202</v>
      </c>
      <c r="D203" s="9">
        <v>438420</v>
      </c>
      <c r="E203" s="10">
        <v>8.0869192195612602E-2</v>
      </c>
    </row>
    <row r="204" spans="2:5" x14ac:dyDescent="0.25">
      <c r="B204" s="69"/>
      <c r="C204" s="6" t="s">
        <v>203</v>
      </c>
      <c r="D204" s="9">
        <v>35514</v>
      </c>
      <c r="E204" s="10">
        <v>-0.389667972777892</v>
      </c>
    </row>
    <row r="205" spans="2:5" x14ac:dyDescent="0.25">
      <c r="B205" s="70"/>
      <c r="C205" s="12" t="s">
        <v>204</v>
      </c>
      <c r="D205" s="13">
        <v>500797</v>
      </c>
      <c r="E205" s="14">
        <v>1.2349197878258601E-2</v>
      </c>
    </row>
    <row r="206" spans="2:5" x14ac:dyDescent="0.25">
      <c r="B206" s="68" t="s">
        <v>205</v>
      </c>
      <c r="C206" s="6" t="s">
        <v>7</v>
      </c>
      <c r="D206" s="7" t="s">
        <v>7</v>
      </c>
      <c r="E206" s="8" t="s">
        <v>7</v>
      </c>
    </row>
    <row r="207" spans="2:5" x14ac:dyDescent="0.25">
      <c r="B207" s="69"/>
      <c r="C207" s="6" t="s">
        <v>206</v>
      </c>
      <c r="D207" s="9">
        <v>3303393</v>
      </c>
      <c r="E207" s="10">
        <v>0.17508957080006099</v>
      </c>
    </row>
    <row r="208" spans="2:5" x14ac:dyDescent="0.25">
      <c r="B208" s="69"/>
      <c r="C208" s="6" t="s">
        <v>207</v>
      </c>
      <c r="D208" s="9">
        <v>13857</v>
      </c>
      <c r="E208" s="10">
        <v>0.103527912718006</v>
      </c>
    </row>
    <row r="209" spans="2:5" x14ac:dyDescent="0.25">
      <c r="B209" s="70"/>
      <c r="C209" s="12" t="s">
        <v>208</v>
      </c>
      <c r="D209" s="13">
        <v>3317250</v>
      </c>
      <c r="E209" s="14">
        <v>0.174771340572666</v>
      </c>
    </row>
    <row r="210" spans="2:5" x14ac:dyDescent="0.25">
      <c r="B210" s="68" t="s">
        <v>209</v>
      </c>
      <c r="C210" s="6" t="s">
        <v>7</v>
      </c>
      <c r="D210" s="7" t="s">
        <v>7</v>
      </c>
      <c r="E210" s="8" t="s">
        <v>7</v>
      </c>
    </row>
    <row r="211" spans="2:5" x14ac:dyDescent="0.25">
      <c r="B211" s="69"/>
      <c r="C211" s="6" t="s">
        <v>210</v>
      </c>
      <c r="D211" s="9">
        <v>351911</v>
      </c>
      <c r="E211" s="10">
        <v>1.3626937035543501E-2</v>
      </c>
    </row>
    <row r="212" spans="2:5" x14ac:dyDescent="0.25">
      <c r="B212" s="69"/>
      <c r="C212" s="6" t="s">
        <v>211</v>
      </c>
      <c r="D212" s="9">
        <v>748380.93</v>
      </c>
      <c r="E212" s="10">
        <v>-3.42106674002432E-3</v>
      </c>
    </row>
    <row r="213" spans="2:5" x14ac:dyDescent="0.25">
      <c r="B213" s="69"/>
      <c r="C213" s="6" t="s">
        <v>212</v>
      </c>
      <c r="D213" s="9">
        <v>221750</v>
      </c>
      <c r="E213" s="10">
        <v>-3.2930514912713003E-2</v>
      </c>
    </row>
    <row r="214" spans="2:5" x14ac:dyDescent="0.25">
      <c r="B214" s="69"/>
      <c r="C214" s="6" t="s">
        <v>113</v>
      </c>
      <c r="D214" s="9">
        <v>3657939.28</v>
      </c>
      <c r="E214" s="10">
        <v>3.07733219515521E-3</v>
      </c>
    </row>
    <row r="215" spans="2:5" x14ac:dyDescent="0.25">
      <c r="B215" s="69"/>
      <c r="C215" s="6" t="s">
        <v>213</v>
      </c>
      <c r="D215" s="9">
        <v>0</v>
      </c>
      <c r="E215" s="10">
        <v>-1</v>
      </c>
    </row>
    <row r="216" spans="2:5" x14ac:dyDescent="0.25">
      <c r="B216" s="69"/>
      <c r="C216" s="6" t="s">
        <v>214</v>
      </c>
      <c r="D216" s="9">
        <v>610987</v>
      </c>
      <c r="E216" s="10">
        <v>-1.11718914369872E-2</v>
      </c>
    </row>
    <row r="217" spans="2:5" x14ac:dyDescent="0.25">
      <c r="B217" s="69"/>
      <c r="C217" s="6" t="s">
        <v>215</v>
      </c>
      <c r="D217" s="9">
        <v>560358</v>
      </c>
      <c r="E217" s="10">
        <v>0.66064966971220995</v>
      </c>
    </row>
    <row r="218" spans="2:5" x14ac:dyDescent="0.25">
      <c r="B218" s="69"/>
      <c r="C218" s="6" t="s">
        <v>216</v>
      </c>
      <c r="D218" s="9">
        <v>137900</v>
      </c>
      <c r="E218" s="10">
        <v>1.9517965399970399E-2</v>
      </c>
    </row>
    <row r="219" spans="2:5" x14ac:dyDescent="0.25">
      <c r="B219" s="69"/>
      <c r="C219" s="6" t="s">
        <v>217</v>
      </c>
      <c r="D219" s="9">
        <v>34942</v>
      </c>
      <c r="E219" s="10">
        <v>7.4095430301283002E-3</v>
      </c>
    </row>
    <row r="220" spans="2:5" x14ac:dyDescent="0.25">
      <c r="B220" s="69"/>
      <c r="C220" s="6" t="s">
        <v>218</v>
      </c>
      <c r="D220" s="9">
        <v>87547</v>
      </c>
      <c r="E220" s="10">
        <v>0.35530063781039101</v>
      </c>
    </row>
    <row r="221" spans="2:5" x14ac:dyDescent="0.25">
      <c r="B221" s="69"/>
      <c r="C221" s="6" t="s">
        <v>122</v>
      </c>
      <c r="D221" s="9">
        <v>122467.1</v>
      </c>
      <c r="E221" s="10">
        <v>3.4972054313206599E-3</v>
      </c>
    </row>
    <row r="222" spans="2:5" x14ac:dyDescent="0.25">
      <c r="B222" s="69"/>
      <c r="C222" s="6" t="s">
        <v>219</v>
      </c>
      <c r="D222" s="9">
        <v>123381</v>
      </c>
      <c r="E222" s="10">
        <v>-0.170430783505571</v>
      </c>
    </row>
    <row r="223" spans="2:5" x14ac:dyDescent="0.25">
      <c r="B223" s="69"/>
      <c r="C223" s="6" t="s">
        <v>220</v>
      </c>
      <c r="D223" s="9">
        <v>10652</v>
      </c>
      <c r="E223" s="10">
        <v>0.84546084546084499</v>
      </c>
    </row>
    <row r="224" spans="2:5" x14ac:dyDescent="0.25">
      <c r="B224" s="70"/>
      <c r="C224" s="12" t="s">
        <v>221</v>
      </c>
      <c r="D224" s="13">
        <v>6668215.3099999996</v>
      </c>
      <c r="E224" s="14">
        <v>3.4894579494067803E-2</v>
      </c>
    </row>
    <row r="225" spans="2:5" x14ac:dyDescent="0.25">
      <c r="B225" s="68" t="s">
        <v>222</v>
      </c>
      <c r="C225" s="6" t="s">
        <v>7</v>
      </c>
      <c r="D225" s="7"/>
      <c r="E225" s="8" t="s">
        <v>7</v>
      </c>
    </row>
    <row r="226" spans="2:5" x14ac:dyDescent="0.25">
      <c r="B226" s="69"/>
      <c r="C226" s="6" t="s">
        <v>223</v>
      </c>
      <c r="D226" s="9">
        <v>199301</v>
      </c>
      <c r="E226" s="10">
        <v>8.5328265226104399E-2</v>
      </c>
    </row>
    <row r="227" spans="2:5" x14ac:dyDescent="0.25">
      <c r="B227" s="69"/>
      <c r="C227" s="6" t="s">
        <v>224</v>
      </c>
      <c r="D227" s="9">
        <v>414170</v>
      </c>
      <c r="E227" s="10">
        <v>4.3479631502241897E-3</v>
      </c>
    </row>
    <row r="228" spans="2:5" x14ac:dyDescent="0.25">
      <c r="B228" s="69"/>
      <c r="C228" s="6" t="s">
        <v>225</v>
      </c>
      <c r="D228" s="9">
        <v>2594495</v>
      </c>
      <c r="E228" s="10">
        <v>0.146565313250025</v>
      </c>
    </row>
    <row r="229" spans="2:5" x14ac:dyDescent="0.25">
      <c r="B229" s="69"/>
      <c r="C229" s="6" t="s">
        <v>226</v>
      </c>
      <c r="D229" s="9">
        <v>4692796</v>
      </c>
      <c r="E229" s="10">
        <v>4.2097876630499999E-2</v>
      </c>
    </row>
    <row r="230" spans="2:5" x14ac:dyDescent="0.25">
      <c r="B230" s="69"/>
      <c r="C230" s="6" t="s">
        <v>227</v>
      </c>
      <c r="D230" s="9">
        <v>8935</v>
      </c>
      <c r="E230" s="10">
        <v>-5.6792990604876997E-2</v>
      </c>
    </row>
    <row r="231" spans="2:5" x14ac:dyDescent="0.25">
      <c r="B231" s="69"/>
      <c r="C231" s="6" t="s">
        <v>228</v>
      </c>
      <c r="D231" s="9">
        <v>25467</v>
      </c>
      <c r="E231" s="10">
        <v>0.37771165810116297</v>
      </c>
    </row>
    <row r="232" spans="2:5" x14ac:dyDescent="0.25">
      <c r="B232" s="69"/>
      <c r="C232" s="6" t="s">
        <v>229</v>
      </c>
      <c r="D232" s="9">
        <v>49697</v>
      </c>
      <c r="E232" s="10">
        <v>-2.1404379332073099E-2</v>
      </c>
    </row>
    <row r="233" spans="2:5" x14ac:dyDescent="0.25">
      <c r="B233" s="69"/>
      <c r="C233" s="6" t="s">
        <v>230</v>
      </c>
      <c r="D233" s="9">
        <v>541825</v>
      </c>
      <c r="E233" s="10">
        <v>2.0280385270828798E-2</v>
      </c>
    </row>
    <row r="234" spans="2:5" x14ac:dyDescent="0.25">
      <c r="B234" s="69"/>
      <c r="C234" s="6" t="s">
        <v>231</v>
      </c>
      <c r="D234" s="9">
        <v>1049414</v>
      </c>
      <c r="E234" s="10">
        <v>8.8231207159374894E-2</v>
      </c>
    </row>
    <row r="235" spans="2:5" x14ac:dyDescent="0.25">
      <c r="B235" s="69"/>
      <c r="C235" s="6" t="s">
        <v>232</v>
      </c>
      <c r="D235" s="9">
        <v>145500</v>
      </c>
      <c r="E235" s="10">
        <v>-0.132844627212587</v>
      </c>
    </row>
    <row r="236" spans="2:5" x14ac:dyDescent="0.25">
      <c r="B236" s="69"/>
      <c r="C236" s="6" t="s">
        <v>233</v>
      </c>
      <c r="D236" s="9">
        <v>371989</v>
      </c>
      <c r="E236" s="10">
        <v>0.404898406224035</v>
      </c>
    </row>
    <row r="237" spans="2:5" x14ac:dyDescent="0.25">
      <c r="B237" s="69"/>
      <c r="C237" s="6" t="s">
        <v>234</v>
      </c>
      <c r="D237" s="9">
        <v>11159</v>
      </c>
      <c r="E237" s="10">
        <v>0.19641899860619699</v>
      </c>
    </row>
    <row r="238" spans="2:5" x14ac:dyDescent="0.25">
      <c r="B238" s="69"/>
      <c r="C238" s="6" t="s">
        <v>235</v>
      </c>
      <c r="D238" s="9">
        <v>22434</v>
      </c>
      <c r="E238" s="10">
        <v>2.7903780068728502E-2</v>
      </c>
    </row>
    <row r="239" spans="2:5" x14ac:dyDescent="0.25">
      <c r="B239" s="70"/>
      <c r="C239" s="12" t="s">
        <v>236</v>
      </c>
      <c r="D239" s="13">
        <v>10127182</v>
      </c>
      <c r="E239" s="14">
        <v>7.7369070946249605E-2</v>
      </c>
    </row>
    <row r="240" spans="2:5" x14ac:dyDescent="0.25">
      <c r="B240" s="68" t="s">
        <v>237</v>
      </c>
      <c r="C240" s="6" t="s">
        <v>7</v>
      </c>
      <c r="D240" s="7" t="s">
        <v>7</v>
      </c>
      <c r="E240" s="8" t="s">
        <v>7</v>
      </c>
    </row>
    <row r="241" spans="2:5" x14ac:dyDescent="0.25">
      <c r="B241" s="69"/>
      <c r="C241" s="6" t="s">
        <v>238</v>
      </c>
      <c r="D241" s="9">
        <v>24966</v>
      </c>
      <c r="E241" s="10">
        <v>0.33622350674373802</v>
      </c>
    </row>
    <row r="242" spans="2:5" x14ac:dyDescent="0.25">
      <c r="B242" s="69"/>
      <c r="C242" s="6" t="s">
        <v>239</v>
      </c>
      <c r="D242" s="9">
        <v>14612</v>
      </c>
      <c r="E242" s="8" t="s">
        <v>7</v>
      </c>
    </row>
    <row r="243" spans="2:5" x14ac:dyDescent="0.25">
      <c r="B243" s="69"/>
      <c r="C243" s="6" t="s">
        <v>240</v>
      </c>
      <c r="D243" s="9">
        <v>777428</v>
      </c>
      <c r="E243" s="10">
        <v>7.5016109450232196E-2</v>
      </c>
    </row>
    <row r="244" spans="2:5" x14ac:dyDescent="0.25">
      <c r="B244" s="69"/>
      <c r="C244" s="6" t="s">
        <v>241</v>
      </c>
      <c r="D244" s="9">
        <v>202375</v>
      </c>
      <c r="E244" s="10">
        <v>0.85464359684011804</v>
      </c>
    </row>
    <row r="245" spans="2:5" x14ac:dyDescent="0.25">
      <c r="B245" s="69"/>
      <c r="C245" s="6" t="s">
        <v>242</v>
      </c>
      <c r="D245" s="9">
        <v>1683553</v>
      </c>
      <c r="E245" s="10">
        <v>9.6325098509865301E-2</v>
      </c>
    </row>
    <row r="246" spans="2:5" x14ac:dyDescent="0.25">
      <c r="B246" s="70"/>
      <c r="C246" s="12" t="s">
        <v>243</v>
      </c>
      <c r="D246" s="13">
        <v>2702934</v>
      </c>
      <c r="E246" s="14">
        <v>0.13253971213598501</v>
      </c>
    </row>
    <row r="247" spans="2:5" x14ac:dyDescent="0.25">
      <c r="B247" s="68" t="s">
        <v>244</v>
      </c>
      <c r="C247" s="6" t="s">
        <v>7</v>
      </c>
      <c r="D247" s="7" t="s">
        <v>7</v>
      </c>
      <c r="E247" s="8" t="s">
        <v>7</v>
      </c>
    </row>
    <row r="248" spans="2:5" x14ac:dyDescent="0.25">
      <c r="B248" s="69"/>
      <c r="C248" s="6" t="s">
        <v>245</v>
      </c>
      <c r="D248" s="9">
        <v>95862</v>
      </c>
      <c r="E248" s="10">
        <v>4.48060511602053E-2</v>
      </c>
    </row>
    <row r="249" spans="2:5" x14ac:dyDescent="0.25">
      <c r="B249" s="69"/>
      <c r="C249" s="6" t="s">
        <v>246</v>
      </c>
      <c r="D249" s="9">
        <v>256944</v>
      </c>
      <c r="E249" s="10">
        <v>1.01311552473851</v>
      </c>
    </row>
    <row r="250" spans="2:5" x14ac:dyDescent="0.25">
      <c r="B250" s="69"/>
      <c r="C250" s="6" t="s">
        <v>247</v>
      </c>
      <c r="D250" s="9">
        <v>67489</v>
      </c>
      <c r="E250" s="10">
        <v>-4.6064906428450299E-2</v>
      </c>
    </row>
    <row r="251" spans="2:5" x14ac:dyDescent="0.25">
      <c r="B251" s="69"/>
      <c r="C251" s="6" t="s">
        <v>248</v>
      </c>
      <c r="D251" s="9">
        <v>354129</v>
      </c>
      <c r="E251" s="10">
        <v>0.13662814023577999</v>
      </c>
    </row>
    <row r="252" spans="2:5" x14ac:dyDescent="0.25">
      <c r="B252" s="69"/>
      <c r="C252" s="6" t="s">
        <v>249</v>
      </c>
      <c r="D252" s="9">
        <v>241912</v>
      </c>
      <c r="E252" s="10">
        <v>1.5101987722029401E-2</v>
      </c>
    </row>
    <row r="253" spans="2:5" x14ac:dyDescent="0.25">
      <c r="B253" s="70"/>
      <c r="C253" s="12" t="s">
        <v>250</v>
      </c>
      <c r="D253" s="13">
        <v>1016336</v>
      </c>
      <c r="E253" s="14">
        <v>0.20991228654965199</v>
      </c>
    </row>
    <row r="254" spans="2:5" x14ac:dyDescent="0.25">
      <c r="B254" s="68" t="s">
        <v>251</v>
      </c>
      <c r="C254" s="6" t="s">
        <v>7</v>
      </c>
      <c r="D254" s="7" t="s">
        <v>7</v>
      </c>
      <c r="E254" s="8" t="s">
        <v>7</v>
      </c>
    </row>
    <row r="255" spans="2:5" x14ac:dyDescent="0.25">
      <c r="B255" s="69"/>
      <c r="C255" s="6" t="s">
        <v>142</v>
      </c>
      <c r="D255" s="9">
        <v>1192827.25</v>
      </c>
      <c r="E255" s="10">
        <v>0.19976096857765199</v>
      </c>
    </row>
    <row r="256" spans="2:5" x14ac:dyDescent="0.25">
      <c r="B256" s="69"/>
      <c r="C256" s="6" t="s">
        <v>252</v>
      </c>
      <c r="D256" s="9">
        <v>204120</v>
      </c>
      <c r="E256" s="10">
        <v>-1.03752716167805E-3</v>
      </c>
    </row>
    <row r="257" spans="2:5" x14ac:dyDescent="0.25">
      <c r="B257" s="69"/>
      <c r="C257" s="6" t="s">
        <v>10</v>
      </c>
      <c r="D257" s="9">
        <v>4713052</v>
      </c>
      <c r="E257" s="10">
        <v>1.8234778454605902E-2</v>
      </c>
    </row>
    <row r="258" spans="2:5" x14ac:dyDescent="0.25">
      <c r="B258" s="69"/>
      <c r="C258" s="6" t="s">
        <v>253</v>
      </c>
      <c r="D258" s="9">
        <v>508914</v>
      </c>
      <c r="E258" s="10">
        <v>-4.4192440895192697E-2</v>
      </c>
    </row>
    <row r="259" spans="2:5" x14ac:dyDescent="0.25">
      <c r="B259" s="70"/>
      <c r="C259" s="12" t="s">
        <v>254</v>
      </c>
      <c r="D259" s="13">
        <v>6618913.25</v>
      </c>
      <c r="E259" s="14">
        <v>4.0767502740148502E-2</v>
      </c>
    </row>
    <row r="260" spans="2:5" x14ac:dyDescent="0.25">
      <c r="B260" s="68" t="s">
        <v>255</v>
      </c>
      <c r="C260" s="6" t="s">
        <v>7</v>
      </c>
      <c r="D260" s="7" t="s">
        <v>7</v>
      </c>
      <c r="E260" s="8" t="s">
        <v>7</v>
      </c>
    </row>
    <row r="261" spans="2:5" x14ac:dyDescent="0.25">
      <c r="B261" s="69"/>
      <c r="C261" s="6" t="s">
        <v>256</v>
      </c>
      <c r="D261" s="9">
        <v>1271855</v>
      </c>
      <c r="E261" s="10">
        <v>-0.25125805342576701</v>
      </c>
    </row>
    <row r="262" spans="2:5" x14ac:dyDescent="0.25">
      <c r="B262" s="69"/>
      <c r="C262" s="6" t="s">
        <v>257</v>
      </c>
      <c r="D262" s="9">
        <v>46397</v>
      </c>
      <c r="E262" s="10">
        <v>0.22922241356471099</v>
      </c>
    </row>
    <row r="263" spans="2:5" x14ac:dyDescent="0.25">
      <c r="B263" s="69"/>
      <c r="C263" s="6" t="s">
        <v>258</v>
      </c>
      <c r="D263" s="9">
        <v>34616</v>
      </c>
      <c r="E263" s="10">
        <v>5.4562071591774598E-2</v>
      </c>
    </row>
    <row r="264" spans="2:5" x14ac:dyDescent="0.25">
      <c r="B264" s="69"/>
      <c r="C264" s="6" t="s">
        <v>259</v>
      </c>
      <c r="D264" s="9">
        <v>1241480</v>
      </c>
      <c r="E264" s="10">
        <v>-2.85310511205134E-2</v>
      </c>
    </row>
    <row r="265" spans="2:5" x14ac:dyDescent="0.25">
      <c r="B265" s="69"/>
      <c r="C265" s="6" t="s">
        <v>260</v>
      </c>
      <c r="D265" s="9">
        <v>46071</v>
      </c>
      <c r="E265" s="10">
        <v>0.179855562384757</v>
      </c>
    </row>
    <row r="266" spans="2:5" x14ac:dyDescent="0.25">
      <c r="B266" s="69"/>
      <c r="C266" s="6" t="s">
        <v>261</v>
      </c>
      <c r="D266" s="9">
        <v>183698</v>
      </c>
      <c r="E266" s="10">
        <v>0.14095301980075001</v>
      </c>
    </row>
    <row r="267" spans="2:5" x14ac:dyDescent="0.25">
      <c r="B267" s="70"/>
      <c r="C267" s="12" t="s">
        <v>262</v>
      </c>
      <c r="D267" s="13">
        <v>2824117</v>
      </c>
      <c r="E267" s="14">
        <v>-0.13029672467425199</v>
      </c>
    </row>
    <row r="268" spans="2:5" x14ac:dyDescent="0.25">
      <c r="B268" s="68" t="s">
        <v>263</v>
      </c>
      <c r="C268" s="6" t="s">
        <v>7</v>
      </c>
      <c r="D268" s="7" t="s">
        <v>7</v>
      </c>
      <c r="E268" s="8" t="s">
        <v>7</v>
      </c>
    </row>
    <row r="269" spans="2:5" x14ac:dyDescent="0.25">
      <c r="B269" s="69"/>
      <c r="C269" s="6" t="s">
        <v>264</v>
      </c>
      <c r="D269" s="9">
        <v>41795</v>
      </c>
      <c r="E269" s="10">
        <v>5.6790310753748498E-2</v>
      </c>
    </row>
    <row r="270" spans="2:5" x14ac:dyDescent="0.25">
      <c r="B270" s="69"/>
      <c r="C270" s="6" t="s">
        <v>265</v>
      </c>
      <c r="D270" s="9">
        <v>140121.9</v>
      </c>
      <c r="E270" s="10">
        <v>5.8375106557410301E-2</v>
      </c>
    </row>
    <row r="271" spans="2:5" x14ac:dyDescent="0.25">
      <c r="B271" s="69"/>
      <c r="C271" s="6" t="s">
        <v>266</v>
      </c>
      <c r="D271" s="9">
        <v>2946681</v>
      </c>
      <c r="E271" s="10">
        <v>0.24539782659413001</v>
      </c>
    </row>
    <row r="272" spans="2:5" x14ac:dyDescent="0.25">
      <c r="B272" s="69"/>
      <c r="C272" s="6" t="s">
        <v>267</v>
      </c>
      <c r="D272" s="9">
        <v>23176</v>
      </c>
      <c r="E272" s="10">
        <v>4.6840417363024502E-2</v>
      </c>
    </row>
    <row r="273" spans="2:5" x14ac:dyDescent="0.25">
      <c r="B273" s="69"/>
      <c r="C273" s="6" t="s">
        <v>268</v>
      </c>
      <c r="D273" s="9">
        <v>332328</v>
      </c>
      <c r="E273" s="10">
        <v>4.5773517694520101E-2</v>
      </c>
    </row>
    <row r="274" spans="2:5" x14ac:dyDescent="0.25">
      <c r="B274" s="69"/>
      <c r="C274" s="6" t="s">
        <v>269</v>
      </c>
      <c r="D274" s="9">
        <v>2171160.27</v>
      </c>
      <c r="E274" s="10">
        <v>3.8916126324215199E-2</v>
      </c>
    </row>
    <row r="275" spans="2:5" x14ac:dyDescent="0.25">
      <c r="B275" s="70"/>
      <c r="C275" s="12" t="s">
        <v>270</v>
      </c>
      <c r="D275" s="13">
        <v>5655262.1699999999</v>
      </c>
      <c r="E275" s="14">
        <v>0.13839473396205601</v>
      </c>
    </row>
    <row r="276" spans="2:5" x14ac:dyDescent="0.25">
      <c r="B276" s="68" t="s">
        <v>271</v>
      </c>
      <c r="C276" s="6" t="s">
        <v>7</v>
      </c>
      <c r="D276" s="7" t="s">
        <v>7</v>
      </c>
      <c r="E276" s="8" t="s">
        <v>7</v>
      </c>
    </row>
    <row r="277" spans="2:5" x14ac:dyDescent="0.25">
      <c r="B277" s="69"/>
      <c r="C277" s="6" t="s">
        <v>272</v>
      </c>
      <c r="D277" s="9">
        <v>15555</v>
      </c>
      <c r="E277" s="10">
        <v>0.17272316043425801</v>
      </c>
    </row>
    <row r="278" spans="2:5" x14ac:dyDescent="0.25">
      <c r="B278" s="69"/>
      <c r="C278" s="6" t="s">
        <v>273</v>
      </c>
      <c r="D278" s="9">
        <v>87755</v>
      </c>
      <c r="E278" s="10">
        <v>0.114504883221783</v>
      </c>
    </row>
    <row r="279" spans="2:5" x14ac:dyDescent="0.25">
      <c r="B279" s="69"/>
      <c r="C279" s="6" t="s">
        <v>274</v>
      </c>
      <c r="D279" s="9">
        <v>73813</v>
      </c>
      <c r="E279" s="10">
        <v>8.3732197915137294E-2</v>
      </c>
    </row>
    <row r="280" spans="2:5" x14ac:dyDescent="0.25">
      <c r="B280" s="69"/>
      <c r="C280" s="6" t="s">
        <v>275</v>
      </c>
      <c r="D280" s="9">
        <v>130085</v>
      </c>
      <c r="E280" s="10">
        <v>-7.9086652125501394E-3</v>
      </c>
    </row>
    <row r="281" spans="2:5" x14ac:dyDescent="0.25">
      <c r="B281" s="70"/>
      <c r="C281" s="12" t="s">
        <v>276</v>
      </c>
      <c r="D281" s="13">
        <v>307208</v>
      </c>
      <c r="E281" s="14">
        <v>5.48457431284015E-2</v>
      </c>
    </row>
    <row r="282" spans="2:5" x14ac:dyDescent="0.25">
      <c r="B282" s="68" t="s">
        <v>277</v>
      </c>
      <c r="C282" s="6" t="s">
        <v>7</v>
      </c>
      <c r="D282" s="7" t="s">
        <v>7</v>
      </c>
      <c r="E282" s="8" t="s">
        <v>7</v>
      </c>
    </row>
    <row r="283" spans="2:5" x14ac:dyDescent="0.25">
      <c r="B283" s="69"/>
      <c r="C283" s="6" t="s">
        <v>71</v>
      </c>
      <c r="D283" s="7"/>
      <c r="E283" s="8" t="s">
        <v>7</v>
      </c>
    </row>
    <row r="284" spans="2:5" x14ac:dyDescent="0.25">
      <c r="B284" s="69"/>
      <c r="C284" s="6" t="s">
        <v>278</v>
      </c>
      <c r="D284" s="9">
        <v>144846</v>
      </c>
      <c r="E284" s="10">
        <v>0.24734979289202</v>
      </c>
    </row>
    <row r="285" spans="2:5" x14ac:dyDescent="0.25">
      <c r="B285" s="69"/>
      <c r="C285" s="6" t="s">
        <v>44</v>
      </c>
      <c r="D285" s="9">
        <v>5381918.25</v>
      </c>
      <c r="E285" s="10">
        <v>-1.6794490348312999E-2</v>
      </c>
    </row>
    <row r="286" spans="2:5" x14ac:dyDescent="0.25">
      <c r="B286" s="70"/>
      <c r="C286" s="12" t="s">
        <v>279</v>
      </c>
      <c r="D286" s="13">
        <v>5526764.25</v>
      </c>
      <c r="E286" s="14">
        <v>-1.1307302223844001E-2</v>
      </c>
    </row>
    <row r="287" spans="2:5" x14ac:dyDescent="0.25">
      <c r="B287" s="68" t="s">
        <v>280</v>
      </c>
      <c r="C287" s="6" t="s">
        <v>7</v>
      </c>
      <c r="D287" s="7" t="s">
        <v>7</v>
      </c>
      <c r="E287" s="8" t="s">
        <v>7</v>
      </c>
    </row>
    <row r="288" spans="2:5" x14ac:dyDescent="0.25">
      <c r="B288" s="69"/>
      <c r="C288" s="6" t="s">
        <v>281</v>
      </c>
      <c r="D288" s="9">
        <v>42377</v>
      </c>
      <c r="E288" s="10">
        <v>7.9888894551755796E-2</v>
      </c>
    </row>
    <row r="289" spans="2:5" x14ac:dyDescent="0.25">
      <c r="B289" s="70"/>
      <c r="C289" s="12" t="s">
        <v>282</v>
      </c>
      <c r="D289" s="13">
        <v>42377</v>
      </c>
      <c r="E289" s="14">
        <v>7.9888894551755796E-2</v>
      </c>
    </row>
    <row r="290" spans="2:5" x14ac:dyDescent="0.25">
      <c r="B290" s="68" t="s">
        <v>283</v>
      </c>
      <c r="C290" s="6" t="s">
        <v>7</v>
      </c>
      <c r="D290" s="7" t="s">
        <v>7</v>
      </c>
      <c r="E290" s="8" t="s">
        <v>7</v>
      </c>
    </row>
    <row r="291" spans="2:5" x14ac:dyDescent="0.25">
      <c r="B291" s="69"/>
      <c r="C291" s="6" t="s">
        <v>284</v>
      </c>
      <c r="D291" s="9">
        <v>2611198.2400000002</v>
      </c>
      <c r="E291" s="10">
        <v>-1.5364910602939499E-2</v>
      </c>
    </row>
    <row r="292" spans="2:5" x14ac:dyDescent="0.25">
      <c r="B292" s="69"/>
      <c r="C292" s="6" t="s">
        <v>285</v>
      </c>
      <c r="D292" s="9">
        <v>1730354</v>
      </c>
      <c r="E292" s="10">
        <v>0.35341134583692102</v>
      </c>
    </row>
    <row r="293" spans="2:5" x14ac:dyDescent="0.25">
      <c r="B293" s="69"/>
      <c r="C293" s="6" t="s">
        <v>286</v>
      </c>
      <c r="D293" s="9">
        <v>252514</v>
      </c>
      <c r="E293" s="10">
        <v>0.15324786832237999</v>
      </c>
    </row>
    <row r="294" spans="2:5" x14ac:dyDescent="0.25">
      <c r="B294" s="69"/>
      <c r="C294" s="6" t="s">
        <v>287</v>
      </c>
      <c r="D294" s="9">
        <v>177498</v>
      </c>
      <c r="E294" s="8" t="s">
        <v>7</v>
      </c>
    </row>
    <row r="295" spans="2:5" x14ac:dyDescent="0.25">
      <c r="B295" s="69"/>
      <c r="C295" s="6" t="s">
        <v>288</v>
      </c>
      <c r="D295" s="9">
        <v>57694</v>
      </c>
      <c r="E295" s="10">
        <v>2.44508762895751E-2</v>
      </c>
    </row>
    <row r="296" spans="2:5" x14ac:dyDescent="0.25">
      <c r="B296" s="70"/>
      <c r="C296" s="12" t="s">
        <v>289</v>
      </c>
      <c r="D296" s="13">
        <v>4829258.24</v>
      </c>
      <c r="E296" s="14">
        <v>0.14825570976295699</v>
      </c>
    </row>
    <row r="297" spans="2:5" x14ac:dyDescent="0.25">
      <c r="B297" s="68" t="s">
        <v>290</v>
      </c>
      <c r="C297" s="6" t="s">
        <v>7</v>
      </c>
      <c r="D297" s="7" t="s">
        <v>7</v>
      </c>
      <c r="E297" s="8" t="s">
        <v>7</v>
      </c>
    </row>
    <row r="298" spans="2:5" x14ac:dyDescent="0.25">
      <c r="B298" s="69"/>
      <c r="C298" s="6" t="s">
        <v>291</v>
      </c>
      <c r="D298" s="9">
        <v>57692</v>
      </c>
      <c r="E298" s="10">
        <v>8.5150004702341797E-2</v>
      </c>
    </row>
    <row r="299" spans="2:5" x14ac:dyDescent="0.25">
      <c r="B299" s="69"/>
      <c r="C299" s="6" t="s">
        <v>292</v>
      </c>
      <c r="D299" s="9">
        <v>198478</v>
      </c>
      <c r="E299" s="10">
        <v>0.140199801232816</v>
      </c>
    </row>
    <row r="300" spans="2:5" x14ac:dyDescent="0.25">
      <c r="B300" s="69"/>
      <c r="C300" s="6" t="s">
        <v>293</v>
      </c>
      <c r="D300" s="9">
        <v>60132</v>
      </c>
      <c r="E300" s="10">
        <v>8.3342341368500703E-2</v>
      </c>
    </row>
    <row r="301" spans="2:5" x14ac:dyDescent="0.25">
      <c r="B301" s="69"/>
      <c r="C301" s="6" t="s">
        <v>294</v>
      </c>
      <c r="D301" s="9">
        <v>466773</v>
      </c>
      <c r="E301" s="10">
        <v>4.72336893116755E-2</v>
      </c>
    </row>
    <row r="302" spans="2:5" x14ac:dyDescent="0.25">
      <c r="B302" s="69"/>
      <c r="C302" s="6" t="s">
        <v>295</v>
      </c>
      <c r="D302" s="9">
        <v>54084</v>
      </c>
      <c r="E302" s="10">
        <v>0.38983399290743698</v>
      </c>
    </row>
    <row r="303" spans="2:5" x14ac:dyDescent="0.25">
      <c r="B303" s="69"/>
      <c r="C303" s="6" t="s">
        <v>296</v>
      </c>
      <c r="D303" s="9">
        <v>157440</v>
      </c>
      <c r="E303" s="10">
        <v>-9.7418493060372799E-2</v>
      </c>
    </row>
    <row r="304" spans="2:5" x14ac:dyDescent="0.25">
      <c r="B304" s="69"/>
      <c r="C304" s="6" t="s">
        <v>297</v>
      </c>
      <c r="D304" s="9">
        <v>59422</v>
      </c>
      <c r="E304" s="10">
        <v>0.20311804008908699</v>
      </c>
    </row>
    <row r="305" spans="2:5" x14ac:dyDescent="0.25">
      <c r="B305" s="69"/>
      <c r="C305" s="6" t="s">
        <v>298</v>
      </c>
      <c r="D305" s="9">
        <v>11953</v>
      </c>
      <c r="E305" s="10">
        <v>1.9358690090397399E-2</v>
      </c>
    </row>
    <row r="306" spans="2:5" x14ac:dyDescent="0.25">
      <c r="B306" s="69"/>
      <c r="C306" s="6" t="s">
        <v>299</v>
      </c>
      <c r="D306" s="9">
        <v>41519</v>
      </c>
      <c r="E306" s="10">
        <v>0.136946163535791</v>
      </c>
    </row>
    <row r="307" spans="2:5" x14ac:dyDescent="0.25">
      <c r="B307" s="69"/>
      <c r="C307" s="6" t="s">
        <v>300</v>
      </c>
      <c r="D307" s="9">
        <v>12452</v>
      </c>
      <c r="E307" s="8" t="s">
        <v>7</v>
      </c>
    </row>
    <row r="308" spans="2:5" x14ac:dyDescent="0.25">
      <c r="B308" s="69"/>
      <c r="C308" s="6" t="s">
        <v>301</v>
      </c>
      <c r="D308" s="9">
        <v>39715</v>
      </c>
      <c r="E308" s="10">
        <v>0.31380462469813802</v>
      </c>
    </row>
    <row r="309" spans="2:5" x14ac:dyDescent="0.25">
      <c r="B309" s="69"/>
      <c r="C309" s="6" t="s">
        <v>302</v>
      </c>
      <c r="D309" s="9">
        <v>124177</v>
      </c>
      <c r="E309" s="10">
        <v>5.3910460428601703E-2</v>
      </c>
    </row>
    <row r="310" spans="2:5" x14ac:dyDescent="0.25">
      <c r="B310" s="69"/>
      <c r="C310" s="6" t="s">
        <v>303</v>
      </c>
      <c r="D310" s="9">
        <v>32414</v>
      </c>
      <c r="E310" s="10">
        <v>9.2410353194931294E-2</v>
      </c>
    </row>
    <row r="311" spans="2:5" x14ac:dyDescent="0.25">
      <c r="B311" s="69"/>
      <c r="C311" s="6" t="s">
        <v>304</v>
      </c>
      <c r="D311" s="9">
        <v>555793</v>
      </c>
      <c r="E311" s="10">
        <v>0.117158386029515</v>
      </c>
    </row>
    <row r="312" spans="2:5" x14ac:dyDescent="0.25">
      <c r="B312" s="70"/>
      <c r="C312" s="12" t="s">
        <v>305</v>
      </c>
      <c r="D312" s="13">
        <v>1872044</v>
      </c>
      <c r="E312" s="14">
        <v>9.1776468687688698E-2</v>
      </c>
    </row>
    <row r="313" spans="2:5" x14ac:dyDescent="0.25">
      <c r="B313" s="68" t="s">
        <v>306</v>
      </c>
      <c r="C313" s="6" t="s">
        <v>7</v>
      </c>
      <c r="D313" s="7" t="s">
        <v>7</v>
      </c>
      <c r="E313" s="8" t="s">
        <v>7</v>
      </c>
    </row>
    <row r="314" spans="2:5" x14ac:dyDescent="0.25">
      <c r="B314" s="69"/>
      <c r="C314" s="6" t="s">
        <v>307</v>
      </c>
      <c r="D314" s="9">
        <v>46526</v>
      </c>
      <c r="E314" s="10">
        <v>-0.17430964719244699</v>
      </c>
    </row>
    <row r="315" spans="2:5" x14ac:dyDescent="0.25">
      <c r="B315" s="69"/>
      <c r="C315" s="6" t="s">
        <v>308</v>
      </c>
      <c r="D315" s="9">
        <v>4812930</v>
      </c>
      <c r="E315" s="10">
        <v>4.6965333479514697E-2</v>
      </c>
    </row>
    <row r="316" spans="2:5" x14ac:dyDescent="0.25">
      <c r="B316" s="69"/>
      <c r="C316" s="6" t="s">
        <v>309</v>
      </c>
      <c r="D316" s="9">
        <v>63480</v>
      </c>
      <c r="E316" s="10">
        <v>-2.0234291799786999E-2</v>
      </c>
    </row>
    <row r="317" spans="2:5" x14ac:dyDescent="0.25">
      <c r="B317" s="69"/>
      <c r="C317" s="6" t="s">
        <v>310</v>
      </c>
      <c r="D317" s="9">
        <v>314531</v>
      </c>
      <c r="E317" s="10">
        <v>0.82826468570897105</v>
      </c>
    </row>
    <row r="318" spans="2:5" x14ac:dyDescent="0.25">
      <c r="B318" s="69"/>
      <c r="C318" s="6" t="s">
        <v>311</v>
      </c>
      <c r="D318" s="9">
        <v>431303</v>
      </c>
      <c r="E318" s="10">
        <v>-2.3978329889861701E-2</v>
      </c>
    </row>
    <row r="319" spans="2:5" x14ac:dyDescent="0.25">
      <c r="B319" s="69"/>
      <c r="C319" s="6" t="s">
        <v>312</v>
      </c>
      <c r="D319" s="9">
        <v>94006</v>
      </c>
      <c r="E319" s="10">
        <v>8.4542790558157804E-2</v>
      </c>
    </row>
    <row r="320" spans="2:5" x14ac:dyDescent="0.25">
      <c r="B320" s="69"/>
      <c r="C320" s="6" t="s">
        <v>285</v>
      </c>
      <c r="D320" s="9">
        <v>6921416</v>
      </c>
      <c r="E320" s="10">
        <v>0.35341134583692102</v>
      </c>
    </row>
    <row r="321" spans="2:5" x14ac:dyDescent="0.25">
      <c r="B321" s="69"/>
      <c r="C321" s="6" t="s">
        <v>313</v>
      </c>
      <c r="D321" s="9">
        <v>109151</v>
      </c>
      <c r="E321" s="10">
        <v>0.142631325503004</v>
      </c>
    </row>
    <row r="322" spans="2:5" x14ac:dyDescent="0.25">
      <c r="B322" s="69"/>
      <c r="C322" s="6" t="s">
        <v>314</v>
      </c>
      <c r="D322" s="9">
        <v>522859</v>
      </c>
      <c r="E322" s="10">
        <v>0.19207365034780099</v>
      </c>
    </row>
    <row r="323" spans="2:5" x14ac:dyDescent="0.25">
      <c r="B323" s="69"/>
      <c r="C323" s="6" t="s">
        <v>315</v>
      </c>
      <c r="D323" s="9">
        <v>85348</v>
      </c>
      <c r="E323" s="10">
        <v>1.40783163121368</v>
      </c>
    </row>
    <row r="324" spans="2:5" x14ac:dyDescent="0.25">
      <c r="B324" s="69"/>
      <c r="C324" s="6" t="s">
        <v>316</v>
      </c>
      <c r="D324" s="9">
        <v>193272</v>
      </c>
      <c r="E324" s="10">
        <v>7.1322856905296397E-2</v>
      </c>
    </row>
    <row r="325" spans="2:5" x14ac:dyDescent="0.25">
      <c r="B325" s="69"/>
      <c r="C325" s="6" t="s">
        <v>317</v>
      </c>
      <c r="D325" s="9">
        <v>22100</v>
      </c>
      <c r="E325" s="10">
        <v>0.19156736938588501</v>
      </c>
    </row>
    <row r="326" spans="2:5" x14ac:dyDescent="0.25">
      <c r="B326" s="69"/>
      <c r="C326" s="6" t="s">
        <v>318</v>
      </c>
      <c r="D326" s="9">
        <v>53920</v>
      </c>
      <c r="E326" s="10">
        <v>0.273921466710769</v>
      </c>
    </row>
    <row r="327" spans="2:5" x14ac:dyDescent="0.25">
      <c r="B327" s="69"/>
      <c r="C327" s="6" t="s">
        <v>319</v>
      </c>
      <c r="D327" s="9">
        <v>20830</v>
      </c>
      <c r="E327" s="10">
        <v>0.21245634458672899</v>
      </c>
    </row>
    <row r="328" spans="2:5" x14ac:dyDescent="0.25">
      <c r="B328" s="69"/>
      <c r="C328" s="6" t="s">
        <v>320</v>
      </c>
      <c r="D328" s="9">
        <v>102808</v>
      </c>
      <c r="E328" s="10">
        <v>0.58141824334717696</v>
      </c>
    </row>
    <row r="329" spans="2:5" x14ac:dyDescent="0.25">
      <c r="B329" s="69"/>
      <c r="C329" s="6" t="s">
        <v>321</v>
      </c>
      <c r="D329" s="9">
        <v>4501547</v>
      </c>
      <c r="E329" s="10">
        <v>5.2004197222728601E-2</v>
      </c>
    </row>
    <row r="330" spans="2:5" x14ac:dyDescent="0.25">
      <c r="B330" s="69"/>
      <c r="C330" s="6" t="s">
        <v>322</v>
      </c>
      <c r="D330" s="9">
        <v>6582</v>
      </c>
      <c r="E330" s="10">
        <v>-1.54076290201945E-2</v>
      </c>
    </row>
    <row r="331" spans="2:5" x14ac:dyDescent="0.25">
      <c r="B331" s="69"/>
      <c r="C331" s="6" t="s">
        <v>323</v>
      </c>
      <c r="D331" s="9">
        <v>29199</v>
      </c>
      <c r="E331" s="10">
        <v>0.17283901028277601</v>
      </c>
    </row>
    <row r="332" spans="2:5" x14ac:dyDescent="0.25">
      <c r="B332" s="69"/>
      <c r="C332" s="6" t="s">
        <v>324</v>
      </c>
      <c r="D332" s="9">
        <v>132181</v>
      </c>
      <c r="E332" s="10">
        <v>8.6809238384187207E-2</v>
      </c>
    </row>
    <row r="333" spans="2:5" x14ac:dyDescent="0.25">
      <c r="B333" s="69"/>
      <c r="C333" s="6" t="s">
        <v>325</v>
      </c>
      <c r="D333" s="9">
        <v>387856</v>
      </c>
      <c r="E333" s="10">
        <v>-0.102104125140927</v>
      </c>
    </row>
    <row r="334" spans="2:5" x14ac:dyDescent="0.25">
      <c r="B334" s="69"/>
      <c r="C334" s="6" t="s">
        <v>326</v>
      </c>
      <c r="D334" s="9">
        <v>52683</v>
      </c>
      <c r="E334" s="10">
        <v>0.38134193345394501</v>
      </c>
    </row>
    <row r="335" spans="2:5" x14ac:dyDescent="0.25">
      <c r="B335" s="70"/>
      <c r="C335" s="12" t="s">
        <v>327</v>
      </c>
      <c r="D335" s="13">
        <v>18904528</v>
      </c>
      <c r="E335" s="14">
        <v>0.15778310570685899</v>
      </c>
    </row>
    <row r="336" spans="2:5" x14ac:dyDescent="0.25">
      <c r="B336" s="68" t="s">
        <v>328</v>
      </c>
      <c r="C336" s="6" t="s">
        <v>7</v>
      </c>
      <c r="D336" s="7" t="s">
        <v>7</v>
      </c>
      <c r="E336" s="8" t="s">
        <v>7</v>
      </c>
    </row>
    <row r="337" spans="2:5" x14ac:dyDescent="0.25">
      <c r="B337" s="69"/>
      <c r="C337" s="6" t="s">
        <v>329</v>
      </c>
      <c r="D337" s="9">
        <v>9408858.3599999994</v>
      </c>
      <c r="E337" s="10">
        <v>8.0357482691506398E-3</v>
      </c>
    </row>
    <row r="338" spans="2:5" x14ac:dyDescent="0.25">
      <c r="B338" s="69"/>
      <c r="C338" s="6" t="s">
        <v>330</v>
      </c>
      <c r="D338" s="9">
        <v>2411711</v>
      </c>
      <c r="E338" s="10">
        <v>6.0262855359211498E-2</v>
      </c>
    </row>
    <row r="339" spans="2:5" x14ac:dyDescent="0.25">
      <c r="B339" s="69"/>
      <c r="C339" s="6" t="s">
        <v>331</v>
      </c>
      <c r="D339" s="9">
        <v>458000</v>
      </c>
      <c r="E339" s="10">
        <v>0.143819006875401</v>
      </c>
    </row>
    <row r="340" spans="2:5" x14ac:dyDescent="0.25">
      <c r="B340" s="69"/>
      <c r="C340" s="6" t="s">
        <v>332</v>
      </c>
      <c r="D340" s="9">
        <v>80696</v>
      </c>
      <c r="E340" s="10">
        <v>0.11142329834999901</v>
      </c>
    </row>
    <row r="341" spans="2:5" x14ac:dyDescent="0.25">
      <c r="B341" s="69"/>
      <c r="C341" s="6" t="s">
        <v>333</v>
      </c>
      <c r="D341" s="9">
        <v>292367</v>
      </c>
      <c r="E341" s="10">
        <v>8.5620159718509097E-3</v>
      </c>
    </row>
    <row r="342" spans="2:5" x14ac:dyDescent="0.25">
      <c r="B342" s="69"/>
      <c r="C342" s="6" t="s">
        <v>334</v>
      </c>
      <c r="D342" s="9">
        <v>4977625.84</v>
      </c>
      <c r="E342" s="10">
        <v>5.6018880066732203E-2</v>
      </c>
    </row>
    <row r="343" spans="2:5" x14ac:dyDescent="0.25">
      <c r="B343" s="69"/>
      <c r="C343" s="6" t="s">
        <v>335</v>
      </c>
      <c r="D343" s="9">
        <v>321796</v>
      </c>
      <c r="E343" s="10">
        <v>0.44561145003189601</v>
      </c>
    </row>
    <row r="344" spans="2:5" x14ac:dyDescent="0.25">
      <c r="B344" s="69"/>
      <c r="C344" s="6" t="s">
        <v>336</v>
      </c>
      <c r="D344" s="9">
        <v>83889</v>
      </c>
      <c r="E344" s="10">
        <v>-6.7319665569687798E-2</v>
      </c>
    </row>
    <row r="345" spans="2:5" x14ac:dyDescent="0.25">
      <c r="B345" s="69"/>
      <c r="C345" s="6" t="s">
        <v>337</v>
      </c>
      <c r="D345" s="9">
        <v>458776</v>
      </c>
      <c r="E345" s="10">
        <v>4.9388815693163501E-2</v>
      </c>
    </row>
    <row r="346" spans="2:5" x14ac:dyDescent="0.25">
      <c r="B346" s="70"/>
      <c r="C346" s="12" t="s">
        <v>338</v>
      </c>
      <c r="D346" s="13">
        <v>18493719.199999999</v>
      </c>
      <c r="E346" s="14">
        <v>3.6951549587708202E-2</v>
      </c>
    </row>
    <row r="347" spans="2:5" x14ac:dyDescent="0.25">
      <c r="B347" s="68" t="s">
        <v>339</v>
      </c>
      <c r="C347" s="6" t="s">
        <v>7</v>
      </c>
      <c r="D347" s="7" t="s">
        <v>7</v>
      </c>
      <c r="E347" s="8" t="s">
        <v>7</v>
      </c>
    </row>
    <row r="348" spans="2:5" x14ac:dyDescent="0.25">
      <c r="B348" s="69"/>
      <c r="C348" s="6" t="s">
        <v>340</v>
      </c>
      <c r="D348" s="9">
        <v>17502</v>
      </c>
      <c r="E348" s="10">
        <v>0.286438809261301</v>
      </c>
    </row>
    <row r="349" spans="2:5" x14ac:dyDescent="0.25">
      <c r="B349" s="69"/>
      <c r="C349" s="6" t="s">
        <v>341</v>
      </c>
      <c r="D349" s="9">
        <v>13328</v>
      </c>
      <c r="E349" s="10">
        <v>0.17148633207348199</v>
      </c>
    </row>
    <row r="350" spans="2:5" x14ac:dyDescent="0.25">
      <c r="B350" s="69"/>
      <c r="C350" s="6" t="s">
        <v>342</v>
      </c>
      <c r="D350" s="9">
        <v>753880</v>
      </c>
      <c r="E350" s="10">
        <v>0.29971915391020898</v>
      </c>
    </row>
    <row r="351" spans="2:5" x14ac:dyDescent="0.25">
      <c r="B351" s="70"/>
      <c r="C351" s="12" t="s">
        <v>343</v>
      </c>
      <c r="D351" s="13">
        <v>784710</v>
      </c>
      <c r="E351" s="14">
        <v>0.29700916506202302</v>
      </c>
    </row>
    <row r="352" spans="2:5" x14ac:dyDescent="0.25">
      <c r="B352" s="68" t="s">
        <v>344</v>
      </c>
      <c r="C352" s="6" t="s">
        <v>7</v>
      </c>
      <c r="D352" s="7" t="s">
        <v>7</v>
      </c>
      <c r="E352" s="8" t="s">
        <v>7</v>
      </c>
    </row>
    <row r="353" spans="2:5" x14ac:dyDescent="0.25">
      <c r="B353" s="69"/>
      <c r="C353" s="6" t="s">
        <v>345</v>
      </c>
      <c r="D353" s="9">
        <v>10211</v>
      </c>
      <c r="E353" s="10">
        <v>1.557225144002</v>
      </c>
    </row>
    <row r="354" spans="2:5" x14ac:dyDescent="0.25">
      <c r="B354" s="69"/>
      <c r="C354" s="6" t="s">
        <v>346</v>
      </c>
      <c r="D354" s="9">
        <v>2423390</v>
      </c>
      <c r="E354" s="10">
        <v>6.0744669116681499E-2</v>
      </c>
    </row>
    <row r="355" spans="2:5" x14ac:dyDescent="0.25">
      <c r="B355" s="69"/>
      <c r="C355" s="6" t="s">
        <v>347</v>
      </c>
      <c r="D355" s="9">
        <v>95334</v>
      </c>
      <c r="E355" s="10">
        <v>0.295510137522422</v>
      </c>
    </row>
    <row r="356" spans="2:5" x14ac:dyDescent="0.25">
      <c r="B356" s="69"/>
      <c r="C356" s="6" t="s">
        <v>348</v>
      </c>
      <c r="D356" s="9">
        <v>13378</v>
      </c>
      <c r="E356" s="10">
        <v>3.7295495076374301E-2</v>
      </c>
    </row>
    <row r="357" spans="2:5" x14ac:dyDescent="0.25">
      <c r="B357" s="69"/>
      <c r="C357" s="6" t="s">
        <v>349</v>
      </c>
      <c r="D357" s="9">
        <v>58058</v>
      </c>
      <c r="E357" s="10">
        <v>0.33200266134397899</v>
      </c>
    </row>
    <row r="358" spans="2:5" x14ac:dyDescent="0.25">
      <c r="B358" s="69"/>
      <c r="C358" s="6" t="s">
        <v>350</v>
      </c>
      <c r="D358" s="9">
        <v>45437</v>
      </c>
      <c r="E358" s="10">
        <v>0.854117359014119</v>
      </c>
    </row>
    <row r="359" spans="2:5" x14ac:dyDescent="0.25">
      <c r="B359" s="69"/>
      <c r="C359" s="6" t="s">
        <v>351</v>
      </c>
      <c r="D359" s="9">
        <v>142152</v>
      </c>
      <c r="E359" s="10">
        <v>-9.2132994418117495E-2</v>
      </c>
    </row>
    <row r="360" spans="2:5" x14ac:dyDescent="0.25">
      <c r="B360" s="69"/>
      <c r="C360" s="6" t="s">
        <v>352</v>
      </c>
      <c r="D360" s="9">
        <v>30723</v>
      </c>
      <c r="E360" s="10">
        <v>0.25991388148451899</v>
      </c>
    </row>
    <row r="361" spans="2:5" x14ac:dyDescent="0.25">
      <c r="B361" s="70"/>
      <c r="C361" s="12" t="s">
        <v>353</v>
      </c>
      <c r="D361" s="13">
        <v>2818683</v>
      </c>
      <c r="E361" s="14">
        <v>7.4133451416194096E-2</v>
      </c>
    </row>
    <row r="362" spans="2:5" x14ac:dyDescent="0.25">
      <c r="B362" s="68" t="s">
        <v>354</v>
      </c>
      <c r="C362" s="6" t="s">
        <v>7</v>
      </c>
      <c r="D362" s="7" t="s">
        <v>7</v>
      </c>
      <c r="E362" s="8" t="s">
        <v>7</v>
      </c>
    </row>
    <row r="363" spans="2:5" x14ac:dyDescent="0.25">
      <c r="B363" s="69"/>
      <c r="C363" s="6" t="s">
        <v>355</v>
      </c>
      <c r="D363" s="9">
        <v>1676421</v>
      </c>
      <c r="E363" s="10">
        <v>0.33674692310452498</v>
      </c>
    </row>
    <row r="364" spans="2:5" x14ac:dyDescent="0.25">
      <c r="B364" s="69"/>
      <c r="C364" s="6" t="s">
        <v>356</v>
      </c>
      <c r="D364" s="9">
        <v>12312</v>
      </c>
      <c r="E364" s="10">
        <v>2.0303306538493399E-2</v>
      </c>
    </row>
    <row r="365" spans="2:5" x14ac:dyDescent="0.25">
      <c r="B365" s="70"/>
      <c r="C365" s="12" t="s">
        <v>357</v>
      </c>
      <c r="D365" s="13">
        <v>1688733</v>
      </c>
      <c r="E365" s="14">
        <v>0.33373112025854301</v>
      </c>
    </row>
    <row r="366" spans="2:5" x14ac:dyDescent="0.25">
      <c r="B366" s="68" t="s">
        <v>358</v>
      </c>
      <c r="C366" s="6" t="s">
        <v>7</v>
      </c>
      <c r="D366" s="7" t="s">
        <v>7</v>
      </c>
      <c r="E366" s="8" t="s">
        <v>7</v>
      </c>
    </row>
    <row r="367" spans="2:5" x14ac:dyDescent="0.25">
      <c r="B367" s="69"/>
      <c r="C367" s="6" t="s">
        <v>359</v>
      </c>
      <c r="D367" s="9">
        <v>756344</v>
      </c>
      <c r="E367" s="10">
        <v>0.23040383138770701</v>
      </c>
    </row>
    <row r="368" spans="2:5" x14ac:dyDescent="0.25">
      <c r="B368" s="69"/>
      <c r="C368" s="6" t="s">
        <v>360</v>
      </c>
      <c r="D368" s="9">
        <v>210110</v>
      </c>
      <c r="E368" s="10">
        <v>7.0476928014999204E-2</v>
      </c>
    </row>
    <row r="369" spans="2:5" x14ac:dyDescent="0.25">
      <c r="B369" s="69"/>
      <c r="C369" s="6" t="s">
        <v>361</v>
      </c>
      <c r="D369" s="9">
        <v>281576</v>
      </c>
      <c r="E369" s="10">
        <v>4.1292851595725003E-2</v>
      </c>
    </row>
    <row r="370" spans="2:5" x14ac:dyDescent="0.25">
      <c r="B370" s="69"/>
      <c r="C370" s="6" t="s">
        <v>362</v>
      </c>
      <c r="D370" s="9">
        <v>80613</v>
      </c>
      <c r="E370" s="10">
        <v>0.108707312712319</v>
      </c>
    </row>
    <row r="371" spans="2:5" x14ac:dyDescent="0.25">
      <c r="B371" s="70"/>
      <c r="C371" s="12" t="s">
        <v>363</v>
      </c>
      <c r="D371" s="13">
        <v>1328643</v>
      </c>
      <c r="E371" s="14">
        <v>0.15122934768669799</v>
      </c>
    </row>
    <row r="372" spans="2:5" x14ac:dyDescent="0.25">
      <c r="B372" s="68" t="s">
        <v>364</v>
      </c>
      <c r="C372" s="6" t="s">
        <v>7</v>
      </c>
      <c r="D372" s="7" t="s">
        <v>7</v>
      </c>
      <c r="E372" s="8" t="s">
        <v>7</v>
      </c>
    </row>
    <row r="373" spans="2:5" x14ac:dyDescent="0.25">
      <c r="B373" s="69"/>
      <c r="C373" s="6" t="s">
        <v>365</v>
      </c>
      <c r="D373" s="9">
        <v>189371</v>
      </c>
      <c r="E373" s="10">
        <v>0.124310556719883</v>
      </c>
    </row>
    <row r="374" spans="2:5" x14ac:dyDescent="0.25">
      <c r="B374" s="69"/>
      <c r="C374" s="6" t="s">
        <v>284</v>
      </c>
      <c r="D374" s="9">
        <v>1066545.76</v>
      </c>
      <c r="E374" s="10">
        <v>-1.53649106029396E-2</v>
      </c>
    </row>
    <row r="375" spans="2:5" x14ac:dyDescent="0.25">
      <c r="B375" s="69"/>
      <c r="C375" s="6" t="s">
        <v>366</v>
      </c>
      <c r="D375" s="9">
        <v>14827</v>
      </c>
      <c r="E375" s="10">
        <v>6.9614774202856694E-2</v>
      </c>
    </row>
    <row r="376" spans="2:5" x14ac:dyDescent="0.25">
      <c r="B376" s="69"/>
      <c r="C376" s="6" t="s">
        <v>367</v>
      </c>
      <c r="D376" s="9">
        <v>55550</v>
      </c>
      <c r="E376" s="10">
        <v>2.15716203541939E-2</v>
      </c>
    </row>
    <row r="377" spans="2:5" x14ac:dyDescent="0.25">
      <c r="B377" s="69"/>
      <c r="C377" s="6" t="s">
        <v>368</v>
      </c>
      <c r="D377" s="9">
        <v>385123</v>
      </c>
      <c r="E377" s="10">
        <v>0.14206282601410999</v>
      </c>
    </row>
    <row r="378" spans="2:5" x14ac:dyDescent="0.25">
      <c r="B378" s="69"/>
      <c r="C378" s="6" t="s">
        <v>369</v>
      </c>
      <c r="D378" s="9">
        <v>290021</v>
      </c>
      <c r="E378" s="10">
        <v>3.3187866265296302E-2</v>
      </c>
    </row>
    <row r="379" spans="2:5" x14ac:dyDescent="0.25">
      <c r="B379" s="69"/>
      <c r="C379" s="6" t="s">
        <v>370</v>
      </c>
      <c r="D379" s="9">
        <v>37847</v>
      </c>
      <c r="E379" s="10">
        <v>9.1100412258194693E-2</v>
      </c>
    </row>
    <row r="380" spans="2:5" x14ac:dyDescent="0.25">
      <c r="B380" s="69"/>
      <c r="C380" s="6" t="s">
        <v>371</v>
      </c>
      <c r="D380" s="9">
        <v>1091320</v>
      </c>
      <c r="E380" s="10">
        <v>1.03084193911228E-2</v>
      </c>
    </row>
    <row r="381" spans="2:5" x14ac:dyDescent="0.25">
      <c r="B381" s="69"/>
      <c r="C381" s="6" t="s">
        <v>372</v>
      </c>
      <c r="D381" s="9">
        <v>54167</v>
      </c>
      <c r="E381" s="10">
        <v>5.6875829235932297E-2</v>
      </c>
    </row>
    <row r="382" spans="2:5" x14ac:dyDescent="0.25">
      <c r="B382" s="69"/>
      <c r="C382" s="6" t="s">
        <v>373</v>
      </c>
      <c r="D382" s="9">
        <v>5067510</v>
      </c>
      <c r="E382" s="10">
        <v>0.175324973524799</v>
      </c>
    </row>
    <row r="383" spans="2:5" x14ac:dyDescent="0.25">
      <c r="B383" s="69"/>
      <c r="C383" s="6" t="s">
        <v>374</v>
      </c>
      <c r="D383" s="9">
        <v>154931</v>
      </c>
      <c r="E383" s="10">
        <v>-5.2009716638826198E-2</v>
      </c>
    </row>
    <row r="384" spans="2:5" x14ac:dyDescent="0.25">
      <c r="B384" s="69"/>
      <c r="C384" s="6" t="s">
        <v>375</v>
      </c>
      <c r="D384" s="9">
        <v>99660</v>
      </c>
      <c r="E384" s="10">
        <v>0.112376105009376</v>
      </c>
    </row>
    <row r="385" spans="2:5" x14ac:dyDescent="0.25">
      <c r="B385" s="69"/>
      <c r="C385" s="6" t="s">
        <v>376</v>
      </c>
      <c r="D385" s="9">
        <v>2794</v>
      </c>
      <c r="E385" s="10">
        <v>1.2157018239492501</v>
      </c>
    </row>
    <row r="386" spans="2:5" x14ac:dyDescent="0.25">
      <c r="B386" s="69"/>
      <c r="C386" s="6" t="s">
        <v>324</v>
      </c>
      <c r="D386" s="9">
        <v>132181</v>
      </c>
      <c r="E386" s="10">
        <v>8.6809238384187207E-2</v>
      </c>
    </row>
    <row r="387" spans="2:5" x14ac:dyDescent="0.25">
      <c r="B387" s="69"/>
      <c r="C387" s="6" t="s">
        <v>377</v>
      </c>
      <c r="D387" s="9">
        <v>2428724</v>
      </c>
      <c r="E387" s="10">
        <v>0.132818865979622</v>
      </c>
    </row>
    <row r="388" spans="2:5" x14ac:dyDescent="0.25">
      <c r="B388" s="70"/>
      <c r="C388" s="12" t="s">
        <v>378</v>
      </c>
      <c r="D388" s="13">
        <v>11070571.76</v>
      </c>
      <c r="E388" s="14">
        <v>0.114259654580881</v>
      </c>
    </row>
    <row r="389" spans="2:5" x14ac:dyDescent="0.25">
      <c r="B389" s="68" t="s">
        <v>379</v>
      </c>
      <c r="C389" s="6" t="s">
        <v>7</v>
      </c>
      <c r="D389" s="7" t="s">
        <v>7</v>
      </c>
      <c r="E389" s="8" t="s">
        <v>7</v>
      </c>
    </row>
    <row r="390" spans="2:5" x14ac:dyDescent="0.25">
      <c r="B390" s="69"/>
      <c r="C390" s="6" t="s">
        <v>380</v>
      </c>
      <c r="D390" s="9">
        <v>1456553</v>
      </c>
      <c r="E390" s="10">
        <v>-4.9754765405938602E-2</v>
      </c>
    </row>
    <row r="391" spans="2:5" x14ac:dyDescent="0.25">
      <c r="B391" s="70"/>
      <c r="C391" s="12" t="s">
        <v>381</v>
      </c>
      <c r="D391" s="13">
        <v>1456553</v>
      </c>
      <c r="E391" s="14">
        <v>-4.9754765405938602E-2</v>
      </c>
    </row>
    <row r="392" spans="2:5" x14ac:dyDescent="0.25">
      <c r="B392" s="68" t="s">
        <v>382</v>
      </c>
      <c r="C392" s="6" t="s">
        <v>7</v>
      </c>
      <c r="D392" s="7" t="s">
        <v>7</v>
      </c>
      <c r="E392" s="8" t="s">
        <v>7</v>
      </c>
    </row>
    <row r="393" spans="2:5" x14ac:dyDescent="0.25">
      <c r="B393" s="69"/>
      <c r="C393" s="6" t="s">
        <v>383</v>
      </c>
      <c r="D393" s="9">
        <v>65588</v>
      </c>
      <c r="E393" s="10">
        <v>8.4009585984629404E-2</v>
      </c>
    </row>
    <row r="394" spans="2:5" x14ac:dyDescent="0.25">
      <c r="B394" s="70"/>
      <c r="C394" s="12" t="s">
        <v>384</v>
      </c>
      <c r="D394" s="13">
        <v>65588</v>
      </c>
      <c r="E394" s="14">
        <v>8.4009585984629404E-2</v>
      </c>
    </row>
    <row r="395" spans="2:5" x14ac:dyDescent="0.25">
      <c r="B395" s="68" t="s">
        <v>385</v>
      </c>
      <c r="C395" s="6" t="s">
        <v>7</v>
      </c>
      <c r="D395" s="7" t="s">
        <v>7</v>
      </c>
      <c r="E395" s="8" t="s">
        <v>7</v>
      </c>
    </row>
    <row r="396" spans="2:5" x14ac:dyDescent="0.25">
      <c r="B396" s="69"/>
      <c r="C396" s="6" t="s">
        <v>386</v>
      </c>
      <c r="D396" s="9">
        <v>53184</v>
      </c>
      <c r="E396" s="10">
        <v>0.13169486115544199</v>
      </c>
    </row>
    <row r="397" spans="2:5" x14ac:dyDescent="0.25">
      <c r="B397" s="69"/>
      <c r="C397" s="6" t="s">
        <v>387</v>
      </c>
      <c r="D397" s="9">
        <v>143843</v>
      </c>
      <c r="E397" s="10">
        <v>0.64367579673876996</v>
      </c>
    </row>
    <row r="398" spans="2:5" x14ac:dyDescent="0.25">
      <c r="B398" s="69"/>
      <c r="C398" s="6" t="s">
        <v>388</v>
      </c>
      <c r="D398" s="9">
        <v>213299</v>
      </c>
      <c r="E398" s="10">
        <v>3.1725839218341899E-2</v>
      </c>
    </row>
    <row r="399" spans="2:5" x14ac:dyDescent="0.25">
      <c r="B399" s="69"/>
      <c r="C399" s="6" t="s">
        <v>389</v>
      </c>
      <c r="D399" s="9">
        <v>888330</v>
      </c>
      <c r="E399" s="10">
        <v>5.6641342863362101E-2</v>
      </c>
    </row>
    <row r="400" spans="2:5" x14ac:dyDescent="0.25">
      <c r="B400" s="69"/>
      <c r="C400" s="6" t="s">
        <v>390</v>
      </c>
      <c r="D400" s="9">
        <v>263357</v>
      </c>
      <c r="E400" s="10">
        <v>2.4428478627026101E-2</v>
      </c>
    </row>
    <row r="401" spans="2:5" x14ac:dyDescent="0.25">
      <c r="B401" s="69"/>
      <c r="C401" s="6" t="s">
        <v>391</v>
      </c>
      <c r="D401" s="9">
        <v>118002</v>
      </c>
      <c r="E401" s="10">
        <v>0.470924797128006</v>
      </c>
    </row>
    <row r="402" spans="2:5" x14ac:dyDescent="0.25">
      <c r="B402" s="70"/>
      <c r="C402" s="12" t="s">
        <v>392</v>
      </c>
      <c r="D402" s="13">
        <v>1680015</v>
      </c>
      <c r="E402" s="14">
        <v>0.105812109719278</v>
      </c>
    </row>
    <row r="403" spans="2:5" x14ac:dyDescent="0.25">
      <c r="B403" s="68" t="s">
        <v>393</v>
      </c>
      <c r="C403" s="6" t="s">
        <v>7</v>
      </c>
      <c r="D403" s="7" t="s">
        <v>7</v>
      </c>
      <c r="E403" s="8" t="s">
        <v>7</v>
      </c>
    </row>
    <row r="404" spans="2:5" x14ac:dyDescent="0.25">
      <c r="B404" s="69"/>
      <c r="C404" s="6" t="s">
        <v>394</v>
      </c>
      <c r="D404" s="9">
        <v>996263</v>
      </c>
      <c r="E404" s="10">
        <v>6.9833446875435896E-3</v>
      </c>
    </row>
    <row r="405" spans="2:5" x14ac:dyDescent="0.25">
      <c r="B405" s="69"/>
      <c r="C405" s="6" t="s">
        <v>395</v>
      </c>
      <c r="D405" s="9">
        <v>137275</v>
      </c>
      <c r="E405" s="10">
        <v>0.17889285836968799</v>
      </c>
    </row>
    <row r="406" spans="2:5" x14ac:dyDescent="0.25">
      <c r="B406" s="69"/>
      <c r="C406" s="6" t="s">
        <v>396</v>
      </c>
      <c r="D406" s="9">
        <v>133895</v>
      </c>
      <c r="E406" s="10">
        <v>0.332447655441446</v>
      </c>
    </row>
    <row r="407" spans="2:5" x14ac:dyDescent="0.25">
      <c r="B407" s="69"/>
      <c r="C407" s="6" t="s">
        <v>397</v>
      </c>
      <c r="D407" s="9">
        <v>148210</v>
      </c>
      <c r="E407" s="10">
        <v>2.2109734903864701E-2</v>
      </c>
    </row>
    <row r="408" spans="2:5" x14ac:dyDescent="0.25">
      <c r="B408" s="69"/>
      <c r="C408" s="6" t="s">
        <v>398</v>
      </c>
      <c r="D408" s="9">
        <v>2431231</v>
      </c>
      <c r="E408" s="10">
        <v>-1.2595012030167201E-3</v>
      </c>
    </row>
    <row r="409" spans="2:5" x14ac:dyDescent="0.25">
      <c r="B409" s="69"/>
      <c r="C409" s="6" t="s">
        <v>399</v>
      </c>
      <c r="D409" s="9">
        <v>617377</v>
      </c>
      <c r="E409" s="10">
        <v>8.4596813449243496E-3</v>
      </c>
    </row>
    <row r="410" spans="2:5" x14ac:dyDescent="0.25">
      <c r="B410" s="70"/>
      <c r="C410" s="12" t="s">
        <v>400</v>
      </c>
      <c r="D410" s="13">
        <v>4464251</v>
      </c>
      <c r="E410" s="14">
        <v>1.51135173729502E-2</v>
      </c>
    </row>
    <row r="411" spans="2:5" x14ac:dyDescent="0.25">
      <c r="B411" s="68" t="s">
        <v>401</v>
      </c>
      <c r="C411" s="6" t="s">
        <v>7</v>
      </c>
      <c r="D411" s="7" t="s">
        <v>7</v>
      </c>
      <c r="E411" s="8" t="s">
        <v>7</v>
      </c>
    </row>
    <row r="412" spans="2:5" x14ac:dyDescent="0.25">
      <c r="B412" s="69"/>
      <c r="C412" s="6" t="s">
        <v>402</v>
      </c>
      <c r="D412" s="9">
        <v>45937</v>
      </c>
      <c r="E412" s="10">
        <v>1.27874418502106E-2</v>
      </c>
    </row>
    <row r="413" spans="2:5" x14ac:dyDescent="0.25">
      <c r="B413" s="69"/>
      <c r="C413" s="6" t="s">
        <v>196</v>
      </c>
      <c r="D413" s="9">
        <v>403981.85</v>
      </c>
      <c r="E413" s="10">
        <v>6.46520559447082E-2</v>
      </c>
    </row>
    <row r="414" spans="2:5" x14ac:dyDescent="0.25">
      <c r="B414" s="69"/>
      <c r="C414" s="6" t="s">
        <v>148</v>
      </c>
      <c r="D414" s="9">
        <v>513869</v>
      </c>
      <c r="E414" s="10">
        <v>2.5304951350445401E-2</v>
      </c>
    </row>
    <row r="415" spans="2:5" x14ac:dyDescent="0.25">
      <c r="B415" s="69"/>
      <c r="C415" s="6" t="s">
        <v>403</v>
      </c>
      <c r="D415" s="9">
        <v>259343</v>
      </c>
      <c r="E415" s="10">
        <v>-5.3730862455128401E-3</v>
      </c>
    </row>
    <row r="416" spans="2:5" x14ac:dyDescent="0.25">
      <c r="B416" s="69"/>
      <c r="C416" s="6" t="s">
        <v>334</v>
      </c>
      <c r="D416" s="9">
        <v>6335160.1600000001</v>
      </c>
      <c r="E416" s="10">
        <v>5.6018880066732099E-2</v>
      </c>
    </row>
    <row r="417" spans="2:5" x14ac:dyDescent="0.25">
      <c r="B417" s="69"/>
      <c r="C417" s="6" t="s">
        <v>300</v>
      </c>
      <c r="D417" s="9">
        <v>78275</v>
      </c>
      <c r="E417" s="8" t="s">
        <v>7</v>
      </c>
    </row>
    <row r="418" spans="2:5" x14ac:dyDescent="0.25">
      <c r="B418" s="69"/>
      <c r="C418" s="6" t="s">
        <v>10</v>
      </c>
      <c r="D418" s="9">
        <v>765870.95</v>
      </c>
      <c r="E418" s="10">
        <v>1.82347784546057E-2</v>
      </c>
    </row>
    <row r="419" spans="2:5" x14ac:dyDescent="0.25">
      <c r="B419" s="69"/>
      <c r="C419" s="6" t="s">
        <v>404</v>
      </c>
      <c r="D419" s="9">
        <v>231390</v>
      </c>
      <c r="E419" s="10">
        <v>7.9038057087963604E-2</v>
      </c>
    </row>
    <row r="420" spans="2:5" x14ac:dyDescent="0.25">
      <c r="B420" s="69"/>
      <c r="C420" s="6" t="s">
        <v>405</v>
      </c>
      <c r="D420" s="9">
        <v>421862</v>
      </c>
      <c r="E420" s="10">
        <v>0.18322745312521899</v>
      </c>
    </row>
    <row r="421" spans="2:5" x14ac:dyDescent="0.25">
      <c r="B421" s="69"/>
      <c r="C421" s="6" t="s">
        <v>406</v>
      </c>
      <c r="D421" s="9">
        <v>346213</v>
      </c>
      <c r="E421" s="10">
        <v>0.306834009625366</v>
      </c>
    </row>
    <row r="422" spans="2:5" x14ac:dyDescent="0.25">
      <c r="B422" s="70"/>
      <c r="C422" s="12" t="s">
        <v>407</v>
      </c>
      <c r="D422" s="13">
        <v>9401901.9600000009</v>
      </c>
      <c r="E422" s="14">
        <v>7.1577228308787294E-2</v>
      </c>
    </row>
    <row r="423" spans="2:5" x14ac:dyDescent="0.25">
      <c r="B423" s="68" t="s">
        <v>408</v>
      </c>
      <c r="C423" s="6" t="s">
        <v>7</v>
      </c>
      <c r="D423" s="7" t="s">
        <v>7</v>
      </c>
      <c r="E423" s="8" t="s">
        <v>7</v>
      </c>
    </row>
    <row r="424" spans="2:5" x14ac:dyDescent="0.25">
      <c r="B424" s="69"/>
      <c r="C424" s="6" t="s">
        <v>409</v>
      </c>
      <c r="D424" s="9">
        <v>8153</v>
      </c>
      <c r="E424" s="10">
        <v>-0.141066160977665</v>
      </c>
    </row>
    <row r="425" spans="2:5" x14ac:dyDescent="0.25">
      <c r="B425" s="69"/>
      <c r="C425" s="6" t="s">
        <v>410</v>
      </c>
      <c r="D425" s="9">
        <v>1164530</v>
      </c>
      <c r="E425" s="10">
        <v>-6.8414008708444704E-2</v>
      </c>
    </row>
    <row r="426" spans="2:5" x14ac:dyDescent="0.25">
      <c r="B426" s="69"/>
      <c r="C426" s="6" t="s">
        <v>411</v>
      </c>
      <c r="D426" s="9">
        <v>388290</v>
      </c>
      <c r="E426" s="10">
        <v>1.71396238870247E-2</v>
      </c>
    </row>
    <row r="427" spans="2:5" x14ac:dyDescent="0.25">
      <c r="B427" s="69"/>
      <c r="C427" s="6" t="s">
        <v>412</v>
      </c>
      <c r="D427" s="9">
        <v>192809</v>
      </c>
      <c r="E427" s="10">
        <v>0.53227318964969195</v>
      </c>
    </row>
    <row r="428" spans="2:5" x14ac:dyDescent="0.25">
      <c r="B428" s="69"/>
      <c r="C428" s="6" t="s">
        <v>413</v>
      </c>
      <c r="D428" s="9">
        <v>147937</v>
      </c>
      <c r="E428" s="10">
        <v>0.20832958972809201</v>
      </c>
    </row>
    <row r="429" spans="2:5" x14ac:dyDescent="0.25">
      <c r="B429" s="69"/>
      <c r="C429" s="6" t="s">
        <v>414</v>
      </c>
      <c r="D429" s="9">
        <v>61823</v>
      </c>
      <c r="E429" s="10">
        <v>0.10486998480922199</v>
      </c>
    </row>
    <row r="430" spans="2:5" x14ac:dyDescent="0.25">
      <c r="B430" s="69"/>
      <c r="C430" s="6" t="s">
        <v>415</v>
      </c>
      <c r="D430" s="9">
        <v>181839</v>
      </c>
      <c r="E430" s="10">
        <v>7.25749845164715E-2</v>
      </c>
    </row>
    <row r="431" spans="2:5" x14ac:dyDescent="0.25">
      <c r="B431" s="69"/>
      <c r="C431" s="6" t="s">
        <v>416</v>
      </c>
      <c r="D431" s="9">
        <v>1025613</v>
      </c>
      <c r="E431" s="10">
        <v>0.233636125257706</v>
      </c>
    </row>
    <row r="432" spans="2:5" x14ac:dyDescent="0.25">
      <c r="B432" s="69"/>
      <c r="C432" s="6" t="s">
        <v>417</v>
      </c>
      <c r="D432" s="9">
        <v>140303</v>
      </c>
      <c r="E432" s="10">
        <v>0.12261259891661801</v>
      </c>
    </row>
    <row r="433" spans="2:5" x14ac:dyDescent="0.25">
      <c r="B433" s="69"/>
      <c r="C433" s="6" t="s">
        <v>418</v>
      </c>
      <c r="D433" s="9">
        <v>634012</v>
      </c>
      <c r="E433" s="10">
        <v>8.7799546701576206E-2</v>
      </c>
    </row>
    <row r="434" spans="2:5" x14ac:dyDescent="0.25">
      <c r="B434" s="69"/>
      <c r="C434" s="6" t="s">
        <v>419</v>
      </c>
      <c r="D434" s="9">
        <v>58556</v>
      </c>
      <c r="E434" s="10">
        <v>0.223331801278569</v>
      </c>
    </row>
    <row r="435" spans="2:5" x14ac:dyDescent="0.25">
      <c r="B435" s="69"/>
      <c r="C435" s="6" t="s">
        <v>420</v>
      </c>
      <c r="D435" s="9">
        <v>463</v>
      </c>
      <c r="E435" s="10">
        <v>2.8583333333333298</v>
      </c>
    </row>
    <row r="436" spans="2:5" x14ac:dyDescent="0.25">
      <c r="B436" s="69"/>
      <c r="C436" s="6" t="s">
        <v>421</v>
      </c>
      <c r="D436" s="9">
        <v>1358911</v>
      </c>
      <c r="E436" s="10">
        <v>2.7800846194921298E-2</v>
      </c>
    </row>
    <row r="437" spans="2:5" x14ac:dyDescent="0.25">
      <c r="B437" s="69"/>
      <c r="C437" s="6" t="s">
        <v>422</v>
      </c>
      <c r="D437" s="9">
        <v>69510</v>
      </c>
      <c r="E437" s="10">
        <v>2.3823171621818902</v>
      </c>
    </row>
    <row r="438" spans="2:5" x14ac:dyDescent="0.25">
      <c r="B438" s="70"/>
      <c r="C438" s="12" t="s">
        <v>423</v>
      </c>
      <c r="D438" s="13">
        <v>5432749</v>
      </c>
      <c r="E438" s="14">
        <v>7.6873872877421798E-2</v>
      </c>
    </row>
    <row r="439" spans="2:5" x14ac:dyDescent="0.25">
      <c r="B439" s="68" t="s">
        <v>424</v>
      </c>
      <c r="C439" s="6" t="s">
        <v>7</v>
      </c>
      <c r="D439" s="7" t="s">
        <v>7</v>
      </c>
      <c r="E439" s="8" t="s">
        <v>7</v>
      </c>
    </row>
    <row r="440" spans="2:5" x14ac:dyDescent="0.25">
      <c r="B440" s="69"/>
      <c r="C440" s="6" t="s">
        <v>425</v>
      </c>
      <c r="D440" s="9">
        <v>1585718</v>
      </c>
      <c r="E440" s="10">
        <v>0.13326524909469201</v>
      </c>
    </row>
    <row r="441" spans="2:5" x14ac:dyDescent="0.25">
      <c r="B441" s="69"/>
      <c r="C441" s="6" t="s">
        <v>426</v>
      </c>
      <c r="D441" s="9">
        <v>2365110</v>
      </c>
      <c r="E441" s="10">
        <v>0.354739707321097</v>
      </c>
    </row>
    <row r="442" spans="2:5" x14ac:dyDescent="0.25">
      <c r="B442" s="69"/>
      <c r="C442" s="6" t="s">
        <v>427</v>
      </c>
      <c r="D442" s="9">
        <v>776218</v>
      </c>
      <c r="E442" s="10">
        <v>0.22314755431314201</v>
      </c>
    </row>
    <row r="443" spans="2:5" x14ac:dyDescent="0.25">
      <c r="B443" s="69"/>
      <c r="C443" s="6" t="s">
        <v>428</v>
      </c>
      <c r="D443" s="9">
        <v>1064904</v>
      </c>
      <c r="E443" s="10">
        <v>0.131637813499903</v>
      </c>
    </row>
    <row r="444" spans="2:5" x14ac:dyDescent="0.25">
      <c r="B444" s="69"/>
      <c r="C444" s="6" t="s">
        <v>429</v>
      </c>
      <c r="D444" s="9">
        <v>899676</v>
      </c>
      <c r="E444" s="10">
        <v>0.13366288600946799</v>
      </c>
    </row>
    <row r="445" spans="2:5" x14ac:dyDescent="0.25">
      <c r="B445" s="69"/>
      <c r="C445" s="6" t="s">
        <v>100</v>
      </c>
      <c r="D445" s="9">
        <v>79121.119999999995</v>
      </c>
      <c r="E445" s="10">
        <v>4.2882257992659198E-2</v>
      </c>
    </row>
    <row r="446" spans="2:5" x14ac:dyDescent="0.25">
      <c r="B446" s="69"/>
      <c r="C446" s="6" t="s">
        <v>41</v>
      </c>
      <c r="D446" s="9">
        <v>2980363</v>
      </c>
      <c r="E446" s="10">
        <v>0.29835841790265899</v>
      </c>
    </row>
    <row r="447" spans="2:5" x14ac:dyDescent="0.25">
      <c r="B447" s="69"/>
      <c r="C447" s="6" t="s">
        <v>430</v>
      </c>
      <c r="D447" s="9">
        <v>60027</v>
      </c>
      <c r="E447" s="10">
        <v>1.4878184861446901E-2</v>
      </c>
    </row>
    <row r="448" spans="2:5" x14ac:dyDescent="0.25">
      <c r="B448" s="69"/>
      <c r="C448" s="6" t="s">
        <v>103</v>
      </c>
      <c r="D448" s="9">
        <v>24002.720000000001</v>
      </c>
      <c r="E448" s="10">
        <v>0.22054845231654199</v>
      </c>
    </row>
    <row r="449" spans="2:5" x14ac:dyDescent="0.25">
      <c r="B449" s="69"/>
      <c r="C449" s="6" t="s">
        <v>431</v>
      </c>
      <c r="D449" s="9">
        <v>101843</v>
      </c>
      <c r="E449" s="10">
        <v>7.4327246642826306E-2</v>
      </c>
    </row>
    <row r="450" spans="2:5" x14ac:dyDescent="0.25">
      <c r="B450" s="69"/>
      <c r="C450" s="6" t="s">
        <v>432</v>
      </c>
      <c r="D450" s="9">
        <v>86369</v>
      </c>
      <c r="E450" s="10">
        <v>0.117755920797205</v>
      </c>
    </row>
    <row r="451" spans="2:5" x14ac:dyDescent="0.25">
      <c r="B451" s="69"/>
      <c r="C451" s="6" t="s">
        <v>433</v>
      </c>
      <c r="D451" s="9">
        <v>91261</v>
      </c>
      <c r="E451" s="10">
        <v>-0.12268440633321499</v>
      </c>
    </row>
    <row r="452" spans="2:5" x14ac:dyDescent="0.25">
      <c r="B452" s="69"/>
      <c r="C452" s="6" t="s">
        <v>434</v>
      </c>
      <c r="D452" s="9">
        <v>4295127</v>
      </c>
      <c r="E452" s="10">
        <v>0.17711928648125999</v>
      </c>
    </row>
    <row r="453" spans="2:5" x14ac:dyDescent="0.25">
      <c r="B453" s="70"/>
      <c r="C453" s="12" t="s">
        <v>435</v>
      </c>
      <c r="D453" s="13">
        <v>14409739.84</v>
      </c>
      <c r="E453" s="14">
        <v>0.21198312597677099</v>
      </c>
    </row>
    <row r="454" spans="2:5" x14ac:dyDescent="0.25">
      <c r="B454" s="68" t="s">
        <v>436</v>
      </c>
      <c r="C454" s="6" t="s">
        <v>7</v>
      </c>
      <c r="D454" s="7" t="s">
        <v>7</v>
      </c>
      <c r="E454" s="8" t="s">
        <v>7</v>
      </c>
    </row>
    <row r="455" spans="2:5" x14ac:dyDescent="0.25">
      <c r="B455" s="69"/>
      <c r="C455" s="6" t="s">
        <v>437</v>
      </c>
      <c r="D455" s="9">
        <v>55716</v>
      </c>
      <c r="E455" s="10">
        <v>0.59174927863325999</v>
      </c>
    </row>
    <row r="456" spans="2:5" x14ac:dyDescent="0.25">
      <c r="B456" s="70"/>
      <c r="C456" s="12" t="s">
        <v>438</v>
      </c>
      <c r="D456" s="13">
        <v>55716</v>
      </c>
      <c r="E456" s="14">
        <v>0.59174927863325999</v>
      </c>
    </row>
    <row r="457" spans="2:5" x14ac:dyDescent="0.25">
      <c r="B457" s="68" t="s">
        <v>439</v>
      </c>
      <c r="C457" s="6" t="s">
        <v>7</v>
      </c>
      <c r="D457" s="7" t="s">
        <v>7</v>
      </c>
      <c r="E457" s="8" t="s">
        <v>7</v>
      </c>
    </row>
    <row r="458" spans="2:5" x14ac:dyDescent="0.25">
      <c r="B458" s="69"/>
      <c r="C458" s="6" t="s">
        <v>440</v>
      </c>
      <c r="D458" s="9">
        <v>38929</v>
      </c>
      <c r="E458" s="10">
        <v>-7.1704502098435693E-2</v>
      </c>
    </row>
    <row r="459" spans="2:5" x14ac:dyDescent="0.25">
      <c r="B459" s="69"/>
      <c r="C459" s="6" t="s">
        <v>441</v>
      </c>
      <c r="D459" s="9">
        <v>115446</v>
      </c>
      <c r="E459" s="10">
        <v>-1.17363055034798E-2</v>
      </c>
    </row>
    <row r="460" spans="2:5" x14ac:dyDescent="0.25">
      <c r="B460" s="69"/>
      <c r="C460" s="6" t="s">
        <v>442</v>
      </c>
      <c r="D460" s="9">
        <v>16449</v>
      </c>
      <c r="E460" s="10">
        <v>1.0287370498273301</v>
      </c>
    </row>
    <row r="461" spans="2:5" x14ac:dyDescent="0.25">
      <c r="B461" s="69"/>
      <c r="C461" s="6" t="s">
        <v>443</v>
      </c>
      <c r="D461" s="9">
        <v>411343</v>
      </c>
      <c r="E461" s="10">
        <v>-6.1657678866350998E-2</v>
      </c>
    </row>
    <row r="462" spans="2:5" x14ac:dyDescent="0.25">
      <c r="B462" s="70"/>
      <c r="C462" s="12" t="s">
        <v>444</v>
      </c>
      <c r="D462" s="13">
        <v>582167</v>
      </c>
      <c r="E462" s="14">
        <v>-3.8110942397390803E-2</v>
      </c>
    </row>
    <row r="463" spans="2:5" x14ac:dyDescent="0.25">
      <c r="B463" s="68" t="s">
        <v>445</v>
      </c>
      <c r="C463" s="6" t="s">
        <v>7</v>
      </c>
      <c r="D463" s="7" t="s">
        <v>7</v>
      </c>
      <c r="E463" s="8" t="s">
        <v>7</v>
      </c>
    </row>
    <row r="464" spans="2:5" x14ac:dyDescent="0.25">
      <c r="B464" s="69"/>
      <c r="C464" s="6" t="s">
        <v>446</v>
      </c>
      <c r="D464" s="9">
        <v>303139</v>
      </c>
      <c r="E464" s="10">
        <v>-0.26536690577743299</v>
      </c>
    </row>
    <row r="465" spans="2:5" x14ac:dyDescent="0.25">
      <c r="B465" s="69"/>
      <c r="C465" s="6" t="s">
        <v>447</v>
      </c>
      <c r="D465" s="9">
        <v>1057500</v>
      </c>
      <c r="E465" s="10">
        <v>0.98759515083168903</v>
      </c>
    </row>
    <row r="466" spans="2:5" x14ac:dyDescent="0.25">
      <c r="B466" s="69"/>
      <c r="C466" s="6" t="s">
        <v>211</v>
      </c>
      <c r="D466" s="9">
        <v>1519440.07</v>
      </c>
      <c r="E466" s="10">
        <v>-3.4210667400243898E-3</v>
      </c>
    </row>
    <row r="467" spans="2:5" x14ac:dyDescent="0.25">
      <c r="B467" s="69"/>
      <c r="C467" s="6" t="s">
        <v>329</v>
      </c>
      <c r="D467" s="9">
        <v>5766719.6399999997</v>
      </c>
      <c r="E467" s="10">
        <v>8.0357482691506398E-3</v>
      </c>
    </row>
    <row r="468" spans="2:5" x14ac:dyDescent="0.25">
      <c r="B468" s="69"/>
      <c r="C468" s="6" t="s">
        <v>448</v>
      </c>
      <c r="D468" s="9">
        <v>23440</v>
      </c>
      <c r="E468" s="10">
        <v>-0.13839367763278801</v>
      </c>
    </row>
    <row r="469" spans="2:5" x14ac:dyDescent="0.25">
      <c r="B469" s="69"/>
      <c r="C469" s="6" t="s">
        <v>449</v>
      </c>
      <c r="D469" s="9">
        <v>3352656</v>
      </c>
      <c r="E469" s="10">
        <v>2.6158008486475001E-3</v>
      </c>
    </row>
    <row r="470" spans="2:5" x14ac:dyDescent="0.25">
      <c r="B470" s="69"/>
      <c r="C470" s="6" t="s">
        <v>197</v>
      </c>
      <c r="D470" s="9">
        <v>57427.09</v>
      </c>
      <c r="E470" s="10">
        <v>-2.4047080600665498E-2</v>
      </c>
    </row>
    <row r="471" spans="2:5" x14ac:dyDescent="0.25">
      <c r="B471" s="69"/>
      <c r="C471" s="6" t="s">
        <v>450</v>
      </c>
      <c r="D471" s="9">
        <v>969895</v>
      </c>
      <c r="E471" s="10">
        <v>8.7427417573608293E-2</v>
      </c>
    </row>
    <row r="472" spans="2:5" x14ac:dyDescent="0.25">
      <c r="B472" s="69"/>
      <c r="C472" s="6" t="s">
        <v>451</v>
      </c>
      <c r="D472" s="9">
        <v>129750</v>
      </c>
      <c r="E472" s="10">
        <v>-9.1789357932677597E-3</v>
      </c>
    </row>
    <row r="473" spans="2:5" x14ac:dyDescent="0.25">
      <c r="B473" s="69"/>
      <c r="C473" s="6" t="s">
        <v>452</v>
      </c>
      <c r="D473" s="9">
        <v>10323339</v>
      </c>
      <c r="E473" s="10">
        <v>0.41678328703515</v>
      </c>
    </row>
    <row r="474" spans="2:5" x14ac:dyDescent="0.25">
      <c r="B474" s="69"/>
      <c r="C474" s="6" t="s">
        <v>453</v>
      </c>
      <c r="D474" s="9">
        <v>260234</v>
      </c>
      <c r="E474" s="10">
        <v>0.117450039075583</v>
      </c>
    </row>
    <row r="475" spans="2:5" x14ac:dyDescent="0.25">
      <c r="B475" s="69"/>
      <c r="C475" s="6" t="s">
        <v>454</v>
      </c>
      <c r="D475" s="9">
        <v>9589</v>
      </c>
      <c r="E475" s="10">
        <v>0.26353933324548701</v>
      </c>
    </row>
    <row r="476" spans="2:5" x14ac:dyDescent="0.25">
      <c r="B476" s="69"/>
      <c r="C476" s="6" t="s">
        <v>455</v>
      </c>
      <c r="D476" s="9">
        <v>534835</v>
      </c>
      <c r="E476" s="10">
        <v>6.5312870360226705E-2</v>
      </c>
    </row>
    <row r="477" spans="2:5" x14ac:dyDescent="0.25">
      <c r="B477" s="69"/>
      <c r="C477" s="6" t="s">
        <v>456</v>
      </c>
      <c r="D477" s="9">
        <v>191898</v>
      </c>
      <c r="E477" s="10">
        <v>-3.9293036775583301E-3</v>
      </c>
    </row>
    <row r="478" spans="2:5" x14ac:dyDescent="0.25">
      <c r="B478" s="69"/>
      <c r="C478" s="6" t="s">
        <v>457</v>
      </c>
      <c r="D478" s="9">
        <v>344435</v>
      </c>
      <c r="E478" s="10">
        <v>0.10357279027519201</v>
      </c>
    </row>
    <row r="479" spans="2:5" x14ac:dyDescent="0.25">
      <c r="B479" s="69"/>
      <c r="C479" s="6" t="s">
        <v>458</v>
      </c>
      <c r="D479" s="9">
        <v>208969</v>
      </c>
      <c r="E479" s="10">
        <v>0.134621962807113</v>
      </c>
    </row>
    <row r="480" spans="2:5" x14ac:dyDescent="0.25">
      <c r="B480" s="69"/>
      <c r="C480" s="6" t="s">
        <v>459</v>
      </c>
      <c r="D480" s="9">
        <v>1437341</v>
      </c>
      <c r="E480" s="10">
        <v>8.7351810650493703E-2</v>
      </c>
    </row>
    <row r="481" spans="2:5" x14ac:dyDescent="0.25">
      <c r="B481" s="69"/>
      <c r="C481" s="6" t="s">
        <v>460</v>
      </c>
      <c r="D481" s="9">
        <v>164360</v>
      </c>
      <c r="E481" s="10">
        <v>2.8921998247151599E-2</v>
      </c>
    </row>
    <row r="482" spans="2:5" x14ac:dyDescent="0.25">
      <c r="B482" s="69"/>
      <c r="C482" s="6" t="s">
        <v>461</v>
      </c>
      <c r="D482" s="9">
        <v>437513</v>
      </c>
      <c r="E482" s="10">
        <v>7.4044251763221394E-2</v>
      </c>
    </row>
    <row r="483" spans="2:5" x14ac:dyDescent="0.25">
      <c r="B483" s="70"/>
      <c r="C483" s="12" t="s">
        <v>462</v>
      </c>
      <c r="D483" s="13">
        <v>27092479.800000001</v>
      </c>
      <c r="E483" s="14">
        <v>0.165277860516235</v>
      </c>
    </row>
    <row r="484" spans="2:5" x14ac:dyDescent="0.25">
      <c r="B484" s="68" t="s">
        <v>463</v>
      </c>
      <c r="C484" s="6" t="s">
        <v>7</v>
      </c>
      <c r="D484" s="7" t="s">
        <v>7</v>
      </c>
      <c r="E484" s="8" t="s">
        <v>7</v>
      </c>
    </row>
    <row r="485" spans="2:5" x14ac:dyDescent="0.25">
      <c r="B485" s="69"/>
      <c r="C485" s="6" t="s">
        <v>464</v>
      </c>
      <c r="D485" s="9">
        <v>1092031</v>
      </c>
      <c r="E485" s="10">
        <v>0.33390539801043601</v>
      </c>
    </row>
    <row r="486" spans="2:5" x14ac:dyDescent="0.25">
      <c r="B486" s="69"/>
      <c r="C486" s="6" t="s">
        <v>465</v>
      </c>
      <c r="D486" s="9">
        <v>69435</v>
      </c>
      <c r="E486" s="10">
        <v>0.150119260584377</v>
      </c>
    </row>
    <row r="487" spans="2:5" x14ac:dyDescent="0.25">
      <c r="B487" s="69"/>
      <c r="C487" s="6" t="s">
        <v>466</v>
      </c>
      <c r="D487" s="9">
        <v>45514</v>
      </c>
      <c r="E487" s="10">
        <v>0.41409308394954297</v>
      </c>
    </row>
    <row r="488" spans="2:5" x14ac:dyDescent="0.25">
      <c r="B488" s="69"/>
      <c r="C488" s="6" t="s">
        <v>467</v>
      </c>
      <c r="D488" s="9">
        <v>1253571</v>
      </c>
      <c r="E488" s="10">
        <v>7.0656783189548003E-2</v>
      </c>
    </row>
    <row r="489" spans="2:5" x14ac:dyDescent="0.25">
      <c r="B489" s="69"/>
      <c r="C489" s="6" t="s">
        <v>300</v>
      </c>
      <c r="D489" s="9">
        <v>13987</v>
      </c>
      <c r="E489" s="8" t="s">
        <v>7</v>
      </c>
    </row>
    <row r="490" spans="2:5" x14ac:dyDescent="0.25">
      <c r="B490" s="69"/>
      <c r="C490" s="6" t="s">
        <v>468</v>
      </c>
      <c r="D490" s="9">
        <v>1356913</v>
      </c>
      <c r="E490" s="10">
        <v>9.6733754650505793E-2</v>
      </c>
    </row>
    <row r="491" spans="2:5" x14ac:dyDescent="0.25">
      <c r="B491" s="69"/>
      <c r="C491" s="6" t="s">
        <v>469</v>
      </c>
      <c r="D491" s="9">
        <v>28646</v>
      </c>
      <c r="E491" s="10">
        <v>0.38540407215747002</v>
      </c>
    </row>
    <row r="492" spans="2:5" x14ac:dyDescent="0.25">
      <c r="B492" s="69"/>
      <c r="C492" s="6" t="s">
        <v>470</v>
      </c>
      <c r="D492" s="9">
        <v>3390221</v>
      </c>
      <c r="E492" s="10">
        <v>3.8746709700863503E-2</v>
      </c>
    </row>
    <row r="493" spans="2:5" x14ac:dyDescent="0.25">
      <c r="B493" s="69"/>
      <c r="C493" s="6" t="s">
        <v>471</v>
      </c>
      <c r="D493" s="9">
        <v>905418</v>
      </c>
      <c r="E493" s="10">
        <v>0.17194228680821</v>
      </c>
    </row>
    <row r="494" spans="2:5" x14ac:dyDescent="0.25">
      <c r="B494" s="69"/>
      <c r="C494" s="6" t="s">
        <v>472</v>
      </c>
      <c r="D494" s="9">
        <v>316122</v>
      </c>
      <c r="E494" s="10">
        <v>0.222114834459616</v>
      </c>
    </row>
    <row r="495" spans="2:5" x14ac:dyDescent="0.25">
      <c r="B495" s="69"/>
      <c r="C495" s="6" t="s">
        <v>473</v>
      </c>
      <c r="D495" s="9">
        <v>50148</v>
      </c>
      <c r="E495" s="10">
        <v>0.26876660341556002</v>
      </c>
    </row>
    <row r="496" spans="2:5" x14ac:dyDescent="0.25">
      <c r="B496" s="70"/>
      <c r="C496" s="12" t="s">
        <v>474</v>
      </c>
      <c r="D496" s="13">
        <v>8522006</v>
      </c>
      <c r="E496" s="14">
        <v>0.110429403086632</v>
      </c>
    </row>
    <row r="497" spans="2:5" x14ac:dyDescent="0.25">
      <c r="B497" s="68" t="s">
        <v>475</v>
      </c>
      <c r="C497" s="6" t="s">
        <v>7</v>
      </c>
      <c r="D497" s="7" t="s">
        <v>7</v>
      </c>
      <c r="E497" s="8" t="s">
        <v>7</v>
      </c>
    </row>
    <row r="498" spans="2:5" x14ac:dyDescent="0.25">
      <c r="B498" s="69"/>
      <c r="C498" s="6" t="s">
        <v>476</v>
      </c>
      <c r="D498" s="9">
        <v>34139</v>
      </c>
      <c r="E498" s="10">
        <v>-7.0617700705088104E-2</v>
      </c>
    </row>
    <row r="499" spans="2:5" x14ac:dyDescent="0.25">
      <c r="B499" s="69"/>
      <c r="C499" s="6" t="s">
        <v>477</v>
      </c>
      <c r="D499" s="9">
        <v>115888</v>
      </c>
      <c r="E499" s="10">
        <v>9.9777933835671004E-2</v>
      </c>
    </row>
    <row r="500" spans="2:5" x14ac:dyDescent="0.25">
      <c r="B500" s="69"/>
      <c r="C500" s="6" t="s">
        <v>478</v>
      </c>
      <c r="D500" s="9">
        <v>335691</v>
      </c>
      <c r="E500" s="10">
        <v>0.186635936555517</v>
      </c>
    </row>
    <row r="501" spans="2:5" x14ac:dyDescent="0.25">
      <c r="B501" s="69"/>
      <c r="C501" s="6" t="s">
        <v>479</v>
      </c>
      <c r="D501" s="9">
        <v>1197931</v>
      </c>
      <c r="E501" s="10">
        <v>1.6269735898869399E-2</v>
      </c>
    </row>
    <row r="502" spans="2:5" x14ac:dyDescent="0.25">
      <c r="B502" s="70"/>
      <c r="C502" s="12" t="s">
        <v>480</v>
      </c>
      <c r="D502" s="13">
        <v>1683649</v>
      </c>
      <c r="E502" s="14">
        <v>4.9818145312900401E-2</v>
      </c>
    </row>
    <row r="503" spans="2:5" x14ac:dyDescent="0.25">
      <c r="B503" s="68" t="s">
        <v>481</v>
      </c>
      <c r="C503" s="6" t="s">
        <v>7</v>
      </c>
      <c r="D503" s="7" t="s">
        <v>7</v>
      </c>
      <c r="E503" s="8" t="s">
        <v>7</v>
      </c>
    </row>
    <row r="504" spans="2:5" x14ac:dyDescent="0.25">
      <c r="B504" s="69"/>
      <c r="C504" s="6" t="s">
        <v>482</v>
      </c>
      <c r="D504" s="9">
        <v>183796</v>
      </c>
      <c r="E504" s="10">
        <v>-0.21003000060173099</v>
      </c>
    </row>
    <row r="505" spans="2:5" x14ac:dyDescent="0.25">
      <c r="B505" s="69"/>
      <c r="C505" s="6" t="s">
        <v>248</v>
      </c>
      <c r="D505" s="9">
        <v>354129</v>
      </c>
      <c r="E505" s="10">
        <v>0.13662814023577999</v>
      </c>
    </row>
    <row r="506" spans="2:5" x14ac:dyDescent="0.25">
      <c r="B506" s="70"/>
      <c r="C506" s="12" t="s">
        <v>483</v>
      </c>
      <c r="D506" s="13">
        <v>537925</v>
      </c>
      <c r="E506" s="14">
        <v>-1.15724620238395E-2</v>
      </c>
    </row>
    <row r="507" spans="2:5" x14ac:dyDescent="0.25">
      <c r="B507" s="68" t="s">
        <v>484</v>
      </c>
      <c r="C507" s="6" t="s">
        <v>7</v>
      </c>
      <c r="D507" s="7" t="s">
        <v>7</v>
      </c>
      <c r="E507" s="8" t="s">
        <v>7</v>
      </c>
    </row>
    <row r="508" spans="2:5" x14ac:dyDescent="0.25">
      <c r="B508" s="69"/>
      <c r="C508" s="6" t="s">
        <v>265</v>
      </c>
      <c r="D508" s="9">
        <v>119363.1</v>
      </c>
      <c r="E508" s="10">
        <v>5.8375106557410503E-2</v>
      </c>
    </row>
    <row r="509" spans="2:5" x14ac:dyDescent="0.25">
      <c r="B509" s="69"/>
      <c r="C509" s="6" t="s">
        <v>485</v>
      </c>
      <c r="D509" s="9">
        <v>496210</v>
      </c>
      <c r="E509" s="10">
        <v>3.62903141596339E-2</v>
      </c>
    </row>
    <row r="510" spans="2:5" x14ac:dyDescent="0.25">
      <c r="B510" s="69"/>
      <c r="C510" s="6" t="s">
        <v>486</v>
      </c>
      <c r="D510" s="9">
        <v>57444</v>
      </c>
      <c r="E510" s="10">
        <v>0.112910725356479</v>
      </c>
    </row>
    <row r="511" spans="2:5" x14ac:dyDescent="0.25">
      <c r="B511" s="69"/>
      <c r="C511" s="6" t="s">
        <v>487</v>
      </c>
      <c r="D511" s="9">
        <v>20737</v>
      </c>
      <c r="E511" s="10">
        <v>7.4845798994453899E-2</v>
      </c>
    </row>
    <row r="512" spans="2:5" x14ac:dyDescent="0.25">
      <c r="B512" s="69"/>
      <c r="C512" s="6" t="s">
        <v>488</v>
      </c>
      <c r="D512" s="9">
        <v>3270076</v>
      </c>
      <c r="E512" s="10">
        <v>3.8145401106884899E-2</v>
      </c>
    </row>
    <row r="513" spans="2:5" x14ac:dyDescent="0.25">
      <c r="B513" s="69"/>
      <c r="C513" s="6" t="s">
        <v>489</v>
      </c>
      <c r="D513" s="9">
        <v>1411819</v>
      </c>
      <c r="E513" s="10">
        <v>-1.2946599297927699E-2</v>
      </c>
    </row>
    <row r="514" spans="2:5" x14ac:dyDescent="0.25">
      <c r="B514" s="69"/>
      <c r="C514" s="6" t="s">
        <v>269</v>
      </c>
      <c r="D514" s="9">
        <v>2086016.73</v>
      </c>
      <c r="E514" s="10">
        <v>3.8916126324215303E-2</v>
      </c>
    </row>
    <row r="515" spans="2:5" x14ac:dyDescent="0.25">
      <c r="B515" s="70"/>
      <c r="C515" s="12" t="s">
        <v>490</v>
      </c>
      <c r="D515" s="13">
        <v>7461665.8300000001</v>
      </c>
      <c r="E515" s="14">
        <v>2.9101960833488399E-2</v>
      </c>
    </row>
    <row r="516" spans="2:5" x14ac:dyDescent="0.25">
      <c r="B516" s="15" t="s">
        <v>491</v>
      </c>
      <c r="C516" s="16" t="s">
        <v>492</v>
      </c>
      <c r="D516" s="17">
        <v>330971688</v>
      </c>
      <c r="E516" s="18">
        <v>7.7216104767635199E-2</v>
      </c>
    </row>
  </sheetData>
  <mergeCells count="56">
    <mergeCell ref="B503:B506"/>
    <mergeCell ref="B507:B515"/>
    <mergeCell ref="B439:B453"/>
    <mergeCell ref="B454:B456"/>
    <mergeCell ref="B457:B462"/>
    <mergeCell ref="B463:B483"/>
    <mergeCell ref="B484:B496"/>
    <mergeCell ref="B497:B502"/>
    <mergeCell ref="B423:B438"/>
    <mergeCell ref="B336:B346"/>
    <mergeCell ref="B347:B351"/>
    <mergeCell ref="B352:B361"/>
    <mergeCell ref="B362:B365"/>
    <mergeCell ref="B366:B371"/>
    <mergeCell ref="B372:B388"/>
    <mergeCell ref="B389:B391"/>
    <mergeCell ref="B392:B394"/>
    <mergeCell ref="B395:B402"/>
    <mergeCell ref="B403:B410"/>
    <mergeCell ref="B411:B422"/>
    <mergeCell ref="B313:B335"/>
    <mergeCell ref="B225:B239"/>
    <mergeCell ref="B240:B246"/>
    <mergeCell ref="B247:B253"/>
    <mergeCell ref="B254:B259"/>
    <mergeCell ref="B260:B267"/>
    <mergeCell ref="B268:B275"/>
    <mergeCell ref="B276:B281"/>
    <mergeCell ref="B282:B286"/>
    <mergeCell ref="B287:B289"/>
    <mergeCell ref="B290:B296"/>
    <mergeCell ref="B297:B312"/>
    <mergeCell ref="B210:B224"/>
    <mergeCell ref="B146:B157"/>
    <mergeCell ref="B158:B160"/>
    <mergeCell ref="B161:B169"/>
    <mergeCell ref="B170:B175"/>
    <mergeCell ref="B176:B178"/>
    <mergeCell ref="B179:B183"/>
    <mergeCell ref="B184:B187"/>
    <mergeCell ref="B188:B194"/>
    <mergeCell ref="B195:B200"/>
    <mergeCell ref="B201:B205"/>
    <mergeCell ref="B206:B209"/>
    <mergeCell ref="B133:B145"/>
    <mergeCell ref="B3:H3"/>
    <mergeCell ref="B5:G5"/>
    <mergeCell ref="B8:B15"/>
    <mergeCell ref="B16:B32"/>
    <mergeCell ref="B33:B35"/>
    <mergeCell ref="B36:B58"/>
    <mergeCell ref="B59:B67"/>
    <mergeCell ref="B68:B95"/>
    <mergeCell ref="B96:B108"/>
    <mergeCell ref="B109:B111"/>
    <mergeCell ref="B112:B132"/>
  </mergeCells>
  <hyperlinks>
    <hyperlink ref="B1" location="Directories!A3" display="Directories" xr:uid="{F4999804-D537-45C8-841B-47C6DFDA911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23750-FA8B-4B2C-A755-B2B755AF6E25}">
  <dimension ref="A1:D15"/>
  <sheetViews>
    <sheetView zoomScaleNormal="100" workbookViewId="0"/>
  </sheetViews>
  <sheetFormatPr defaultRowHeight="15" x14ac:dyDescent="0.25"/>
  <cols>
    <col min="1" max="1" width="10.7109375" bestFit="1" customWidth="1"/>
    <col min="2" max="2" width="30" bestFit="1" customWidth="1"/>
    <col min="3" max="3" width="18.28515625" bestFit="1" customWidth="1"/>
    <col min="4" max="4" width="15.7109375" bestFit="1" customWidth="1"/>
  </cols>
  <sheetData>
    <row r="1" spans="1:4" x14ac:dyDescent="0.25">
      <c r="A1" s="64" t="s">
        <v>513</v>
      </c>
    </row>
    <row r="2" spans="1:4" ht="15.75" thickBot="1" x14ac:dyDescent="0.3">
      <c r="A2" s="77" t="s">
        <v>493</v>
      </c>
      <c r="B2" s="77"/>
      <c r="C2" s="77"/>
    </row>
    <row r="3" spans="1:4" ht="15.75" thickBot="1" x14ac:dyDescent="0.3">
      <c r="A3" s="29" t="s">
        <v>2</v>
      </c>
      <c r="B3" s="25" t="s">
        <v>3</v>
      </c>
      <c r="C3" s="26" t="s">
        <v>4</v>
      </c>
      <c r="D3" s="21"/>
    </row>
    <row r="4" spans="1:4" x14ac:dyDescent="0.25">
      <c r="A4" s="74" t="s">
        <v>95</v>
      </c>
      <c r="B4" s="24" t="s">
        <v>106</v>
      </c>
      <c r="C4" s="27">
        <v>6847</v>
      </c>
      <c r="D4" s="22"/>
    </row>
    <row r="5" spans="1:4" x14ac:dyDescent="0.25">
      <c r="A5" s="75"/>
      <c r="B5" s="24" t="s">
        <v>103</v>
      </c>
      <c r="C5" s="27">
        <v>18859.28</v>
      </c>
      <c r="D5" s="22"/>
    </row>
    <row r="6" spans="1:4" x14ac:dyDescent="0.25">
      <c r="A6" s="75"/>
      <c r="B6" s="24" t="s">
        <v>96</v>
      </c>
      <c r="C6" s="27">
        <v>31948</v>
      </c>
      <c r="D6" s="22"/>
    </row>
    <row r="7" spans="1:4" x14ac:dyDescent="0.25">
      <c r="A7" s="75"/>
      <c r="B7" s="24" t="s">
        <v>101</v>
      </c>
      <c r="C7" s="27">
        <v>73564</v>
      </c>
      <c r="D7" s="22"/>
    </row>
    <row r="8" spans="1:4" x14ac:dyDescent="0.25">
      <c r="A8" s="75"/>
      <c r="B8" s="24" t="s">
        <v>100</v>
      </c>
      <c r="C8" s="27">
        <v>225190.88</v>
      </c>
      <c r="D8" s="22"/>
    </row>
    <row r="9" spans="1:4" x14ac:dyDescent="0.25">
      <c r="A9" s="75"/>
      <c r="B9" s="24" t="s">
        <v>97</v>
      </c>
      <c r="C9" s="27">
        <v>238018</v>
      </c>
      <c r="D9" s="22"/>
    </row>
    <row r="10" spans="1:4" x14ac:dyDescent="0.25">
      <c r="A10" s="75"/>
      <c r="B10" s="24" t="s">
        <v>102</v>
      </c>
      <c r="C10" s="27">
        <v>388308</v>
      </c>
      <c r="D10" s="22"/>
    </row>
    <row r="11" spans="1:4" x14ac:dyDescent="0.25">
      <c r="A11" s="75"/>
      <c r="B11" s="24" t="s">
        <v>98</v>
      </c>
      <c r="C11" s="27">
        <v>391075</v>
      </c>
      <c r="D11" s="22"/>
    </row>
    <row r="12" spans="1:4" x14ac:dyDescent="0.25">
      <c r="A12" s="75"/>
      <c r="B12" s="24" t="s">
        <v>104</v>
      </c>
      <c r="C12" s="27">
        <v>583527</v>
      </c>
      <c r="D12" s="22"/>
    </row>
    <row r="13" spans="1:4" x14ac:dyDescent="0.25">
      <c r="A13" s="75"/>
      <c r="B13" s="24" t="s">
        <v>99</v>
      </c>
      <c r="C13" s="27">
        <v>982498</v>
      </c>
      <c r="D13" s="22"/>
    </row>
    <row r="14" spans="1:4" ht="15.75" thickBot="1" x14ac:dyDescent="0.3">
      <c r="A14" s="75"/>
      <c r="B14" s="24" t="s">
        <v>105</v>
      </c>
      <c r="C14" s="27">
        <v>4517585</v>
      </c>
      <c r="D14" s="22"/>
    </row>
    <row r="15" spans="1:4" ht="15.75" thickBot="1" x14ac:dyDescent="0.3">
      <c r="A15" s="76"/>
      <c r="B15" s="25" t="s">
        <v>107</v>
      </c>
      <c r="C15" s="28">
        <v>7457420.1600000001</v>
      </c>
      <c r="D15" s="23"/>
    </row>
  </sheetData>
  <sortState xmlns:xlrd2="http://schemas.microsoft.com/office/spreadsheetml/2017/richdata2" ref="B4:C14">
    <sortCondition ref="C4:C14"/>
  </sortState>
  <mergeCells count="2">
    <mergeCell ref="A4:A15"/>
    <mergeCell ref="A2:C2"/>
  </mergeCells>
  <hyperlinks>
    <hyperlink ref="A1" location="Directories!A3" display="Directories" xr:uid="{75B8B3DD-3439-4F5B-95D6-96EDE95D207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59AD2-982B-4A55-8192-2DB60A0AD149}">
  <dimension ref="A1:S5"/>
  <sheetViews>
    <sheetView workbookViewId="0"/>
  </sheetViews>
  <sheetFormatPr defaultRowHeight="15" x14ac:dyDescent="0.25"/>
  <cols>
    <col min="1" max="1" width="10.7109375" bestFit="1" customWidth="1"/>
  </cols>
  <sheetData>
    <row r="1" spans="1:19" x14ac:dyDescent="0.25">
      <c r="A1" s="64" t="s">
        <v>513</v>
      </c>
    </row>
    <row r="2" spans="1:19" x14ac:dyDescent="0.25">
      <c r="A2" s="78" t="s">
        <v>494</v>
      </c>
      <c r="B2" s="78"/>
      <c r="C2" s="78"/>
      <c r="D2" s="78"/>
      <c r="E2" s="78"/>
    </row>
    <row r="4" spans="1:19" x14ac:dyDescent="0.25">
      <c r="A4" s="79" t="s">
        <v>502</v>
      </c>
      <c r="B4" s="80"/>
      <c r="C4" s="80"/>
      <c r="D4" s="80"/>
      <c r="E4" s="80"/>
      <c r="F4" s="80"/>
      <c r="G4" s="80"/>
      <c r="H4" s="80"/>
      <c r="I4" s="80"/>
      <c r="J4" s="80"/>
      <c r="K4" s="80"/>
      <c r="L4" s="80"/>
      <c r="M4" s="80"/>
      <c r="N4" s="80"/>
      <c r="O4" s="80"/>
      <c r="P4" s="80"/>
      <c r="Q4" s="80"/>
      <c r="R4" s="80"/>
      <c r="S4" s="80"/>
    </row>
    <row r="5" spans="1:19" x14ac:dyDescent="0.25">
      <c r="A5" s="80"/>
      <c r="B5" s="80"/>
      <c r="C5" s="80"/>
      <c r="D5" s="80"/>
      <c r="E5" s="80"/>
      <c r="F5" s="80"/>
      <c r="G5" s="80"/>
      <c r="H5" s="80"/>
      <c r="I5" s="80"/>
      <c r="J5" s="80"/>
      <c r="K5" s="80"/>
      <c r="L5" s="80"/>
      <c r="M5" s="80"/>
      <c r="N5" s="80"/>
      <c r="O5" s="80"/>
      <c r="P5" s="80"/>
      <c r="Q5" s="80"/>
      <c r="R5" s="80"/>
      <c r="S5" s="80"/>
    </row>
  </sheetData>
  <mergeCells count="2">
    <mergeCell ref="A2:E2"/>
    <mergeCell ref="A4:S5"/>
  </mergeCells>
  <hyperlinks>
    <hyperlink ref="A1" location="Directories!A3" display="Directories" xr:uid="{B243E9D0-A5E1-4CB7-8C65-EBFD063F5E61}"/>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CC97A-14BE-40A4-9DA8-2CBBBC0249FD}">
  <dimension ref="A1:B59"/>
  <sheetViews>
    <sheetView workbookViewId="0"/>
  </sheetViews>
  <sheetFormatPr defaultRowHeight="15" x14ac:dyDescent="0.25"/>
  <cols>
    <col min="1" max="1" width="26.85546875" bestFit="1" customWidth="1"/>
    <col min="2" max="2" width="25.7109375" customWidth="1"/>
  </cols>
  <sheetData>
    <row r="1" spans="1:2" x14ac:dyDescent="0.25">
      <c r="A1" s="64" t="s">
        <v>513</v>
      </c>
    </row>
    <row r="2" spans="1:2" x14ac:dyDescent="0.25">
      <c r="A2" s="78" t="s">
        <v>495</v>
      </c>
      <c r="B2" s="78"/>
    </row>
    <row r="3" spans="1:2" x14ac:dyDescent="0.25">
      <c r="A3" s="81" t="s">
        <v>508</v>
      </c>
      <c r="B3" s="81"/>
    </row>
    <row r="5" spans="1:2" x14ac:dyDescent="0.25">
      <c r="A5" s="2" t="s">
        <v>2</v>
      </c>
      <c r="B5" s="4" t="s">
        <v>4</v>
      </c>
    </row>
    <row r="6" spans="1:2" x14ac:dyDescent="0.25">
      <c r="A6" s="19" t="s">
        <v>111</v>
      </c>
      <c r="B6" s="45">
        <v>42700158.619999997</v>
      </c>
    </row>
    <row r="7" spans="1:2" x14ac:dyDescent="0.25">
      <c r="A7" s="19" t="s">
        <v>67</v>
      </c>
      <c r="B7" s="45">
        <v>41977184</v>
      </c>
    </row>
    <row r="8" spans="1:2" x14ac:dyDescent="0.25">
      <c r="A8" s="19" t="s">
        <v>445</v>
      </c>
      <c r="B8" s="45">
        <v>27092479.800000001</v>
      </c>
    </row>
    <row r="9" spans="1:2" x14ac:dyDescent="0.25">
      <c r="A9" s="19" t="s">
        <v>306</v>
      </c>
      <c r="B9" s="45">
        <v>18904528</v>
      </c>
    </row>
    <row r="10" spans="1:2" x14ac:dyDescent="0.25">
      <c r="A10" s="19" t="s">
        <v>328</v>
      </c>
      <c r="B10" s="45">
        <v>18493719.199999999</v>
      </c>
    </row>
    <row r="11" spans="1:2" x14ac:dyDescent="0.25">
      <c r="A11" s="19" t="s">
        <v>424</v>
      </c>
      <c r="B11" s="45">
        <v>14409739.84</v>
      </c>
    </row>
    <row r="12" spans="1:2" x14ac:dyDescent="0.25">
      <c r="A12" s="19" t="s">
        <v>35</v>
      </c>
      <c r="B12" s="45">
        <v>12007543.75</v>
      </c>
    </row>
    <row r="13" spans="1:2" x14ac:dyDescent="0.25">
      <c r="A13" s="19" t="s">
        <v>364</v>
      </c>
      <c r="B13" s="45">
        <v>11070571.76</v>
      </c>
    </row>
    <row r="14" spans="1:2" x14ac:dyDescent="0.25">
      <c r="A14" s="19" t="s">
        <v>132</v>
      </c>
      <c r="B14" s="45">
        <v>10855363.75</v>
      </c>
    </row>
    <row r="15" spans="1:2" x14ac:dyDescent="0.25">
      <c r="A15" s="19" t="s">
        <v>222</v>
      </c>
      <c r="B15" s="45">
        <v>10127182</v>
      </c>
    </row>
    <row r="16" spans="1:2" x14ac:dyDescent="0.25">
      <c r="A16" s="19" t="s">
        <v>401</v>
      </c>
      <c r="B16" s="45">
        <v>9401901.9600000009</v>
      </c>
    </row>
    <row r="17" spans="1:2" x14ac:dyDescent="0.25">
      <c r="A17" s="19" t="s">
        <v>463</v>
      </c>
      <c r="B17" s="45">
        <v>8522006</v>
      </c>
    </row>
    <row r="18" spans="1:2" x14ac:dyDescent="0.25">
      <c r="A18" s="19" t="s">
        <v>484</v>
      </c>
      <c r="B18" s="45">
        <v>7461665.8300000001</v>
      </c>
    </row>
    <row r="19" spans="1:2" x14ac:dyDescent="0.25">
      <c r="A19" s="19" t="s">
        <v>95</v>
      </c>
      <c r="B19" s="45">
        <v>7457420.1600000001</v>
      </c>
    </row>
    <row r="20" spans="1:2" x14ac:dyDescent="0.25">
      <c r="A20" s="19" t="s">
        <v>145</v>
      </c>
      <c r="B20" s="45">
        <v>7040865</v>
      </c>
    </row>
    <row r="21" spans="1:2" x14ac:dyDescent="0.25">
      <c r="A21" s="19" t="s">
        <v>209</v>
      </c>
      <c r="B21" s="45">
        <v>6668215.3099999996</v>
      </c>
    </row>
    <row r="22" spans="1:2" x14ac:dyDescent="0.25">
      <c r="A22" s="19" t="s">
        <v>251</v>
      </c>
      <c r="B22" s="45">
        <v>6618913.25</v>
      </c>
    </row>
    <row r="23" spans="1:2" x14ac:dyDescent="0.25">
      <c r="A23" s="19" t="s">
        <v>160</v>
      </c>
      <c r="B23" s="45">
        <v>5786318</v>
      </c>
    </row>
    <row r="24" spans="1:2" x14ac:dyDescent="0.25">
      <c r="A24" s="19" t="s">
        <v>263</v>
      </c>
      <c r="B24" s="45">
        <v>5655262.1699999999</v>
      </c>
    </row>
    <row r="25" spans="1:2" x14ac:dyDescent="0.25">
      <c r="A25" s="19" t="s">
        <v>277</v>
      </c>
      <c r="B25" s="45">
        <v>5526764.25</v>
      </c>
    </row>
    <row r="26" spans="1:2" x14ac:dyDescent="0.25">
      <c r="A26" s="19" t="s">
        <v>408</v>
      </c>
      <c r="B26" s="45">
        <v>5432749</v>
      </c>
    </row>
    <row r="27" spans="1:2" x14ac:dyDescent="0.25">
      <c r="A27" s="19" t="s">
        <v>283</v>
      </c>
      <c r="B27" s="45">
        <v>4829258.24</v>
      </c>
    </row>
    <row r="28" spans="1:2" x14ac:dyDescent="0.25">
      <c r="A28" s="19" t="s">
        <v>393</v>
      </c>
      <c r="B28" s="45">
        <v>4464251</v>
      </c>
    </row>
    <row r="29" spans="1:2" x14ac:dyDescent="0.25">
      <c r="A29" s="19" t="s">
        <v>58</v>
      </c>
      <c r="B29" s="45">
        <v>3787198</v>
      </c>
    </row>
    <row r="30" spans="1:2" x14ac:dyDescent="0.25">
      <c r="A30" s="19" t="s">
        <v>205</v>
      </c>
      <c r="B30" s="45">
        <v>3317250</v>
      </c>
    </row>
    <row r="31" spans="1:2" x14ac:dyDescent="0.25">
      <c r="A31" s="19" t="s">
        <v>255</v>
      </c>
      <c r="B31" s="45">
        <v>2824117</v>
      </c>
    </row>
    <row r="32" spans="1:2" x14ac:dyDescent="0.25">
      <c r="A32" s="19" t="s">
        <v>344</v>
      </c>
      <c r="B32" s="45">
        <v>2818683</v>
      </c>
    </row>
    <row r="33" spans="1:2" x14ac:dyDescent="0.25">
      <c r="A33" s="19" t="s">
        <v>15</v>
      </c>
      <c r="B33" s="45">
        <v>2783011</v>
      </c>
    </row>
    <row r="34" spans="1:2" x14ac:dyDescent="0.25">
      <c r="A34" s="19" t="s">
        <v>237</v>
      </c>
      <c r="B34" s="45">
        <v>2702934</v>
      </c>
    </row>
    <row r="35" spans="1:2" x14ac:dyDescent="0.25">
      <c r="A35" s="19" t="s">
        <v>178</v>
      </c>
      <c r="B35" s="45">
        <v>1949880</v>
      </c>
    </row>
    <row r="36" spans="1:2" x14ac:dyDescent="0.25">
      <c r="A36" s="19" t="s">
        <v>194</v>
      </c>
      <c r="B36" s="45">
        <v>1882702.06</v>
      </c>
    </row>
    <row r="37" spans="1:2" x14ac:dyDescent="0.25">
      <c r="A37" s="19" t="s">
        <v>290</v>
      </c>
      <c r="B37" s="45">
        <v>1872044</v>
      </c>
    </row>
    <row r="38" spans="1:2" x14ac:dyDescent="0.25">
      <c r="A38" s="19" t="s">
        <v>354</v>
      </c>
      <c r="B38" s="45">
        <v>1688733</v>
      </c>
    </row>
    <row r="39" spans="1:2" x14ac:dyDescent="0.25">
      <c r="A39" s="19" t="s">
        <v>475</v>
      </c>
      <c r="B39" s="45">
        <v>1683649</v>
      </c>
    </row>
    <row r="40" spans="1:2" x14ac:dyDescent="0.25">
      <c r="A40" s="19" t="s">
        <v>385</v>
      </c>
      <c r="B40" s="45">
        <v>1680015</v>
      </c>
    </row>
    <row r="41" spans="1:2" x14ac:dyDescent="0.25">
      <c r="A41" s="19" t="s">
        <v>379</v>
      </c>
      <c r="B41" s="45">
        <v>1456553</v>
      </c>
    </row>
    <row r="42" spans="1:2" x14ac:dyDescent="0.25">
      <c r="A42" s="19" t="s">
        <v>358</v>
      </c>
      <c r="B42" s="45">
        <v>1328643</v>
      </c>
    </row>
    <row r="43" spans="1:2" x14ac:dyDescent="0.25">
      <c r="A43" s="19" t="s">
        <v>6</v>
      </c>
      <c r="B43" s="45">
        <v>1022696.05</v>
      </c>
    </row>
    <row r="44" spans="1:2" x14ac:dyDescent="0.25">
      <c r="A44" s="19" t="s">
        <v>244</v>
      </c>
      <c r="B44" s="45">
        <v>1016336</v>
      </c>
    </row>
    <row r="45" spans="1:2" x14ac:dyDescent="0.25">
      <c r="A45" s="19" t="s">
        <v>339</v>
      </c>
      <c r="B45" s="45">
        <v>784710</v>
      </c>
    </row>
    <row r="46" spans="1:2" x14ac:dyDescent="0.25">
      <c r="A46" s="19" t="s">
        <v>169</v>
      </c>
      <c r="B46" s="45">
        <v>629191</v>
      </c>
    </row>
    <row r="47" spans="1:2" x14ac:dyDescent="0.25">
      <c r="A47" s="19" t="s">
        <v>439</v>
      </c>
      <c r="B47" s="45">
        <v>582167</v>
      </c>
    </row>
    <row r="48" spans="1:2" x14ac:dyDescent="0.25">
      <c r="A48" s="19" t="s">
        <v>481</v>
      </c>
      <c r="B48" s="45">
        <v>537925</v>
      </c>
    </row>
    <row r="49" spans="1:2" x14ac:dyDescent="0.25">
      <c r="A49" s="19" t="s">
        <v>200</v>
      </c>
      <c r="B49" s="45">
        <v>500797</v>
      </c>
    </row>
    <row r="50" spans="1:2" x14ac:dyDescent="0.25">
      <c r="A50" s="19" t="s">
        <v>157</v>
      </c>
      <c r="B50" s="45">
        <v>488988</v>
      </c>
    </row>
    <row r="51" spans="1:2" x14ac:dyDescent="0.25">
      <c r="A51" s="19" t="s">
        <v>271</v>
      </c>
      <c r="B51" s="45">
        <v>307208</v>
      </c>
    </row>
    <row r="52" spans="1:2" x14ac:dyDescent="0.25">
      <c r="A52" s="19" t="s">
        <v>175</v>
      </c>
      <c r="B52" s="45">
        <v>239719</v>
      </c>
    </row>
    <row r="53" spans="1:2" x14ac:dyDescent="0.25">
      <c r="A53" s="19" t="s">
        <v>183</v>
      </c>
      <c r="B53" s="45">
        <v>229577</v>
      </c>
    </row>
    <row r="54" spans="1:2" x14ac:dyDescent="0.25">
      <c r="A54" s="19" t="s">
        <v>187</v>
      </c>
      <c r="B54" s="45">
        <v>121249</v>
      </c>
    </row>
    <row r="55" spans="1:2" x14ac:dyDescent="0.25">
      <c r="A55" s="19" t="s">
        <v>382</v>
      </c>
      <c r="B55" s="45">
        <v>65588</v>
      </c>
    </row>
    <row r="56" spans="1:2" x14ac:dyDescent="0.25">
      <c r="A56" s="19" t="s">
        <v>436</v>
      </c>
      <c r="B56" s="45">
        <v>55716</v>
      </c>
    </row>
    <row r="57" spans="1:2" x14ac:dyDescent="0.25">
      <c r="A57" s="19" t="s">
        <v>280</v>
      </c>
      <c r="B57" s="45">
        <v>42377</v>
      </c>
    </row>
    <row r="58" spans="1:2" x14ac:dyDescent="0.25">
      <c r="A58" s="19" t="s">
        <v>108</v>
      </c>
      <c r="B58" s="45">
        <v>39079</v>
      </c>
    </row>
    <row r="59" spans="1:2" x14ac:dyDescent="0.25">
      <c r="A59" s="19" t="s">
        <v>32</v>
      </c>
      <c r="B59" s="45">
        <v>28892</v>
      </c>
    </row>
  </sheetData>
  <sortState xmlns:xlrd2="http://schemas.microsoft.com/office/spreadsheetml/2017/richdata2" ref="A6:B59">
    <sortCondition descending="1" ref="B6:B59"/>
  </sortState>
  <mergeCells count="2">
    <mergeCell ref="A3:B3"/>
    <mergeCell ref="A2:B2"/>
  </mergeCells>
  <hyperlinks>
    <hyperlink ref="A1" location="Directories!A3" display="Directories" xr:uid="{850C4794-C896-4A61-B568-4E20E59462BB}"/>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3DCA4-D43E-4188-A591-850A378D2CA9}">
  <dimension ref="A1:S5"/>
  <sheetViews>
    <sheetView workbookViewId="0"/>
  </sheetViews>
  <sheetFormatPr defaultRowHeight="15" x14ac:dyDescent="0.25"/>
  <cols>
    <col min="1" max="1" width="10.7109375" bestFit="1" customWidth="1"/>
  </cols>
  <sheetData>
    <row r="1" spans="1:19" x14ac:dyDescent="0.25">
      <c r="A1" s="64" t="s">
        <v>513</v>
      </c>
    </row>
    <row r="2" spans="1:19" x14ac:dyDescent="0.25">
      <c r="A2" s="78" t="s">
        <v>496</v>
      </c>
      <c r="B2" s="78"/>
      <c r="C2" s="78"/>
      <c r="D2" s="78"/>
      <c r="E2" s="78"/>
    </row>
    <row r="4" spans="1:19" ht="15" customHeight="1" x14ac:dyDescent="0.25">
      <c r="A4" s="79" t="s">
        <v>501</v>
      </c>
      <c r="B4" s="79"/>
      <c r="C4" s="79"/>
      <c r="D4" s="79"/>
      <c r="E4" s="79"/>
      <c r="F4" s="79"/>
      <c r="G4" s="79"/>
      <c r="H4" s="79"/>
      <c r="I4" s="79"/>
      <c r="J4" s="79"/>
      <c r="K4" s="79"/>
      <c r="L4" s="79"/>
      <c r="M4" s="79"/>
      <c r="N4" s="79"/>
      <c r="O4" s="20"/>
      <c r="P4" s="20"/>
      <c r="Q4" s="20"/>
      <c r="R4" s="20"/>
      <c r="S4" s="20"/>
    </row>
    <row r="5" spans="1:19" x14ac:dyDescent="0.25">
      <c r="A5" s="79"/>
      <c r="B5" s="79"/>
      <c r="C5" s="79"/>
      <c r="D5" s="79"/>
      <c r="E5" s="79"/>
      <c r="F5" s="79"/>
      <c r="G5" s="79"/>
      <c r="H5" s="79"/>
      <c r="I5" s="79"/>
      <c r="J5" s="79"/>
      <c r="K5" s="79"/>
      <c r="L5" s="79"/>
      <c r="M5" s="79"/>
      <c r="N5" s="79"/>
      <c r="O5" s="20"/>
      <c r="P5" s="20"/>
      <c r="Q5" s="20"/>
      <c r="R5" s="20"/>
      <c r="S5" s="20"/>
    </row>
  </sheetData>
  <mergeCells count="2">
    <mergeCell ref="A2:E2"/>
    <mergeCell ref="A4:N5"/>
  </mergeCells>
  <hyperlinks>
    <hyperlink ref="A1" location="Directories!A3" display="Directories" xr:uid="{EAF5CAA9-7BC5-4EE1-87FB-CA61DA4FB2A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C19BD-4165-4A1E-9B1B-9DEBEC8787A6}">
  <dimension ref="A1:F32"/>
  <sheetViews>
    <sheetView workbookViewId="0"/>
  </sheetViews>
  <sheetFormatPr defaultRowHeight="15" x14ac:dyDescent="0.25"/>
  <cols>
    <col min="1" max="1" width="10.7109375" style="20" bestFit="1" customWidth="1"/>
    <col min="2" max="2" width="8.5703125" style="20" bestFit="1" customWidth="1"/>
    <col min="3" max="3" width="36.140625" style="20" bestFit="1" customWidth="1"/>
    <col min="4" max="4" width="18.28515625" style="20" bestFit="1" customWidth="1"/>
    <col min="5" max="5" width="15.7109375" style="20" bestFit="1" customWidth="1"/>
    <col min="6" max="6" width="11.42578125" style="20" bestFit="1" customWidth="1"/>
    <col min="7" max="16384" width="9.140625" style="20"/>
  </cols>
  <sheetData>
    <row r="1" spans="1:6" x14ac:dyDescent="0.25">
      <c r="A1" s="64" t="s">
        <v>513</v>
      </c>
    </row>
    <row r="2" spans="1:6" ht="15" customHeight="1" x14ac:dyDescent="0.25">
      <c r="A2" s="87" t="s">
        <v>497</v>
      </c>
      <c r="B2" s="87"/>
      <c r="C2" s="87"/>
      <c r="D2" s="87"/>
    </row>
    <row r="3" spans="1:6" ht="15.75" thickBot="1" x14ac:dyDescent="0.3">
      <c r="A3" s="85" t="s">
        <v>509</v>
      </c>
      <c r="B3" s="86"/>
      <c r="C3" s="86"/>
      <c r="D3" s="86"/>
      <c r="E3" s="86"/>
    </row>
    <row r="4" spans="1:6" ht="15.75" thickBot="1" x14ac:dyDescent="0.3"/>
    <row r="5" spans="1:6" ht="26.25" thickBot="1" x14ac:dyDescent="0.3">
      <c r="B5" s="43" t="s">
        <v>2</v>
      </c>
      <c r="C5" s="43" t="s">
        <v>3</v>
      </c>
      <c r="D5" s="44" t="s">
        <v>4</v>
      </c>
      <c r="E5" s="44" t="s">
        <v>5</v>
      </c>
      <c r="F5" s="44" t="s">
        <v>499</v>
      </c>
    </row>
    <row r="6" spans="1:6" x14ac:dyDescent="0.25">
      <c r="B6" s="82" t="s">
        <v>67</v>
      </c>
      <c r="C6" s="39" t="s">
        <v>75</v>
      </c>
      <c r="D6" s="40">
        <v>15638777</v>
      </c>
      <c r="E6" s="41">
        <v>5.0390444675658903E-2</v>
      </c>
      <c r="F6" s="48">
        <f t="shared" ref="F6:F32" si="0">$D6/$D$32</f>
        <v>0.37255421897762364</v>
      </c>
    </row>
    <row r="7" spans="1:6" x14ac:dyDescent="0.25">
      <c r="B7" s="83"/>
      <c r="C7" s="30" t="s">
        <v>93</v>
      </c>
      <c r="D7" s="32">
        <v>5028868</v>
      </c>
      <c r="E7" s="31">
        <v>0.211712062284936</v>
      </c>
      <c r="F7" s="49">
        <f t="shared" si="0"/>
        <v>0.11980003232232062</v>
      </c>
    </row>
    <row r="8" spans="1:6" x14ac:dyDescent="0.25">
      <c r="B8" s="83"/>
      <c r="C8" s="30" t="s">
        <v>89</v>
      </c>
      <c r="D8" s="32">
        <v>4334752</v>
      </c>
      <c r="E8" s="31">
        <v>3.87580774950671E-2</v>
      </c>
      <c r="F8" s="49">
        <f t="shared" si="0"/>
        <v>0.10326447815079735</v>
      </c>
    </row>
    <row r="9" spans="1:6" x14ac:dyDescent="0.25">
      <c r="B9" s="83"/>
      <c r="C9" s="30" t="s">
        <v>77</v>
      </c>
      <c r="D9" s="32">
        <v>2505286</v>
      </c>
      <c r="E9" s="31">
        <v>0.23671656408767899</v>
      </c>
      <c r="F9" s="49">
        <f t="shared" si="0"/>
        <v>5.9682088250607758E-2</v>
      </c>
    </row>
    <row r="10" spans="1:6" x14ac:dyDescent="0.25">
      <c r="B10" s="83"/>
      <c r="C10" s="30" t="s">
        <v>85</v>
      </c>
      <c r="D10" s="32">
        <v>2438442</v>
      </c>
      <c r="E10" s="31">
        <v>-2.5054515882173702E-2</v>
      </c>
      <c r="F10" s="49">
        <f t="shared" si="0"/>
        <v>5.8089699394795039E-2</v>
      </c>
    </row>
    <row r="11" spans="1:6" x14ac:dyDescent="0.25">
      <c r="B11" s="83"/>
      <c r="C11" s="30" t="s">
        <v>74</v>
      </c>
      <c r="D11" s="32">
        <v>2264154</v>
      </c>
      <c r="E11" s="31">
        <v>0.40589990723182001</v>
      </c>
      <c r="F11" s="49">
        <f t="shared" si="0"/>
        <v>5.3937729600918444E-2</v>
      </c>
    </row>
    <row r="12" spans="1:6" x14ac:dyDescent="0.25">
      <c r="B12" s="83"/>
      <c r="C12" s="30" t="s">
        <v>71</v>
      </c>
      <c r="D12" s="32">
        <v>1296283</v>
      </c>
      <c r="E12" s="31">
        <v>0.122475522646801</v>
      </c>
      <c r="F12" s="49">
        <f t="shared" si="0"/>
        <v>3.0880656501398474E-2</v>
      </c>
    </row>
    <row r="13" spans="1:6" x14ac:dyDescent="0.25">
      <c r="B13" s="83"/>
      <c r="C13" s="30" t="s">
        <v>91</v>
      </c>
      <c r="D13" s="32">
        <v>1254688</v>
      </c>
      <c r="E13" s="31">
        <v>0.14326119125547601</v>
      </c>
      <c r="F13" s="49">
        <f t="shared" si="0"/>
        <v>2.9889761066392639E-2</v>
      </c>
    </row>
    <row r="14" spans="1:6" x14ac:dyDescent="0.25">
      <c r="B14" s="83"/>
      <c r="C14" s="30" t="s">
        <v>83</v>
      </c>
      <c r="D14" s="32">
        <v>1123121</v>
      </c>
      <c r="E14" s="31">
        <v>2.1090567248798299E-2</v>
      </c>
      <c r="F14" s="49">
        <f t="shared" si="0"/>
        <v>2.6755510803202043E-2</v>
      </c>
    </row>
    <row r="15" spans="1:6" x14ac:dyDescent="0.25">
      <c r="B15" s="83"/>
      <c r="C15" s="30" t="s">
        <v>68</v>
      </c>
      <c r="D15" s="32">
        <v>959145</v>
      </c>
      <c r="E15" s="31">
        <v>-2.30998395844473E-2</v>
      </c>
      <c r="F15" s="49">
        <f t="shared" si="0"/>
        <v>2.2849198269231208E-2</v>
      </c>
    </row>
    <row r="16" spans="1:6" x14ac:dyDescent="0.25">
      <c r="B16" s="83"/>
      <c r="C16" s="30" t="s">
        <v>90</v>
      </c>
      <c r="D16" s="32">
        <v>906606</v>
      </c>
      <c r="E16" s="31">
        <v>0.137343406186726</v>
      </c>
      <c r="F16" s="49">
        <f t="shared" si="0"/>
        <v>2.1597589776389002E-2</v>
      </c>
    </row>
    <row r="17" spans="2:6" x14ac:dyDescent="0.25">
      <c r="B17" s="83"/>
      <c r="C17" s="30" t="s">
        <v>92</v>
      </c>
      <c r="D17" s="32">
        <v>875565</v>
      </c>
      <c r="E17" s="31">
        <v>3.7589841736337802E-2</v>
      </c>
      <c r="F17" s="49">
        <f t="shared" si="0"/>
        <v>2.0858116637838306E-2</v>
      </c>
    </row>
    <row r="18" spans="2:6" x14ac:dyDescent="0.25">
      <c r="B18" s="83"/>
      <c r="C18" s="30" t="s">
        <v>78</v>
      </c>
      <c r="D18" s="32">
        <v>607479</v>
      </c>
      <c r="E18" s="31">
        <v>0.29773811914395498</v>
      </c>
      <c r="F18" s="49">
        <f t="shared" si="0"/>
        <v>1.4471647264380574E-2</v>
      </c>
    </row>
    <row r="19" spans="2:6" x14ac:dyDescent="0.25">
      <c r="B19" s="83"/>
      <c r="C19" s="30" t="s">
        <v>82</v>
      </c>
      <c r="D19" s="32">
        <v>585635</v>
      </c>
      <c r="E19" s="31">
        <v>-5.9746586212456798E-3</v>
      </c>
      <c r="F19" s="49">
        <f t="shared" si="0"/>
        <v>1.3951269337171356E-2</v>
      </c>
    </row>
    <row r="20" spans="2:6" x14ac:dyDescent="0.25">
      <c r="B20" s="83"/>
      <c r="C20" s="30" t="s">
        <v>87</v>
      </c>
      <c r="D20" s="32">
        <v>536297</v>
      </c>
      <c r="E20" s="31">
        <v>1.73653069470713E-2</v>
      </c>
      <c r="F20" s="49">
        <f t="shared" si="0"/>
        <v>1.2775916555050478E-2</v>
      </c>
    </row>
    <row r="21" spans="2:6" x14ac:dyDescent="0.25">
      <c r="B21" s="83"/>
      <c r="C21" s="30" t="s">
        <v>79</v>
      </c>
      <c r="D21" s="32">
        <v>536068</v>
      </c>
      <c r="E21" s="31">
        <v>0.14521931586098499</v>
      </c>
      <c r="F21" s="49">
        <f t="shared" si="0"/>
        <v>1.2770461210547139E-2</v>
      </c>
    </row>
    <row r="22" spans="2:6" x14ac:dyDescent="0.25">
      <c r="B22" s="83"/>
      <c r="C22" s="30" t="s">
        <v>70</v>
      </c>
      <c r="D22" s="32">
        <v>364807</v>
      </c>
      <c r="E22" s="31">
        <v>0.123118935027831</v>
      </c>
      <c r="F22" s="49">
        <f t="shared" si="0"/>
        <v>8.6906020184679376E-3</v>
      </c>
    </row>
    <row r="23" spans="2:6" x14ac:dyDescent="0.25">
      <c r="B23" s="83"/>
      <c r="C23" s="30" t="s">
        <v>84</v>
      </c>
      <c r="D23" s="32">
        <v>215555</v>
      </c>
      <c r="E23" s="31">
        <v>4.3683091806152E-2</v>
      </c>
      <c r="F23" s="49">
        <f t="shared" si="0"/>
        <v>5.1350514603361675E-3</v>
      </c>
    </row>
    <row r="24" spans="2:6" x14ac:dyDescent="0.25">
      <c r="B24" s="83"/>
      <c r="C24" s="30" t="s">
        <v>72</v>
      </c>
      <c r="D24" s="32">
        <v>135404</v>
      </c>
      <c r="E24" s="31">
        <v>-3.49860668647951E-2</v>
      </c>
      <c r="F24" s="49">
        <f t="shared" si="0"/>
        <v>3.2256570617028527E-3</v>
      </c>
    </row>
    <row r="25" spans="2:6" x14ac:dyDescent="0.25">
      <c r="B25" s="83"/>
      <c r="C25" s="30" t="s">
        <v>80</v>
      </c>
      <c r="D25" s="32">
        <v>127699</v>
      </c>
      <c r="E25" s="31">
        <v>0.17492432397618901</v>
      </c>
      <c r="F25" s="49">
        <f t="shared" si="0"/>
        <v>3.0421049682608533E-3</v>
      </c>
    </row>
    <row r="26" spans="2:6" x14ac:dyDescent="0.25">
      <c r="B26" s="83"/>
      <c r="C26" s="30" t="s">
        <v>81</v>
      </c>
      <c r="D26" s="32">
        <v>105307</v>
      </c>
      <c r="E26" s="31">
        <v>0.104692269766173</v>
      </c>
      <c r="F26" s="49">
        <f t="shared" si="0"/>
        <v>2.5086723301877517E-3</v>
      </c>
    </row>
    <row r="27" spans="2:6" x14ac:dyDescent="0.25">
      <c r="B27" s="83"/>
      <c r="C27" s="30" t="s">
        <v>88</v>
      </c>
      <c r="D27" s="32">
        <v>64425</v>
      </c>
      <c r="E27" s="31">
        <v>0.143057379085199</v>
      </c>
      <c r="F27" s="49">
        <f t="shared" si="0"/>
        <v>1.5347623127840114E-3</v>
      </c>
    </row>
    <row r="28" spans="2:6" x14ac:dyDescent="0.25">
      <c r="B28" s="83"/>
      <c r="C28" s="30" t="s">
        <v>76</v>
      </c>
      <c r="D28" s="32">
        <v>49376</v>
      </c>
      <c r="E28" s="31">
        <v>0.15865305643552699</v>
      </c>
      <c r="F28" s="49">
        <f t="shared" si="0"/>
        <v>1.1762580357939209E-3</v>
      </c>
    </row>
    <row r="29" spans="2:6" x14ac:dyDescent="0.25">
      <c r="B29" s="83"/>
      <c r="C29" s="30" t="s">
        <v>69</v>
      </c>
      <c r="D29" s="32">
        <v>17216</v>
      </c>
      <c r="E29" s="31">
        <v>0.61682945154019497</v>
      </c>
      <c r="F29" s="49">
        <f t="shared" si="0"/>
        <v>4.1012755881861918E-4</v>
      </c>
    </row>
    <row r="30" spans="2:6" x14ac:dyDescent="0.25">
      <c r="B30" s="83"/>
      <c r="C30" s="30" t="s">
        <v>73</v>
      </c>
      <c r="D30" s="32">
        <v>4287</v>
      </c>
      <c r="E30" s="31">
        <v>8.7519025875190296E-2</v>
      </c>
      <c r="F30" s="49">
        <f t="shared" si="0"/>
        <v>1.0212690779829348E-4</v>
      </c>
    </row>
    <row r="31" spans="2:6" ht="15.75" thickBot="1" x14ac:dyDescent="0.3">
      <c r="B31" s="83"/>
      <c r="C31" s="33" t="s">
        <v>86</v>
      </c>
      <c r="D31" s="34">
        <v>1942</v>
      </c>
      <c r="E31" s="35">
        <v>1.0166147455867101</v>
      </c>
      <c r="F31" s="49">
        <f t="shared" si="0"/>
        <v>4.6263227185511059E-5</v>
      </c>
    </row>
    <row r="32" spans="2:6" ht="15.75" thickBot="1" x14ac:dyDescent="0.3">
      <c r="B32" s="84"/>
      <c r="C32" s="36" t="s">
        <v>94</v>
      </c>
      <c r="D32" s="37">
        <v>41977184</v>
      </c>
      <c r="E32" s="38">
        <v>9.4101091088488298E-2</v>
      </c>
      <c r="F32" s="50">
        <f t="shared" si="0"/>
        <v>1</v>
      </c>
    </row>
  </sheetData>
  <sortState xmlns:xlrd2="http://schemas.microsoft.com/office/spreadsheetml/2017/richdata2" ref="C6:F31">
    <sortCondition descending="1" ref="F6:F31"/>
  </sortState>
  <mergeCells count="3">
    <mergeCell ref="B6:B32"/>
    <mergeCell ref="A3:E3"/>
    <mergeCell ref="A2:D2"/>
  </mergeCells>
  <hyperlinks>
    <hyperlink ref="A1" location="Directories!A3" display="Directories" xr:uid="{0E88160E-11CB-4D56-89BF-21D8E7FC95B8}"/>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730AA-8551-46F2-B650-F8B0F7C80EBC}">
  <dimension ref="A1:C60"/>
  <sheetViews>
    <sheetView workbookViewId="0"/>
  </sheetViews>
  <sheetFormatPr defaultRowHeight="15" x14ac:dyDescent="0.25"/>
  <cols>
    <col min="1" max="1" width="18.7109375" bestFit="1" customWidth="1"/>
    <col min="2" max="2" width="22.85546875" bestFit="1" customWidth="1"/>
    <col min="3" max="3" width="14.7109375" bestFit="1" customWidth="1"/>
    <col min="4" max="4" width="24" bestFit="1" customWidth="1"/>
    <col min="5" max="5" width="15.7109375" bestFit="1" customWidth="1"/>
    <col min="6" max="6" width="16.85546875" bestFit="1" customWidth="1"/>
    <col min="7" max="7" width="17.7109375" bestFit="1" customWidth="1"/>
    <col min="8" max="8" width="17" bestFit="1" customWidth="1"/>
    <col min="9" max="9" width="19.7109375" bestFit="1" customWidth="1"/>
    <col min="10" max="10" width="26.85546875" bestFit="1" customWidth="1"/>
    <col min="11" max="11" width="15.140625" bestFit="1" customWidth="1"/>
    <col min="12" max="12" width="16" bestFit="1" customWidth="1"/>
    <col min="13" max="13" width="14.28515625" bestFit="1" customWidth="1"/>
    <col min="14" max="14" width="15" bestFit="1" customWidth="1"/>
    <col min="15" max="15" width="14" bestFit="1" customWidth="1"/>
    <col min="16" max="16" width="15" bestFit="1" customWidth="1"/>
    <col min="17" max="17" width="15.5703125" bestFit="1" customWidth="1"/>
    <col min="18" max="18" width="13.28515625" bestFit="1" customWidth="1"/>
    <col min="19" max="19" width="15" bestFit="1" customWidth="1"/>
    <col min="20" max="20" width="17.28515625" bestFit="1" customWidth="1"/>
    <col min="21" max="21" width="17.42578125" bestFit="1" customWidth="1"/>
    <col min="22" max="22" width="14.7109375" bestFit="1" customWidth="1"/>
    <col min="23" max="23" width="17.5703125" bestFit="1" customWidth="1"/>
    <col min="24" max="24" width="22.28515625" bestFit="1" customWidth="1"/>
    <col min="25" max="25" width="17.28515625" bestFit="1" customWidth="1"/>
    <col min="26" max="26" width="18.7109375" bestFit="1" customWidth="1"/>
    <col min="27" max="27" width="19" bestFit="1" customWidth="1"/>
    <col min="28" max="28" width="16.7109375" bestFit="1" customWidth="1"/>
    <col min="29" max="29" width="17" bestFit="1" customWidth="1"/>
    <col min="30" max="30" width="17.42578125" bestFit="1" customWidth="1"/>
    <col min="31" max="31" width="15.7109375" bestFit="1" customWidth="1"/>
    <col min="32" max="32" width="23.42578125" bestFit="1" customWidth="1"/>
    <col min="33" max="33" width="19.28515625" bestFit="1" customWidth="1"/>
    <col min="34" max="34" width="20.28515625" bestFit="1" customWidth="1"/>
    <col min="35" max="35" width="17.7109375" bestFit="1" customWidth="1"/>
    <col min="36" max="36" width="22.140625" bestFit="1" customWidth="1"/>
    <col min="37" max="37" width="20.85546875" bestFit="1" customWidth="1"/>
    <col min="38" max="38" width="13.28515625" bestFit="1" customWidth="1"/>
    <col min="39" max="39" width="18.140625" bestFit="1" customWidth="1"/>
    <col min="40" max="40" width="15.5703125" bestFit="1" customWidth="1"/>
    <col min="41" max="41" width="20.85546875" bestFit="1" customWidth="1"/>
    <col min="42" max="42" width="19.28515625" bestFit="1" customWidth="1"/>
    <col min="43" max="43" width="20.5703125" bestFit="1" customWidth="1"/>
    <col min="44" max="44" width="22.140625" bestFit="1" customWidth="1"/>
    <col min="45" max="45" width="20.85546875" bestFit="1" customWidth="1"/>
    <col min="46" max="46" width="18.7109375" bestFit="1" customWidth="1"/>
    <col min="47" max="47" width="14" bestFit="1" customWidth="1"/>
    <col min="48" max="48" width="13.28515625" bestFit="1" customWidth="1"/>
    <col min="49" max="49" width="16.85546875" bestFit="1" customWidth="1"/>
    <col min="50" max="50" width="21" bestFit="1" customWidth="1"/>
    <col min="51" max="51" width="15.85546875" bestFit="1" customWidth="1"/>
    <col min="52" max="52" width="19.85546875" bestFit="1" customWidth="1"/>
    <col min="53" max="53" width="21.140625" bestFit="1" customWidth="1"/>
    <col min="54" max="54" width="18.28515625" bestFit="1" customWidth="1"/>
    <col min="55" max="55" width="17.7109375" bestFit="1" customWidth="1"/>
    <col min="56" max="56" width="11.28515625" bestFit="1" customWidth="1"/>
  </cols>
  <sheetData>
    <row r="1" spans="1:3" x14ac:dyDescent="0.25">
      <c r="A1" s="64" t="s">
        <v>513</v>
      </c>
    </row>
    <row r="2" spans="1:3" x14ac:dyDescent="0.25">
      <c r="A2" s="78" t="s">
        <v>498</v>
      </c>
      <c r="B2" s="78"/>
      <c r="C2" s="78"/>
    </row>
    <row r="3" spans="1:3" ht="15.75" x14ac:dyDescent="0.25">
      <c r="A3" s="88" t="s">
        <v>503</v>
      </c>
      <c r="B3" s="88"/>
    </row>
    <row r="5" spans="1:3" x14ac:dyDescent="0.25">
      <c r="A5" s="46" t="s">
        <v>2</v>
      </c>
      <c r="B5" s="47" t="s">
        <v>4</v>
      </c>
    </row>
    <row r="6" spans="1:3" x14ac:dyDescent="0.25">
      <c r="A6" s="19" t="s">
        <v>6</v>
      </c>
      <c r="B6" s="45">
        <v>1022696.05</v>
      </c>
    </row>
    <row r="7" spans="1:3" x14ac:dyDescent="0.25">
      <c r="A7" s="19" t="s">
        <v>15</v>
      </c>
      <c r="B7" s="45">
        <v>2783011</v>
      </c>
    </row>
    <row r="8" spans="1:3" x14ac:dyDescent="0.25">
      <c r="A8" s="19" t="s">
        <v>32</v>
      </c>
      <c r="B8" s="45">
        <v>28892</v>
      </c>
    </row>
    <row r="9" spans="1:3" x14ac:dyDescent="0.25">
      <c r="A9" s="19" t="s">
        <v>35</v>
      </c>
      <c r="B9" s="45">
        <v>12007543.75</v>
      </c>
    </row>
    <row r="10" spans="1:3" x14ac:dyDescent="0.25">
      <c r="A10" s="19" t="s">
        <v>58</v>
      </c>
      <c r="B10" s="45">
        <v>3787198</v>
      </c>
    </row>
    <row r="11" spans="1:3" x14ac:dyDescent="0.25">
      <c r="A11" s="19" t="s">
        <v>67</v>
      </c>
      <c r="B11" s="45">
        <v>41977184</v>
      </c>
    </row>
    <row r="12" spans="1:3" x14ac:dyDescent="0.25">
      <c r="A12" s="19" t="s">
        <v>95</v>
      </c>
      <c r="B12" s="45">
        <v>7457420.1600000001</v>
      </c>
    </row>
    <row r="13" spans="1:3" x14ac:dyDescent="0.25">
      <c r="A13" s="19" t="s">
        <v>108</v>
      </c>
      <c r="B13" s="45">
        <v>39079</v>
      </c>
    </row>
    <row r="14" spans="1:3" x14ac:dyDescent="0.25">
      <c r="A14" s="19" t="s">
        <v>111</v>
      </c>
      <c r="B14" s="45">
        <v>42700158.619999997</v>
      </c>
    </row>
    <row r="15" spans="1:3" x14ac:dyDescent="0.25">
      <c r="A15" s="19" t="s">
        <v>132</v>
      </c>
      <c r="B15" s="45">
        <v>10855363.75</v>
      </c>
    </row>
    <row r="16" spans="1:3" x14ac:dyDescent="0.25">
      <c r="A16" s="19" t="s">
        <v>145</v>
      </c>
      <c r="B16" s="45">
        <v>7040865</v>
      </c>
    </row>
    <row r="17" spans="1:2" x14ac:dyDescent="0.25">
      <c r="A17" s="19" t="s">
        <v>157</v>
      </c>
      <c r="B17" s="45">
        <v>488988</v>
      </c>
    </row>
    <row r="18" spans="1:2" x14ac:dyDescent="0.25">
      <c r="A18" s="19" t="s">
        <v>160</v>
      </c>
      <c r="B18" s="45">
        <v>5786318</v>
      </c>
    </row>
    <row r="19" spans="1:2" x14ac:dyDescent="0.25">
      <c r="A19" s="19" t="s">
        <v>169</v>
      </c>
      <c r="B19" s="45">
        <v>629191</v>
      </c>
    </row>
    <row r="20" spans="1:2" x14ac:dyDescent="0.25">
      <c r="A20" s="19" t="s">
        <v>175</v>
      </c>
      <c r="B20" s="45">
        <v>239719</v>
      </c>
    </row>
    <row r="21" spans="1:2" x14ac:dyDescent="0.25">
      <c r="A21" s="19" t="s">
        <v>178</v>
      </c>
      <c r="B21" s="45">
        <v>1949880</v>
      </c>
    </row>
    <row r="22" spans="1:2" x14ac:dyDescent="0.25">
      <c r="A22" s="19" t="s">
        <v>183</v>
      </c>
      <c r="B22" s="45">
        <v>229577</v>
      </c>
    </row>
    <row r="23" spans="1:2" x14ac:dyDescent="0.25">
      <c r="A23" s="19" t="s">
        <v>187</v>
      </c>
      <c r="B23" s="45">
        <v>121249</v>
      </c>
    </row>
    <row r="24" spans="1:2" x14ac:dyDescent="0.25">
      <c r="A24" s="19" t="s">
        <v>194</v>
      </c>
      <c r="B24" s="45">
        <v>1882702.06</v>
      </c>
    </row>
    <row r="25" spans="1:2" x14ac:dyDescent="0.25">
      <c r="A25" s="19" t="s">
        <v>200</v>
      </c>
      <c r="B25" s="45">
        <v>500797</v>
      </c>
    </row>
    <row r="26" spans="1:2" x14ac:dyDescent="0.25">
      <c r="A26" s="19" t="s">
        <v>205</v>
      </c>
      <c r="B26" s="45">
        <v>3317250</v>
      </c>
    </row>
    <row r="27" spans="1:2" x14ac:dyDescent="0.25">
      <c r="A27" s="19" t="s">
        <v>209</v>
      </c>
      <c r="B27" s="45">
        <v>6668215.3099999996</v>
      </c>
    </row>
    <row r="28" spans="1:2" x14ac:dyDescent="0.25">
      <c r="A28" s="19" t="s">
        <v>222</v>
      </c>
      <c r="B28" s="45">
        <v>10127182</v>
      </c>
    </row>
    <row r="29" spans="1:2" x14ac:dyDescent="0.25">
      <c r="A29" s="19" t="s">
        <v>237</v>
      </c>
      <c r="B29" s="45">
        <v>2702934</v>
      </c>
    </row>
    <row r="30" spans="1:2" x14ac:dyDescent="0.25">
      <c r="A30" s="19" t="s">
        <v>244</v>
      </c>
      <c r="B30" s="45">
        <v>1016336</v>
      </c>
    </row>
    <row r="31" spans="1:2" x14ac:dyDescent="0.25">
      <c r="A31" s="19" t="s">
        <v>251</v>
      </c>
      <c r="B31" s="45">
        <v>6618913.25</v>
      </c>
    </row>
    <row r="32" spans="1:2" x14ac:dyDescent="0.25">
      <c r="A32" s="19" t="s">
        <v>255</v>
      </c>
      <c r="B32" s="45">
        <v>2824117</v>
      </c>
    </row>
    <row r="33" spans="1:2" x14ac:dyDescent="0.25">
      <c r="A33" s="19" t="s">
        <v>263</v>
      </c>
      <c r="B33" s="45">
        <v>5655262.1699999999</v>
      </c>
    </row>
    <row r="34" spans="1:2" x14ac:dyDescent="0.25">
      <c r="A34" s="19" t="s">
        <v>271</v>
      </c>
      <c r="B34" s="45">
        <v>307208</v>
      </c>
    </row>
    <row r="35" spans="1:2" x14ac:dyDescent="0.25">
      <c r="A35" s="19" t="s">
        <v>277</v>
      </c>
      <c r="B35" s="45">
        <v>5526764.25</v>
      </c>
    </row>
    <row r="36" spans="1:2" x14ac:dyDescent="0.25">
      <c r="A36" s="19" t="s">
        <v>280</v>
      </c>
      <c r="B36" s="45">
        <v>42377</v>
      </c>
    </row>
    <row r="37" spans="1:2" x14ac:dyDescent="0.25">
      <c r="A37" s="19" t="s">
        <v>283</v>
      </c>
      <c r="B37" s="45">
        <v>4829258.24</v>
      </c>
    </row>
    <row r="38" spans="1:2" x14ac:dyDescent="0.25">
      <c r="A38" s="19" t="s">
        <v>290</v>
      </c>
      <c r="B38" s="45">
        <v>1872044</v>
      </c>
    </row>
    <row r="39" spans="1:2" x14ac:dyDescent="0.25">
      <c r="A39" s="19" t="s">
        <v>306</v>
      </c>
      <c r="B39" s="45">
        <v>18904528</v>
      </c>
    </row>
    <row r="40" spans="1:2" x14ac:dyDescent="0.25">
      <c r="A40" s="19" t="s">
        <v>328</v>
      </c>
      <c r="B40" s="45">
        <v>18493719.199999999</v>
      </c>
    </row>
    <row r="41" spans="1:2" x14ac:dyDescent="0.25">
      <c r="A41" s="19" t="s">
        <v>339</v>
      </c>
      <c r="B41" s="45">
        <v>784710</v>
      </c>
    </row>
    <row r="42" spans="1:2" x14ac:dyDescent="0.25">
      <c r="A42" s="19" t="s">
        <v>344</v>
      </c>
      <c r="B42" s="45">
        <v>2818683</v>
      </c>
    </row>
    <row r="43" spans="1:2" x14ac:dyDescent="0.25">
      <c r="A43" s="19" t="s">
        <v>354</v>
      </c>
      <c r="B43" s="45">
        <v>1688733</v>
      </c>
    </row>
    <row r="44" spans="1:2" x14ac:dyDescent="0.25">
      <c r="A44" s="19" t="s">
        <v>358</v>
      </c>
      <c r="B44" s="45">
        <v>1328643</v>
      </c>
    </row>
    <row r="45" spans="1:2" x14ac:dyDescent="0.25">
      <c r="A45" s="19" t="s">
        <v>364</v>
      </c>
      <c r="B45" s="45">
        <v>11070571.76</v>
      </c>
    </row>
    <row r="46" spans="1:2" x14ac:dyDescent="0.25">
      <c r="A46" s="19" t="s">
        <v>379</v>
      </c>
      <c r="B46" s="45">
        <v>1456553</v>
      </c>
    </row>
    <row r="47" spans="1:2" x14ac:dyDescent="0.25">
      <c r="A47" s="19" t="s">
        <v>382</v>
      </c>
      <c r="B47" s="45">
        <v>65588</v>
      </c>
    </row>
    <row r="48" spans="1:2" x14ac:dyDescent="0.25">
      <c r="A48" s="19" t="s">
        <v>385</v>
      </c>
      <c r="B48" s="45">
        <v>1680015</v>
      </c>
    </row>
    <row r="49" spans="1:2" x14ac:dyDescent="0.25">
      <c r="A49" s="19" t="s">
        <v>393</v>
      </c>
      <c r="B49" s="45">
        <v>4464251</v>
      </c>
    </row>
    <row r="50" spans="1:2" x14ac:dyDescent="0.25">
      <c r="A50" s="19" t="s">
        <v>401</v>
      </c>
      <c r="B50" s="45">
        <v>9401901.9600000009</v>
      </c>
    </row>
    <row r="51" spans="1:2" x14ac:dyDescent="0.25">
      <c r="A51" s="19" t="s">
        <v>408</v>
      </c>
      <c r="B51" s="45">
        <v>5432749</v>
      </c>
    </row>
    <row r="52" spans="1:2" x14ac:dyDescent="0.25">
      <c r="A52" s="19" t="s">
        <v>424</v>
      </c>
      <c r="B52" s="45">
        <v>14409739.84</v>
      </c>
    </row>
    <row r="53" spans="1:2" x14ac:dyDescent="0.25">
      <c r="A53" s="19" t="s">
        <v>436</v>
      </c>
      <c r="B53" s="45">
        <v>55716</v>
      </c>
    </row>
    <row r="54" spans="1:2" x14ac:dyDescent="0.25">
      <c r="A54" s="19" t="s">
        <v>439</v>
      </c>
      <c r="B54" s="45">
        <v>582167</v>
      </c>
    </row>
    <row r="55" spans="1:2" x14ac:dyDescent="0.25">
      <c r="A55" s="19" t="s">
        <v>445</v>
      </c>
      <c r="B55" s="45">
        <v>27092479.800000001</v>
      </c>
    </row>
    <row r="56" spans="1:2" x14ac:dyDescent="0.25">
      <c r="A56" s="19" t="s">
        <v>463</v>
      </c>
      <c r="B56" s="45">
        <v>8522006</v>
      </c>
    </row>
    <row r="57" spans="1:2" x14ac:dyDescent="0.25">
      <c r="A57" s="19" t="s">
        <v>475</v>
      </c>
      <c r="B57" s="45">
        <v>1683649</v>
      </c>
    </row>
    <row r="58" spans="1:2" x14ac:dyDescent="0.25">
      <c r="A58" s="19" t="s">
        <v>481</v>
      </c>
      <c r="B58" s="45">
        <v>537925</v>
      </c>
    </row>
    <row r="59" spans="1:2" x14ac:dyDescent="0.25">
      <c r="A59" s="19" t="s">
        <v>484</v>
      </c>
      <c r="B59" s="45">
        <v>7461665.8300000001</v>
      </c>
    </row>
    <row r="60" spans="1:2" x14ac:dyDescent="0.25">
      <c r="A60" s="19" t="s">
        <v>500</v>
      </c>
      <c r="B60" s="45">
        <f>SUBTOTAL(101,Table3[Recreation Visitors])</f>
        <v>6129105.3333333321</v>
      </c>
    </row>
  </sheetData>
  <mergeCells count="2">
    <mergeCell ref="A2:C2"/>
    <mergeCell ref="A3:B3"/>
  </mergeCells>
  <hyperlinks>
    <hyperlink ref="A1" location="Directories!A3" display="Directories" xr:uid="{50BC7AC0-0F62-45FF-BA87-C3760BD33AAE}"/>
  </hyperlink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EC1D5-395D-4D21-B6AE-55E546DEC9C8}">
  <dimension ref="A1:I10"/>
  <sheetViews>
    <sheetView workbookViewId="0"/>
  </sheetViews>
  <sheetFormatPr defaultRowHeight="15" x14ac:dyDescent="0.25"/>
  <cols>
    <col min="1" max="1" width="14" bestFit="1" customWidth="1"/>
    <col min="2" max="2" width="26.5703125" bestFit="1" customWidth="1"/>
    <col min="3" max="3" width="10.85546875" bestFit="1" customWidth="1"/>
    <col min="4" max="4" width="8.5703125" bestFit="1" customWidth="1"/>
    <col min="5" max="5" width="10.85546875" customWidth="1"/>
  </cols>
  <sheetData>
    <row r="1" spans="1:9" x14ac:dyDescent="0.25">
      <c r="A1" s="64" t="s">
        <v>513</v>
      </c>
    </row>
    <row r="2" spans="1:9" ht="15" customHeight="1" x14ac:dyDescent="0.25">
      <c r="A2" s="90" t="s">
        <v>506</v>
      </c>
      <c r="B2" s="90"/>
      <c r="C2" s="90"/>
      <c r="D2" s="90"/>
      <c r="E2" s="90"/>
      <c r="F2" s="90"/>
      <c r="G2" s="90"/>
      <c r="H2" s="65"/>
      <c r="I2" s="65"/>
    </row>
    <row r="3" spans="1:9" x14ac:dyDescent="0.25">
      <c r="A3" s="90"/>
      <c r="B3" s="90"/>
      <c r="C3" s="90"/>
      <c r="D3" s="90"/>
      <c r="E3" s="90"/>
      <c r="F3" s="90"/>
      <c r="G3" s="90"/>
      <c r="H3" s="65"/>
      <c r="I3" s="65"/>
    </row>
    <row r="5" spans="1:9" ht="15.75" thickBot="1" x14ac:dyDescent="0.3"/>
    <row r="6" spans="1:9" ht="39" thickBot="1" x14ac:dyDescent="0.3">
      <c r="A6" s="57" t="s">
        <v>2</v>
      </c>
      <c r="B6" s="57" t="s">
        <v>3</v>
      </c>
      <c r="C6" s="58" t="s">
        <v>504</v>
      </c>
      <c r="D6" s="59" t="s">
        <v>5</v>
      </c>
      <c r="E6" s="58" t="s">
        <v>505</v>
      </c>
    </row>
    <row r="7" spans="1:9" ht="15.75" thickBot="1" x14ac:dyDescent="0.3">
      <c r="A7" s="42" t="s">
        <v>222</v>
      </c>
      <c r="B7" s="63" t="s">
        <v>224</v>
      </c>
      <c r="C7" s="62">
        <f>(100%/(100%+D7))*E7</f>
        <v>412377.00000000006</v>
      </c>
      <c r="D7" s="60">
        <v>4.3479631502241897E-3</v>
      </c>
      <c r="E7" s="61">
        <v>414170</v>
      </c>
    </row>
    <row r="9" spans="1:9" ht="15" customHeight="1" x14ac:dyDescent="0.25">
      <c r="A9" s="89" t="s">
        <v>507</v>
      </c>
      <c r="B9" s="89"/>
      <c r="C9" s="89"/>
      <c r="D9" s="89"/>
      <c r="E9" s="89"/>
    </row>
    <row r="10" spans="1:9" x14ac:dyDescent="0.25">
      <c r="A10" s="89"/>
      <c r="B10" s="89"/>
      <c r="C10" s="89"/>
      <c r="D10" s="89"/>
      <c r="E10" s="89"/>
    </row>
  </sheetData>
  <mergeCells count="2">
    <mergeCell ref="A9:E10"/>
    <mergeCell ref="A2:G3"/>
  </mergeCells>
  <hyperlinks>
    <hyperlink ref="A1" location="Directories!A3" display="Directories" xr:uid="{6B4FFCCC-DD00-44DA-9E7C-9F321D6739BF}"/>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Directories</vt:lpstr>
      <vt:lpstr>Recreation Visitation By State </vt:lpstr>
      <vt:lpstr>No. of people in Colorada parks</vt:lpstr>
      <vt:lpstr>Justify Chart used in Q1.</vt:lpstr>
      <vt:lpstr>State with most visitors</vt:lpstr>
      <vt:lpstr>Justify Chart used in Q3.</vt:lpstr>
      <vt:lpstr>California park least% visitors</vt:lpstr>
      <vt:lpstr>Mean of all visitors</vt:lpstr>
      <vt:lpstr>Visitor trend, Boston A.A NHS</vt:lpstr>
      <vt:lpstr>Maps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GetInnotized</dc:creator>
  <cp:lastModifiedBy>Christine</cp:lastModifiedBy>
  <dcterms:created xsi:type="dcterms:W3CDTF">2022-07-30T01:28:11Z</dcterms:created>
  <dcterms:modified xsi:type="dcterms:W3CDTF">2022-09-11T01:37:34Z</dcterms:modified>
</cp:coreProperties>
</file>