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jesseyan_uchicago_edu/Documents/"/>
    </mc:Choice>
  </mc:AlternateContent>
  <xr:revisionPtr revIDLastSave="2" documentId="8_{A6B4C511-21D4-4616-B628-2F62B0765CB0}" xr6:coauthVersionLast="47" xr6:coauthVersionMax="47" xr10:uidLastSave="{68781EBC-CD63-49DE-BC1A-A4C96EBA247F}"/>
  <bookViews>
    <workbookView xWindow="-120" yWindow="-120" windowWidth="38640" windowHeight="21840" xr2:uid="{2812B637-A8D2-4D70-9295-220929D9940B}"/>
  </bookViews>
  <sheets>
    <sheet name="Sheet1" sheetId="1" r:id="rId1"/>
  </sheets>
  <definedNames>
    <definedName name="_xlnm._FilterDatabase" localSheetId="0" hidden="1">Sheet1!$V$2:$AG$2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1" i="1" l="1" a="1"/>
  <c r="K51" i="1" s="1"/>
  <c r="L51" i="1" a="1"/>
  <c r="L51" i="1" s="1"/>
  <c r="M51" i="1" a="1"/>
  <c r="M51" i="1" s="1"/>
  <c r="N51" i="1" a="1"/>
  <c r="N51" i="1" s="1"/>
  <c r="O51" i="1" a="1"/>
  <c r="O51" i="1" s="1"/>
  <c r="K52" i="1" a="1"/>
  <c r="K52" i="1" s="1"/>
  <c r="P52" i="1" s="1"/>
  <c r="L52" i="1" a="1"/>
  <c r="L52" i="1"/>
  <c r="M52" i="1" a="1"/>
  <c r="M52" i="1"/>
  <c r="N52" i="1" a="1"/>
  <c r="N52" i="1"/>
  <c r="O52" i="1" a="1"/>
  <c r="O52" i="1"/>
  <c r="K53" i="1" a="1"/>
  <c r="K53" i="1"/>
  <c r="L53" i="1" a="1"/>
  <c r="L53" i="1" s="1"/>
  <c r="M53" i="1" a="1"/>
  <c r="M53" i="1" s="1"/>
  <c r="N53" i="1" a="1"/>
  <c r="N53" i="1" s="1"/>
  <c r="O53" i="1" a="1"/>
  <c r="O53" i="1" s="1"/>
  <c r="K54" i="1" a="1"/>
  <c r="K54" i="1" s="1"/>
  <c r="L54" i="1" a="1"/>
  <c r="L54" i="1" s="1"/>
  <c r="M54" i="1" a="1"/>
  <c r="M54" i="1" s="1"/>
  <c r="N54" i="1" a="1"/>
  <c r="N54" i="1"/>
  <c r="O54" i="1" a="1"/>
  <c r="O54" i="1"/>
  <c r="K55" i="1" a="1"/>
  <c r="K55" i="1" s="1"/>
  <c r="L55" i="1" a="1"/>
  <c r="L55" i="1"/>
  <c r="M55" i="1" a="1"/>
  <c r="M55" i="1" s="1"/>
  <c r="N55" i="1" a="1"/>
  <c r="N55" i="1" s="1"/>
  <c r="O55" i="1" a="1"/>
  <c r="O55" i="1" s="1"/>
  <c r="K56" i="1" a="1"/>
  <c r="K56" i="1"/>
  <c r="L56" i="1" a="1"/>
  <c r="L56" i="1" s="1"/>
  <c r="M56" i="1" a="1"/>
  <c r="M56" i="1" s="1"/>
  <c r="N56" i="1" a="1"/>
  <c r="N56" i="1" s="1"/>
  <c r="O56" i="1" a="1"/>
  <c r="O56" i="1" s="1"/>
  <c r="K57" i="1" a="1"/>
  <c r="K57" i="1" s="1"/>
  <c r="L57" i="1" a="1"/>
  <c r="L57" i="1" s="1"/>
  <c r="M57" i="1" a="1"/>
  <c r="M57" i="1"/>
  <c r="N57" i="1" a="1"/>
  <c r="N57" i="1" s="1"/>
  <c r="O57" i="1" a="1"/>
  <c r="O57" i="1"/>
  <c r="K58" i="1" a="1"/>
  <c r="K58" i="1"/>
  <c r="P58" i="1" s="1"/>
  <c r="L58" i="1" a="1"/>
  <c r="L58" i="1"/>
  <c r="M58" i="1" a="1"/>
  <c r="M58" i="1" s="1"/>
  <c r="N58" i="1" a="1"/>
  <c r="N58" i="1" s="1"/>
  <c r="O58" i="1" a="1"/>
  <c r="O58" i="1" s="1"/>
  <c r="K59" i="1" a="1"/>
  <c r="K59" i="1" s="1"/>
  <c r="P59" i="1" s="1"/>
  <c r="L59" i="1" a="1"/>
  <c r="L59" i="1" s="1"/>
  <c r="M59" i="1" a="1"/>
  <c r="M59" i="1" s="1"/>
  <c r="N59" i="1" a="1"/>
  <c r="N59" i="1"/>
  <c r="O59" i="1" a="1"/>
  <c r="O59" i="1" s="1"/>
  <c r="K60" i="1" a="1"/>
  <c r="K60" i="1"/>
  <c r="L60" i="1" a="1"/>
  <c r="L60" i="1"/>
  <c r="M60" i="1" a="1"/>
  <c r="M60" i="1"/>
  <c r="N60" i="1" a="1"/>
  <c r="N60" i="1" s="1"/>
  <c r="O60" i="1" a="1"/>
  <c r="O60" i="1" s="1"/>
  <c r="K61" i="1" a="1"/>
  <c r="K61" i="1"/>
  <c r="L61" i="1" a="1"/>
  <c r="L61" i="1" s="1"/>
  <c r="M61" i="1" a="1"/>
  <c r="M61" i="1" s="1"/>
  <c r="N61" i="1" a="1"/>
  <c r="N61" i="1" s="1"/>
  <c r="O61" i="1" a="1"/>
  <c r="O61" i="1"/>
  <c r="K62" i="1" a="1"/>
  <c r="K62" i="1" s="1"/>
  <c r="L62" i="1" a="1"/>
  <c r="L62" i="1" s="1"/>
  <c r="M62" i="1" a="1"/>
  <c r="M62" i="1"/>
  <c r="N62" i="1" a="1"/>
  <c r="N62" i="1"/>
  <c r="O62" i="1" a="1"/>
  <c r="O62" i="1" s="1"/>
  <c r="P62" i="1"/>
  <c r="K63" i="1" a="1"/>
  <c r="K63" i="1" s="1"/>
  <c r="P63" i="1" s="1"/>
  <c r="L63" i="1" a="1"/>
  <c r="L63" i="1"/>
  <c r="M63" i="1" a="1"/>
  <c r="M63" i="1" s="1"/>
  <c r="N63" i="1" a="1"/>
  <c r="N63" i="1" s="1"/>
  <c r="O63" i="1" a="1"/>
  <c r="O63" i="1" s="1"/>
  <c r="K64" i="1" a="1"/>
  <c r="K64" i="1" s="1"/>
  <c r="L64" i="1" a="1"/>
  <c r="L64" i="1" s="1"/>
  <c r="M64" i="1" a="1"/>
  <c r="M64" i="1" s="1"/>
  <c r="N64" i="1" a="1"/>
  <c r="N64" i="1"/>
  <c r="O64" i="1" a="1"/>
  <c r="O64" i="1"/>
  <c r="K65" i="1" a="1"/>
  <c r="K65" i="1"/>
  <c r="L65" i="1" a="1"/>
  <c r="L65" i="1" s="1"/>
  <c r="M65" i="1" a="1"/>
  <c r="M65" i="1"/>
  <c r="N65" i="1" a="1"/>
  <c r="N65" i="1" s="1"/>
  <c r="O65" i="1" a="1"/>
  <c r="O65" i="1" s="1"/>
  <c r="K66" i="1" a="1"/>
  <c r="K66" i="1" s="1"/>
  <c r="P66" i="1" s="1"/>
  <c r="L66" i="1" a="1"/>
  <c r="L66" i="1" s="1"/>
  <c r="M66" i="1" a="1"/>
  <c r="M66" i="1" s="1"/>
  <c r="N66" i="1" a="1"/>
  <c r="N66" i="1"/>
  <c r="O66" i="1" a="1"/>
  <c r="O66" i="1"/>
  <c r="K67" i="1" a="1"/>
  <c r="K67" i="1" s="1"/>
  <c r="L67" i="1" a="1"/>
  <c r="L67" i="1"/>
  <c r="M67" i="1" a="1"/>
  <c r="M67" i="1" s="1"/>
  <c r="N67" i="1" a="1"/>
  <c r="N67" i="1"/>
  <c r="O67" i="1" a="1"/>
  <c r="O67" i="1" s="1"/>
  <c r="K68" i="1" a="1"/>
  <c r="K68" i="1"/>
  <c r="L68" i="1" a="1"/>
  <c r="L68" i="1" s="1"/>
  <c r="M68" i="1" a="1"/>
  <c r="M68" i="1" s="1"/>
  <c r="N68" i="1" a="1"/>
  <c r="N68" i="1" s="1"/>
  <c r="O68" i="1" a="1"/>
  <c r="O68" i="1" s="1"/>
  <c r="K69" i="1" a="1"/>
  <c r="K69" i="1" s="1"/>
  <c r="L69" i="1" a="1"/>
  <c r="L69" i="1" s="1"/>
  <c r="M69" i="1" a="1"/>
  <c r="M69" i="1"/>
  <c r="N69" i="1" a="1"/>
  <c r="N69" i="1" s="1"/>
  <c r="O69" i="1" a="1"/>
  <c r="O69" i="1"/>
  <c r="K70" i="1" a="1"/>
  <c r="K70" i="1"/>
  <c r="P70" i="1" s="1"/>
  <c r="L70" i="1" a="1"/>
  <c r="L70" i="1"/>
  <c r="M70" i="1" a="1"/>
  <c r="M70" i="1" s="1"/>
  <c r="N70" i="1" a="1"/>
  <c r="N70" i="1" s="1"/>
  <c r="O70" i="1" a="1"/>
  <c r="O70" i="1" s="1"/>
  <c r="K71" i="1" a="1"/>
  <c r="K71" i="1" s="1"/>
  <c r="L71" i="1" a="1"/>
  <c r="L71" i="1" s="1"/>
  <c r="M71" i="1" a="1"/>
  <c r="M71" i="1" s="1"/>
  <c r="N71" i="1" a="1"/>
  <c r="N71" i="1"/>
  <c r="O71" i="1" a="1"/>
  <c r="O71" i="1" s="1"/>
  <c r="K72" i="1" a="1"/>
  <c r="K72" i="1" s="1"/>
  <c r="L72" i="1" a="1"/>
  <c r="L72" i="1"/>
  <c r="M72" i="1" a="1"/>
  <c r="M72" i="1"/>
  <c r="N72" i="1" a="1"/>
  <c r="N72" i="1" s="1"/>
  <c r="O72" i="1" a="1"/>
  <c r="O72" i="1" s="1"/>
  <c r="K73" i="1" a="1"/>
  <c r="K73" i="1"/>
  <c r="L73" i="1" a="1"/>
  <c r="L73" i="1" s="1"/>
  <c r="M73" i="1" a="1"/>
  <c r="M73" i="1" s="1"/>
  <c r="N73" i="1" a="1"/>
  <c r="N73" i="1" s="1"/>
  <c r="O73" i="1" a="1"/>
  <c r="O73" i="1"/>
  <c r="K74" i="1" a="1"/>
  <c r="K74" i="1" s="1"/>
  <c r="L74" i="1" a="1"/>
  <c r="L74" i="1" s="1"/>
  <c r="M74" i="1" a="1"/>
  <c r="M74" i="1"/>
  <c r="N74" i="1" a="1"/>
  <c r="N74" i="1"/>
  <c r="O74" i="1" a="1"/>
  <c r="O74" i="1" s="1"/>
  <c r="P74" i="1" s="1"/>
  <c r="K75" i="1" a="1"/>
  <c r="K75" i="1" s="1"/>
  <c r="L75" i="1" a="1"/>
  <c r="L75" i="1"/>
  <c r="M75" i="1" a="1"/>
  <c r="M75" i="1" s="1"/>
  <c r="N75" i="1" a="1"/>
  <c r="N75" i="1" s="1"/>
  <c r="O75" i="1" a="1"/>
  <c r="O75" i="1" s="1"/>
  <c r="K76" i="1" a="1"/>
  <c r="K76" i="1" s="1"/>
  <c r="P76" i="1" s="1"/>
  <c r="L76" i="1" a="1"/>
  <c r="L76" i="1" s="1"/>
  <c r="M76" i="1" a="1"/>
  <c r="M76" i="1" s="1"/>
  <c r="N76" i="1" a="1"/>
  <c r="N76" i="1"/>
  <c r="O76" i="1" a="1"/>
  <c r="O76" i="1"/>
  <c r="K77" i="1" a="1"/>
  <c r="K77" i="1"/>
  <c r="L77" i="1" a="1"/>
  <c r="L77" i="1" s="1"/>
  <c r="M77" i="1" a="1"/>
  <c r="M77" i="1"/>
  <c r="N77" i="1" a="1"/>
  <c r="N77" i="1" s="1"/>
  <c r="O77" i="1" a="1"/>
  <c r="O77" i="1" s="1"/>
  <c r="K78" i="1" a="1"/>
  <c r="K78" i="1" s="1"/>
  <c r="L78" i="1" a="1"/>
  <c r="L78" i="1" s="1"/>
  <c r="M78" i="1" a="1"/>
  <c r="M78" i="1" s="1"/>
  <c r="N78" i="1" a="1"/>
  <c r="N78" i="1" s="1"/>
  <c r="O78" i="1" a="1"/>
  <c r="O78" i="1"/>
  <c r="K79" i="1" a="1"/>
  <c r="K79" i="1" s="1"/>
  <c r="L79" i="1" a="1"/>
  <c r="L79" i="1"/>
  <c r="M79" i="1" a="1"/>
  <c r="M79" i="1" s="1"/>
  <c r="N79" i="1" a="1"/>
  <c r="N79" i="1"/>
  <c r="O79" i="1" a="1"/>
  <c r="O79" i="1" s="1"/>
  <c r="K80" i="1" a="1"/>
  <c r="K80" i="1"/>
  <c r="P80" i="1" s="1"/>
  <c r="L80" i="1" a="1"/>
  <c r="L80" i="1" s="1"/>
  <c r="M80" i="1" a="1"/>
  <c r="M80" i="1" s="1"/>
  <c r="N80" i="1" a="1"/>
  <c r="N80" i="1" s="1"/>
  <c r="O80" i="1" a="1"/>
  <c r="O80" i="1" s="1"/>
  <c r="K81" i="1" a="1"/>
  <c r="K81" i="1" s="1"/>
  <c r="P81" i="1" s="1"/>
  <c r="L81" i="1" a="1"/>
  <c r="L81" i="1" s="1"/>
  <c r="M81" i="1" a="1"/>
  <c r="M81" i="1"/>
  <c r="N81" i="1" a="1"/>
  <c r="N81" i="1" s="1"/>
  <c r="O81" i="1" a="1"/>
  <c r="O81" i="1"/>
  <c r="K82" i="1" a="1"/>
  <c r="K82" i="1"/>
  <c r="L82" i="1" a="1"/>
  <c r="L82" i="1"/>
  <c r="M82" i="1" a="1"/>
  <c r="M82" i="1" s="1"/>
  <c r="N82" i="1" a="1"/>
  <c r="N82" i="1" s="1"/>
  <c r="O82" i="1" a="1"/>
  <c r="O82" i="1" s="1"/>
  <c r="K83" i="1" a="1"/>
  <c r="K83" i="1" s="1"/>
  <c r="L83" i="1" a="1"/>
  <c r="L83" i="1" s="1"/>
  <c r="M83" i="1" a="1"/>
  <c r="M83" i="1" s="1"/>
  <c r="N83" i="1" a="1"/>
  <c r="N83" i="1"/>
  <c r="O83" i="1" a="1"/>
  <c r="O83" i="1" s="1"/>
  <c r="K84" i="1" a="1"/>
  <c r="K84" i="1" s="1"/>
  <c r="P84" i="1" s="1"/>
  <c r="L84" i="1" a="1"/>
  <c r="L84" i="1"/>
  <c r="M84" i="1" a="1"/>
  <c r="M84" i="1"/>
  <c r="N84" i="1" a="1"/>
  <c r="N84" i="1" s="1"/>
  <c r="O84" i="1" a="1"/>
  <c r="O84" i="1" s="1"/>
  <c r="K85" i="1" a="1"/>
  <c r="K85" i="1"/>
  <c r="L85" i="1" a="1"/>
  <c r="L85" i="1" s="1"/>
  <c r="M85" i="1" a="1"/>
  <c r="M85" i="1" s="1"/>
  <c r="N85" i="1" a="1"/>
  <c r="N85" i="1" s="1"/>
  <c r="O85" i="1" a="1"/>
  <c r="O85" i="1"/>
  <c r="K86" i="1" a="1"/>
  <c r="K86" i="1" s="1"/>
  <c r="L86" i="1" a="1"/>
  <c r="L86" i="1" s="1"/>
  <c r="M86" i="1" a="1"/>
  <c r="M86" i="1"/>
  <c r="N86" i="1" a="1"/>
  <c r="N86" i="1"/>
  <c r="O86" i="1" a="1"/>
  <c r="O86" i="1" s="1"/>
  <c r="P86" i="1"/>
  <c r="K87" i="1" a="1"/>
  <c r="K87" i="1" s="1"/>
  <c r="P87" i="1" s="1"/>
  <c r="L87" i="1" a="1"/>
  <c r="L87" i="1"/>
  <c r="M87" i="1" a="1"/>
  <c r="M87" i="1" s="1"/>
  <c r="N87" i="1" a="1"/>
  <c r="N87" i="1" s="1"/>
  <c r="O87" i="1" a="1"/>
  <c r="O87" i="1" s="1"/>
  <c r="K88" i="1" a="1"/>
  <c r="K88" i="1" s="1"/>
  <c r="P88" i="1" s="1"/>
  <c r="L88" i="1" a="1"/>
  <c r="L88" i="1" s="1"/>
  <c r="M88" i="1" a="1"/>
  <c r="M88" i="1" s="1"/>
  <c r="N88" i="1" a="1"/>
  <c r="N88" i="1"/>
  <c r="O88" i="1" a="1"/>
  <c r="O88" i="1"/>
  <c r="K89" i="1" a="1"/>
  <c r="K89" i="1"/>
  <c r="L89" i="1" a="1"/>
  <c r="L89" i="1" s="1"/>
  <c r="M89" i="1" a="1"/>
  <c r="M89" i="1"/>
  <c r="N89" i="1" a="1"/>
  <c r="N89" i="1" s="1"/>
  <c r="O89" i="1" a="1"/>
  <c r="O89" i="1" s="1"/>
  <c r="K90" i="1" a="1"/>
  <c r="K90" i="1" s="1"/>
  <c r="L90" i="1" a="1"/>
  <c r="L90" i="1" s="1"/>
  <c r="M90" i="1" a="1"/>
  <c r="M90" i="1" s="1"/>
  <c r="N90" i="1" a="1"/>
  <c r="N90" i="1" s="1"/>
  <c r="O90" i="1" a="1"/>
  <c r="O90" i="1"/>
  <c r="K91" i="1" a="1"/>
  <c r="K91" i="1" s="1"/>
  <c r="L91" i="1" a="1"/>
  <c r="L91" i="1"/>
  <c r="M91" i="1" a="1"/>
  <c r="M91" i="1" s="1"/>
  <c r="N91" i="1" a="1"/>
  <c r="N91" i="1"/>
  <c r="O91" i="1" a="1"/>
  <c r="O91" i="1" s="1"/>
  <c r="K92" i="1" a="1"/>
  <c r="K92" i="1"/>
  <c r="L92" i="1" a="1"/>
  <c r="L92" i="1" s="1"/>
  <c r="M92" i="1" a="1"/>
  <c r="M92" i="1" s="1"/>
  <c r="N92" i="1" a="1"/>
  <c r="N92" i="1" s="1"/>
  <c r="O92" i="1" a="1"/>
  <c r="O92" i="1" s="1"/>
  <c r="K93" i="1" a="1"/>
  <c r="K93" i="1" s="1"/>
  <c r="L93" i="1" a="1"/>
  <c r="L93" i="1" s="1"/>
  <c r="M93" i="1" a="1"/>
  <c r="M93" i="1"/>
  <c r="N93" i="1" a="1"/>
  <c r="N93" i="1" s="1"/>
  <c r="O93" i="1" a="1"/>
  <c r="O93" i="1"/>
  <c r="K94" i="1" a="1"/>
  <c r="K94" i="1"/>
  <c r="L94" i="1" a="1"/>
  <c r="L94" i="1"/>
  <c r="M94" i="1" a="1"/>
  <c r="M94" i="1" s="1"/>
  <c r="N94" i="1" a="1"/>
  <c r="N94" i="1" s="1"/>
  <c r="O94" i="1" a="1"/>
  <c r="O94" i="1" s="1"/>
  <c r="K95" i="1" a="1"/>
  <c r="K95" i="1" s="1"/>
  <c r="L95" i="1" a="1"/>
  <c r="L95" i="1" s="1"/>
  <c r="M95" i="1" a="1"/>
  <c r="M95" i="1" s="1"/>
  <c r="N95" i="1" a="1"/>
  <c r="N95" i="1"/>
  <c r="O95" i="1" a="1"/>
  <c r="O95" i="1" s="1"/>
  <c r="K96" i="1" a="1"/>
  <c r="K96" i="1" s="1"/>
  <c r="L96" i="1" a="1"/>
  <c r="L96" i="1"/>
  <c r="M96" i="1" a="1"/>
  <c r="M96" i="1"/>
  <c r="N96" i="1" a="1"/>
  <c r="N96" i="1" s="1"/>
  <c r="O96" i="1" a="1"/>
  <c r="O96" i="1" s="1"/>
  <c r="K97" i="1" a="1"/>
  <c r="K97" i="1"/>
  <c r="L97" i="1" a="1"/>
  <c r="L97" i="1" s="1"/>
  <c r="M97" i="1" a="1"/>
  <c r="M97" i="1" s="1"/>
  <c r="N97" i="1" a="1"/>
  <c r="N97" i="1" s="1"/>
  <c r="O97" i="1" a="1"/>
  <c r="O97" i="1"/>
  <c r="K98" i="1" a="1"/>
  <c r="K98" i="1" s="1"/>
  <c r="P98" i="1" s="1"/>
  <c r="L98" i="1" a="1"/>
  <c r="L98" i="1" s="1"/>
  <c r="M98" i="1" a="1"/>
  <c r="M98" i="1"/>
  <c r="N98" i="1" a="1"/>
  <c r="N98" i="1"/>
  <c r="O98" i="1" a="1"/>
  <c r="O98" i="1" s="1"/>
  <c r="K99" i="1" a="1"/>
  <c r="K99" i="1" s="1"/>
  <c r="P99" i="1" s="1"/>
  <c r="L99" i="1" a="1"/>
  <c r="L99" i="1"/>
  <c r="M99" i="1" a="1"/>
  <c r="M99" i="1" s="1"/>
  <c r="N99" i="1" a="1"/>
  <c r="N99" i="1" s="1"/>
  <c r="O99" i="1" a="1"/>
  <c r="O99" i="1" s="1"/>
  <c r="K100" i="1" a="1"/>
  <c r="K100" i="1" s="1"/>
  <c r="P100" i="1" s="1"/>
  <c r="L100" i="1" a="1"/>
  <c r="L100" i="1" s="1"/>
  <c r="M100" i="1" a="1"/>
  <c r="M100" i="1" s="1"/>
  <c r="N100" i="1" a="1"/>
  <c r="N100" i="1"/>
  <c r="O100" i="1" a="1"/>
  <c r="O100" i="1"/>
  <c r="K101" i="1" a="1"/>
  <c r="K101" i="1"/>
  <c r="L101" i="1" a="1"/>
  <c r="L101" i="1" s="1"/>
  <c r="M101" i="1" a="1"/>
  <c r="M101" i="1"/>
  <c r="N101" i="1" a="1"/>
  <c r="N101" i="1" s="1"/>
  <c r="O101" i="1" a="1"/>
  <c r="O101" i="1" s="1"/>
  <c r="K102" i="1" a="1"/>
  <c r="K102" i="1" s="1"/>
  <c r="L102" i="1" a="1"/>
  <c r="L102" i="1" s="1"/>
  <c r="M102" i="1" a="1"/>
  <c r="M102" i="1" s="1"/>
  <c r="N102" i="1" a="1"/>
  <c r="N102" i="1" s="1"/>
  <c r="O102" i="1" a="1"/>
  <c r="O102" i="1"/>
  <c r="K103" i="1" a="1"/>
  <c r="K103" i="1" s="1"/>
  <c r="L103" i="1" a="1"/>
  <c r="L103" i="1"/>
  <c r="M103" i="1" a="1"/>
  <c r="M103" i="1" s="1"/>
  <c r="N103" i="1" a="1"/>
  <c r="N103" i="1"/>
  <c r="O103" i="1" a="1"/>
  <c r="O103" i="1" s="1"/>
  <c r="K104" i="1" a="1"/>
  <c r="K104" i="1"/>
  <c r="L104" i="1" a="1"/>
  <c r="L104" i="1" s="1"/>
  <c r="M104" i="1" a="1"/>
  <c r="M104" i="1" s="1"/>
  <c r="N104" i="1" a="1"/>
  <c r="N104" i="1" s="1"/>
  <c r="O104" i="1" a="1"/>
  <c r="O104" i="1" s="1"/>
  <c r="K105" i="1" a="1"/>
  <c r="K105" i="1" s="1"/>
  <c r="L105" i="1" a="1"/>
  <c r="L105" i="1" s="1"/>
  <c r="M105" i="1" a="1"/>
  <c r="M105" i="1"/>
  <c r="N105" i="1" a="1"/>
  <c r="N105" i="1" s="1"/>
  <c r="O105" i="1" a="1"/>
  <c r="O105" i="1"/>
  <c r="K106" i="1" a="1"/>
  <c r="K106" i="1"/>
  <c r="L106" i="1" a="1"/>
  <c r="L106" i="1"/>
  <c r="M106" i="1" a="1"/>
  <c r="M106" i="1" s="1"/>
  <c r="N106" i="1" a="1"/>
  <c r="N106" i="1" s="1"/>
  <c r="O106" i="1" a="1"/>
  <c r="O106" i="1" s="1"/>
  <c r="K107" i="1" a="1"/>
  <c r="K107" i="1" s="1"/>
  <c r="L107" i="1" a="1"/>
  <c r="L107" i="1" s="1"/>
  <c r="M107" i="1" a="1"/>
  <c r="M107" i="1" s="1"/>
  <c r="N107" i="1" a="1"/>
  <c r="N107" i="1"/>
  <c r="O107" i="1" a="1"/>
  <c r="O107" i="1" s="1"/>
  <c r="K108" i="1" a="1"/>
  <c r="K108" i="1" s="1"/>
  <c r="L108" i="1" a="1"/>
  <c r="L108" i="1"/>
  <c r="M108" i="1" a="1"/>
  <c r="M108" i="1"/>
  <c r="N108" i="1" a="1"/>
  <c r="N108" i="1" s="1"/>
  <c r="O108" i="1" a="1"/>
  <c r="O108" i="1" s="1"/>
  <c r="K109" i="1" a="1"/>
  <c r="K109" i="1"/>
  <c r="L109" i="1" a="1"/>
  <c r="L109" i="1" s="1"/>
  <c r="M109" i="1" a="1"/>
  <c r="M109" i="1" s="1"/>
  <c r="N109" i="1" a="1"/>
  <c r="N109" i="1" s="1"/>
  <c r="O109" i="1" a="1"/>
  <c r="O109" i="1"/>
  <c r="K110" i="1" a="1"/>
  <c r="K110" i="1" s="1"/>
  <c r="L110" i="1" a="1"/>
  <c r="L110" i="1" s="1"/>
  <c r="M110" i="1" a="1"/>
  <c r="M110" i="1"/>
  <c r="N110" i="1" a="1"/>
  <c r="N110" i="1"/>
  <c r="O110" i="1" a="1"/>
  <c r="O110" i="1" s="1"/>
  <c r="P110" i="1"/>
  <c r="K111" i="1" a="1"/>
  <c r="K111" i="1" s="1"/>
  <c r="P111" i="1" s="1"/>
  <c r="L111" i="1" a="1"/>
  <c r="L111" i="1"/>
  <c r="M111" i="1" a="1"/>
  <c r="M111" i="1" s="1"/>
  <c r="N111" i="1" a="1"/>
  <c r="N111" i="1" s="1"/>
  <c r="O111" i="1" a="1"/>
  <c r="O111" i="1" s="1"/>
  <c r="K112" i="1" a="1"/>
  <c r="K112" i="1" s="1"/>
  <c r="P112" i="1" s="1"/>
  <c r="L112" i="1" a="1"/>
  <c r="L112" i="1" s="1"/>
  <c r="M112" i="1" a="1"/>
  <c r="M112" i="1" s="1"/>
  <c r="N112" i="1" a="1"/>
  <c r="N112" i="1"/>
  <c r="O112" i="1" a="1"/>
  <c r="O112" i="1"/>
  <c r="K113" i="1" a="1"/>
  <c r="K113" i="1"/>
  <c r="L113" i="1" a="1"/>
  <c r="L113" i="1" s="1"/>
  <c r="M113" i="1" a="1"/>
  <c r="M113" i="1"/>
  <c r="N113" i="1" a="1"/>
  <c r="N113" i="1" s="1"/>
  <c r="O113" i="1" a="1"/>
  <c r="O113" i="1" s="1"/>
  <c r="K114" i="1" a="1"/>
  <c r="K114" i="1" s="1"/>
  <c r="L114" i="1" a="1"/>
  <c r="L114" i="1" s="1"/>
  <c r="M114" i="1" a="1"/>
  <c r="M114" i="1" s="1"/>
  <c r="N114" i="1" a="1"/>
  <c r="N114" i="1" s="1"/>
  <c r="O114" i="1" a="1"/>
  <c r="O114" i="1"/>
  <c r="K115" i="1" a="1"/>
  <c r="K115" i="1" s="1"/>
  <c r="L115" i="1" a="1"/>
  <c r="L115" i="1"/>
  <c r="M115" i="1" a="1"/>
  <c r="M115" i="1" s="1"/>
  <c r="N115" i="1" a="1"/>
  <c r="N115" i="1"/>
  <c r="O115" i="1" a="1"/>
  <c r="O115" i="1" s="1"/>
  <c r="K116" i="1" a="1"/>
  <c r="K116" i="1"/>
  <c r="L116" i="1" a="1"/>
  <c r="L116" i="1" s="1"/>
  <c r="M116" i="1" a="1"/>
  <c r="M116" i="1" s="1"/>
  <c r="N116" i="1" a="1"/>
  <c r="N116" i="1" s="1"/>
  <c r="O116" i="1" a="1"/>
  <c r="O116" i="1" s="1"/>
  <c r="K117" i="1" a="1"/>
  <c r="K117" i="1" s="1"/>
  <c r="L117" i="1" a="1"/>
  <c r="L117" i="1" s="1"/>
  <c r="M117" i="1" a="1"/>
  <c r="M117" i="1"/>
  <c r="N117" i="1" a="1"/>
  <c r="N117" i="1" s="1"/>
  <c r="O117" i="1" a="1"/>
  <c r="O117" i="1"/>
  <c r="K118" i="1" a="1"/>
  <c r="K118" i="1"/>
  <c r="L118" i="1" a="1"/>
  <c r="L118" i="1"/>
  <c r="M118" i="1" a="1"/>
  <c r="M118" i="1" s="1"/>
  <c r="N118" i="1" a="1"/>
  <c r="N118" i="1" s="1"/>
  <c r="O118" i="1" a="1"/>
  <c r="O118" i="1" s="1"/>
  <c r="K119" i="1" a="1"/>
  <c r="K119" i="1" s="1"/>
  <c r="L119" i="1" a="1"/>
  <c r="L119" i="1" s="1"/>
  <c r="M119" i="1" a="1"/>
  <c r="M119" i="1" s="1"/>
  <c r="N119" i="1" a="1"/>
  <c r="N119" i="1"/>
  <c r="O119" i="1" a="1"/>
  <c r="O119" i="1" s="1"/>
  <c r="K120" i="1" a="1"/>
  <c r="K120" i="1" s="1"/>
  <c r="P120" i="1" s="1"/>
  <c r="L120" i="1" a="1"/>
  <c r="L120" i="1"/>
  <c r="M120" i="1" a="1"/>
  <c r="M120" i="1"/>
  <c r="N120" i="1" a="1"/>
  <c r="N120" i="1" s="1"/>
  <c r="O120" i="1" a="1"/>
  <c r="O120" i="1" s="1"/>
  <c r="K121" i="1" a="1"/>
  <c r="K121" i="1"/>
  <c r="L121" i="1" a="1"/>
  <c r="L121" i="1" s="1"/>
  <c r="M121" i="1" a="1"/>
  <c r="M121" i="1" s="1"/>
  <c r="N121" i="1" a="1"/>
  <c r="N121" i="1" s="1"/>
  <c r="O121" i="1" a="1"/>
  <c r="O121" i="1"/>
  <c r="K122" i="1" a="1"/>
  <c r="K122" i="1" s="1"/>
  <c r="L122" i="1" a="1"/>
  <c r="L122" i="1" s="1"/>
  <c r="M122" i="1" a="1"/>
  <c r="M122" i="1"/>
  <c r="N122" i="1" a="1"/>
  <c r="N122" i="1"/>
  <c r="O122" i="1" a="1"/>
  <c r="O122" i="1" s="1"/>
  <c r="P122" i="1" s="1"/>
  <c r="K123" i="1" a="1"/>
  <c r="K123" i="1" s="1"/>
  <c r="L123" i="1" a="1"/>
  <c r="L123" i="1"/>
  <c r="M123" i="1" a="1"/>
  <c r="M123" i="1" s="1"/>
  <c r="N123" i="1" a="1"/>
  <c r="N123" i="1" s="1"/>
  <c r="O123" i="1" a="1"/>
  <c r="O123" i="1" s="1"/>
  <c r="K124" i="1" a="1"/>
  <c r="K124" i="1" s="1"/>
  <c r="P124" i="1" s="1"/>
  <c r="L124" i="1" a="1"/>
  <c r="L124" i="1" s="1"/>
  <c r="M124" i="1" a="1"/>
  <c r="M124" i="1" s="1"/>
  <c r="N124" i="1" a="1"/>
  <c r="N124" i="1"/>
  <c r="O124" i="1" a="1"/>
  <c r="O124" i="1"/>
  <c r="K125" i="1" a="1"/>
  <c r="K125" i="1"/>
  <c r="L125" i="1" a="1"/>
  <c r="L125" i="1" s="1"/>
  <c r="M125" i="1" a="1"/>
  <c r="M125" i="1"/>
  <c r="N125" i="1" a="1"/>
  <c r="N125" i="1" s="1"/>
  <c r="O125" i="1" a="1"/>
  <c r="O125" i="1" s="1"/>
  <c r="K126" i="1" a="1"/>
  <c r="K126" i="1" s="1"/>
  <c r="L126" i="1" a="1"/>
  <c r="L126" i="1" s="1"/>
  <c r="M126" i="1" a="1"/>
  <c r="M126" i="1" s="1"/>
  <c r="N126" i="1" a="1"/>
  <c r="N126" i="1" s="1"/>
  <c r="O126" i="1" a="1"/>
  <c r="O126" i="1"/>
  <c r="K127" i="1" a="1"/>
  <c r="K127" i="1" s="1"/>
  <c r="P127" i="1" s="1"/>
  <c r="L127" i="1" a="1"/>
  <c r="L127" i="1"/>
  <c r="M127" i="1" a="1"/>
  <c r="M127" i="1" s="1"/>
  <c r="N127" i="1" a="1"/>
  <c r="N127" i="1"/>
  <c r="O127" i="1" a="1"/>
  <c r="O127" i="1" s="1"/>
  <c r="K128" i="1" a="1"/>
  <c r="K128" i="1"/>
  <c r="L128" i="1" a="1"/>
  <c r="L128" i="1" s="1"/>
  <c r="M128" i="1" a="1"/>
  <c r="M128" i="1" s="1"/>
  <c r="N128" i="1" a="1"/>
  <c r="N128" i="1" s="1"/>
  <c r="O128" i="1" a="1"/>
  <c r="O128" i="1" s="1"/>
  <c r="K129" i="1" a="1"/>
  <c r="K129" i="1" s="1"/>
  <c r="P129" i="1" s="1"/>
  <c r="L129" i="1" a="1"/>
  <c r="L129" i="1" s="1"/>
  <c r="M129" i="1" a="1"/>
  <c r="M129" i="1"/>
  <c r="N129" i="1" a="1"/>
  <c r="N129" i="1" s="1"/>
  <c r="O129" i="1" a="1"/>
  <c r="O129" i="1"/>
  <c r="K130" i="1" a="1"/>
  <c r="K130" i="1"/>
  <c r="L130" i="1" a="1"/>
  <c r="L130" i="1"/>
  <c r="M130" i="1" a="1"/>
  <c r="M130" i="1" s="1"/>
  <c r="N130" i="1" a="1"/>
  <c r="N130" i="1" s="1"/>
  <c r="O130" i="1" a="1"/>
  <c r="O130" i="1" s="1"/>
  <c r="K131" i="1" a="1"/>
  <c r="K131" i="1" s="1"/>
  <c r="L131" i="1" a="1"/>
  <c r="L131" i="1" s="1"/>
  <c r="M131" i="1" a="1"/>
  <c r="M131" i="1" s="1"/>
  <c r="N131" i="1" a="1"/>
  <c r="N131" i="1"/>
  <c r="O131" i="1" a="1"/>
  <c r="O131" i="1" s="1"/>
  <c r="K132" i="1" a="1"/>
  <c r="K132" i="1" s="1"/>
  <c r="P132" i="1" s="1"/>
  <c r="L132" i="1" a="1"/>
  <c r="L132" i="1"/>
  <c r="M132" i="1" a="1"/>
  <c r="M132" i="1"/>
  <c r="N132" i="1" a="1"/>
  <c r="N132" i="1" s="1"/>
  <c r="O132" i="1" a="1"/>
  <c r="O132" i="1" s="1"/>
  <c r="K133" i="1" a="1"/>
  <c r="K133" i="1"/>
  <c r="L133" i="1" a="1"/>
  <c r="L133" i="1" s="1"/>
  <c r="M133" i="1" a="1"/>
  <c r="M133" i="1" s="1"/>
  <c r="N133" i="1" a="1"/>
  <c r="N133" i="1" s="1"/>
  <c r="O133" i="1" a="1"/>
  <c r="O133" i="1"/>
  <c r="K134" i="1" a="1"/>
  <c r="K134" i="1" s="1"/>
  <c r="L134" i="1" a="1"/>
  <c r="L134" i="1" s="1"/>
  <c r="P134" i="1" s="1"/>
  <c r="M134" i="1" a="1"/>
  <c r="M134" i="1"/>
  <c r="N134" i="1" a="1"/>
  <c r="N134" i="1"/>
  <c r="O134" i="1" a="1"/>
  <c r="O134" i="1" s="1"/>
  <c r="K135" i="1" a="1"/>
  <c r="K135" i="1" s="1"/>
  <c r="L135" i="1" a="1"/>
  <c r="L135" i="1"/>
  <c r="M135" i="1" a="1"/>
  <c r="M135" i="1" s="1"/>
  <c r="N135" i="1" a="1"/>
  <c r="N135" i="1" s="1"/>
  <c r="O135" i="1" a="1"/>
  <c r="O135" i="1" s="1"/>
  <c r="K136" i="1" a="1"/>
  <c r="K136" i="1" s="1"/>
  <c r="P136" i="1" s="1"/>
  <c r="L136" i="1" a="1"/>
  <c r="L136" i="1" s="1"/>
  <c r="M136" i="1" a="1"/>
  <c r="M136" i="1" s="1"/>
  <c r="N136" i="1" a="1"/>
  <c r="N136" i="1"/>
  <c r="O136" i="1" a="1"/>
  <c r="O136" i="1"/>
  <c r="K137" i="1" a="1"/>
  <c r="K137" i="1"/>
  <c r="L137" i="1" a="1"/>
  <c r="L137" i="1" s="1"/>
  <c r="M137" i="1" a="1"/>
  <c r="M137" i="1"/>
  <c r="N137" i="1" a="1"/>
  <c r="N137" i="1" s="1"/>
  <c r="O137" i="1" a="1"/>
  <c r="O137" i="1" s="1"/>
  <c r="K138" i="1" a="1"/>
  <c r="K138" i="1" s="1"/>
  <c r="L138" i="1" a="1"/>
  <c r="L138" i="1" s="1"/>
  <c r="M138" i="1" a="1"/>
  <c r="M138" i="1" s="1"/>
  <c r="N138" i="1" a="1"/>
  <c r="N138" i="1" s="1"/>
  <c r="O138" i="1" a="1"/>
  <c r="O138" i="1"/>
  <c r="K139" i="1" a="1"/>
  <c r="K139" i="1" s="1"/>
  <c r="L139" i="1" a="1"/>
  <c r="L139" i="1"/>
  <c r="M139" i="1" a="1"/>
  <c r="M139" i="1" s="1"/>
  <c r="N139" i="1" a="1"/>
  <c r="N139" i="1"/>
  <c r="O139" i="1" a="1"/>
  <c r="O139" i="1" s="1"/>
  <c r="K140" i="1" a="1"/>
  <c r="K140" i="1"/>
  <c r="L140" i="1" a="1"/>
  <c r="L140" i="1" s="1"/>
  <c r="M140" i="1" a="1"/>
  <c r="M140" i="1" s="1"/>
  <c r="N140" i="1" a="1"/>
  <c r="N140" i="1" s="1"/>
  <c r="O140" i="1" a="1"/>
  <c r="O140" i="1" s="1"/>
  <c r="K141" i="1" a="1"/>
  <c r="K141" i="1" s="1"/>
  <c r="L141" i="1" a="1"/>
  <c r="L141" i="1" s="1"/>
  <c r="M141" i="1" a="1"/>
  <c r="M141" i="1"/>
  <c r="N141" i="1" a="1"/>
  <c r="N141" i="1" s="1"/>
  <c r="O141" i="1" a="1"/>
  <c r="O141" i="1"/>
  <c r="K142" i="1" a="1"/>
  <c r="K142" i="1"/>
  <c r="L142" i="1" a="1"/>
  <c r="L142" i="1"/>
  <c r="M142" i="1" a="1"/>
  <c r="M142" i="1" s="1"/>
  <c r="N142" i="1" a="1"/>
  <c r="N142" i="1" s="1"/>
  <c r="O142" i="1" a="1"/>
  <c r="O142" i="1" s="1"/>
  <c r="K143" i="1" a="1"/>
  <c r="K143" i="1" s="1"/>
  <c r="L143" i="1" a="1"/>
  <c r="L143" i="1" s="1"/>
  <c r="M143" i="1" a="1"/>
  <c r="M143" i="1" s="1"/>
  <c r="N143" i="1" a="1"/>
  <c r="N143" i="1"/>
  <c r="O143" i="1" a="1"/>
  <c r="O143" i="1" s="1"/>
  <c r="K144" i="1" a="1"/>
  <c r="K144" i="1" s="1"/>
  <c r="L144" i="1" a="1"/>
  <c r="L144" i="1"/>
  <c r="M144" i="1" a="1"/>
  <c r="M144" i="1"/>
  <c r="N144" i="1" a="1"/>
  <c r="N144" i="1" s="1"/>
  <c r="O144" i="1" a="1"/>
  <c r="O144" i="1" s="1"/>
  <c r="K145" i="1" a="1"/>
  <c r="K145" i="1"/>
  <c r="L145" i="1" a="1"/>
  <c r="L145" i="1" s="1"/>
  <c r="M145" i="1" a="1"/>
  <c r="M145" i="1" s="1"/>
  <c r="N145" i="1" a="1"/>
  <c r="N145" i="1" s="1"/>
  <c r="O145" i="1" a="1"/>
  <c r="O145" i="1"/>
  <c r="K146" i="1" a="1"/>
  <c r="K146" i="1" s="1"/>
  <c r="P146" i="1" s="1"/>
  <c r="L146" i="1" a="1"/>
  <c r="L146" i="1" s="1"/>
  <c r="M146" i="1" a="1"/>
  <c r="M146" i="1"/>
  <c r="N146" i="1" a="1"/>
  <c r="N146" i="1"/>
  <c r="O146" i="1" a="1"/>
  <c r="O146" i="1" s="1"/>
  <c r="K147" i="1" a="1"/>
  <c r="K147" i="1" s="1"/>
  <c r="P147" i="1" s="1"/>
  <c r="L147" i="1" a="1"/>
  <c r="L147" i="1"/>
  <c r="M147" i="1" a="1"/>
  <c r="M147" i="1" s="1"/>
  <c r="N147" i="1" a="1"/>
  <c r="N147" i="1" s="1"/>
  <c r="O147" i="1" a="1"/>
  <c r="O147" i="1" s="1"/>
  <c r="K148" i="1" a="1"/>
  <c r="K148" i="1" s="1"/>
  <c r="P148" i="1" s="1"/>
  <c r="L148" i="1" a="1"/>
  <c r="L148" i="1" s="1"/>
  <c r="M148" i="1" a="1"/>
  <c r="M148" i="1" s="1"/>
  <c r="N148" i="1" a="1"/>
  <c r="N148" i="1"/>
  <c r="O148" i="1" a="1"/>
  <c r="O148" i="1"/>
  <c r="K149" i="1" a="1"/>
  <c r="K149" i="1"/>
  <c r="L149" i="1" a="1"/>
  <c r="L149" i="1" s="1"/>
  <c r="M149" i="1" a="1"/>
  <c r="M149" i="1"/>
  <c r="N149" i="1" a="1"/>
  <c r="N149" i="1" s="1"/>
  <c r="O149" i="1" a="1"/>
  <c r="O149" i="1" s="1"/>
  <c r="K150" i="1" a="1"/>
  <c r="K150" i="1" s="1"/>
  <c r="L150" i="1" a="1"/>
  <c r="L150" i="1" s="1"/>
  <c r="M150" i="1" a="1"/>
  <c r="M150" i="1" s="1"/>
  <c r="N150" i="1" a="1"/>
  <c r="N150" i="1" s="1"/>
  <c r="O150" i="1" a="1"/>
  <c r="O150" i="1"/>
  <c r="K151" i="1" a="1"/>
  <c r="K151" i="1" s="1"/>
  <c r="L151" i="1" a="1"/>
  <c r="L151" i="1"/>
  <c r="M151" i="1" a="1"/>
  <c r="M151" i="1" s="1"/>
  <c r="N151" i="1" a="1"/>
  <c r="N151" i="1"/>
  <c r="O151" i="1" a="1"/>
  <c r="O151" i="1" s="1"/>
  <c r="K152" i="1" a="1"/>
  <c r="K152" i="1"/>
  <c r="L152" i="1" a="1"/>
  <c r="L152" i="1" s="1"/>
  <c r="M152" i="1" a="1"/>
  <c r="M152" i="1" s="1"/>
  <c r="N152" i="1" a="1"/>
  <c r="N152" i="1" s="1"/>
  <c r="O152" i="1" a="1"/>
  <c r="O152" i="1" s="1"/>
  <c r="K153" i="1" a="1"/>
  <c r="K153" i="1" s="1"/>
  <c r="L153" i="1" a="1"/>
  <c r="L153" i="1" s="1"/>
  <c r="M153" i="1" a="1"/>
  <c r="M153" i="1"/>
  <c r="N153" i="1" a="1"/>
  <c r="N153" i="1" s="1"/>
  <c r="O153" i="1" a="1"/>
  <c r="O153" i="1"/>
  <c r="K154" i="1" a="1"/>
  <c r="K154" i="1"/>
  <c r="L154" i="1" a="1"/>
  <c r="L154" i="1"/>
  <c r="M154" i="1" a="1"/>
  <c r="M154" i="1" s="1"/>
  <c r="N154" i="1" a="1"/>
  <c r="N154" i="1" s="1"/>
  <c r="O154" i="1" a="1"/>
  <c r="O154" i="1" s="1"/>
  <c r="K155" i="1" a="1"/>
  <c r="K155" i="1" s="1"/>
  <c r="L155" i="1" a="1"/>
  <c r="L155" i="1" s="1"/>
  <c r="M155" i="1" a="1"/>
  <c r="M155" i="1" s="1"/>
  <c r="N155" i="1" a="1"/>
  <c r="N155" i="1"/>
  <c r="O155" i="1" a="1"/>
  <c r="O155" i="1" s="1"/>
  <c r="K156" i="1" a="1"/>
  <c r="K156" i="1" s="1"/>
  <c r="L156" i="1" a="1"/>
  <c r="L156" i="1"/>
  <c r="M156" i="1" a="1"/>
  <c r="M156" i="1"/>
  <c r="N156" i="1" a="1"/>
  <c r="N156" i="1" s="1"/>
  <c r="O156" i="1" a="1"/>
  <c r="O156" i="1" s="1"/>
  <c r="K157" i="1" a="1"/>
  <c r="K157" i="1"/>
  <c r="L157" i="1" a="1"/>
  <c r="L157" i="1" s="1"/>
  <c r="M157" i="1" a="1"/>
  <c r="M157" i="1" s="1"/>
  <c r="N157" i="1" a="1"/>
  <c r="N157" i="1" s="1"/>
  <c r="O157" i="1" a="1"/>
  <c r="O157" i="1"/>
  <c r="K158" i="1" a="1"/>
  <c r="K158" i="1" s="1"/>
  <c r="L158" i="1" a="1"/>
  <c r="L158" i="1" s="1"/>
  <c r="M158" i="1" a="1"/>
  <c r="M158" i="1"/>
  <c r="N158" i="1" a="1"/>
  <c r="N158" i="1"/>
  <c r="O158" i="1" a="1"/>
  <c r="O158" i="1" s="1"/>
  <c r="P158" i="1"/>
  <c r="K159" i="1" a="1"/>
  <c r="K159" i="1" s="1"/>
  <c r="P159" i="1" s="1"/>
  <c r="L159" i="1" a="1"/>
  <c r="L159" i="1"/>
  <c r="M159" i="1" a="1"/>
  <c r="M159" i="1" s="1"/>
  <c r="N159" i="1" a="1"/>
  <c r="N159" i="1" s="1"/>
  <c r="O159" i="1" a="1"/>
  <c r="O159" i="1" s="1"/>
  <c r="K160" i="1" a="1"/>
  <c r="K160" i="1" s="1"/>
  <c r="P160" i="1" s="1"/>
  <c r="L160" i="1" a="1"/>
  <c r="L160" i="1" s="1"/>
  <c r="M160" i="1" a="1"/>
  <c r="M160" i="1" s="1"/>
  <c r="N160" i="1" a="1"/>
  <c r="N160" i="1"/>
  <c r="O160" i="1" a="1"/>
  <c r="O160" i="1"/>
  <c r="K161" i="1" a="1"/>
  <c r="K161" i="1"/>
  <c r="L161" i="1" a="1"/>
  <c r="L161" i="1" s="1"/>
  <c r="M161" i="1" a="1"/>
  <c r="M161" i="1"/>
  <c r="N161" i="1" a="1"/>
  <c r="N161" i="1" s="1"/>
  <c r="O161" i="1" a="1"/>
  <c r="O161" i="1" s="1"/>
  <c r="K162" i="1" a="1"/>
  <c r="K162" i="1" s="1"/>
  <c r="L162" i="1" a="1"/>
  <c r="L162" i="1" s="1"/>
  <c r="M162" i="1" a="1"/>
  <c r="M162" i="1" s="1"/>
  <c r="N162" i="1" a="1"/>
  <c r="N162" i="1" s="1"/>
  <c r="O162" i="1" a="1"/>
  <c r="O162" i="1"/>
  <c r="K163" i="1" a="1"/>
  <c r="K163" i="1" s="1"/>
  <c r="L163" i="1" a="1"/>
  <c r="L163" i="1"/>
  <c r="M163" i="1" a="1"/>
  <c r="M163" i="1" s="1"/>
  <c r="N163" i="1" a="1"/>
  <c r="N163" i="1"/>
  <c r="O163" i="1" a="1"/>
  <c r="O163" i="1" s="1"/>
  <c r="K164" i="1" a="1"/>
  <c r="K164" i="1"/>
  <c r="L164" i="1" a="1"/>
  <c r="L164" i="1" s="1"/>
  <c r="M164" i="1" a="1"/>
  <c r="M164" i="1" s="1"/>
  <c r="N164" i="1" a="1"/>
  <c r="N164" i="1" s="1"/>
  <c r="O164" i="1" a="1"/>
  <c r="O164" i="1" s="1"/>
  <c r="K165" i="1" a="1"/>
  <c r="K165" i="1" s="1"/>
  <c r="P165" i="1" s="1"/>
  <c r="L165" i="1" a="1"/>
  <c r="L165" i="1" s="1"/>
  <c r="M165" i="1" a="1"/>
  <c r="M165" i="1"/>
  <c r="N165" i="1" a="1"/>
  <c r="N165" i="1" s="1"/>
  <c r="O165" i="1" a="1"/>
  <c r="O165" i="1"/>
  <c r="K166" i="1" a="1"/>
  <c r="K166" i="1"/>
  <c r="L166" i="1" a="1"/>
  <c r="L166" i="1"/>
  <c r="M166" i="1" a="1"/>
  <c r="M166" i="1" s="1"/>
  <c r="N166" i="1" a="1"/>
  <c r="N166" i="1" s="1"/>
  <c r="O166" i="1" a="1"/>
  <c r="O166" i="1" s="1"/>
  <c r="K167" i="1" a="1"/>
  <c r="K167" i="1" s="1"/>
  <c r="L167" i="1" a="1"/>
  <c r="L167" i="1" s="1"/>
  <c r="M167" i="1" a="1"/>
  <c r="M167" i="1" s="1"/>
  <c r="N167" i="1" a="1"/>
  <c r="N167" i="1"/>
  <c r="O167" i="1" a="1"/>
  <c r="O167" i="1" s="1"/>
  <c r="K168" i="1" a="1"/>
  <c r="K168" i="1" s="1"/>
  <c r="P168" i="1" s="1"/>
  <c r="L168" i="1" a="1"/>
  <c r="L168" i="1"/>
  <c r="M168" i="1" a="1"/>
  <c r="M168" i="1"/>
  <c r="N168" i="1" a="1"/>
  <c r="N168" i="1" s="1"/>
  <c r="O168" i="1" a="1"/>
  <c r="O168" i="1" s="1"/>
  <c r="K169" i="1" a="1"/>
  <c r="K169" i="1"/>
  <c r="L169" i="1" a="1"/>
  <c r="L169" i="1" s="1"/>
  <c r="M169" i="1" a="1"/>
  <c r="M169" i="1" s="1"/>
  <c r="N169" i="1" a="1"/>
  <c r="N169" i="1" s="1"/>
  <c r="O169" i="1" a="1"/>
  <c r="O169" i="1"/>
  <c r="K170" i="1" a="1"/>
  <c r="K170" i="1" s="1"/>
  <c r="L170" i="1" a="1"/>
  <c r="L170" i="1" s="1"/>
  <c r="M170" i="1" a="1"/>
  <c r="M170" i="1"/>
  <c r="N170" i="1" a="1"/>
  <c r="N170" i="1"/>
  <c r="O170" i="1" a="1"/>
  <c r="O170" i="1" s="1"/>
  <c r="P170" i="1" s="1"/>
  <c r="K171" i="1" a="1"/>
  <c r="K171" i="1" s="1"/>
  <c r="L171" i="1" a="1"/>
  <c r="L171" i="1"/>
  <c r="M171" i="1" a="1"/>
  <c r="M171" i="1" s="1"/>
  <c r="N171" i="1" a="1"/>
  <c r="N171" i="1" s="1"/>
  <c r="O171" i="1" a="1"/>
  <c r="O171" i="1" s="1"/>
  <c r="K172" i="1" a="1"/>
  <c r="K172" i="1" s="1"/>
  <c r="P172" i="1" s="1"/>
  <c r="L172" i="1" a="1"/>
  <c r="L172" i="1" s="1"/>
  <c r="M172" i="1" a="1"/>
  <c r="M172" i="1" s="1"/>
  <c r="N172" i="1" a="1"/>
  <c r="N172" i="1"/>
  <c r="O172" i="1" a="1"/>
  <c r="O172" i="1"/>
  <c r="K173" i="1" a="1"/>
  <c r="K173" i="1"/>
  <c r="L173" i="1" a="1"/>
  <c r="L173" i="1" s="1"/>
  <c r="M173" i="1" a="1"/>
  <c r="M173" i="1"/>
  <c r="N173" i="1" a="1"/>
  <c r="N173" i="1" s="1"/>
  <c r="O173" i="1" a="1"/>
  <c r="O173" i="1" s="1"/>
  <c r="K174" i="1" a="1"/>
  <c r="K174" i="1" s="1"/>
  <c r="L174" i="1" a="1"/>
  <c r="L174" i="1" s="1"/>
  <c r="M174" i="1" a="1"/>
  <c r="M174" i="1" s="1"/>
  <c r="N174" i="1" a="1"/>
  <c r="N174" i="1" s="1"/>
  <c r="O174" i="1" a="1"/>
  <c r="O174" i="1"/>
  <c r="K175" i="1" a="1"/>
  <c r="K175" i="1" s="1"/>
  <c r="P175" i="1" s="1"/>
  <c r="L175" i="1" a="1"/>
  <c r="L175" i="1"/>
  <c r="M175" i="1" a="1"/>
  <c r="M175" i="1" s="1"/>
  <c r="N175" i="1" a="1"/>
  <c r="N175" i="1"/>
  <c r="O175" i="1" a="1"/>
  <c r="O175" i="1" s="1"/>
  <c r="K176" i="1" a="1"/>
  <c r="K176" i="1"/>
  <c r="L176" i="1" a="1"/>
  <c r="L176" i="1" s="1"/>
  <c r="M176" i="1" a="1"/>
  <c r="M176" i="1" s="1"/>
  <c r="N176" i="1" a="1"/>
  <c r="N176" i="1" s="1"/>
  <c r="O176" i="1" a="1"/>
  <c r="O176" i="1" s="1"/>
  <c r="K177" i="1" a="1"/>
  <c r="K177" i="1" s="1"/>
  <c r="P177" i="1" s="1"/>
  <c r="L177" i="1" a="1"/>
  <c r="L177" i="1" s="1"/>
  <c r="M177" i="1" a="1"/>
  <c r="M177" i="1"/>
  <c r="N177" i="1" a="1"/>
  <c r="N177" i="1" s="1"/>
  <c r="O177" i="1" a="1"/>
  <c r="O177" i="1"/>
  <c r="K178" i="1" a="1"/>
  <c r="K178" i="1"/>
  <c r="L178" i="1" a="1"/>
  <c r="L178" i="1"/>
  <c r="M178" i="1" a="1"/>
  <c r="M178" i="1" s="1"/>
  <c r="N178" i="1" a="1"/>
  <c r="N178" i="1" s="1"/>
  <c r="O178" i="1" a="1"/>
  <c r="O178" i="1" s="1"/>
  <c r="K179" i="1" a="1"/>
  <c r="K179" i="1" s="1"/>
  <c r="L179" i="1" a="1"/>
  <c r="L179" i="1" s="1"/>
  <c r="M179" i="1" a="1"/>
  <c r="M179" i="1" s="1"/>
  <c r="N179" i="1" a="1"/>
  <c r="N179" i="1"/>
  <c r="O179" i="1" a="1"/>
  <c r="O179" i="1" s="1"/>
  <c r="K180" i="1" a="1"/>
  <c r="K180" i="1" s="1"/>
  <c r="L180" i="1" a="1"/>
  <c r="L180" i="1"/>
  <c r="M180" i="1" a="1"/>
  <c r="M180" i="1"/>
  <c r="N180" i="1" a="1"/>
  <c r="N180" i="1" s="1"/>
  <c r="O180" i="1" a="1"/>
  <c r="O180" i="1" s="1"/>
  <c r="K181" i="1" a="1"/>
  <c r="K181" i="1"/>
  <c r="L181" i="1" a="1"/>
  <c r="L181" i="1" s="1"/>
  <c r="M181" i="1" a="1"/>
  <c r="M181" i="1" s="1"/>
  <c r="N181" i="1" a="1"/>
  <c r="N181" i="1" s="1"/>
  <c r="O181" i="1" a="1"/>
  <c r="O181" i="1"/>
  <c r="K182" i="1" a="1"/>
  <c r="K182" i="1" s="1"/>
  <c r="L182" i="1" a="1"/>
  <c r="L182" i="1" s="1"/>
  <c r="P182" i="1" s="1"/>
  <c r="M182" i="1" a="1"/>
  <c r="M182" i="1"/>
  <c r="N182" i="1" a="1"/>
  <c r="N182" i="1"/>
  <c r="O182" i="1" a="1"/>
  <c r="O182" i="1" s="1"/>
  <c r="K183" i="1" a="1"/>
  <c r="K183" i="1" s="1"/>
  <c r="L183" i="1" a="1"/>
  <c r="L183" i="1"/>
  <c r="M183" i="1" a="1"/>
  <c r="M183" i="1" s="1"/>
  <c r="N183" i="1" a="1"/>
  <c r="N183" i="1" s="1"/>
  <c r="O183" i="1" a="1"/>
  <c r="O183" i="1" s="1"/>
  <c r="K184" i="1" a="1"/>
  <c r="K184" i="1" s="1"/>
  <c r="P184" i="1" s="1"/>
  <c r="L184" i="1" a="1"/>
  <c r="L184" i="1" s="1"/>
  <c r="M184" i="1" a="1"/>
  <c r="M184" i="1" s="1"/>
  <c r="N184" i="1" a="1"/>
  <c r="N184" i="1"/>
  <c r="O184" i="1" a="1"/>
  <c r="O184" i="1"/>
  <c r="K185" i="1" a="1"/>
  <c r="K185" i="1"/>
  <c r="P185" i="1" s="1"/>
  <c r="L185" i="1" a="1"/>
  <c r="L185" i="1" s="1"/>
  <c r="M185" i="1" a="1"/>
  <c r="M185" i="1"/>
  <c r="N185" i="1" a="1"/>
  <c r="N185" i="1" s="1"/>
  <c r="O185" i="1" a="1"/>
  <c r="O185" i="1" s="1"/>
  <c r="K186" i="1" a="1"/>
  <c r="K186" i="1" s="1"/>
  <c r="P186" i="1" s="1"/>
  <c r="L186" i="1" a="1"/>
  <c r="L186" i="1" s="1"/>
  <c r="M186" i="1" a="1"/>
  <c r="M186" i="1" s="1"/>
  <c r="N186" i="1" a="1"/>
  <c r="N186" i="1" s="1"/>
  <c r="O186" i="1" a="1"/>
  <c r="O186" i="1"/>
  <c r="K187" i="1" a="1"/>
  <c r="K187" i="1" s="1"/>
  <c r="L187" i="1" a="1"/>
  <c r="L187" i="1"/>
  <c r="M187" i="1" a="1"/>
  <c r="M187" i="1" s="1"/>
  <c r="N187" i="1" a="1"/>
  <c r="N187" i="1"/>
  <c r="O187" i="1" a="1"/>
  <c r="O187" i="1" s="1"/>
  <c r="K188" i="1" a="1"/>
  <c r="K188" i="1"/>
  <c r="L188" i="1" a="1"/>
  <c r="L188" i="1" s="1"/>
  <c r="M188" i="1" a="1"/>
  <c r="M188" i="1" s="1"/>
  <c r="N188" i="1" a="1"/>
  <c r="N188" i="1" s="1"/>
  <c r="O188" i="1" a="1"/>
  <c r="O188" i="1" s="1"/>
  <c r="K189" i="1" a="1"/>
  <c r="K189" i="1" s="1"/>
  <c r="L189" i="1" a="1"/>
  <c r="L189" i="1" s="1"/>
  <c r="M189" i="1" a="1"/>
  <c r="M189" i="1"/>
  <c r="N189" i="1" a="1"/>
  <c r="N189" i="1" s="1"/>
  <c r="O189" i="1" a="1"/>
  <c r="O189" i="1"/>
  <c r="K190" i="1" a="1"/>
  <c r="K190" i="1"/>
  <c r="L190" i="1" a="1"/>
  <c r="L190" i="1"/>
  <c r="M190" i="1" a="1"/>
  <c r="M190" i="1" s="1"/>
  <c r="N190" i="1" a="1"/>
  <c r="N190" i="1" s="1"/>
  <c r="O190" i="1" a="1"/>
  <c r="O190" i="1" s="1"/>
  <c r="K191" i="1" a="1"/>
  <c r="K191" i="1" s="1"/>
  <c r="P191" i="1" s="1"/>
  <c r="L191" i="1" a="1"/>
  <c r="L191" i="1" s="1"/>
  <c r="M191" i="1" a="1"/>
  <c r="M191" i="1" s="1"/>
  <c r="N191" i="1" a="1"/>
  <c r="N191" i="1"/>
  <c r="O191" i="1" a="1"/>
  <c r="O191" i="1" s="1"/>
  <c r="K192" i="1" a="1"/>
  <c r="K192" i="1" s="1"/>
  <c r="L192" i="1" a="1"/>
  <c r="L192" i="1"/>
  <c r="M192" i="1" a="1"/>
  <c r="M192" i="1"/>
  <c r="N192" i="1" a="1"/>
  <c r="N192" i="1" s="1"/>
  <c r="O192" i="1" a="1"/>
  <c r="O192" i="1" s="1"/>
  <c r="K193" i="1" a="1"/>
  <c r="K193" i="1"/>
  <c r="L193" i="1" a="1"/>
  <c r="L193" i="1" s="1"/>
  <c r="P193" i="1" s="1"/>
  <c r="M193" i="1" a="1"/>
  <c r="M193" i="1" s="1"/>
  <c r="N193" i="1" a="1"/>
  <c r="N193" i="1" s="1"/>
  <c r="O193" i="1" a="1"/>
  <c r="O193" i="1"/>
  <c r="K194" i="1" a="1"/>
  <c r="K194" i="1" s="1"/>
  <c r="L194" i="1" a="1"/>
  <c r="L194" i="1" s="1"/>
  <c r="P194" i="1" s="1"/>
  <c r="M194" i="1" a="1"/>
  <c r="M194" i="1"/>
  <c r="N194" i="1" a="1"/>
  <c r="N194" i="1"/>
  <c r="O194" i="1" a="1"/>
  <c r="O194" i="1" s="1"/>
  <c r="K195" i="1" a="1"/>
  <c r="K195" i="1" s="1"/>
  <c r="L195" i="1" a="1"/>
  <c r="L195" i="1"/>
  <c r="M195" i="1" a="1"/>
  <c r="M195" i="1" s="1"/>
  <c r="N195" i="1" a="1"/>
  <c r="N195" i="1" s="1"/>
  <c r="O195" i="1" a="1"/>
  <c r="O195" i="1" s="1"/>
  <c r="K196" i="1" a="1"/>
  <c r="K196" i="1"/>
  <c r="L196" i="1" a="1"/>
  <c r="L196" i="1" s="1"/>
  <c r="M196" i="1" a="1"/>
  <c r="M196" i="1" s="1"/>
  <c r="N196" i="1" a="1"/>
  <c r="N196" i="1"/>
  <c r="O196" i="1" a="1"/>
  <c r="O196" i="1"/>
  <c r="K197" i="1" a="1"/>
  <c r="K197" i="1"/>
  <c r="P197" i="1" s="1"/>
  <c r="L197" i="1" a="1"/>
  <c r="L197" i="1" s="1"/>
  <c r="M197" i="1" a="1"/>
  <c r="M197" i="1"/>
  <c r="N197" i="1" a="1"/>
  <c r="N197" i="1" s="1"/>
  <c r="O197" i="1" a="1"/>
  <c r="O197" i="1" s="1"/>
  <c r="K198" i="1" a="1"/>
  <c r="K198" i="1" s="1"/>
  <c r="L198" i="1" a="1"/>
  <c r="L198" i="1"/>
  <c r="M198" i="1" a="1"/>
  <c r="M198" i="1" s="1"/>
  <c r="N198" i="1" a="1"/>
  <c r="N198" i="1" s="1"/>
  <c r="O198" i="1" a="1"/>
  <c r="O198" i="1" s="1"/>
  <c r="K199" i="1" a="1"/>
  <c r="K199" i="1" s="1"/>
  <c r="P199" i="1" s="1"/>
  <c r="L199" i="1" a="1"/>
  <c r="L199" i="1"/>
  <c r="M199" i="1" a="1"/>
  <c r="M199" i="1" s="1"/>
  <c r="N199" i="1" a="1"/>
  <c r="N199" i="1"/>
  <c r="O199" i="1" a="1"/>
  <c r="O199" i="1"/>
  <c r="K200" i="1" a="1"/>
  <c r="K200" i="1"/>
  <c r="P200" i="1" s="1"/>
  <c r="L200" i="1" a="1"/>
  <c r="L200" i="1" s="1"/>
  <c r="M200" i="1" a="1"/>
  <c r="M200" i="1"/>
  <c r="N200" i="1" a="1"/>
  <c r="N200" i="1" s="1"/>
  <c r="O200" i="1" a="1"/>
  <c r="O200" i="1"/>
  <c r="K201" i="1" a="1"/>
  <c r="K201" i="1"/>
  <c r="P201" i="1" s="1"/>
  <c r="L201" i="1" a="1"/>
  <c r="L201" i="1"/>
  <c r="M201" i="1" a="1"/>
  <c r="M201" i="1"/>
  <c r="N201" i="1" a="1"/>
  <c r="N201" i="1"/>
  <c r="O201" i="1" a="1"/>
  <c r="O201" i="1"/>
  <c r="K202" i="1" a="1"/>
  <c r="K202" i="1" s="1"/>
  <c r="P202" i="1" s="1"/>
  <c r="L202" i="1" a="1"/>
  <c r="L202" i="1" s="1"/>
  <c r="M202" i="1" a="1"/>
  <c r="M202" i="1" s="1"/>
  <c r="N202" i="1" a="1"/>
  <c r="N202" i="1" s="1"/>
  <c r="O202" i="1" a="1"/>
  <c r="O202" i="1" s="1"/>
  <c r="K203" i="1" a="1"/>
  <c r="K203" i="1" s="1"/>
  <c r="L203" i="1" a="1"/>
  <c r="L203" i="1" s="1"/>
  <c r="M203" i="1" a="1"/>
  <c r="M203" i="1"/>
  <c r="N203" i="1" a="1"/>
  <c r="N203" i="1"/>
  <c r="O203" i="1" a="1"/>
  <c r="O203" i="1" s="1"/>
  <c r="K204" i="1" a="1"/>
  <c r="K204" i="1"/>
  <c r="L204" i="1" a="1"/>
  <c r="L204" i="1" s="1"/>
  <c r="M204" i="1" a="1"/>
  <c r="M204" i="1" s="1"/>
  <c r="N204" i="1" a="1"/>
  <c r="N204" i="1" s="1"/>
  <c r="O204" i="1" a="1"/>
  <c r="O204" i="1" s="1"/>
  <c r="K205" i="1" a="1"/>
  <c r="K205" i="1"/>
  <c r="L205" i="1" a="1"/>
  <c r="L205" i="1"/>
  <c r="M205" i="1" a="1"/>
  <c r="M205" i="1" s="1"/>
  <c r="N205" i="1" a="1"/>
  <c r="N205" i="1" s="1"/>
  <c r="O205" i="1" a="1"/>
  <c r="O205" i="1"/>
  <c r="K206" i="1" a="1"/>
  <c r="K206" i="1" s="1"/>
  <c r="L206" i="1" a="1"/>
  <c r="L206" i="1" s="1"/>
  <c r="M206" i="1" a="1"/>
  <c r="M206" i="1"/>
  <c r="N206" i="1" a="1"/>
  <c r="N206" i="1" s="1"/>
  <c r="O206" i="1" a="1"/>
  <c r="O206" i="1" s="1"/>
  <c r="K207" i="1" a="1"/>
  <c r="K207" i="1"/>
  <c r="L207" i="1" a="1"/>
  <c r="L207" i="1"/>
  <c r="M207" i="1" a="1"/>
  <c r="M207" i="1" s="1"/>
  <c r="N207" i="1" a="1"/>
  <c r="N207" i="1"/>
  <c r="O207" i="1" a="1"/>
  <c r="O207" i="1" s="1"/>
  <c r="K208" i="1" a="1"/>
  <c r="K208" i="1" s="1"/>
  <c r="L208" i="1" a="1"/>
  <c r="L208" i="1" s="1"/>
  <c r="M208" i="1" a="1"/>
  <c r="M208" i="1" s="1"/>
  <c r="N208" i="1" a="1"/>
  <c r="N208" i="1"/>
  <c r="O208" i="1" a="1"/>
  <c r="O208" i="1"/>
  <c r="K209" i="1" a="1"/>
  <c r="K209" i="1"/>
  <c r="L209" i="1" a="1"/>
  <c r="L209" i="1" s="1"/>
  <c r="M209" i="1" a="1"/>
  <c r="M209" i="1"/>
  <c r="N209" i="1" a="1"/>
  <c r="N209" i="1"/>
  <c r="O209" i="1" a="1"/>
  <c r="O209" i="1" s="1"/>
  <c r="K210" i="1" a="1"/>
  <c r="K210" i="1" s="1"/>
  <c r="P210" i="1" s="1"/>
  <c r="L210" i="1" a="1"/>
  <c r="L210" i="1" s="1"/>
  <c r="M210" i="1" a="1"/>
  <c r="M210" i="1" s="1"/>
  <c r="N210" i="1" a="1"/>
  <c r="N210" i="1" s="1"/>
  <c r="O210" i="1" a="1"/>
  <c r="O210" i="1" s="1"/>
  <c r="K211" i="1" a="1"/>
  <c r="K211" i="1" s="1"/>
  <c r="P211" i="1" s="1"/>
  <c r="L211" i="1" a="1"/>
  <c r="L211" i="1"/>
  <c r="M211" i="1" a="1"/>
  <c r="M211" i="1" s="1"/>
  <c r="N211" i="1" a="1"/>
  <c r="N211" i="1"/>
  <c r="O211" i="1" a="1"/>
  <c r="O211" i="1"/>
  <c r="K212" i="1" a="1"/>
  <c r="K212" i="1"/>
  <c r="P212" i="1" s="1"/>
  <c r="L212" i="1" a="1"/>
  <c r="L212" i="1" s="1"/>
  <c r="M212" i="1" a="1"/>
  <c r="M212" i="1"/>
  <c r="N212" i="1" a="1"/>
  <c r="N212" i="1" s="1"/>
  <c r="O212" i="1" a="1"/>
  <c r="O212" i="1"/>
  <c r="K213" i="1" a="1"/>
  <c r="K213" i="1"/>
  <c r="P213" i="1" s="1"/>
  <c r="L213" i="1" a="1"/>
  <c r="L213" i="1"/>
  <c r="M213" i="1" a="1"/>
  <c r="M213" i="1"/>
  <c r="N213" i="1" a="1"/>
  <c r="N213" i="1"/>
  <c r="O213" i="1" a="1"/>
  <c r="O213" i="1"/>
  <c r="K214" i="1" a="1"/>
  <c r="K214" i="1" s="1"/>
  <c r="L214" i="1" a="1"/>
  <c r="L214" i="1" s="1"/>
  <c r="M214" i="1" a="1"/>
  <c r="M214" i="1" s="1"/>
  <c r="N214" i="1" a="1"/>
  <c r="N214" i="1" s="1"/>
  <c r="O214" i="1" a="1"/>
  <c r="O214" i="1" s="1"/>
  <c r="K215" i="1" a="1"/>
  <c r="K215" i="1" s="1"/>
  <c r="P215" i="1" s="1"/>
  <c r="L215" i="1" a="1"/>
  <c r="L215" i="1" s="1"/>
  <c r="M215" i="1" a="1"/>
  <c r="M215" i="1"/>
  <c r="N215" i="1" a="1"/>
  <c r="N215" i="1"/>
  <c r="O215" i="1" a="1"/>
  <c r="O215" i="1" s="1"/>
  <c r="K216" i="1" a="1"/>
  <c r="K216" i="1"/>
  <c r="L216" i="1" a="1"/>
  <c r="L216" i="1" s="1"/>
  <c r="M216" i="1" a="1"/>
  <c r="M216" i="1" s="1"/>
  <c r="N216" i="1" a="1"/>
  <c r="N216" i="1" s="1"/>
  <c r="O216" i="1" a="1"/>
  <c r="O216" i="1" s="1"/>
  <c r="K217" i="1" a="1"/>
  <c r="K217" i="1"/>
  <c r="L217" i="1" a="1"/>
  <c r="L217" i="1" s="1"/>
  <c r="M217" i="1" a="1"/>
  <c r="M217" i="1" s="1"/>
  <c r="N217" i="1" a="1"/>
  <c r="N217" i="1" s="1"/>
  <c r="O217" i="1" a="1"/>
  <c r="O217" i="1"/>
  <c r="K218" i="1" a="1"/>
  <c r="K218" i="1" s="1"/>
  <c r="L218" i="1" a="1"/>
  <c r="L218" i="1" s="1"/>
  <c r="M218" i="1" a="1"/>
  <c r="M218" i="1" s="1"/>
  <c r="N218" i="1" a="1"/>
  <c r="N218" i="1" s="1"/>
  <c r="O218" i="1" a="1"/>
  <c r="O218" i="1" s="1"/>
  <c r="K219" i="1" a="1"/>
  <c r="K219" i="1"/>
  <c r="L219" i="1" a="1"/>
  <c r="L219" i="1"/>
  <c r="M219" i="1" a="1"/>
  <c r="M219" i="1" s="1"/>
  <c r="N219" i="1" a="1"/>
  <c r="N219" i="1" s="1"/>
  <c r="O219" i="1" a="1"/>
  <c r="O219" i="1" s="1"/>
  <c r="K220" i="1" a="1"/>
  <c r="K220" i="1" s="1"/>
  <c r="L220" i="1" a="1"/>
  <c r="L220" i="1"/>
  <c r="M220" i="1" a="1"/>
  <c r="M220" i="1"/>
  <c r="N220" i="1" a="1"/>
  <c r="N220" i="1" s="1"/>
  <c r="O220" i="1" a="1"/>
  <c r="O220" i="1" s="1"/>
  <c r="K221" i="1" a="1"/>
  <c r="K221" i="1"/>
  <c r="P221" i="1" s="1"/>
  <c r="L221" i="1" a="1"/>
  <c r="L221" i="1"/>
  <c r="M221" i="1" a="1"/>
  <c r="M221" i="1" s="1"/>
  <c r="N221" i="1" a="1"/>
  <c r="N221" i="1"/>
  <c r="O221" i="1" a="1"/>
  <c r="O221" i="1"/>
  <c r="K222" i="1" a="1"/>
  <c r="K222" i="1" s="1"/>
  <c r="P222" i="1" s="1"/>
  <c r="L222" i="1" a="1"/>
  <c r="L222" i="1" s="1"/>
  <c r="M222" i="1" a="1"/>
  <c r="M222" i="1"/>
  <c r="N222" i="1" a="1"/>
  <c r="N222" i="1"/>
  <c r="O222" i="1" a="1"/>
  <c r="O222" i="1" s="1"/>
  <c r="K223" i="1" a="1"/>
  <c r="K223" i="1"/>
  <c r="P223" i="1" s="1"/>
  <c r="L223" i="1" a="1"/>
  <c r="L223" i="1"/>
  <c r="M223" i="1" a="1"/>
  <c r="M223" i="1"/>
  <c r="N223" i="1" a="1"/>
  <c r="N223" i="1" s="1"/>
  <c r="O223" i="1" a="1"/>
  <c r="O223" i="1"/>
  <c r="K224" i="1" a="1"/>
  <c r="K224" i="1" s="1"/>
  <c r="L224" i="1" a="1"/>
  <c r="L224" i="1" s="1"/>
  <c r="M224" i="1" a="1"/>
  <c r="M224" i="1" s="1"/>
  <c r="N224" i="1" a="1"/>
  <c r="N224" i="1"/>
  <c r="O224" i="1" a="1"/>
  <c r="O224" i="1"/>
  <c r="K225" i="1" a="1"/>
  <c r="K225" i="1"/>
  <c r="P225" i="1" s="1"/>
  <c r="L225" i="1" a="1"/>
  <c r="L225" i="1"/>
  <c r="M225" i="1" a="1"/>
  <c r="M225" i="1"/>
  <c r="N225" i="1" a="1"/>
  <c r="N225" i="1"/>
  <c r="O225" i="1" a="1"/>
  <c r="O225" i="1" s="1"/>
  <c r="K226" i="1" a="1"/>
  <c r="K226" i="1" s="1"/>
  <c r="P226" i="1" s="1"/>
  <c r="L226" i="1" a="1"/>
  <c r="L226" i="1" s="1"/>
  <c r="M226" i="1" a="1"/>
  <c r="M226" i="1" s="1"/>
  <c r="N226" i="1" a="1"/>
  <c r="N226" i="1" s="1"/>
  <c r="O226" i="1" a="1"/>
  <c r="O226" i="1"/>
  <c r="K227" i="1" a="1"/>
  <c r="K227" i="1"/>
  <c r="P227" i="1" s="1"/>
  <c r="L227" i="1" a="1"/>
  <c r="L227" i="1"/>
  <c r="M227" i="1" a="1"/>
  <c r="M227" i="1"/>
  <c r="N227" i="1" a="1"/>
  <c r="N227" i="1"/>
  <c r="O227" i="1" a="1"/>
  <c r="O227" i="1"/>
  <c r="K228" i="1" a="1"/>
  <c r="K228" i="1"/>
  <c r="L228" i="1" a="1"/>
  <c r="L228" i="1" s="1"/>
  <c r="M228" i="1" a="1"/>
  <c r="M228" i="1" s="1"/>
  <c r="N228" i="1" a="1"/>
  <c r="N228" i="1" s="1"/>
  <c r="O228" i="1" a="1"/>
  <c r="O228" i="1" s="1"/>
  <c r="K229" i="1" a="1"/>
  <c r="K229" i="1" s="1"/>
  <c r="P229" i="1" s="1"/>
  <c r="L229" i="1" a="1"/>
  <c r="L229" i="1"/>
  <c r="M229" i="1" a="1"/>
  <c r="M229" i="1"/>
  <c r="N229" i="1" a="1"/>
  <c r="N229" i="1"/>
  <c r="O229" i="1" a="1"/>
  <c r="O229" i="1"/>
  <c r="K230" i="1" a="1"/>
  <c r="K230" i="1"/>
  <c r="P230" i="1" s="1"/>
  <c r="L230" i="1" a="1"/>
  <c r="L230" i="1"/>
  <c r="M230" i="1" a="1"/>
  <c r="M230" i="1" s="1"/>
  <c r="N230" i="1" a="1"/>
  <c r="N230" i="1" s="1"/>
  <c r="O230" i="1" a="1"/>
  <c r="O230" i="1" s="1"/>
  <c r="K231" i="1" a="1"/>
  <c r="K231" i="1"/>
  <c r="L231" i="1" a="1"/>
  <c r="L231" i="1" s="1"/>
  <c r="M231" i="1" a="1"/>
  <c r="M231" i="1"/>
  <c r="N231" i="1" a="1"/>
  <c r="N231" i="1"/>
  <c r="O231" i="1" a="1"/>
  <c r="O231" i="1"/>
  <c r="K232" i="1" a="1"/>
  <c r="K232" i="1" s="1"/>
  <c r="L232" i="1" a="1"/>
  <c r="L232" i="1"/>
  <c r="M232" i="1" a="1"/>
  <c r="M232" i="1"/>
  <c r="N232" i="1" a="1"/>
  <c r="N232" i="1" s="1"/>
  <c r="O232" i="1" a="1"/>
  <c r="O232" i="1" s="1"/>
  <c r="K233" i="1" a="1"/>
  <c r="K233" i="1"/>
  <c r="P233" i="1" s="1"/>
  <c r="L233" i="1" a="1"/>
  <c r="L233" i="1"/>
  <c r="M233" i="1" a="1"/>
  <c r="M233" i="1" s="1"/>
  <c r="N233" i="1" a="1"/>
  <c r="N233" i="1"/>
  <c r="O233" i="1" a="1"/>
  <c r="O233" i="1"/>
  <c r="K234" i="1" a="1"/>
  <c r="K234" i="1" s="1"/>
  <c r="L234" i="1" a="1"/>
  <c r="L234" i="1" s="1"/>
  <c r="M234" i="1" a="1"/>
  <c r="M234" i="1"/>
  <c r="N234" i="1" a="1"/>
  <c r="N234" i="1"/>
  <c r="O234" i="1" a="1"/>
  <c r="O234" i="1" s="1"/>
  <c r="K235" i="1" a="1"/>
  <c r="K235" i="1"/>
  <c r="L235" i="1" a="1"/>
  <c r="L235" i="1"/>
  <c r="M235" i="1" a="1"/>
  <c r="M235" i="1"/>
  <c r="N235" i="1" a="1"/>
  <c r="N235" i="1" s="1"/>
  <c r="O235" i="1" a="1"/>
  <c r="O235" i="1"/>
  <c r="K236" i="1" a="1"/>
  <c r="K236" i="1" s="1"/>
  <c r="L236" i="1" a="1"/>
  <c r="L236" i="1" s="1"/>
  <c r="M236" i="1" a="1"/>
  <c r="M236" i="1" s="1"/>
  <c r="N236" i="1" a="1"/>
  <c r="N236" i="1"/>
  <c r="O236" i="1" a="1"/>
  <c r="O236" i="1"/>
  <c r="K237" i="1" a="1"/>
  <c r="K237" i="1"/>
  <c r="P237" i="1" s="1"/>
  <c r="L237" i="1" a="1"/>
  <c r="L237" i="1"/>
  <c r="M237" i="1" a="1"/>
  <c r="M237" i="1"/>
  <c r="N237" i="1" a="1"/>
  <c r="N237" i="1"/>
  <c r="O237" i="1" a="1"/>
  <c r="O237" i="1" s="1"/>
  <c r="K238" i="1" a="1"/>
  <c r="K238" i="1" s="1"/>
  <c r="L238" i="1" a="1"/>
  <c r="L238" i="1" s="1"/>
  <c r="M238" i="1" a="1"/>
  <c r="M238" i="1" s="1"/>
  <c r="N238" i="1" a="1"/>
  <c r="N238" i="1" s="1"/>
  <c r="O238" i="1" a="1"/>
  <c r="O238" i="1"/>
  <c r="K239" i="1" a="1"/>
  <c r="K239" i="1"/>
  <c r="P239" i="1" s="1"/>
  <c r="L239" i="1" a="1"/>
  <c r="L239" i="1"/>
  <c r="M239" i="1" a="1"/>
  <c r="M239" i="1"/>
  <c r="N239" i="1" a="1"/>
  <c r="N239" i="1"/>
  <c r="O239" i="1" a="1"/>
  <c r="O239" i="1"/>
  <c r="K240" i="1" a="1"/>
  <c r="K240" i="1"/>
  <c r="P240" i="1" s="1"/>
  <c r="L240" i="1" a="1"/>
  <c r="L240" i="1" s="1"/>
  <c r="M240" i="1" a="1"/>
  <c r="M240" i="1" s="1"/>
  <c r="N240" i="1" a="1"/>
  <c r="N240" i="1" s="1"/>
  <c r="O240" i="1" a="1"/>
  <c r="O240" i="1" s="1"/>
  <c r="K241" i="1" a="1"/>
  <c r="K241" i="1" s="1"/>
  <c r="P241" i="1" s="1"/>
  <c r="L241" i="1" a="1"/>
  <c r="L241" i="1"/>
  <c r="M241" i="1" a="1"/>
  <c r="M241" i="1"/>
  <c r="N241" i="1" a="1"/>
  <c r="N241" i="1"/>
  <c r="O241" i="1" a="1"/>
  <c r="O241" i="1"/>
  <c r="K242" i="1" a="1"/>
  <c r="K242" i="1"/>
  <c r="L242" i="1" a="1"/>
  <c r="L242" i="1"/>
  <c r="M242" i="1" a="1"/>
  <c r="M242" i="1" s="1"/>
  <c r="N242" i="1" a="1"/>
  <c r="N242" i="1" s="1"/>
  <c r="O242" i="1" a="1"/>
  <c r="O242" i="1" s="1"/>
  <c r="K243" i="1" a="1"/>
  <c r="K243" i="1" s="1"/>
  <c r="P243" i="1" s="1"/>
  <c r="L243" i="1" a="1"/>
  <c r="L243" i="1" s="1"/>
  <c r="M243" i="1" a="1"/>
  <c r="M243" i="1"/>
  <c r="N243" i="1" a="1"/>
  <c r="N243" i="1"/>
  <c r="O243" i="1" a="1"/>
  <c r="O243" i="1"/>
  <c r="K244" i="1" a="1"/>
  <c r="K244" i="1" s="1"/>
  <c r="P244" i="1" s="1"/>
  <c r="L244" i="1" a="1"/>
  <c r="L244" i="1"/>
  <c r="M244" i="1" a="1"/>
  <c r="M244" i="1"/>
  <c r="N244" i="1" a="1"/>
  <c r="N244" i="1" s="1"/>
  <c r="O244" i="1" a="1"/>
  <c r="O244" i="1" s="1"/>
  <c r="K245" i="1" a="1"/>
  <c r="K245" i="1"/>
  <c r="L245" i="1" a="1"/>
  <c r="L245" i="1" s="1"/>
  <c r="M245" i="1" a="1"/>
  <c r="M245" i="1" s="1"/>
  <c r="N245" i="1" a="1"/>
  <c r="N245" i="1"/>
  <c r="O245" i="1" a="1"/>
  <c r="O245" i="1"/>
  <c r="K246" i="1" a="1"/>
  <c r="K246" i="1" s="1"/>
  <c r="P246" i="1" s="1"/>
  <c r="L246" i="1" a="1"/>
  <c r="L246" i="1" s="1"/>
  <c r="M246" i="1" a="1"/>
  <c r="M246" i="1"/>
  <c r="N246" i="1" a="1"/>
  <c r="N246" i="1"/>
  <c r="O246" i="1" a="1"/>
  <c r="O246" i="1" s="1"/>
  <c r="K247" i="1" a="1"/>
  <c r="K247" i="1"/>
  <c r="P247" i="1" s="1"/>
  <c r="L247" i="1" a="1"/>
  <c r="L247" i="1"/>
  <c r="M247" i="1" a="1"/>
  <c r="M247" i="1" s="1"/>
  <c r="N247" i="1" a="1"/>
  <c r="N247" i="1" s="1"/>
  <c r="O247" i="1" a="1"/>
  <c r="O247" i="1"/>
  <c r="K248" i="1" a="1"/>
  <c r="K248" i="1" s="1"/>
  <c r="L248" i="1" a="1"/>
  <c r="L248" i="1" s="1"/>
  <c r="M248" i="1" a="1"/>
  <c r="M248" i="1" s="1"/>
  <c r="N248" i="1" a="1"/>
  <c r="N248" i="1"/>
  <c r="O248" i="1" a="1"/>
  <c r="O248" i="1"/>
  <c r="K249" i="1" a="1"/>
  <c r="K249" i="1"/>
  <c r="L249" i="1" a="1"/>
  <c r="L249" i="1"/>
  <c r="M249" i="1" a="1"/>
  <c r="M249" i="1"/>
  <c r="N249" i="1" a="1"/>
  <c r="N249" i="1" s="1"/>
  <c r="O249" i="1" a="1"/>
  <c r="O249" i="1" s="1"/>
  <c r="K250" i="1" a="1"/>
  <c r="K250" i="1" s="1"/>
  <c r="L250" i="1" a="1"/>
  <c r="L250" i="1"/>
  <c r="M250" i="1" a="1"/>
  <c r="M250" i="1" s="1"/>
  <c r="N250" i="1" a="1"/>
  <c r="N250" i="1" s="1"/>
  <c r="O250" i="1" a="1"/>
  <c r="O250" i="1"/>
  <c r="K251" i="1" a="1"/>
  <c r="K251" i="1"/>
  <c r="L251" i="1" a="1"/>
  <c r="L251" i="1"/>
  <c r="M251" i="1" a="1"/>
  <c r="M251" i="1"/>
  <c r="N251" i="1" a="1"/>
  <c r="N251" i="1"/>
  <c r="O251" i="1" a="1"/>
  <c r="O251" i="1" s="1"/>
  <c r="K252" i="1" a="1"/>
  <c r="K252" i="1"/>
  <c r="L252" i="1" a="1"/>
  <c r="L252" i="1" s="1"/>
  <c r="M252" i="1" a="1"/>
  <c r="M252" i="1"/>
  <c r="N252" i="1" a="1"/>
  <c r="N252" i="1" s="1"/>
  <c r="O252" i="1" a="1"/>
  <c r="O252" i="1" s="1"/>
  <c r="K253" i="1" a="1"/>
  <c r="K253" i="1" s="1"/>
  <c r="P253" i="1" s="1"/>
  <c r="L253" i="1" a="1"/>
  <c r="L253" i="1"/>
  <c r="M253" i="1" a="1"/>
  <c r="M253" i="1"/>
  <c r="N253" i="1" a="1"/>
  <c r="N253" i="1"/>
  <c r="O253" i="1" a="1"/>
  <c r="O253" i="1"/>
  <c r="K254" i="1" a="1"/>
  <c r="K254" i="1"/>
  <c r="L254" i="1" a="1"/>
  <c r="L254" i="1"/>
  <c r="M254" i="1" a="1"/>
  <c r="M254" i="1" s="1"/>
  <c r="N254" i="1" a="1"/>
  <c r="N254" i="1"/>
  <c r="O254" i="1" a="1"/>
  <c r="O254" i="1" s="1"/>
  <c r="K255" i="1" a="1"/>
  <c r="K255" i="1" s="1"/>
  <c r="L255" i="1" a="1"/>
  <c r="L255" i="1" s="1"/>
  <c r="M255" i="1" a="1"/>
  <c r="M255" i="1"/>
  <c r="N255" i="1" a="1"/>
  <c r="N255" i="1"/>
  <c r="O255" i="1" a="1"/>
  <c r="O255" i="1" s="1"/>
  <c r="K256" i="1" a="1"/>
  <c r="K256" i="1" s="1"/>
  <c r="P256" i="1" s="1"/>
  <c r="L256" i="1" a="1"/>
  <c r="L256" i="1"/>
  <c r="M256" i="1" a="1"/>
  <c r="M256" i="1"/>
  <c r="N256" i="1" a="1"/>
  <c r="N256" i="1" s="1"/>
  <c r="O256" i="1" a="1"/>
  <c r="O256" i="1"/>
  <c r="K257" i="1" a="1"/>
  <c r="K257" i="1"/>
  <c r="L257" i="1" a="1"/>
  <c r="L257" i="1" s="1"/>
  <c r="M257" i="1" a="1"/>
  <c r="M257" i="1" s="1"/>
  <c r="N257" i="1" a="1"/>
  <c r="N257" i="1"/>
  <c r="O257" i="1" a="1"/>
  <c r="O257" i="1"/>
  <c r="K258" i="1" a="1"/>
  <c r="K258" i="1" s="1"/>
  <c r="P258" i="1" s="1"/>
  <c r="L258" i="1" a="1"/>
  <c r="L258" i="1" s="1"/>
  <c r="M258" i="1" a="1"/>
  <c r="M258" i="1"/>
  <c r="N258" i="1" a="1"/>
  <c r="N258" i="1"/>
  <c r="O258" i="1" a="1"/>
  <c r="O258" i="1" s="1"/>
  <c r="K259" i="1" a="1"/>
  <c r="K259" i="1" s="1"/>
  <c r="P259" i="1" s="1"/>
  <c r="L259" i="1" a="1"/>
  <c r="L259" i="1"/>
  <c r="M259" i="1" a="1"/>
  <c r="M259" i="1" s="1"/>
  <c r="N259" i="1" a="1"/>
  <c r="N259" i="1" s="1"/>
  <c r="O259" i="1" a="1"/>
  <c r="O259" i="1"/>
  <c r="K260" i="1" a="1"/>
  <c r="K260" i="1"/>
  <c r="L260" i="1" a="1"/>
  <c r="L260" i="1" s="1"/>
  <c r="P260" i="1" s="1"/>
  <c r="M260" i="1" a="1"/>
  <c r="M260" i="1" s="1"/>
  <c r="N260" i="1" a="1"/>
  <c r="N260" i="1"/>
  <c r="O260" i="1" a="1"/>
  <c r="O260" i="1"/>
  <c r="K261" i="1" a="1"/>
  <c r="K261" i="1"/>
  <c r="L261" i="1" a="1"/>
  <c r="L261" i="1" s="1"/>
  <c r="M261" i="1" a="1"/>
  <c r="M261" i="1"/>
  <c r="N261" i="1" a="1"/>
  <c r="N261" i="1" s="1"/>
  <c r="O261" i="1" a="1"/>
  <c r="O261" i="1" s="1"/>
  <c r="K262" i="1" a="1"/>
  <c r="K262" i="1" s="1"/>
  <c r="L262" i="1" a="1"/>
  <c r="L262" i="1"/>
  <c r="M262" i="1" a="1"/>
  <c r="M262" i="1" s="1"/>
  <c r="N262" i="1" a="1"/>
  <c r="N262" i="1" s="1"/>
  <c r="O262" i="1" a="1"/>
  <c r="O262" i="1"/>
  <c r="K263" i="1" a="1"/>
  <c r="K263" i="1"/>
  <c r="L263" i="1" a="1"/>
  <c r="L263" i="1"/>
  <c r="M263" i="1" a="1"/>
  <c r="M263" i="1" s="1"/>
  <c r="N263" i="1" a="1"/>
  <c r="N263" i="1"/>
  <c r="O263" i="1" a="1"/>
  <c r="O263" i="1" s="1"/>
  <c r="K264" i="1" a="1"/>
  <c r="K264" i="1"/>
  <c r="P264" i="1" s="1"/>
  <c r="L264" i="1" a="1"/>
  <c r="L264" i="1" s="1"/>
  <c r="M264" i="1" a="1"/>
  <c r="M264" i="1"/>
  <c r="N264" i="1" a="1"/>
  <c r="N264" i="1" s="1"/>
  <c r="O264" i="1" a="1"/>
  <c r="O264" i="1" s="1"/>
  <c r="K265" i="1" a="1"/>
  <c r="K265" i="1" s="1"/>
  <c r="P265" i="1" s="1"/>
  <c r="L265" i="1" a="1"/>
  <c r="L265" i="1"/>
  <c r="M265" i="1" a="1"/>
  <c r="M265" i="1"/>
  <c r="N265" i="1" a="1"/>
  <c r="N265" i="1" s="1"/>
  <c r="O265" i="1" a="1"/>
  <c r="O265" i="1"/>
  <c r="K266" i="1" a="1"/>
  <c r="K266" i="1"/>
  <c r="P266" i="1" s="1"/>
  <c r="L266" i="1" a="1"/>
  <c r="L266" i="1"/>
  <c r="M266" i="1" a="1"/>
  <c r="M266" i="1" s="1"/>
  <c r="N266" i="1" a="1"/>
  <c r="N266" i="1"/>
  <c r="O266" i="1" a="1"/>
  <c r="O266" i="1" s="1"/>
  <c r="K267" i="1" a="1"/>
  <c r="K267" i="1" s="1"/>
  <c r="P267" i="1" s="1"/>
  <c r="L267" i="1" a="1"/>
  <c r="L267" i="1" s="1"/>
  <c r="M267" i="1" a="1"/>
  <c r="M267" i="1"/>
  <c r="N267" i="1" a="1"/>
  <c r="N267" i="1"/>
  <c r="O267" i="1" a="1"/>
  <c r="O267" i="1" s="1"/>
  <c r="K268" i="1" a="1"/>
  <c r="K268" i="1" s="1"/>
  <c r="L268" i="1" a="1"/>
  <c r="L268" i="1"/>
  <c r="M268" i="1" a="1"/>
  <c r="M268" i="1"/>
  <c r="N268" i="1" a="1"/>
  <c r="N268" i="1" s="1"/>
  <c r="O268" i="1" a="1"/>
  <c r="O268" i="1"/>
  <c r="K269" i="1" a="1"/>
  <c r="K269" i="1"/>
  <c r="L269" i="1" a="1"/>
  <c r="L269" i="1" s="1"/>
  <c r="M269" i="1" a="1"/>
  <c r="M269" i="1" s="1"/>
  <c r="N269" i="1" a="1"/>
  <c r="N269" i="1"/>
  <c r="O269" i="1" a="1"/>
  <c r="O269" i="1"/>
  <c r="K270" i="1" a="1"/>
  <c r="K270" i="1" s="1"/>
  <c r="L270" i="1" a="1"/>
  <c r="L270" i="1" s="1"/>
  <c r="M270" i="1" a="1"/>
  <c r="M270" i="1"/>
  <c r="N270" i="1" a="1"/>
  <c r="N270" i="1"/>
  <c r="O270" i="1" a="1"/>
  <c r="O270" i="1" s="1"/>
  <c r="K271" i="1" a="1"/>
  <c r="K271" i="1" s="1"/>
  <c r="L271" i="1" a="1"/>
  <c r="L271" i="1"/>
  <c r="M271" i="1" a="1"/>
  <c r="M271" i="1" s="1"/>
  <c r="N271" i="1" a="1"/>
  <c r="N271" i="1" s="1"/>
  <c r="O271" i="1" a="1"/>
  <c r="O271" i="1"/>
  <c r="K272" i="1" a="1"/>
  <c r="K272" i="1"/>
  <c r="L272" i="1" a="1"/>
  <c r="L272" i="1" s="1"/>
  <c r="M272" i="1" a="1"/>
  <c r="M272" i="1" s="1"/>
  <c r="N272" i="1" a="1"/>
  <c r="N272" i="1"/>
  <c r="O272" i="1" a="1"/>
  <c r="O272" i="1"/>
  <c r="K273" i="1" a="1"/>
  <c r="K273" i="1"/>
  <c r="L273" i="1" a="1"/>
  <c r="L273" i="1" s="1"/>
  <c r="M273" i="1" a="1"/>
  <c r="M273" i="1"/>
  <c r="N273" i="1" a="1"/>
  <c r="N273" i="1" s="1"/>
  <c r="O273" i="1" a="1"/>
  <c r="O273" i="1" s="1"/>
  <c r="K274" i="1" a="1"/>
  <c r="K274" i="1" s="1"/>
  <c r="P274" i="1" s="1"/>
  <c r="L274" i="1" a="1"/>
  <c r="L274" i="1"/>
  <c r="M274" i="1" a="1"/>
  <c r="M274" i="1" s="1"/>
  <c r="N274" i="1" a="1"/>
  <c r="N274" i="1" s="1"/>
  <c r="O274" i="1" a="1"/>
  <c r="O274" i="1"/>
  <c r="K275" i="1" a="1"/>
  <c r="K275" i="1"/>
  <c r="P275" i="1" s="1"/>
  <c r="L275" i="1" a="1"/>
  <c r="L275" i="1"/>
  <c r="M275" i="1" a="1"/>
  <c r="M275" i="1" s="1"/>
  <c r="N275" i="1" a="1"/>
  <c r="N275" i="1"/>
  <c r="O275" i="1" a="1"/>
  <c r="O275" i="1" s="1"/>
  <c r="K276" i="1" a="1"/>
  <c r="K276" i="1"/>
  <c r="L276" i="1" a="1"/>
  <c r="L276" i="1" s="1"/>
  <c r="M276" i="1" a="1"/>
  <c r="M276" i="1"/>
  <c r="N276" i="1" a="1"/>
  <c r="N276" i="1" s="1"/>
  <c r="O276" i="1" a="1"/>
  <c r="O276" i="1" s="1"/>
  <c r="K277" i="1" a="1"/>
  <c r="K277" i="1" s="1"/>
  <c r="P277" i="1" s="1"/>
  <c r="L277" i="1" a="1"/>
  <c r="L277" i="1"/>
  <c r="M277" i="1" a="1"/>
  <c r="M277" i="1"/>
  <c r="N277" i="1" a="1"/>
  <c r="N277" i="1" s="1"/>
  <c r="O277" i="1" a="1"/>
  <c r="O277" i="1"/>
  <c r="K278" i="1" a="1"/>
  <c r="K278" i="1"/>
  <c r="L278" i="1" a="1"/>
  <c r="L278" i="1"/>
  <c r="M278" i="1" a="1"/>
  <c r="M278" i="1" s="1"/>
  <c r="N278" i="1" a="1"/>
  <c r="N278" i="1"/>
  <c r="O278" i="1" a="1"/>
  <c r="O278" i="1" s="1"/>
  <c r="K279" i="1" a="1"/>
  <c r="K279" i="1" s="1"/>
  <c r="L279" i="1" a="1"/>
  <c r="L279" i="1" s="1"/>
  <c r="M279" i="1" a="1"/>
  <c r="M279" i="1"/>
  <c r="N279" i="1" a="1"/>
  <c r="N279" i="1"/>
  <c r="O279" i="1" a="1"/>
  <c r="O279" i="1" s="1"/>
  <c r="K280" i="1" a="1"/>
  <c r="K280" i="1" s="1"/>
  <c r="L280" i="1" a="1"/>
  <c r="L280" i="1"/>
  <c r="M280" i="1" a="1"/>
  <c r="M280" i="1"/>
  <c r="N280" i="1" a="1"/>
  <c r="N280" i="1" s="1"/>
  <c r="O280" i="1" a="1"/>
  <c r="O280" i="1"/>
  <c r="K281" i="1" a="1"/>
  <c r="K281" i="1"/>
  <c r="L281" i="1" a="1"/>
  <c r="L281" i="1" s="1"/>
  <c r="M281" i="1" a="1"/>
  <c r="M281" i="1" s="1"/>
  <c r="N281" i="1" a="1"/>
  <c r="N281" i="1"/>
  <c r="O281" i="1" a="1"/>
  <c r="O281" i="1"/>
  <c r="K282" i="1" a="1"/>
  <c r="K282" i="1" s="1"/>
  <c r="P282" i="1" s="1"/>
  <c r="L282" i="1" a="1"/>
  <c r="L282" i="1" s="1"/>
  <c r="M282" i="1" a="1"/>
  <c r="M282" i="1"/>
  <c r="N282" i="1" a="1"/>
  <c r="N282" i="1"/>
  <c r="O282" i="1" a="1"/>
  <c r="O282" i="1" s="1"/>
  <c r="K283" i="1" a="1"/>
  <c r="K283" i="1" s="1"/>
  <c r="P283" i="1" s="1"/>
  <c r="L283" i="1" a="1"/>
  <c r="L283" i="1"/>
  <c r="M283" i="1" a="1"/>
  <c r="M283" i="1" s="1"/>
  <c r="N283" i="1" a="1"/>
  <c r="N283" i="1" s="1"/>
  <c r="O283" i="1" a="1"/>
  <c r="O283" i="1"/>
  <c r="K284" i="1" a="1"/>
  <c r="K284" i="1"/>
  <c r="L284" i="1" a="1"/>
  <c r="L284" i="1" s="1"/>
  <c r="P284" i="1" s="1"/>
  <c r="M284" i="1" a="1"/>
  <c r="M284" i="1" s="1"/>
  <c r="N284" i="1" a="1"/>
  <c r="N284" i="1"/>
  <c r="O284" i="1" a="1"/>
  <c r="O284" i="1"/>
  <c r="K285" i="1" a="1"/>
  <c r="K285" i="1"/>
  <c r="L285" i="1" a="1"/>
  <c r="L285" i="1" s="1"/>
  <c r="M285" i="1" a="1"/>
  <c r="M285" i="1"/>
  <c r="N285" i="1" a="1"/>
  <c r="N285" i="1" s="1"/>
  <c r="O285" i="1" a="1"/>
  <c r="O285" i="1" s="1"/>
  <c r="K286" i="1" a="1"/>
  <c r="K286" i="1" s="1"/>
  <c r="L286" i="1" a="1"/>
  <c r="L286" i="1"/>
  <c r="M286" i="1" a="1"/>
  <c r="M286" i="1" s="1"/>
  <c r="N286" i="1" a="1"/>
  <c r="N286" i="1" s="1"/>
  <c r="O286" i="1" a="1"/>
  <c r="O286" i="1"/>
  <c r="K287" i="1" a="1"/>
  <c r="K287" i="1"/>
  <c r="L287" i="1" a="1"/>
  <c r="L287" i="1"/>
  <c r="M287" i="1" a="1"/>
  <c r="M287" i="1" s="1"/>
  <c r="N287" i="1" a="1"/>
  <c r="N287" i="1"/>
  <c r="O287" i="1" a="1"/>
  <c r="O287" i="1" s="1"/>
  <c r="K288" i="1" a="1"/>
  <c r="K288" i="1"/>
  <c r="P288" i="1" s="1"/>
  <c r="L288" i="1" a="1"/>
  <c r="L288" i="1" s="1"/>
  <c r="M288" i="1" a="1"/>
  <c r="M288" i="1"/>
  <c r="N288" i="1" a="1"/>
  <c r="N288" i="1" s="1"/>
  <c r="O288" i="1" a="1"/>
  <c r="O288" i="1"/>
  <c r="K289" i="1" a="1"/>
  <c r="K289" i="1" s="1"/>
  <c r="L289" i="1" a="1"/>
  <c r="L289" i="1"/>
  <c r="M289" i="1" a="1"/>
  <c r="M289" i="1"/>
  <c r="N289" i="1" a="1"/>
  <c r="N289" i="1" s="1"/>
  <c r="O289" i="1" a="1"/>
  <c r="O289" i="1"/>
  <c r="K290" i="1" a="1"/>
  <c r="K290" i="1"/>
  <c r="L290" i="1" a="1"/>
  <c r="L290" i="1"/>
  <c r="M290" i="1" a="1"/>
  <c r="M290" i="1" s="1"/>
  <c r="N290" i="1" a="1"/>
  <c r="N290" i="1"/>
  <c r="O290" i="1" a="1"/>
  <c r="O290" i="1" s="1"/>
  <c r="K291" i="1" a="1"/>
  <c r="K291" i="1" s="1"/>
  <c r="L291" i="1" a="1"/>
  <c r="L291" i="1" s="1"/>
  <c r="M291" i="1" a="1"/>
  <c r="M291" i="1"/>
  <c r="N291" i="1" a="1"/>
  <c r="N291" i="1"/>
  <c r="O291" i="1" a="1"/>
  <c r="O291" i="1" s="1"/>
  <c r="K292" i="1" a="1"/>
  <c r="K292" i="1"/>
  <c r="L292" i="1" a="1"/>
  <c r="L292" i="1"/>
  <c r="M292" i="1" a="1"/>
  <c r="M292" i="1"/>
  <c r="N292" i="1" a="1"/>
  <c r="N292" i="1" s="1"/>
  <c r="O292" i="1" a="1"/>
  <c r="O292" i="1"/>
  <c r="K293" i="1" a="1"/>
  <c r="K293" i="1"/>
  <c r="L293" i="1" a="1"/>
  <c r="L293" i="1" s="1"/>
  <c r="M293" i="1" a="1"/>
  <c r="M293" i="1" s="1"/>
  <c r="N293" i="1" a="1"/>
  <c r="N293" i="1"/>
  <c r="O293" i="1" a="1"/>
  <c r="O293" i="1"/>
  <c r="K294" i="1" a="1"/>
  <c r="K294" i="1" s="1"/>
  <c r="L294" i="1" a="1"/>
  <c r="L294" i="1"/>
  <c r="M294" i="1" a="1"/>
  <c r="M294" i="1"/>
  <c r="N294" i="1" a="1"/>
  <c r="N294" i="1"/>
  <c r="O294" i="1" a="1"/>
  <c r="O294" i="1" s="1"/>
  <c r="K295" i="1" a="1"/>
  <c r="K295" i="1" s="1"/>
  <c r="L295" i="1" a="1"/>
  <c r="L295" i="1"/>
  <c r="M295" i="1" a="1"/>
  <c r="M295" i="1" s="1"/>
  <c r="N295" i="1" a="1"/>
  <c r="N295" i="1" s="1"/>
  <c r="O295" i="1" a="1"/>
  <c r="O295" i="1"/>
  <c r="K296" i="1" a="1"/>
  <c r="K296" i="1"/>
  <c r="L296" i="1" a="1"/>
  <c r="L296" i="1" s="1"/>
  <c r="P296" i="1" s="1"/>
  <c r="M296" i="1" a="1"/>
  <c r="M296" i="1"/>
  <c r="N296" i="1" a="1"/>
  <c r="N296" i="1"/>
  <c r="O296" i="1" a="1"/>
  <c r="O296" i="1"/>
  <c r="K297" i="1" a="1"/>
  <c r="K297" i="1"/>
  <c r="L297" i="1" a="1"/>
  <c r="L297" i="1" s="1"/>
  <c r="M297" i="1" a="1"/>
  <c r="M297" i="1"/>
  <c r="N297" i="1" a="1"/>
  <c r="N297" i="1" s="1"/>
  <c r="O297" i="1" a="1"/>
  <c r="O297" i="1" s="1"/>
  <c r="K298" i="1" a="1"/>
  <c r="K298" i="1" s="1"/>
  <c r="L298" i="1" a="1"/>
  <c r="L298" i="1"/>
  <c r="M298" i="1" a="1"/>
  <c r="M298" i="1" s="1"/>
  <c r="N298" i="1" a="1"/>
  <c r="N298" i="1"/>
  <c r="O298" i="1" a="1"/>
  <c r="O298" i="1"/>
  <c r="K299" i="1" a="1"/>
  <c r="K299" i="1"/>
  <c r="P299" i="1" s="1"/>
  <c r="L299" i="1" a="1"/>
  <c r="L299" i="1"/>
  <c r="M299" i="1" a="1"/>
  <c r="M299" i="1"/>
  <c r="N299" i="1" a="1"/>
  <c r="N299" i="1"/>
  <c r="O299" i="1" a="1"/>
  <c r="O299" i="1" s="1"/>
  <c r="K300" i="1" a="1"/>
  <c r="K300" i="1"/>
  <c r="L300" i="1" a="1"/>
  <c r="L300" i="1" s="1"/>
  <c r="M300" i="1" a="1"/>
  <c r="M300" i="1"/>
  <c r="N300" i="1" a="1"/>
  <c r="N300" i="1" s="1"/>
  <c r="O300" i="1" a="1"/>
  <c r="O300" i="1"/>
  <c r="K301" i="1" a="1"/>
  <c r="K301" i="1" s="1"/>
  <c r="P301" i="1" s="1"/>
  <c r="L301" i="1" a="1"/>
  <c r="L301" i="1"/>
  <c r="M301" i="1" a="1"/>
  <c r="M301" i="1"/>
  <c r="N301" i="1" a="1"/>
  <c r="N301" i="1"/>
  <c r="O301" i="1" a="1"/>
  <c r="O301" i="1"/>
  <c r="K302" i="1" a="1"/>
  <c r="K302" i="1"/>
  <c r="L302" i="1" a="1"/>
  <c r="L302" i="1"/>
  <c r="M302" i="1" a="1"/>
  <c r="M302" i="1" s="1"/>
  <c r="N302" i="1" a="1"/>
  <c r="N302" i="1"/>
  <c r="O302" i="1" a="1"/>
  <c r="O302" i="1" s="1"/>
  <c r="K303" i="1" a="1"/>
  <c r="K303" i="1" s="1"/>
  <c r="P303" i="1" s="1"/>
  <c r="L303" i="1" a="1"/>
  <c r="L303" i="1" s="1"/>
  <c r="M303" i="1" a="1"/>
  <c r="M303" i="1"/>
  <c r="N303" i="1" a="1"/>
  <c r="N303" i="1"/>
  <c r="O303" i="1" a="1"/>
  <c r="O303" i="1" s="1"/>
  <c r="K304" i="1" a="1"/>
  <c r="K304" i="1"/>
  <c r="L304" i="1" a="1"/>
  <c r="L304" i="1"/>
  <c r="P304" i="1" s="1"/>
  <c r="M304" i="1" a="1"/>
  <c r="M304" i="1"/>
  <c r="N304" i="1" a="1"/>
  <c r="N304" i="1" s="1"/>
  <c r="O304" i="1" a="1"/>
  <c r="O304" i="1"/>
  <c r="K305" i="1" a="1"/>
  <c r="K305" i="1"/>
  <c r="L305" i="1" a="1"/>
  <c r="L305" i="1" s="1"/>
  <c r="P305" i="1" s="1"/>
  <c r="M305" i="1" a="1"/>
  <c r="M305" i="1" s="1"/>
  <c r="N305" i="1" a="1"/>
  <c r="N305" i="1"/>
  <c r="O305" i="1" a="1"/>
  <c r="O305" i="1"/>
  <c r="P50" i="1"/>
  <c r="L50" i="1" a="1"/>
  <c r="L50" i="1" s="1"/>
  <c r="M50" i="1" a="1"/>
  <c r="M50" i="1" s="1"/>
  <c r="N50" i="1" a="1"/>
  <c r="N50" i="1" s="1"/>
  <c r="O50" i="1" a="1"/>
  <c r="O50" i="1" s="1"/>
  <c r="K50" i="1" a="1"/>
  <c r="K50" i="1" s="1"/>
  <c r="G34" i="1"/>
  <c r="Q13" i="1"/>
  <c r="R13" i="1"/>
  <c r="Q14" i="1"/>
  <c r="R14" i="1"/>
  <c r="S14" i="1"/>
  <c r="Q15" i="1"/>
  <c r="R15" i="1"/>
  <c r="S15" i="1"/>
  <c r="T15" i="1"/>
  <c r="Q12" i="1"/>
  <c r="C29" i="1"/>
  <c r="I4" i="1"/>
  <c r="C13" i="1"/>
  <c r="C20" i="1" s="1"/>
  <c r="C27" i="1" s="1"/>
  <c r="D13" i="1"/>
  <c r="E13" i="1"/>
  <c r="F13" i="1"/>
  <c r="F20" i="1" s="1"/>
  <c r="F27" i="1" s="1"/>
  <c r="C14" i="1"/>
  <c r="C21" i="1" s="1"/>
  <c r="C28" i="1" s="1"/>
  <c r="D14" i="1"/>
  <c r="D21" i="1" s="1"/>
  <c r="D28" i="1" s="1"/>
  <c r="E14" i="1"/>
  <c r="E21" i="1" s="1"/>
  <c r="E28" i="1" s="1"/>
  <c r="F14" i="1"/>
  <c r="F21" i="1" s="1"/>
  <c r="F28" i="1" s="1"/>
  <c r="C15" i="1"/>
  <c r="C22" i="1" s="1"/>
  <c r="D15" i="1"/>
  <c r="D22" i="1" s="1"/>
  <c r="D29" i="1" s="1"/>
  <c r="E15" i="1"/>
  <c r="E22" i="1" s="1"/>
  <c r="E29" i="1" s="1"/>
  <c r="F15" i="1"/>
  <c r="F22" i="1" s="1"/>
  <c r="F29" i="1" s="1"/>
  <c r="D12" i="1"/>
  <c r="D19" i="1" s="1"/>
  <c r="D26" i="1" s="1"/>
  <c r="E12" i="1"/>
  <c r="F12" i="1"/>
  <c r="F19" i="1" s="1"/>
  <c r="F26" i="1" s="1"/>
  <c r="C12" i="1"/>
  <c r="C19" i="1" s="1"/>
  <c r="C26" i="1" s="1"/>
  <c r="D20" i="1"/>
  <c r="D27" i="1" s="1"/>
  <c r="E20" i="1"/>
  <c r="E27" i="1" s="1"/>
  <c r="E19" i="1"/>
  <c r="E26" i="1" s="1"/>
  <c r="P285" i="1" l="1"/>
  <c r="P269" i="1"/>
  <c r="P261" i="1"/>
  <c r="P224" i="1"/>
  <c r="P300" i="1"/>
  <c r="P297" i="1"/>
  <c r="P272" i="1"/>
  <c r="P242" i="1"/>
  <c r="P236" i="1"/>
  <c r="P217" i="1"/>
  <c r="P250" i="1"/>
  <c r="P205" i="1"/>
  <c r="P294" i="1"/>
  <c r="P291" i="1"/>
  <c r="P280" i="1"/>
  <c r="P245" i="1"/>
  <c r="P228" i="1"/>
  <c r="P281" i="1"/>
  <c r="P278" i="1"/>
  <c r="P270" i="1"/>
  <c r="P254" i="1"/>
  <c r="P248" i="1"/>
  <c r="P234" i="1"/>
  <c r="P231" i="1"/>
  <c r="P286" i="1"/>
  <c r="P273" i="1"/>
  <c r="P262" i="1"/>
  <c r="P257" i="1"/>
  <c r="P251" i="1"/>
  <c r="P203" i="1"/>
  <c r="P295" i="1"/>
  <c r="P292" i="1"/>
  <c r="P289" i="1"/>
  <c r="P216" i="1"/>
  <c r="P208" i="1"/>
  <c r="P198" i="1"/>
  <c r="P276" i="1"/>
  <c r="P220" i="1"/>
  <c r="P218" i="1"/>
  <c r="P302" i="1"/>
  <c r="P293" i="1"/>
  <c r="P268" i="1"/>
  <c r="P252" i="1"/>
  <c r="P249" i="1"/>
  <c r="P238" i="1"/>
  <c r="P235" i="1"/>
  <c r="P232" i="1"/>
  <c r="P214" i="1"/>
  <c r="P206" i="1"/>
  <c r="P298" i="1"/>
  <c r="P290" i="1"/>
  <c r="P287" i="1"/>
  <c r="P279" i="1"/>
  <c r="P271" i="1"/>
  <c r="P263" i="1"/>
  <c r="P255" i="1"/>
  <c r="P209" i="1"/>
  <c r="P204" i="1"/>
  <c r="P196" i="1"/>
  <c r="P173" i="1"/>
  <c r="P166" i="1"/>
  <c r="P157" i="1"/>
  <c r="P150" i="1"/>
  <c r="P143" i="1"/>
  <c r="P125" i="1"/>
  <c r="P118" i="1"/>
  <c r="P109" i="1"/>
  <c r="P102" i="1"/>
  <c r="P95" i="1"/>
  <c r="P79" i="1"/>
  <c r="P77" i="1"/>
  <c r="P72" i="1"/>
  <c r="P56" i="1"/>
  <c r="P189" i="1"/>
  <c r="P164" i="1"/>
  <c r="P116" i="1"/>
  <c r="P68" i="1"/>
  <c r="P61" i="1"/>
  <c r="P219" i="1"/>
  <c r="P207" i="1"/>
  <c r="P187" i="1"/>
  <c r="P171" i="1"/>
  <c r="P141" i="1"/>
  <c r="P123" i="1"/>
  <c r="P93" i="1"/>
  <c r="P75" i="1"/>
  <c r="P54" i="1"/>
  <c r="P180" i="1"/>
  <c r="P178" i="1"/>
  <c r="P169" i="1"/>
  <c r="P162" i="1"/>
  <c r="P155" i="1"/>
  <c r="P139" i="1"/>
  <c r="P137" i="1"/>
  <c r="P130" i="1"/>
  <c r="P121" i="1"/>
  <c r="P114" i="1"/>
  <c r="P107" i="1"/>
  <c r="P91" i="1"/>
  <c r="P89" i="1"/>
  <c r="P82" i="1"/>
  <c r="P73" i="1"/>
  <c r="P176" i="1"/>
  <c r="P128" i="1"/>
  <c r="P192" i="1"/>
  <c r="P190" i="1"/>
  <c r="P183" i="1"/>
  <c r="P153" i="1"/>
  <c r="P135" i="1"/>
  <c r="P105" i="1"/>
  <c r="P188" i="1"/>
  <c r="P181" i="1"/>
  <c r="P174" i="1"/>
  <c r="P167" i="1"/>
  <c r="P151" i="1"/>
  <c r="P149" i="1"/>
  <c r="P144" i="1"/>
  <c r="P142" i="1"/>
  <c r="P133" i="1"/>
  <c r="P126" i="1"/>
  <c r="P119" i="1"/>
  <c r="P103" i="1"/>
  <c r="P101" i="1"/>
  <c r="P96" i="1"/>
  <c r="P94" i="1"/>
  <c r="P85" i="1"/>
  <c r="P78" i="1"/>
  <c r="P71" i="1"/>
  <c r="P64" i="1"/>
  <c r="P195" i="1"/>
  <c r="P140" i="1"/>
  <c r="P92" i="1"/>
  <c r="P57" i="1"/>
  <c r="P55" i="1"/>
  <c r="P53" i="1"/>
  <c r="P117" i="1"/>
  <c r="P69" i="1"/>
  <c r="P179" i="1"/>
  <c r="P163" i="1"/>
  <c r="P161" i="1"/>
  <c r="P156" i="1"/>
  <c r="P154" i="1"/>
  <c r="P145" i="1"/>
  <c r="P138" i="1"/>
  <c r="P131" i="1"/>
  <c r="P115" i="1"/>
  <c r="P113" i="1"/>
  <c r="P108" i="1"/>
  <c r="P106" i="1"/>
  <c r="P97" i="1"/>
  <c r="P90" i="1"/>
  <c r="P83" i="1"/>
  <c r="P67" i="1"/>
  <c r="P152" i="1"/>
  <c r="P104" i="1"/>
  <c r="P65" i="1"/>
  <c r="P60" i="1"/>
  <c r="P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<sst xmlns="http://schemas.openxmlformats.org/spreadsheetml/2006/main" count="3189" uniqueCount="18">
  <si>
    <t>Pizza</t>
  </si>
  <si>
    <t>Wasabi</t>
  </si>
  <si>
    <t>Snowball</t>
  </si>
  <si>
    <t>Seashells</t>
  </si>
  <si>
    <t>From</t>
  </si>
  <si>
    <t>To</t>
  </si>
  <si>
    <t>Reversed</t>
  </si>
  <si>
    <t>Delta</t>
  </si>
  <si>
    <t>Transposed</t>
  </si>
  <si>
    <t>%</t>
  </si>
  <si>
    <t>Multiplied</t>
  </si>
  <si>
    <t>Units</t>
  </si>
  <si>
    <t>Trade1</t>
  </si>
  <si>
    <t>Trade2</t>
  </si>
  <si>
    <t>Trade3</t>
  </si>
  <si>
    <t>Trade4</t>
  </si>
  <si>
    <t>FinalTrade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</si>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</sst>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A9C2-7864-4BB4-A144-63975A9B9D64}">
  <dimension ref="A1:AG305"/>
  <sheetViews>
    <sheetView tabSelected="1" zoomScale="70" zoomScaleNormal="70" workbookViewId="0">
      <selection activeCell="AP27" sqref="AP27"/>
    </sheetView>
  </sheetViews>
  <sheetFormatPr defaultRowHeight="15" x14ac:dyDescent="0.25"/>
  <cols>
    <col min="10" max="10" width="10.28515625" bestFit="1" customWidth="1"/>
    <col min="15" max="15" width="10.28515625" bestFit="1" customWidth="1"/>
  </cols>
  <sheetData>
    <row r="1" spans="1:33" x14ac:dyDescent="0.25">
      <c r="B1" t="s">
        <v>5</v>
      </c>
    </row>
    <row r="2" spans="1:33" x14ac:dyDescent="0.25">
      <c r="A2" t="s">
        <v>4</v>
      </c>
      <c r="C2" t="s">
        <v>0</v>
      </c>
      <c r="D2" t="s">
        <v>1</v>
      </c>
      <c r="E2" t="s">
        <v>2</v>
      </c>
      <c r="F2" t="s">
        <v>3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</row>
    <row r="3" spans="1:33" x14ac:dyDescent="0.25">
      <c r="B3" t="s">
        <v>0</v>
      </c>
      <c r="C3">
        <v>1</v>
      </c>
      <c r="D3">
        <v>0.48</v>
      </c>
      <c r="E3">
        <v>1.52</v>
      </c>
      <c r="F3">
        <v>0.71</v>
      </c>
      <c r="V3" s="1" t="s">
        <v>3</v>
      </c>
      <c r="W3" s="1" t="s">
        <v>0</v>
      </c>
      <c r="X3" s="1" t="s">
        <v>1</v>
      </c>
      <c r="Y3" s="1" t="s">
        <v>3</v>
      </c>
      <c r="Z3" s="1" t="s">
        <v>0</v>
      </c>
      <c r="AA3" s="1" t="s">
        <v>3</v>
      </c>
      <c r="AB3" s="1">
        <v>1.41</v>
      </c>
      <c r="AC3" s="1">
        <v>0.48</v>
      </c>
      <c r="AD3" s="1">
        <v>1.56</v>
      </c>
      <c r="AE3" s="1">
        <v>1.41</v>
      </c>
      <c r="AF3" s="1">
        <v>0.71</v>
      </c>
      <c r="AG3" s="1">
        <v>1.0569693888</v>
      </c>
    </row>
    <row r="4" spans="1:33" x14ac:dyDescent="0.25">
      <c r="B4" t="s">
        <v>1</v>
      </c>
      <c r="C4">
        <v>2.0499999999999998</v>
      </c>
      <c r="D4">
        <v>1</v>
      </c>
      <c r="E4">
        <v>3.26</v>
      </c>
      <c r="F4">
        <v>1.56</v>
      </c>
      <c r="I4">
        <f>C6*F3</f>
        <v>1.0010999999999999</v>
      </c>
      <c r="V4" s="1" t="s">
        <v>3</v>
      </c>
      <c r="W4" s="1" t="s">
        <v>0</v>
      </c>
      <c r="X4" s="1" t="s">
        <v>3</v>
      </c>
      <c r="Y4" s="1" t="s">
        <v>0</v>
      </c>
      <c r="Z4" s="1" t="s">
        <v>1</v>
      </c>
      <c r="AA4" s="1" t="s">
        <v>3</v>
      </c>
      <c r="AB4" s="1">
        <v>1.41</v>
      </c>
      <c r="AC4" s="1">
        <v>0.71</v>
      </c>
      <c r="AD4" s="1">
        <v>1.41</v>
      </c>
      <c r="AE4" s="1">
        <v>0.48</v>
      </c>
      <c r="AF4" s="1">
        <v>1.56</v>
      </c>
      <c r="AG4" s="1">
        <v>1.0569693887999998</v>
      </c>
    </row>
    <row r="5" spans="1:33" x14ac:dyDescent="0.25">
      <c r="B5" t="s">
        <v>2</v>
      </c>
      <c r="C5">
        <v>0.64</v>
      </c>
      <c r="D5">
        <v>0.3</v>
      </c>
      <c r="E5">
        <v>1</v>
      </c>
      <c r="F5">
        <v>0.46</v>
      </c>
      <c r="V5" t="s">
        <v>3</v>
      </c>
      <c r="W5" t="s">
        <v>0</v>
      </c>
      <c r="X5" t="s">
        <v>0</v>
      </c>
      <c r="Y5" t="s">
        <v>0</v>
      </c>
      <c r="Z5" t="s">
        <v>1</v>
      </c>
      <c r="AA5" t="s">
        <v>3</v>
      </c>
      <c r="AB5">
        <v>1.41</v>
      </c>
      <c r="AC5">
        <v>1</v>
      </c>
      <c r="AD5">
        <v>1</v>
      </c>
      <c r="AE5">
        <v>0.48</v>
      </c>
      <c r="AF5">
        <v>1.56</v>
      </c>
      <c r="AG5">
        <v>1.0558080000000001</v>
      </c>
    </row>
    <row r="6" spans="1:33" x14ac:dyDescent="0.25">
      <c r="B6" t="s">
        <v>3</v>
      </c>
      <c r="C6">
        <v>1.41</v>
      </c>
      <c r="D6">
        <v>0.61</v>
      </c>
      <c r="E6">
        <v>2.08</v>
      </c>
      <c r="F6">
        <v>1</v>
      </c>
      <c r="V6" t="s">
        <v>3</v>
      </c>
      <c r="W6" t="s">
        <v>0</v>
      </c>
      <c r="X6" t="s">
        <v>0</v>
      </c>
      <c r="Y6" t="s">
        <v>1</v>
      </c>
      <c r="Z6" t="s">
        <v>1</v>
      </c>
      <c r="AA6" t="s">
        <v>3</v>
      </c>
      <c r="AB6">
        <v>1.41</v>
      </c>
      <c r="AC6">
        <v>1</v>
      </c>
      <c r="AD6">
        <v>0.48</v>
      </c>
      <c r="AE6">
        <v>1</v>
      </c>
      <c r="AF6">
        <v>1.56</v>
      </c>
      <c r="AG6">
        <v>1.0558080000000001</v>
      </c>
    </row>
    <row r="7" spans="1:33" x14ac:dyDescent="0.25">
      <c r="V7" t="s">
        <v>3</v>
      </c>
      <c r="W7" t="s">
        <v>0</v>
      </c>
      <c r="X7" t="s">
        <v>0</v>
      </c>
      <c r="Y7" t="s">
        <v>1</v>
      </c>
      <c r="Z7" t="s">
        <v>3</v>
      </c>
      <c r="AA7" t="s">
        <v>3</v>
      </c>
      <c r="AB7">
        <v>1.41</v>
      </c>
      <c r="AC7">
        <v>1</v>
      </c>
      <c r="AD7">
        <v>0.48</v>
      </c>
      <c r="AE7">
        <v>1.56</v>
      </c>
      <c r="AF7">
        <v>1</v>
      </c>
      <c r="AG7">
        <v>1.0558080000000001</v>
      </c>
    </row>
    <row r="8" spans="1:33" x14ac:dyDescent="0.25">
      <c r="V8" t="s">
        <v>3</v>
      </c>
      <c r="W8" t="s">
        <v>0</v>
      </c>
      <c r="X8" t="s">
        <v>1</v>
      </c>
      <c r="Y8" t="s">
        <v>1</v>
      </c>
      <c r="Z8" t="s">
        <v>1</v>
      </c>
      <c r="AA8" t="s">
        <v>3</v>
      </c>
      <c r="AB8">
        <v>1.41</v>
      </c>
      <c r="AC8">
        <v>0.48</v>
      </c>
      <c r="AD8">
        <v>1</v>
      </c>
      <c r="AE8">
        <v>1</v>
      </c>
      <c r="AF8">
        <v>1.56</v>
      </c>
      <c r="AG8">
        <v>1.0558080000000001</v>
      </c>
    </row>
    <row r="9" spans="1:33" x14ac:dyDescent="0.25">
      <c r="V9" t="s">
        <v>3</v>
      </c>
      <c r="W9" t="s">
        <v>0</v>
      </c>
      <c r="X9" t="s">
        <v>1</v>
      </c>
      <c r="Y9" t="s">
        <v>1</v>
      </c>
      <c r="Z9" t="s">
        <v>3</v>
      </c>
      <c r="AA9" t="s">
        <v>3</v>
      </c>
      <c r="AB9">
        <v>1.41</v>
      </c>
      <c r="AC9">
        <v>0.48</v>
      </c>
      <c r="AD9">
        <v>1</v>
      </c>
      <c r="AE9">
        <v>1.56</v>
      </c>
      <c r="AF9">
        <v>1</v>
      </c>
      <c r="AG9">
        <v>1.0558080000000001</v>
      </c>
    </row>
    <row r="10" spans="1:33" x14ac:dyDescent="0.25">
      <c r="A10" t="s">
        <v>6</v>
      </c>
      <c r="H10" t="s">
        <v>8</v>
      </c>
      <c r="O10" t="s">
        <v>10</v>
      </c>
      <c r="V10" t="s">
        <v>3</v>
      </c>
      <c r="W10" t="s">
        <v>0</v>
      </c>
      <c r="X10" t="s">
        <v>1</v>
      </c>
      <c r="Y10" t="s">
        <v>3</v>
      </c>
      <c r="Z10" t="s">
        <v>3</v>
      </c>
      <c r="AA10" t="s">
        <v>3</v>
      </c>
      <c r="AB10">
        <v>1.41</v>
      </c>
      <c r="AC10">
        <v>0.48</v>
      </c>
      <c r="AD10">
        <v>1.56</v>
      </c>
      <c r="AE10">
        <v>1</v>
      </c>
      <c r="AF10">
        <v>1</v>
      </c>
      <c r="AG10">
        <v>1.0558080000000001</v>
      </c>
    </row>
    <row r="11" spans="1:33" x14ac:dyDescent="0.25">
      <c r="C11" t="s">
        <v>0</v>
      </c>
      <c r="D11" t="s">
        <v>1</v>
      </c>
      <c r="E11" t="s">
        <v>2</v>
      </c>
      <c r="F11" t="s">
        <v>3</v>
      </c>
      <c r="J11" t="s">
        <v>0</v>
      </c>
      <c r="K11" t="s">
        <v>1</v>
      </c>
      <c r="L11" t="s">
        <v>2</v>
      </c>
      <c r="M11" t="s">
        <v>3</v>
      </c>
      <c r="Q11" t="s">
        <v>0</v>
      </c>
      <c r="R11" t="s">
        <v>1</v>
      </c>
      <c r="S11" t="s">
        <v>2</v>
      </c>
      <c r="T11" t="s">
        <v>3</v>
      </c>
      <c r="V11" t="s">
        <v>3</v>
      </c>
      <c r="W11" t="s">
        <v>3</v>
      </c>
      <c r="X11" t="s">
        <v>0</v>
      </c>
      <c r="Y11" t="s">
        <v>0</v>
      </c>
      <c r="Z11" t="s">
        <v>1</v>
      </c>
      <c r="AA11" t="s">
        <v>3</v>
      </c>
      <c r="AB11">
        <v>1</v>
      </c>
      <c r="AC11">
        <v>1.41</v>
      </c>
      <c r="AD11">
        <v>1</v>
      </c>
      <c r="AE11">
        <v>0.48</v>
      </c>
      <c r="AF11">
        <v>1.56</v>
      </c>
      <c r="AG11">
        <v>1.0558080000000001</v>
      </c>
    </row>
    <row r="12" spans="1:33" x14ac:dyDescent="0.25">
      <c r="B12" t="s">
        <v>0</v>
      </c>
      <c r="C12">
        <f>1/J12</f>
        <v>1</v>
      </c>
      <c r="D12">
        <f>1/K12</f>
        <v>0.48780487804878053</v>
      </c>
      <c r="E12">
        <f>1/L12</f>
        <v>1.5625</v>
      </c>
      <c r="F12">
        <f>1/M12</f>
        <v>0.70921985815602839</v>
      </c>
      <c r="I12" t="s">
        <v>0</v>
      </c>
      <c r="J12">
        <v>1</v>
      </c>
      <c r="K12">
        <v>2.0499999999999998</v>
      </c>
      <c r="L12">
        <v>0.64</v>
      </c>
      <c r="M12">
        <v>1.41</v>
      </c>
      <c r="P12" t="s">
        <v>0</v>
      </c>
      <c r="Q12">
        <f>C3*J12</f>
        <v>1</v>
      </c>
      <c r="V12" t="s">
        <v>3</v>
      </c>
      <c r="W12" t="s">
        <v>3</v>
      </c>
      <c r="X12" t="s">
        <v>0</v>
      </c>
      <c r="Y12" t="s">
        <v>1</v>
      </c>
      <c r="Z12" t="s">
        <v>1</v>
      </c>
      <c r="AA12" t="s">
        <v>3</v>
      </c>
      <c r="AB12">
        <v>1</v>
      </c>
      <c r="AC12">
        <v>1.41</v>
      </c>
      <c r="AD12">
        <v>0.48</v>
      </c>
      <c r="AE12">
        <v>1</v>
      </c>
      <c r="AF12">
        <v>1.56</v>
      </c>
      <c r="AG12">
        <v>1.0558080000000001</v>
      </c>
    </row>
    <row r="13" spans="1:33" x14ac:dyDescent="0.25">
      <c r="B13" t="s">
        <v>1</v>
      </c>
      <c r="C13">
        <f>1/J13</f>
        <v>2.0833333333333335</v>
      </c>
      <c r="D13">
        <f>1/K13</f>
        <v>1</v>
      </c>
      <c r="E13">
        <f>1/L13</f>
        <v>3.3333333333333335</v>
      </c>
      <c r="F13">
        <f>1/M13</f>
        <v>1.639344262295082</v>
      </c>
      <c r="I13" t="s">
        <v>1</v>
      </c>
      <c r="J13">
        <v>0.48</v>
      </c>
      <c r="K13">
        <v>1</v>
      </c>
      <c r="L13">
        <v>0.3</v>
      </c>
      <c r="M13">
        <v>0.61</v>
      </c>
      <c r="P13" t="s">
        <v>1</v>
      </c>
      <c r="Q13">
        <f t="shared" ref="Q13:Q15" si="0">C4*J13</f>
        <v>0.98399999999999987</v>
      </c>
      <c r="R13">
        <f t="shared" ref="R13:R15" si="1">D4*K13</f>
        <v>1</v>
      </c>
      <c r="V13" t="s">
        <v>3</v>
      </c>
      <c r="W13" t="s">
        <v>3</v>
      </c>
      <c r="X13" t="s">
        <v>0</v>
      </c>
      <c r="Y13" t="s">
        <v>1</v>
      </c>
      <c r="Z13" t="s">
        <v>3</v>
      </c>
      <c r="AA13" t="s">
        <v>3</v>
      </c>
      <c r="AB13">
        <v>1</v>
      </c>
      <c r="AC13">
        <v>1.41</v>
      </c>
      <c r="AD13">
        <v>0.48</v>
      </c>
      <c r="AE13">
        <v>1.56</v>
      </c>
      <c r="AF13">
        <v>1</v>
      </c>
      <c r="AG13">
        <v>1.0558080000000001</v>
      </c>
    </row>
    <row r="14" spans="1:33" x14ac:dyDescent="0.25">
      <c r="B14" t="s">
        <v>2</v>
      </c>
      <c r="C14">
        <f>1/J14</f>
        <v>0.65789473684210531</v>
      </c>
      <c r="D14">
        <f>1/K14</f>
        <v>0.30674846625766872</v>
      </c>
      <c r="E14">
        <f>1/L14</f>
        <v>1</v>
      </c>
      <c r="F14">
        <f>1/M14</f>
        <v>0.48076923076923073</v>
      </c>
      <c r="I14" t="s">
        <v>2</v>
      </c>
      <c r="J14">
        <v>1.52</v>
      </c>
      <c r="K14">
        <v>3.26</v>
      </c>
      <c r="L14">
        <v>1</v>
      </c>
      <c r="M14">
        <v>2.08</v>
      </c>
      <c r="P14" t="s">
        <v>2</v>
      </c>
      <c r="Q14">
        <f t="shared" si="0"/>
        <v>0.9728</v>
      </c>
      <c r="R14">
        <f t="shared" si="1"/>
        <v>0.97799999999999987</v>
      </c>
      <c r="S14">
        <f t="shared" ref="S14:S15" si="2">E5*L14</f>
        <v>1</v>
      </c>
      <c r="V14" t="s">
        <v>3</v>
      </c>
      <c r="W14" t="s">
        <v>3</v>
      </c>
      <c r="X14" t="s">
        <v>3</v>
      </c>
      <c r="Y14" t="s">
        <v>0</v>
      </c>
      <c r="Z14" t="s">
        <v>1</v>
      </c>
      <c r="AA14" t="s">
        <v>3</v>
      </c>
      <c r="AB14">
        <v>1</v>
      </c>
      <c r="AC14">
        <v>1</v>
      </c>
      <c r="AD14">
        <v>1.41</v>
      </c>
      <c r="AE14">
        <v>0.48</v>
      </c>
      <c r="AF14">
        <v>1.56</v>
      </c>
      <c r="AG14">
        <v>1.0558080000000001</v>
      </c>
    </row>
    <row r="15" spans="1:33" x14ac:dyDescent="0.25">
      <c r="B15" t="s">
        <v>3</v>
      </c>
      <c r="C15">
        <f>1/J15</f>
        <v>1.4084507042253522</v>
      </c>
      <c r="D15">
        <f>1/K15</f>
        <v>0.64102564102564097</v>
      </c>
      <c r="E15">
        <f>1/L15</f>
        <v>2.1739130434782608</v>
      </c>
      <c r="F15">
        <f>1/M15</f>
        <v>1</v>
      </c>
      <c r="I15" t="s">
        <v>3</v>
      </c>
      <c r="J15">
        <v>0.71</v>
      </c>
      <c r="K15">
        <v>1.56</v>
      </c>
      <c r="L15">
        <v>0.46</v>
      </c>
      <c r="M15">
        <v>1</v>
      </c>
      <c r="P15" t="s">
        <v>3</v>
      </c>
      <c r="Q15">
        <f t="shared" si="0"/>
        <v>1.0010999999999999</v>
      </c>
      <c r="R15">
        <f t="shared" si="1"/>
        <v>0.9516</v>
      </c>
      <c r="S15">
        <f t="shared" si="2"/>
        <v>0.95680000000000009</v>
      </c>
      <c r="T15">
        <f t="shared" ref="T15" si="3">F6*M15</f>
        <v>1</v>
      </c>
      <c r="V15" t="s">
        <v>3</v>
      </c>
      <c r="W15" t="s">
        <v>0</v>
      </c>
      <c r="X15" t="s">
        <v>1</v>
      </c>
      <c r="Y15" t="s">
        <v>0</v>
      </c>
      <c r="Z15" t="s">
        <v>1</v>
      </c>
      <c r="AA15" t="s">
        <v>3</v>
      </c>
      <c r="AB15">
        <v>1.41</v>
      </c>
      <c r="AC15">
        <v>0.48</v>
      </c>
      <c r="AD15">
        <v>2.0499999999999998</v>
      </c>
      <c r="AE15">
        <v>0.48</v>
      </c>
      <c r="AF15">
        <v>1.56</v>
      </c>
      <c r="AG15">
        <v>1.0389150719999998</v>
      </c>
    </row>
    <row r="16" spans="1:33" x14ac:dyDescent="0.25">
      <c r="V16" t="s">
        <v>3</v>
      </c>
      <c r="W16" t="s">
        <v>0</v>
      </c>
      <c r="X16" t="s">
        <v>1</v>
      </c>
      <c r="Y16" t="s">
        <v>2</v>
      </c>
      <c r="Z16" t="s">
        <v>1</v>
      </c>
      <c r="AA16" t="s">
        <v>3</v>
      </c>
      <c r="AB16">
        <v>1.41</v>
      </c>
      <c r="AC16">
        <v>0.48</v>
      </c>
      <c r="AD16">
        <v>3.26</v>
      </c>
      <c r="AE16">
        <v>0.3</v>
      </c>
      <c r="AF16">
        <v>1.56</v>
      </c>
      <c r="AG16">
        <v>1.0325802239999999</v>
      </c>
    </row>
    <row r="17" spans="1:33" x14ac:dyDescent="0.25">
      <c r="A17" t="s">
        <v>7</v>
      </c>
      <c r="V17" t="s">
        <v>3</v>
      </c>
      <c r="W17" t="s">
        <v>0</v>
      </c>
      <c r="X17" t="s">
        <v>2</v>
      </c>
      <c r="Y17" t="s">
        <v>0</v>
      </c>
      <c r="Z17" t="s">
        <v>1</v>
      </c>
      <c r="AA17" t="s">
        <v>3</v>
      </c>
      <c r="AB17">
        <v>1.41</v>
      </c>
      <c r="AC17">
        <v>1.52</v>
      </c>
      <c r="AD17">
        <v>0.64</v>
      </c>
      <c r="AE17">
        <v>0.48</v>
      </c>
      <c r="AF17">
        <v>1.56</v>
      </c>
      <c r="AG17">
        <v>1.0270900223999999</v>
      </c>
    </row>
    <row r="18" spans="1:33" x14ac:dyDescent="0.25">
      <c r="C18" t="s">
        <v>0</v>
      </c>
      <c r="D18" t="s">
        <v>1</v>
      </c>
      <c r="E18" t="s">
        <v>2</v>
      </c>
      <c r="F18" t="s">
        <v>3</v>
      </c>
      <c r="V18" t="s">
        <v>3</v>
      </c>
      <c r="W18" t="s">
        <v>0</v>
      </c>
      <c r="X18" t="s">
        <v>0</v>
      </c>
      <c r="Y18" t="s">
        <v>1</v>
      </c>
      <c r="Z18" t="s">
        <v>2</v>
      </c>
      <c r="AA18" t="s">
        <v>3</v>
      </c>
      <c r="AB18">
        <v>1.41</v>
      </c>
      <c r="AC18">
        <v>1</v>
      </c>
      <c r="AD18">
        <v>0.48</v>
      </c>
      <c r="AE18">
        <v>3.26</v>
      </c>
      <c r="AF18">
        <v>0.46</v>
      </c>
      <c r="AG18">
        <v>1.01492928</v>
      </c>
    </row>
    <row r="19" spans="1:33" x14ac:dyDescent="0.25">
      <c r="B19" t="s">
        <v>0</v>
      </c>
      <c r="C19">
        <f>C3-C12</f>
        <v>0</v>
      </c>
      <c r="D19">
        <f>D3-D12</f>
        <v>-7.8048780487805502E-3</v>
      </c>
      <c r="E19">
        <f>E3-E12</f>
        <v>-4.2499999999999982E-2</v>
      </c>
      <c r="F19">
        <f>F3-F12</f>
        <v>7.8014184397157127E-4</v>
      </c>
      <c r="V19" t="s">
        <v>3</v>
      </c>
      <c r="W19" t="s">
        <v>0</v>
      </c>
      <c r="X19" t="s">
        <v>1</v>
      </c>
      <c r="Y19" t="s">
        <v>1</v>
      </c>
      <c r="Z19" t="s">
        <v>2</v>
      </c>
      <c r="AA19" t="s">
        <v>3</v>
      </c>
      <c r="AB19">
        <v>1.41</v>
      </c>
      <c r="AC19">
        <v>0.48</v>
      </c>
      <c r="AD19">
        <v>1</v>
      </c>
      <c r="AE19">
        <v>3.26</v>
      </c>
      <c r="AF19">
        <v>0.46</v>
      </c>
      <c r="AG19">
        <v>1.01492928</v>
      </c>
    </row>
    <row r="20" spans="1:33" x14ac:dyDescent="0.25">
      <c r="B20" t="s">
        <v>1</v>
      </c>
      <c r="C20">
        <f>C4-C13</f>
        <v>-3.3333333333333659E-2</v>
      </c>
      <c r="D20">
        <f>D4-D13</f>
        <v>0</v>
      </c>
      <c r="E20">
        <f>E4-E13</f>
        <v>-7.3333333333333695E-2</v>
      </c>
      <c r="F20">
        <f>F4-F13</f>
        <v>-7.9344262295081958E-2</v>
      </c>
      <c r="V20" t="s">
        <v>3</v>
      </c>
      <c r="W20" t="s">
        <v>0</v>
      </c>
      <c r="X20" t="s">
        <v>1</v>
      </c>
      <c r="Y20" t="s">
        <v>2</v>
      </c>
      <c r="Z20" t="s">
        <v>2</v>
      </c>
      <c r="AA20" t="s">
        <v>3</v>
      </c>
      <c r="AB20">
        <v>1.41</v>
      </c>
      <c r="AC20">
        <v>0.48</v>
      </c>
      <c r="AD20">
        <v>3.26</v>
      </c>
      <c r="AE20">
        <v>1</v>
      </c>
      <c r="AF20">
        <v>0.46</v>
      </c>
      <c r="AG20">
        <v>1.01492928</v>
      </c>
    </row>
    <row r="21" spans="1:33" x14ac:dyDescent="0.25">
      <c r="B21" t="s">
        <v>2</v>
      </c>
      <c r="C21">
        <f>C5-C14</f>
        <v>-1.7894736842105297E-2</v>
      </c>
      <c r="D21">
        <f>D5-D14</f>
        <v>-6.7484662576687282E-3</v>
      </c>
      <c r="E21">
        <f>E5-E14</f>
        <v>0</v>
      </c>
      <c r="F21">
        <f>F5-F14</f>
        <v>-2.0769230769230707E-2</v>
      </c>
      <c r="V21" t="s">
        <v>3</v>
      </c>
      <c r="W21" t="s">
        <v>0</v>
      </c>
      <c r="X21" t="s">
        <v>1</v>
      </c>
      <c r="Y21" t="s">
        <v>2</v>
      </c>
      <c r="Z21" t="s">
        <v>3</v>
      </c>
      <c r="AA21" t="s">
        <v>3</v>
      </c>
      <c r="AB21">
        <v>1.41</v>
      </c>
      <c r="AC21">
        <v>0.48</v>
      </c>
      <c r="AD21">
        <v>3.26</v>
      </c>
      <c r="AE21">
        <v>0.46</v>
      </c>
      <c r="AF21">
        <v>1</v>
      </c>
      <c r="AG21">
        <v>1.01492928</v>
      </c>
    </row>
    <row r="22" spans="1:33" x14ac:dyDescent="0.25">
      <c r="B22" t="s">
        <v>3</v>
      </c>
      <c r="C22">
        <f>C6-C15</f>
        <v>1.5492957746476854E-3</v>
      </c>
      <c r="D22">
        <f>D6-D15</f>
        <v>-3.1025641025640982E-2</v>
      </c>
      <c r="E22">
        <f>E6-E15</f>
        <v>-9.3913043478260683E-2</v>
      </c>
      <c r="F22">
        <f>F6-F15</f>
        <v>0</v>
      </c>
      <c r="V22" t="s">
        <v>3</v>
      </c>
      <c r="W22" t="s">
        <v>3</v>
      </c>
      <c r="X22" t="s">
        <v>0</v>
      </c>
      <c r="Y22" t="s">
        <v>1</v>
      </c>
      <c r="Z22" t="s">
        <v>2</v>
      </c>
      <c r="AA22" t="s">
        <v>3</v>
      </c>
      <c r="AB22">
        <v>1</v>
      </c>
      <c r="AC22">
        <v>1.41</v>
      </c>
      <c r="AD22">
        <v>0.48</v>
      </c>
      <c r="AE22">
        <v>3.26</v>
      </c>
      <c r="AF22">
        <v>0.46</v>
      </c>
      <c r="AG22">
        <v>1.01492928</v>
      </c>
    </row>
    <row r="23" spans="1:33" x14ac:dyDescent="0.25">
      <c r="V23" t="s">
        <v>3</v>
      </c>
      <c r="W23" t="s">
        <v>0</v>
      </c>
      <c r="X23" t="s">
        <v>1</v>
      </c>
      <c r="Y23" t="s">
        <v>3</v>
      </c>
      <c r="Z23" t="s">
        <v>2</v>
      </c>
      <c r="AA23" t="s">
        <v>3</v>
      </c>
      <c r="AB23">
        <v>1.41</v>
      </c>
      <c r="AC23">
        <v>0.48</v>
      </c>
      <c r="AD23">
        <v>1.56</v>
      </c>
      <c r="AE23">
        <v>2.08</v>
      </c>
      <c r="AF23">
        <v>0.46</v>
      </c>
      <c r="AG23">
        <v>1.0101970944000003</v>
      </c>
    </row>
    <row r="24" spans="1:33" x14ac:dyDescent="0.25">
      <c r="A24" t="s">
        <v>9</v>
      </c>
      <c r="V24" t="s">
        <v>3</v>
      </c>
      <c r="W24" t="s">
        <v>2</v>
      </c>
      <c r="X24" t="s">
        <v>3</v>
      </c>
      <c r="Y24" t="s">
        <v>0</v>
      </c>
      <c r="Z24" t="s">
        <v>1</v>
      </c>
      <c r="AA24" t="s">
        <v>3</v>
      </c>
      <c r="AB24">
        <v>2.08</v>
      </c>
      <c r="AC24">
        <v>0.46</v>
      </c>
      <c r="AD24">
        <v>1.41</v>
      </c>
      <c r="AE24">
        <v>0.48</v>
      </c>
      <c r="AF24">
        <v>1.56</v>
      </c>
      <c r="AG24">
        <v>1.0101970944000001</v>
      </c>
    </row>
    <row r="25" spans="1:33" x14ac:dyDescent="0.25">
      <c r="C25" t="s">
        <v>0</v>
      </c>
      <c r="D25" t="s">
        <v>1</v>
      </c>
      <c r="E25" t="s">
        <v>2</v>
      </c>
      <c r="F25" t="s">
        <v>3</v>
      </c>
      <c r="V25" t="s">
        <v>3</v>
      </c>
      <c r="W25" t="s">
        <v>0</v>
      </c>
      <c r="X25" t="s">
        <v>1</v>
      </c>
      <c r="Y25" t="s">
        <v>3</v>
      </c>
      <c r="Z25" t="s">
        <v>1</v>
      </c>
      <c r="AA25" t="s">
        <v>3</v>
      </c>
      <c r="AB25">
        <v>1.41</v>
      </c>
      <c r="AC25">
        <v>0.48</v>
      </c>
      <c r="AD25">
        <v>1.56</v>
      </c>
      <c r="AE25">
        <v>0.61</v>
      </c>
      <c r="AF25">
        <v>1.56</v>
      </c>
      <c r="AG25">
        <v>1.0047068928</v>
      </c>
    </row>
    <row r="26" spans="1:33" x14ac:dyDescent="0.25">
      <c r="B26" t="s">
        <v>0</v>
      </c>
      <c r="C26">
        <f>C19/C3</f>
        <v>0</v>
      </c>
      <c r="D26">
        <f t="shared" ref="D26:F26" si="4">D19/D3</f>
        <v>-1.6260162601626146E-2</v>
      </c>
      <c r="E26">
        <f t="shared" si="4"/>
        <v>-2.796052631578946E-2</v>
      </c>
      <c r="F26">
        <f t="shared" si="4"/>
        <v>1.0987913295374245E-3</v>
      </c>
      <c r="V26" t="s">
        <v>3</v>
      </c>
      <c r="W26" t="s">
        <v>1</v>
      </c>
      <c r="X26" t="s">
        <v>3</v>
      </c>
      <c r="Y26" t="s">
        <v>0</v>
      </c>
      <c r="Z26" t="s">
        <v>1</v>
      </c>
      <c r="AA26" t="s">
        <v>3</v>
      </c>
      <c r="AB26">
        <v>0.61</v>
      </c>
      <c r="AC26">
        <v>1.56</v>
      </c>
      <c r="AD26">
        <v>1.41</v>
      </c>
      <c r="AE26">
        <v>0.48</v>
      </c>
      <c r="AF26">
        <v>1.56</v>
      </c>
      <c r="AG26">
        <v>1.0047068928</v>
      </c>
    </row>
    <row r="27" spans="1:33" x14ac:dyDescent="0.25">
      <c r="B27" t="s">
        <v>1</v>
      </c>
      <c r="C27">
        <f t="shared" ref="C27:F27" si="5">C20/C4</f>
        <v>-1.6260162601626178E-2</v>
      </c>
      <c r="D27">
        <f t="shared" si="5"/>
        <v>0</v>
      </c>
      <c r="E27">
        <f t="shared" si="5"/>
        <v>-2.2494887525562484E-2</v>
      </c>
      <c r="F27">
        <f t="shared" si="5"/>
        <v>-5.0861706599411506E-2</v>
      </c>
      <c r="V27" t="s">
        <v>3</v>
      </c>
      <c r="W27" t="s">
        <v>0</v>
      </c>
      <c r="X27" t="s">
        <v>0</v>
      </c>
      <c r="Y27" t="s">
        <v>2</v>
      </c>
      <c r="Z27" t="s">
        <v>1</v>
      </c>
      <c r="AA27" t="s">
        <v>3</v>
      </c>
      <c r="AB27">
        <v>1.41</v>
      </c>
      <c r="AC27">
        <v>1</v>
      </c>
      <c r="AD27">
        <v>1.52</v>
      </c>
      <c r="AE27">
        <v>0.3</v>
      </c>
      <c r="AF27">
        <v>1.56</v>
      </c>
      <c r="AG27">
        <v>1.0030175999999997</v>
      </c>
    </row>
    <row r="28" spans="1:33" x14ac:dyDescent="0.25">
      <c r="B28" t="s">
        <v>2</v>
      </c>
      <c r="C28">
        <f t="shared" ref="C28:F28" si="6">C21/C5</f>
        <v>-2.7960526315789526E-2</v>
      </c>
      <c r="D28">
        <f t="shared" si="6"/>
        <v>-2.2494887525562429E-2</v>
      </c>
      <c r="E28">
        <f t="shared" si="6"/>
        <v>0</v>
      </c>
      <c r="F28">
        <f t="shared" si="6"/>
        <v>-4.5150501672240662E-2</v>
      </c>
      <c r="V28" t="s">
        <v>3</v>
      </c>
      <c r="W28" t="s">
        <v>0</v>
      </c>
      <c r="X28" t="s">
        <v>2</v>
      </c>
      <c r="Y28" t="s">
        <v>1</v>
      </c>
      <c r="Z28" t="s">
        <v>1</v>
      </c>
      <c r="AA28" t="s">
        <v>3</v>
      </c>
      <c r="AB28">
        <v>1.41</v>
      </c>
      <c r="AC28">
        <v>1.52</v>
      </c>
      <c r="AD28">
        <v>0.3</v>
      </c>
      <c r="AE28">
        <v>1</v>
      </c>
      <c r="AF28">
        <v>1.56</v>
      </c>
      <c r="AG28">
        <v>1.0030175999999997</v>
      </c>
    </row>
    <row r="29" spans="1:33" x14ac:dyDescent="0.25">
      <c r="B29" t="s">
        <v>3</v>
      </c>
      <c r="C29">
        <f t="shared" ref="C29:F29" si="7">C22/C6</f>
        <v>1.0987913295373657E-3</v>
      </c>
      <c r="D29">
        <f t="shared" si="7"/>
        <v>-5.0861706599411444E-2</v>
      </c>
      <c r="E29">
        <f t="shared" si="7"/>
        <v>-4.515050167224071E-2</v>
      </c>
      <c r="F29">
        <f t="shared" si="7"/>
        <v>0</v>
      </c>
      <c r="V29" t="s">
        <v>3</v>
      </c>
      <c r="W29" t="s">
        <v>0</v>
      </c>
      <c r="X29" t="s">
        <v>2</v>
      </c>
      <c r="Y29" t="s">
        <v>1</v>
      </c>
      <c r="Z29" t="s">
        <v>3</v>
      </c>
      <c r="AA29" t="s">
        <v>3</v>
      </c>
      <c r="AB29">
        <v>1.41</v>
      </c>
      <c r="AC29">
        <v>1.52</v>
      </c>
      <c r="AD29">
        <v>0.3</v>
      </c>
      <c r="AE29">
        <v>1.56</v>
      </c>
      <c r="AF29">
        <v>1</v>
      </c>
      <c r="AG29">
        <v>1.0030175999999997</v>
      </c>
    </row>
    <row r="30" spans="1:33" x14ac:dyDescent="0.25">
      <c r="V30" t="s">
        <v>3</v>
      </c>
      <c r="W30" t="s">
        <v>0</v>
      </c>
      <c r="X30" t="s">
        <v>2</v>
      </c>
      <c r="Y30" t="s">
        <v>2</v>
      </c>
      <c r="Z30" t="s">
        <v>1</v>
      </c>
      <c r="AA30" t="s">
        <v>3</v>
      </c>
      <c r="AB30">
        <v>1.41</v>
      </c>
      <c r="AC30">
        <v>1.52</v>
      </c>
      <c r="AD30">
        <v>1</v>
      </c>
      <c r="AE30">
        <v>0.3</v>
      </c>
      <c r="AF30">
        <v>1.56</v>
      </c>
      <c r="AG30">
        <v>1.0030175999999997</v>
      </c>
    </row>
    <row r="31" spans="1:33" x14ac:dyDescent="0.25">
      <c r="V31" t="s">
        <v>3</v>
      </c>
      <c r="W31" t="s">
        <v>3</v>
      </c>
      <c r="X31" t="s">
        <v>0</v>
      </c>
      <c r="Y31" t="s">
        <v>2</v>
      </c>
      <c r="Z31" t="s">
        <v>1</v>
      </c>
      <c r="AA31" t="s">
        <v>3</v>
      </c>
      <c r="AB31">
        <v>1</v>
      </c>
      <c r="AC31">
        <v>1.41</v>
      </c>
      <c r="AD31">
        <v>1.52</v>
      </c>
      <c r="AE31">
        <v>0.3</v>
      </c>
      <c r="AF31">
        <v>1.56</v>
      </c>
      <c r="AG31">
        <v>1.0030175999999997</v>
      </c>
    </row>
    <row r="32" spans="1:33" x14ac:dyDescent="0.25">
      <c r="B32" t="s">
        <v>4</v>
      </c>
      <c r="C32" t="s">
        <v>0</v>
      </c>
      <c r="D32" t="s">
        <v>11</v>
      </c>
      <c r="V32" t="s">
        <v>3</v>
      </c>
      <c r="W32" t="s">
        <v>0</v>
      </c>
      <c r="X32" t="s">
        <v>1</v>
      </c>
      <c r="Y32" t="s">
        <v>2</v>
      </c>
      <c r="Z32" t="s">
        <v>0</v>
      </c>
      <c r="AA32" t="s">
        <v>3</v>
      </c>
      <c r="AB32">
        <v>1.41</v>
      </c>
      <c r="AC32">
        <v>0.48</v>
      </c>
      <c r="AD32">
        <v>3.26</v>
      </c>
      <c r="AE32">
        <v>0.64</v>
      </c>
      <c r="AF32">
        <v>0.71</v>
      </c>
      <c r="AG32">
        <v>1.0025736191999999</v>
      </c>
    </row>
    <row r="33" spans="2:33" x14ac:dyDescent="0.25">
      <c r="B33" t="s">
        <v>0</v>
      </c>
      <c r="C33" t="s">
        <v>0</v>
      </c>
      <c r="D33">
        <v>1</v>
      </c>
      <c r="V33" t="s">
        <v>3</v>
      </c>
      <c r="W33" t="s">
        <v>0</v>
      </c>
      <c r="X33" t="s">
        <v>0</v>
      </c>
      <c r="Y33" t="s">
        <v>3</v>
      </c>
      <c r="Z33" t="s">
        <v>0</v>
      </c>
      <c r="AA33" t="s">
        <v>3</v>
      </c>
      <c r="AB33">
        <v>1.41</v>
      </c>
      <c r="AC33">
        <v>1</v>
      </c>
      <c r="AD33">
        <v>0.71</v>
      </c>
      <c r="AE33">
        <v>1.41</v>
      </c>
      <c r="AF33">
        <v>0.71</v>
      </c>
      <c r="AG33">
        <v>1.0022012099999997</v>
      </c>
    </row>
    <row r="34" spans="2:33" x14ac:dyDescent="0.25">
      <c r="B34" t="s">
        <v>0</v>
      </c>
      <c r="C34" t="s">
        <v>1</v>
      </c>
      <c r="D34">
        <v>0.48</v>
      </c>
      <c r="G34">
        <f>D45*D34*D40*D45*D36</f>
        <v>1.0569693888</v>
      </c>
      <c r="V34" t="s">
        <v>3</v>
      </c>
      <c r="W34" t="s">
        <v>0</v>
      </c>
      <c r="X34" t="s">
        <v>3</v>
      </c>
      <c r="Y34" t="s">
        <v>0</v>
      </c>
      <c r="Z34" t="s">
        <v>0</v>
      </c>
      <c r="AA34" t="s">
        <v>3</v>
      </c>
      <c r="AB34">
        <v>1.41</v>
      </c>
      <c r="AC34">
        <v>0.71</v>
      </c>
      <c r="AD34">
        <v>1.41</v>
      </c>
      <c r="AE34">
        <v>1</v>
      </c>
      <c r="AF34">
        <v>0.71</v>
      </c>
      <c r="AG34">
        <v>1.0022012099999997</v>
      </c>
    </row>
    <row r="35" spans="2:33" x14ac:dyDescent="0.25">
      <c r="B35" t="s">
        <v>0</v>
      </c>
      <c r="C35" t="s">
        <v>2</v>
      </c>
      <c r="D35">
        <v>1.52</v>
      </c>
      <c r="V35" t="s">
        <v>3</v>
      </c>
      <c r="W35" t="s">
        <v>0</v>
      </c>
      <c r="X35" t="s">
        <v>3</v>
      </c>
      <c r="Y35" t="s">
        <v>0</v>
      </c>
      <c r="Z35" t="s">
        <v>3</v>
      </c>
      <c r="AA35" t="s">
        <v>3</v>
      </c>
      <c r="AB35">
        <v>1.41</v>
      </c>
      <c r="AC35">
        <v>0.71</v>
      </c>
      <c r="AD35">
        <v>1.41</v>
      </c>
      <c r="AE35">
        <v>0.71</v>
      </c>
      <c r="AF35">
        <v>1</v>
      </c>
      <c r="AG35">
        <v>1.0022012099999997</v>
      </c>
    </row>
    <row r="36" spans="2:33" x14ac:dyDescent="0.25">
      <c r="B36" t="s">
        <v>0</v>
      </c>
      <c r="C36" t="s">
        <v>3</v>
      </c>
      <c r="D36">
        <v>0.71</v>
      </c>
      <c r="V36" t="s">
        <v>3</v>
      </c>
      <c r="W36" t="s">
        <v>0</v>
      </c>
      <c r="X36" t="s">
        <v>3</v>
      </c>
      <c r="Y36" t="s">
        <v>3</v>
      </c>
      <c r="Z36" t="s">
        <v>0</v>
      </c>
      <c r="AA36" t="s">
        <v>3</v>
      </c>
      <c r="AB36">
        <v>1.41</v>
      </c>
      <c r="AC36">
        <v>0.71</v>
      </c>
      <c r="AD36">
        <v>1</v>
      </c>
      <c r="AE36">
        <v>1.41</v>
      </c>
      <c r="AF36">
        <v>0.71</v>
      </c>
      <c r="AG36">
        <v>1.0022012099999997</v>
      </c>
    </row>
    <row r="37" spans="2:33" x14ac:dyDescent="0.25">
      <c r="B37" t="s">
        <v>1</v>
      </c>
      <c r="C37" t="s">
        <v>0</v>
      </c>
      <c r="D37">
        <v>2.0499999999999998</v>
      </c>
      <c r="V37" t="s">
        <v>3</v>
      </c>
      <c r="W37" t="s">
        <v>3</v>
      </c>
      <c r="X37" t="s">
        <v>0</v>
      </c>
      <c r="Y37" t="s">
        <v>3</v>
      </c>
      <c r="Z37" t="s">
        <v>0</v>
      </c>
      <c r="AA37" t="s">
        <v>3</v>
      </c>
      <c r="AB37">
        <v>1</v>
      </c>
      <c r="AC37">
        <v>1.41</v>
      </c>
      <c r="AD37">
        <v>0.71</v>
      </c>
      <c r="AE37">
        <v>1.41</v>
      </c>
      <c r="AF37">
        <v>0.71</v>
      </c>
      <c r="AG37">
        <v>1.0022012099999997</v>
      </c>
    </row>
    <row r="38" spans="2:33" x14ac:dyDescent="0.25">
      <c r="B38" t="s">
        <v>1</v>
      </c>
      <c r="C38" t="s">
        <v>1</v>
      </c>
      <c r="D38">
        <v>1</v>
      </c>
      <c r="V38" t="s">
        <v>3</v>
      </c>
      <c r="W38" t="s">
        <v>0</v>
      </c>
      <c r="X38" t="s">
        <v>0</v>
      </c>
      <c r="Y38" t="s">
        <v>0</v>
      </c>
      <c r="Z38" t="s">
        <v>0</v>
      </c>
      <c r="AA38" t="s">
        <v>3</v>
      </c>
      <c r="AB38">
        <v>1.41</v>
      </c>
      <c r="AC38">
        <v>1</v>
      </c>
      <c r="AD38">
        <v>1</v>
      </c>
      <c r="AE38">
        <v>1</v>
      </c>
      <c r="AF38">
        <v>0.71</v>
      </c>
      <c r="AG38">
        <v>1.0010999999999999</v>
      </c>
    </row>
    <row r="39" spans="2:33" x14ac:dyDescent="0.25">
      <c r="B39" t="s">
        <v>1</v>
      </c>
      <c r="C39" t="s">
        <v>2</v>
      </c>
      <c r="D39">
        <v>3.26</v>
      </c>
      <c r="V39" t="s">
        <v>3</v>
      </c>
      <c r="W39" t="s">
        <v>0</v>
      </c>
      <c r="X39" t="s">
        <v>0</v>
      </c>
      <c r="Y39" t="s">
        <v>0</v>
      </c>
      <c r="Z39" t="s">
        <v>3</v>
      </c>
      <c r="AA39" t="s">
        <v>3</v>
      </c>
      <c r="AB39">
        <v>1.41</v>
      </c>
      <c r="AC39">
        <v>1</v>
      </c>
      <c r="AD39">
        <v>1</v>
      </c>
      <c r="AE39">
        <v>0.71</v>
      </c>
      <c r="AF39">
        <v>1</v>
      </c>
      <c r="AG39">
        <v>1.0010999999999999</v>
      </c>
    </row>
    <row r="40" spans="2:33" x14ac:dyDescent="0.25">
      <c r="B40" t="s">
        <v>1</v>
      </c>
      <c r="C40" t="s">
        <v>3</v>
      </c>
      <c r="D40">
        <v>1.56</v>
      </c>
      <c r="V40" t="s">
        <v>3</v>
      </c>
      <c r="W40" t="s">
        <v>0</v>
      </c>
      <c r="X40" t="s">
        <v>0</v>
      </c>
      <c r="Y40" t="s">
        <v>3</v>
      </c>
      <c r="Z40" t="s">
        <v>3</v>
      </c>
      <c r="AA40" t="s">
        <v>3</v>
      </c>
      <c r="AB40">
        <v>1.41</v>
      </c>
      <c r="AC40">
        <v>1</v>
      </c>
      <c r="AD40">
        <v>0.71</v>
      </c>
      <c r="AE40">
        <v>1</v>
      </c>
      <c r="AF40">
        <v>1</v>
      </c>
      <c r="AG40">
        <v>1.0010999999999999</v>
      </c>
    </row>
    <row r="41" spans="2:33" x14ac:dyDescent="0.25">
      <c r="B41" t="s">
        <v>2</v>
      </c>
      <c r="C41" t="s">
        <v>0</v>
      </c>
      <c r="D41">
        <v>0.64</v>
      </c>
      <c r="V41" t="s">
        <v>3</v>
      </c>
      <c r="W41" t="s">
        <v>0</v>
      </c>
      <c r="X41" t="s">
        <v>3</v>
      </c>
      <c r="Y41" t="s">
        <v>3</v>
      </c>
      <c r="Z41" t="s">
        <v>3</v>
      </c>
      <c r="AA41" t="s">
        <v>3</v>
      </c>
      <c r="AB41">
        <v>1.41</v>
      </c>
      <c r="AC41">
        <v>0.71</v>
      </c>
      <c r="AD41">
        <v>1</v>
      </c>
      <c r="AE41">
        <v>1</v>
      </c>
      <c r="AF41">
        <v>1</v>
      </c>
      <c r="AG41">
        <v>1.0010999999999999</v>
      </c>
    </row>
    <row r="42" spans="2:33" x14ac:dyDescent="0.25">
      <c r="B42" t="s">
        <v>2</v>
      </c>
      <c r="C42" t="s">
        <v>1</v>
      </c>
      <c r="D42">
        <v>0.3</v>
      </c>
      <c r="V42" t="s">
        <v>3</v>
      </c>
      <c r="W42" t="s">
        <v>3</v>
      </c>
      <c r="X42" t="s">
        <v>0</v>
      </c>
      <c r="Y42" t="s">
        <v>0</v>
      </c>
      <c r="Z42" t="s">
        <v>0</v>
      </c>
      <c r="AA42" t="s">
        <v>3</v>
      </c>
      <c r="AB42">
        <v>1</v>
      </c>
      <c r="AC42">
        <v>1.41</v>
      </c>
      <c r="AD42">
        <v>1</v>
      </c>
      <c r="AE42">
        <v>1</v>
      </c>
      <c r="AF42">
        <v>0.71</v>
      </c>
      <c r="AG42">
        <v>1.0010999999999999</v>
      </c>
    </row>
    <row r="43" spans="2:33" x14ac:dyDescent="0.25">
      <c r="B43" t="s">
        <v>2</v>
      </c>
      <c r="C43" t="s">
        <v>2</v>
      </c>
      <c r="D43">
        <v>1</v>
      </c>
      <c r="N43" t="s">
        <v>3</v>
      </c>
      <c r="V43" t="s">
        <v>3</v>
      </c>
      <c r="W43" t="s">
        <v>3</v>
      </c>
      <c r="X43" t="s">
        <v>0</v>
      </c>
      <c r="Y43" t="s">
        <v>0</v>
      </c>
      <c r="Z43" t="s">
        <v>3</v>
      </c>
      <c r="AA43" t="s">
        <v>3</v>
      </c>
      <c r="AB43">
        <v>1</v>
      </c>
      <c r="AC43">
        <v>1.41</v>
      </c>
      <c r="AD43">
        <v>1</v>
      </c>
      <c r="AE43">
        <v>0.71</v>
      </c>
      <c r="AF43">
        <v>1</v>
      </c>
      <c r="AG43">
        <v>1.0010999999999999</v>
      </c>
    </row>
    <row r="44" spans="2:33" x14ac:dyDescent="0.25">
      <c r="B44" t="s">
        <v>2</v>
      </c>
      <c r="C44" t="s">
        <v>3</v>
      </c>
      <c r="D44">
        <v>0.46</v>
      </c>
      <c r="M44" t="s">
        <v>0</v>
      </c>
      <c r="N44">
        <v>0.71</v>
      </c>
      <c r="V44" t="s">
        <v>3</v>
      </c>
      <c r="W44" t="s">
        <v>3</v>
      </c>
      <c r="X44" t="s">
        <v>0</v>
      </c>
      <c r="Y44" t="s">
        <v>3</v>
      </c>
      <c r="Z44" t="s">
        <v>3</v>
      </c>
      <c r="AA44" t="s">
        <v>3</v>
      </c>
      <c r="AB44">
        <v>1</v>
      </c>
      <c r="AC44">
        <v>1.41</v>
      </c>
      <c r="AD44">
        <v>0.71</v>
      </c>
      <c r="AE44">
        <v>1</v>
      </c>
      <c r="AF44">
        <v>1</v>
      </c>
      <c r="AG44">
        <v>1.0010999999999999</v>
      </c>
    </row>
    <row r="45" spans="2:33" x14ac:dyDescent="0.25">
      <c r="B45" t="s">
        <v>3</v>
      </c>
      <c r="C45" t="s">
        <v>0</v>
      </c>
      <c r="D45">
        <v>1.41</v>
      </c>
      <c r="M45" t="s">
        <v>1</v>
      </c>
      <c r="N45">
        <v>1.56</v>
      </c>
      <c r="V45" t="s">
        <v>3</v>
      </c>
      <c r="W45" t="s">
        <v>3</v>
      </c>
      <c r="X45" t="s">
        <v>3</v>
      </c>
      <c r="Y45" t="s">
        <v>0</v>
      </c>
      <c r="Z45" t="s">
        <v>0</v>
      </c>
      <c r="AA45" t="s">
        <v>3</v>
      </c>
      <c r="AB45">
        <v>1</v>
      </c>
      <c r="AC45">
        <v>1</v>
      </c>
      <c r="AD45">
        <v>1.41</v>
      </c>
      <c r="AE45">
        <v>1</v>
      </c>
      <c r="AF45">
        <v>0.71</v>
      </c>
      <c r="AG45">
        <v>1.0010999999999999</v>
      </c>
    </row>
    <row r="46" spans="2:33" x14ac:dyDescent="0.25">
      <c r="B46" t="s">
        <v>3</v>
      </c>
      <c r="C46" t="s">
        <v>1</v>
      </c>
      <c r="D46">
        <v>0.61</v>
      </c>
      <c r="M46" t="s">
        <v>2</v>
      </c>
      <c r="N46">
        <v>0.46</v>
      </c>
      <c r="V46" t="s">
        <v>3</v>
      </c>
      <c r="W46" t="s">
        <v>3</v>
      </c>
      <c r="X46" t="s">
        <v>3</v>
      </c>
      <c r="Y46" t="s">
        <v>0</v>
      </c>
      <c r="Z46" t="s">
        <v>3</v>
      </c>
      <c r="AA46" t="s">
        <v>3</v>
      </c>
      <c r="AB46">
        <v>1</v>
      </c>
      <c r="AC46">
        <v>1</v>
      </c>
      <c r="AD46">
        <v>1.41</v>
      </c>
      <c r="AE46">
        <v>0.71</v>
      </c>
      <c r="AF46">
        <v>1</v>
      </c>
      <c r="AG46">
        <v>1.0010999999999999</v>
      </c>
    </row>
    <row r="47" spans="2:33" x14ac:dyDescent="0.25">
      <c r="B47" t="s">
        <v>3</v>
      </c>
      <c r="C47" t="s">
        <v>2</v>
      </c>
      <c r="D47">
        <v>2.08</v>
      </c>
      <c r="M47" t="s">
        <v>3</v>
      </c>
      <c r="N47">
        <v>1</v>
      </c>
      <c r="V47" t="s">
        <v>3</v>
      </c>
      <c r="W47" t="s">
        <v>3</v>
      </c>
      <c r="X47" t="s">
        <v>3</v>
      </c>
      <c r="Y47" t="s">
        <v>3</v>
      </c>
      <c r="Z47" t="s">
        <v>0</v>
      </c>
      <c r="AA47" t="s">
        <v>3</v>
      </c>
      <c r="AB47">
        <v>1</v>
      </c>
      <c r="AC47">
        <v>1</v>
      </c>
      <c r="AD47">
        <v>1</v>
      </c>
      <c r="AE47">
        <v>1.41</v>
      </c>
      <c r="AF47">
        <v>0.71</v>
      </c>
      <c r="AG47">
        <v>1.0010999999999999</v>
      </c>
    </row>
    <row r="48" spans="2:33" x14ac:dyDescent="0.25">
      <c r="B48" t="s">
        <v>3</v>
      </c>
      <c r="C48" t="s">
        <v>3</v>
      </c>
      <c r="D48">
        <v>1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5:33" x14ac:dyDescent="0.25">
      <c r="F49" t="s">
        <v>12</v>
      </c>
      <c r="G49" t="s">
        <v>13</v>
      </c>
      <c r="H49" t="s">
        <v>14</v>
      </c>
      <c r="I49" t="s">
        <v>15</v>
      </c>
      <c r="J49" t="s">
        <v>16</v>
      </c>
      <c r="K49" t="s">
        <v>12</v>
      </c>
      <c r="L49" t="s">
        <v>13</v>
      </c>
      <c r="M49" t="s">
        <v>14</v>
      </c>
      <c r="N49" t="s">
        <v>15</v>
      </c>
      <c r="O49" t="s">
        <v>16</v>
      </c>
      <c r="P49" t="s">
        <v>17</v>
      </c>
      <c r="V49" t="s">
        <v>3</v>
      </c>
      <c r="W49" t="s">
        <v>2</v>
      </c>
      <c r="X49" t="s">
        <v>0</v>
      </c>
      <c r="Y49" t="s">
        <v>0</v>
      </c>
      <c r="Z49" t="s">
        <v>1</v>
      </c>
      <c r="AA49" t="s">
        <v>3</v>
      </c>
      <c r="AB49">
        <v>2.08</v>
      </c>
      <c r="AC49">
        <v>0.64</v>
      </c>
      <c r="AD49">
        <v>1</v>
      </c>
      <c r="AE49">
        <v>0.48</v>
      </c>
      <c r="AF49">
        <v>1.56</v>
      </c>
      <c r="AG49">
        <v>0.99680256000000023</v>
      </c>
    </row>
    <row r="50" spans="5:33" x14ac:dyDescent="0.25">
      <c r="E50" t="s">
        <v>3</v>
      </c>
      <c r="F50" t="s">
        <v>0</v>
      </c>
      <c r="G50" t="s">
        <v>0</v>
      </c>
      <c r="H50" t="s">
        <v>0</v>
      </c>
      <c r="I50" t="s">
        <v>0</v>
      </c>
      <c r="J50" t="s">
        <v>3</v>
      </c>
      <c r="K50" cm="1">
        <f t="array" ref="K50">_xlfn.XLOOKUP(1,($B$33:$B$48=E50)*($C$33:$C$48=F50),$D$33:$D$48)</f>
        <v>1.41</v>
      </c>
      <c r="L50" cm="1">
        <f t="array" ref="L50">_xlfn.XLOOKUP(1,($B$33:$B$48=F50)*($C$33:$C$48=G50),$D$33:$D$48)</f>
        <v>1</v>
      </c>
      <c r="M50" cm="1">
        <f t="array" ref="M50">_xlfn.XLOOKUP(1,($B$33:$B$48=G50)*($C$33:$C$48=H50),$D$33:$D$48)</f>
        <v>1</v>
      </c>
      <c r="N50" cm="1">
        <f t="array" ref="N50">_xlfn.XLOOKUP(1,($B$33:$B$48=H50)*($C$33:$C$48=I50),$D$33:$D$48)</f>
        <v>1</v>
      </c>
      <c r="O50" cm="1">
        <f t="array" ref="O50">_xlfn.XLOOKUP(1,($B$33:$B$48=I50)*($C$33:$C$48=J50),$D$33:$D$48)</f>
        <v>0.71</v>
      </c>
      <c r="P50">
        <f>PRODUCT(K50:O50)</f>
        <v>1.0010999999999999</v>
      </c>
      <c r="V50" t="s">
        <v>3</v>
      </c>
      <c r="W50" t="s">
        <v>2</v>
      </c>
      <c r="X50" t="s">
        <v>0</v>
      </c>
      <c r="Y50" t="s">
        <v>1</v>
      </c>
      <c r="Z50" t="s">
        <v>1</v>
      </c>
      <c r="AA50" t="s">
        <v>3</v>
      </c>
      <c r="AB50">
        <v>2.08</v>
      </c>
      <c r="AC50">
        <v>0.64</v>
      </c>
      <c r="AD50">
        <v>0.48</v>
      </c>
      <c r="AE50">
        <v>1</v>
      </c>
      <c r="AF50">
        <v>1.56</v>
      </c>
      <c r="AG50">
        <v>0.99680256000000023</v>
      </c>
    </row>
    <row r="51" spans="5:33" x14ac:dyDescent="0.25">
      <c r="E51" t="s">
        <v>3</v>
      </c>
      <c r="F51" t="s">
        <v>0</v>
      </c>
      <c r="G51" t="s">
        <v>0</v>
      </c>
      <c r="H51" t="s">
        <v>0</v>
      </c>
      <c r="I51" t="s">
        <v>1</v>
      </c>
      <c r="J51" t="s">
        <v>3</v>
      </c>
      <c r="K51" cm="1">
        <f t="array" ref="K51">_xlfn.XLOOKUP(1,($B$33:$B$48=E51)*($C$33:$C$48=F51),$D$33:$D$48)</f>
        <v>1.41</v>
      </c>
      <c r="L51" cm="1">
        <f t="array" ref="L51">_xlfn.XLOOKUP(1,($B$33:$B$48=F51)*($C$33:$C$48=G51),$D$33:$D$48)</f>
        <v>1</v>
      </c>
      <c r="M51" cm="1">
        <f t="array" ref="M51">_xlfn.XLOOKUP(1,($B$33:$B$48=G51)*($C$33:$C$48=H51),$D$33:$D$48)</f>
        <v>1</v>
      </c>
      <c r="N51" cm="1">
        <f t="array" ref="N51">_xlfn.XLOOKUP(1,($B$33:$B$48=H51)*($C$33:$C$48=I51),$D$33:$D$48)</f>
        <v>0.48</v>
      </c>
      <c r="O51" cm="1">
        <f t="array" ref="O51">_xlfn.XLOOKUP(1,($B$33:$B$48=I51)*($C$33:$C$48=J51),$D$33:$D$48)</f>
        <v>1.56</v>
      </c>
      <c r="P51">
        <f t="shared" ref="P51:P114" si="8">PRODUCT(K51:O51)</f>
        <v>1.0558080000000001</v>
      </c>
      <c r="V51" t="s">
        <v>3</v>
      </c>
      <c r="W51" t="s">
        <v>2</v>
      </c>
      <c r="X51" t="s">
        <v>0</v>
      </c>
      <c r="Y51" t="s">
        <v>1</v>
      </c>
      <c r="Z51" t="s">
        <v>3</v>
      </c>
      <c r="AA51" t="s">
        <v>3</v>
      </c>
      <c r="AB51">
        <v>2.08</v>
      </c>
      <c r="AC51">
        <v>0.64</v>
      </c>
      <c r="AD51">
        <v>0.48</v>
      </c>
      <c r="AE51">
        <v>1.56</v>
      </c>
      <c r="AF51">
        <v>1</v>
      </c>
      <c r="AG51">
        <v>0.99680256000000023</v>
      </c>
    </row>
    <row r="52" spans="5:33" x14ac:dyDescent="0.25">
      <c r="E52" t="s">
        <v>3</v>
      </c>
      <c r="F52" t="s">
        <v>0</v>
      </c>
      <c r="G52" t="s">
        <v>0</v>
      </c>
      <c r="H52" t="s">
        <v>0</v>
      </c>
      <c r="I52" t="s">
        <v>2</v>
      </c>
      <c r="J52" t="s">
        <v>3</v>
      </c>
      <c r="K52" cm="1">
        <f t="array" ref="K52">_xlfn.XLOOKUP(1,($B$33:$B$48=E52)*($C$33:$C$48=F52),$D$33:$D$48)</f>
        <v>1.41</v>
      </c>
      <c r="L52" cm="1">
        <f t="array" ref="L52">_xlfn.XLOOKUP(1,($B$33:$B$48=F52)*($C$33:$C$48=G52),$D$33:$D$48)</f>
        <v>1</v>
      </c>
      <c r="M52" cm="1">
        <f t="array" ref="M52">_xlfn.XLOOKUP(1,($B$33:$B$48=G52)*($C$33:$C$48=H52),$D$33:$D$48)</f>
        <v>1</v>
      </c>
      <c r="N52" cm="1">
        <f t="array" ref="N52">_xlfn.XLOOKUP(1,($B$33:$B$48=H52)*($C$33:$C$48=I52),$D$33:$D$48)</f>
        <v>1.52</v>
      </c>
      <c r="O52" cm="1">
        <f t="array" ref="O52">_xlfn.XLOOKUP(1,($B$33:$B$48=I52)*($C$33:$C$48=J52),$D$33:$D$48)</f>
        <v>0.46</v>
      </c>
      <c r="P52">
        <f t="shared" si="8"/>
        <v>0.98587199999999997</v>
      </c>
      <c r="V52" t="s">
        <v>3</v>
      </c>
      <c r="W52" t="s">
        <v>2</v>
      </c>
      <c r="X52" t="s">
        <v>2</v>
      </c>
      <c r="Y52" t="s">
        <v>0</v>
      </c>
      <c r="Z52" t="s">
        <v>1</v>
      </c>
      <c r="AA52" t="s">
        <v>3</v>
      </c>
      <c r="AB52">
        <v>2.08</v>
      </c>
      <c r="AC52">
        <v>1</v>
      </c>
      <c r="AD52">
        <v>0.64</v>
      </c>
      <c r="AE52">
        <v>0.48</v>
      </c>
      <c r="AF52">
        <v>1.56</v>
      </c>
      <c r="AG52">
        <v>0.99680256000000023</v>
      </c>
    </row>
    <row r="53" spans="5:33" x14ac:dyDescent="0.25">
      <c r="E53" t="s">
        <v>3</v>
      </c>
      <c r="F53" t="s">
        <v>0</v>
      </c>
      <c r="G53" t="s">
        <v>0</v>
      </c>
      <c r="H53" t="s">
        <v>0</v>
      </c>
      <c r="I53" t="s">
        <v>3</v>
      </c>
      <c r="J53" t="s">
        <v>3</v>
      </c>
      <c r="K53" cm="1">
        <f t="array" ref="K53">_xlfn.XLOOKUP(1,($B$33:$B$48=E53)*($C$33:$C$48=F53),$D$33:$D$48)</f>
        <v>1.41</v>
      </c>
      <c r="L53" cm="1">
        <f t="array" ref="L53">_xlfn.XLOOKUP(1,($B$33:$B$48=F53)*($C$33:$C$48=G53),$D$33:$D$48)</f>
        <v>1</v>
      </c>
      <c r="M53" cm="1">
        <f t="array" ref="M53">_xlfn.XLOOKUP(1,($B$33:$B$48=G53)*($C$33:$C$48=H53),$D$33:$D$48)</f>
        <v>1</v>
      </c>
      <c r="N53" cm="1">
        <f t="array" ref="N53">_xlfn.XLOOKUP(1,($B$33:$B$48=H53)*($C$33:$C$48=I53),$D$33:$D$48)</f>
        <v>0.71</v>
      </c>
      <c r="O53" cm="1">
        <f t="array" ref="O53">_xlfn.XLOOKUP(1,($B$33:$B$48=I53)*($C$33:$C$48=J53),$D$33:$D$48)</f>
        <v>1</v>
      </c>
      <c r="P53">
        <f t="shared" si="8"/>
        <v>1.0010999999999999</v>
      </c>
      <c r="V53" t="s">
        <v>3</v>
      </c>
      <c r="W53" t="s">
        <v>3</v>
      </c>
      <c r="X53" t="s">
        <v>2</v>
      </c>
      <c r="Y53" t="s">
        <v>0</v>
      </c>
      <c r="Z53" t="s">
        <v>1</v>
      </c>
      <c r="AA53" t="s">
        <v>3</v>
      </c>
      <c r="AB53">
        <v>1</v>
      </c>
      <c r="AC53">
        <v>2.08</v>
      </c>
      <c r="AD53">
        <v>0.64</v>
      </c>
      <c r="AE53">
        <v>0.48</v>
      </c>
      <c r="AF53">
        <v>1.56</v>
      </c>
      <c r="AG53">
        <v>0.99680256000000023</v>
      </c>
    </row>
    <row r="54" spans="5:33" x14ac:dyDescent="0.25">
      <c r="E54" t="s">
        <v>3</v>
      </c>
      <c r="F54" t="s">
        <v>0</v>
      </c>
      <c r="G54" t="s">
        <v>0</v>
      </c>
      <c r="H54" t="s">
        <v>1</v>
      </c>
      <c r="I54" t="s">
        <v>0</v>
      </c>
      <c r="J54" t="s">
        <v>3</v>
      </c>
      <c r="K54" cm="1">
        <f t="array" ref="K54">_xlfn.XLOOKUP(1,($B$33:$B$48=E54)*($C$33:$C$48=F54),$D$33:$D$48)</f>
        <v>1.41</v>
      </c>
      <c r="L54" cm="1">
        <f t="array" ref="L54">_xlfn.XLOOKUP(1,($B$33:$B$48=F54)*($C$33:$C$48=G54),$D$33:$D$48)</f>
        <v>1</v>
      </c>
      <c r="M54" cm="1">
        <f t="array" ref="M54">_xlfn.XLOOKUP(1,($B$33:$B$48=G54)*($C$33:$C$48=H54),$D$33:$D$48)</f>
        <v>0.48</v>
      </c>
      <c r="N54" cm="1">
        <f t="array" ref="N54">_xlfn.XLOOKUP(1,($B$33:$B$48=H54)*($C$33:$C$48=I54),$D$33:$D$48)</f>
        <v>2.0499999999999998</v>
      </c>
      <c r="O54" cm="1">
        <f t="array" ref="O54">_xlfn.XLOOKUP(1,($B$33:$B$48=I54)*($C$33:$C$48=J54),$D$33:$D$48)</f>
        <v>0.71</v>
      </c>
      <c r="P54">
        <f t="shared" si="8"/>
        <v>0.9850823999999998</v>
      </c>
      <c r="V54" t="s">
        <v>3</v>
      </c>
      <c r="W54" t="s">
        <v>0</v>
      </c>
      <c r="X54" t="s">
        <v>3</v>
      </c>
      <c r="Y54" t="s">
        <v>0</v>
      </c>
      <c r="Z54" t="s">
        <v>2</v>
      </c>
      <c r="AA54" t="s">
        <v>3</v>
      </c>
      <c r="AB54">
        <v>1.41</v>
      </c>
      <c r="AC54">
        <v>0.71</v>
      </c>
      <c r="AD54">
        <v>1.41</v>
      </c>
      <c r="AE54">
        <v>1.52</v>
      </c>
      <c r="AF54">
        <v>0.46</v>
      </c>
      <c r="AG54">
        <v>0.98695645919999986</v>
      </c>
    </row>
    <row r="55" spans="5:33" x14ac:dyDescent="0.25">
      <c r="E55" t="s">
        <v>3</v>
      </c>
      <c r="F55" t="s">
        <v>0</v>
      </c>
      <c r="G55" t="s">
        <v>0</v>
      </c>
      <c r="H55" t="s">
        <v>1</v>
      </c>
      <c r="I55" t="s">
        <v>1</v>
      </c>
      <c r="J55" t="s">
        <v>3</v>
      </c>
      <c r="K55" cm="1">
        <f t="array" ref="K55">_xlfn.XLOOKUP(1,($B$33:$B$48=E55)*($C$33:$C$48=F55),$D$33:$D$48)</f>
        <v>1.41</v>
      </c>
      <c r="L55" cm="1">
        <f t="array" ref="L55">_xlfn.XLOOKUP(1,($B$33:$B$48=F55)*($C$33:$C$48=G55),$D$33:$D$48)</f>
        <v>1</v>
      </c>
      <c r="M55" cm="1">
        <f t="array" ref="M55">_xlfn.XLOOKUP(1,($B$33:$B$48=G55)*($C$33:$C$48=H55),$D$33:$D$48)</f>
        <v>0.48</v>
      </c>
      <c r="N55" cm="1">
        <f t="array" ref="N55">_xlfn.XLOOKUP(1,($B$33:$B$48=H55)*($C$33:$C$48=I55),$D$33:$D$48)</f>
        <v>1</v>
      </c>
      <c r="O55" cm="1">
        <f t="array" ref="O55">_xlfn.XLOOKUP(1,($B$33:$B$48=I55)*($C$33:$C$48=J55),$D$33:$D$48)</f>
        <v>1.56</v>
      </c>
      <c r="P55">
        <f t="shared" si="8"/>
        <v>1.0558080000000001</v>
      </c>
      <c r="V55" t="s">
        <v>3</v>
      </c>
      <c r="W55" t="s">
        <v>0</v>
      </c>
      <c r="X55" t="s">
        <v>2</v>
      </c>
      <c r="Y55" t="s">
        <v>3</v>
      </c>
      <c r="Z55" t="s">
        <v>0</v>
      </c>
      <c r="AA55" t="s">
        <v>3</v>
      </c>
      <c r="AB55">
        <v>1.41</v>
      </c>
      <c r="AC55">
        <v>1.52</v>
      </c>
      <c r="AD55">
        <v>0.46</v>
      </c>
      <c r="AE55">
        <v>1.41</v>
      </c>
      <c r="AF55">
        <v>0.71</v>
      </c>
      <c r="AG55">
        <v>0.98695645919999975</v>
      </c>
    </row>
    <row r="56" spans="5:33" x14ac:dyDescent="0.25">
      <c r="E56" t="s">
        <v>3</v>
      </c>
      <c r="F56" t="s">
        <v>0</v>
      </c>
      <c r="G56" t="s">
        <v>0</v>
      </c>
      <c r="H56" t="s">
        <v>1</v>
      </c>
      <c r="I56" t="s">
        <v>2</v>
      </c>
      <c r="J56" t="s">
        <v>3</v>
      </c>
      <c r="K56" cm="1">
        <f t="array" ref="K56">_xlfn.XLOOKUP(1,($B$33:$B$48=E56)*($C$33:$C$48=F56),$D$33:$D$48)</f>
        <v>1.41</v>
      </c>
      <c r="L56" cm="1">
        <f t="array" ref="L56">_xlfn.XLOOKUP(1,($B$33:$B$48=F56)*($C$33:$C$48=G56),$D$33:$D$48)</f>
        <v>1</v>
      </c>
      <c r="M56" cm="1">
        <f t="array" ref="M56">_xlfn.XLOOKUP(1,($B$33:$B$48=G56)*($C$33:$C$48=H56),$D$33:$D$48)</f>
        <v>0.48</v>
      </c>
      <c r="N56" cm="1">
        <f t="array" ref="N56">_xlfn.XLOOKUP(1,($B$33:$B$48=H56)*($C$33:$C$48=I56),$D$33:$D$48)</f>
        <v>3.26</v>
      </c>
      <c r="O56" cm="1">
        <f t="array" ref="O56">_xlfn.XLOOKUP(1,($B$33:$B$48=I56)*($C$33:$C$48=J56),$D$33:$D$48)</f>
        <v>0.46</v>
      </c>
      <c r="P56">
        <f t="shared" si="8"/>
        <v>1.01492928</v>
      </c>
      <c r="V56" t="s">
        <v>3</v>
      </c>
      <c r="W56" t="s">
        <v>0</v>
      </c>
      <c r="X56" t="s">
        <v>0</v>
      </c>
      <c r="Y56" t="s">
        <v>0</v>
      </c>
      <c r="Z56" t="s">
        <v>2</v>
      </c>
      <c r="AA56" t="s">
        <v>3</v>
      </c>
      <c r="AB56">
        <v>1.41</v>
      </c>
      <c r="AC56">
        <v>1</v>
      </c>
      <c r="AD56">
        <v>1</v>
      </c>
      <c r="AE56">
        <v>1.52</v>
      </c>
      <c r="AF56">
        <v>0.46</v>
      </c>
      <c r="AG56">
        <v>0.98587199999999997</v>
      </c>
    </row>
    <row r="57" spans="5:33" x14ac:dyDescent="0.25">
      <c r="E57" t="s">
        <v>3</v>
      </c>
      <c r="F57" t="s">
        <v>0</v>
      </c>
      <c r="G57" t="s">
        <v>0</v>
      </c>
      <c r="H57" t="s">
        <v>1</v>
      </c>
      <c r="I57" t="s">
        <v>3</v>
      </c>
      <c r="J57" t="s">
        <v>3</v>
      </c>
      <c r="K57" cm="1">
        <f t="array" ref="K57">_xlfn.XLOOKUP(1,($B$33:$B$48=E57)*($C$33:$C$48=F57),$D$33:$D$48)</f>
        <v>1.41</v>
      </c>
      <c r="L57" cm="1">
        <f t="array" ref="L57">_xlfn.XLOOKUP(1,($B$33:$B$48=F57)*($C$33:$C$48=G57),$D$33:$D$48)</f>
        <v>1</v>
      </c>
      <c r="M57" cm="1">
        <f t="array" ref="M57">_xlfn.XLOOKUP(1,($B$33:$B$48=G57)*($C$33:$C$48=H57),$D$33:$D$48)</f>
        <v>0.48</v>
      </c>
      <c r="N57" cm="1">
        <f t="array" ref="N57">_xlfn.XLOOKUP(1,($B$33:$B$48=H57)*($C$33:$C$48=I57),$D$33:$D$48)</f>
        <v>1.56</v>
      </c>
      <c r="O57" cm="1">
        <f t="array" ref="O57">_xlfn.XLOOKUP(1,($B$33:$B$48=I57)*($C$33:$C$48=J57),$D$33:$D$48)</f>
        <v>1</v>
      </c>
      <c r="P57">
        <f t="shared" si="8"/>
        <v>1.0558080000000001</v>
      </c>
      <c r="V57" t="s">
        <v>3</v>
      </c>
      <c r="W57" t="s">
        <v>0</v>
      </c>
      <c r="X57" t="s">
        <v>0</v>
      </c>
      <c r="Y57" t="s">
        <v>2</v>
      </c>
      <c r="Z57" t="s">
        <v>2</v>
      </c>
      <c r="AA57" t="s">
        <v>3</v>
      </c>
      <c r="AB57">
        <v>1.41</v>
      </c>
      <c r="AC57">
        <v>1</v>
      </c>
      <c r="AD57">
        <v>1.52</v>
      </c>
      <c r="AE57">
        <v>1</v>
      </c>
      <c r="AF57">
        <v>0.46</v>
      </c>
      <c r="AG57">
        <v>0.98587199999999997</v>
      </c>
    </row>
    <row r="58" spans="5:33" x14ac:dyDescent="0.25">
      <c r="E58" t="s">
        <v>3</v>
      </c>
      <c r="F58" t="s">
        <v>0</v>
      </c>
      <c r="G58" t="s">
        <v>0</v>
      </c>
      <c r="H58" t="s">
        <v>2</v>
      </c>
      <c r="I58" t="s">
        <v>0</v>
      </c>
      <c r="J58" t="s">
        <v>3</v>
      </c>
      <c r="K58" cm="1">
        <f t="array" ref="K58">_xlfn.XLOOKUP(1,($B$33:$B$48=E58)*($C$33:$C$48=F58),$D$33:$D$48)</f>
        <v>1.41</v>
      </c>
      <c r="L58" cm="1">
        <f t="array" ref="L58">_xlfn.XLOOKUP(1,($B$33:$B$48=F58)*($C$33:$C$48=G58),$D$33:$D$48)</f>
        <v>1</v>
      </c>
      <c r="M58" cm="1">
        <f t="array" ref="M58">_xlfn.XLOOKUP(1,($B$33:$B$48=G58)*($C$33:$C$48=H58),$D$33:$D$48)</f>
        <v>1.52</v>
      </c>
      <c r="N58" cm="1">
        <f t="array" ref="N58">_xlfn.XLOOKUP(1,($B$33:$B$48=H58)*($C$33:$C$48=I58),$D$33:$D$48)</f>
        <v>0.64</v>
      </c>
      <c r="O58" cm="1">
        <f t="array" ref="O58">_xlfn.XLOOKUP(1,($B$33:$B$48=I58)*($C$33:$C$48=J58),$D$33:$D$48)</f>
        <v>0.71</v>
      </c>
      <c r="P58">
        <f t="shared" si="8"/>
        <v>0.97387007999999997</v>
      </c>
      <c r="V58" t="s">
        <v>3</v>
      </c>
      <c r="W58" t="s">
        <v>0</v>
      </c>
      <c r="X58" t="s">
        <v>0</v>
      </c>
      <c r="Y58" t="s">
        <v>2</v>
      </c>
      <c r="Z58" t="s">
        <v>3</v>
      </c>
      <c r="AA58" t="s">
        <v>3</v>
      </c>
      <c r="AB58">
        <v>1.41</v>
      </c>
      <c r="AC58">
        <v>1</v>
      </c>
      <c r="AD58">
        <v>1.52</v>
      </c>
      <c r="AE58">
        <v>0.46</v>
      </c>
      <c r="AF58">
        <v>1</v>
      </c>
      <c r="AG58">
        <v>0.98587199999999997</v>
      </c>
    </row>
    <row r="59" spans="5:33" x14ac:dyDescent="0.25">
      <c r="E59" t="s">
        <v>3</v>
      </c>
      <c r="F59" t="s">
        <v>0</v>
      </c>
      <c r="G59" t="s">
        <v>0</v>
      </c>
      <c r="H59" t="s">
        <v>2</v>
      </c>
      <c r="I59" t="s">
        <v>1</v>
      </c>
      <c r="J59" t="s">
        <v>3</v>
      </c>
      <c r="K59" cm="1">
        <f t="array" ref="K59">_xlfn.XLOOKUP(1,($B$33:$B$48=E59)*($C$33:$C$48=F59),$D$33:$D$48)</f>
        <v>1.41</v>
      </c>
      <c r="L59" cm="1">
        <f t="array" ref="L59">_xlfn.XLOOKUP(1,($B$33:$B$48=F59)*($C$33:$C$48=G59),$D$33:$D$48)</f>
        <v>1</v>
      </c>
      <c r="M59" cm="1">
        <f t="array" ref="M59">_xlfn.XLOOKUP(1,($B$33:$B$48=G59)*($C$33:$C$48=H59),$D$33:$D$48)</f>
        <v>1.52</v>
      </c>
      <c r="N59" cm="1">
        <f t="array" ref="N59">_xlfn.XLOOKUP(1,($B$33:$B$48=H59)*($C$33:$C$48=I59),$D$33:$D$48)</f>
        <v>0.3</v>
      </c>
      <c r="O59" cm="1">
        <f t="array" ref="O59">_xlfn.XLOOKUP(1,($B$33:$B$48=I59)*($C$33:$C$48=J59),$D$33:$D$48)</f>
        <v>1.56</v>
      </c>
      <c r="P59">
        <f t="shared" si="8"/>
        <v>1.0030175999999997</v>
      </c>
      <c r="V59" t="s">
        <v>3</v>
      </c>
      <c r="W59" t="s">
        <v>0</v>
      </c>
      <c r="X59" t="s">
        <v>2</v>
      </c>
      <c r="Y59" t="s">
        <v>2</v>
      </c>
      <c r="Z59" t="s">
        <v>2</v>
      </c>
      <c r="AA59" t="s">
        <v>3</v>
      </c>
      <c r="AB59">
        <v>1.41</v>
      </c>
      <c r="AC59">
        <v>1.52</v>
      </c>
      <c r="AD59">
        <v>1</v>
      </c>
      <c r="AE59">
        <v>1</v>
      </c>
      <c r="AF59">
        <v>0.46</v>
      </c>
      <c r="AG59">
        <v>0.98587199999999997</v>
      </c>
    </row>
    <row r="60" spans="5:33" x14ac:dyDescent="0.25">
      <c r="E60" t="s">
        <v>3</v>
      </c>
      <c r="F60" t="s">
        <v>0</v>
      </c>
      <c r="G60" t="s">
        <v>0</v>
      </c>
      <c r="H60" t="s">
        <v>2</v>
      </c>
      <c r="I60" t="s">
        <v>2</v>
      </c>
      <c r="J60" t="s">
        <v>3</v>
      </c>
      <c r="K60" cm="1">
        <f t="array" ref="K60">_xlfn.XLOOKUP(1,($B$33:$B$48=E60)*($C$33:$C$48=F60),$D$33:$D$48)</f>
        <v>1.41</v>
      </c>
      <c r="L60" cm="1">
        <f t="array" ref="L60">_xlfn.XLOOKUP(1,($B$33:$B$48=F60)*($C$33:$C$48=G60),$D$33:$D$48)</f>
        <v>1</v>
      </c>
      <c r="M60" cm="1">
        <f t="array" ref="M60">_xlfn.XLOOKUP(1,($B$33:$B$48=G60)*($C$33:$C$48=H60),$D$33:$D$48)</f>
        <v>1.52</v>
      </c>
      <c r="N60" cm="1">
        <f t="array" ref="N60">_xlfn.XLOOKUP(1,($B$33:$B$48=H60)*($C$33:$C$48=I60),$D$33:$D$48)</f>
        <v>1</v>
      </c>
      <c r="O60" cm="1">
        <f t="array" ref="O60">_xlfn.XLOOKUP(1,($B$33:$B$48=I60)*($C$33:$C$48=J60),$D$33:$D$48)</f>
        <v>0.46</v>
      </c>
      <c r="P60">
        <f t="shared" si="8"/>
        <v>0.98587199999999997</v>
      </c>
      <c r="V60" t="s">
        <v>3</v>
      </c>
      <c r="W60" t="s">
        <v>0</v>
      </c>
      <c r="X60" t="s">
        <v>2</v>
      </c>
      <c r="Y60" t="s">
        <v>2</v>
      </c>
      <c r="Z60" t="s">
        <v>3</v>
      </c>
      <c r="AA60" t="s">
        <v>3</v>
      </c>
      <c r="AB60">
        <v>1.41</v>
      </c>
      <c r="AC60">
        <v>1.52</v>
      </c>
      <c r="AD60">
        <v>1</v>
      </c>
      <c r="AE60">
        <v>0.46</v>
      </c>
      <c r="AF60">
        <v>1</v>
      </c>
      <c r="AG60">
        <v>0.98587199999999997</v>
      </c>
    </row>
    <row r="61" spans="5:33" x14ac:dyDescent="0.25">
      <c r="E61" t="s">
        <v>3</v>
      </c>
      <c r="F61" t="s">
        <v>0</v>
      </c>
      <c r="G61" t="s">
        <v>0</v>
      </c>
      <c r="H61" t="s">
        <v>2</v>
      </c>
      <c r="I61" t="s">
        <v>3</v>
      </c>
      <c r="J61" t="s">
        <v>3</v>
      </c>
      <c r="K61" cm="1">
        <f t="array" ref="K61">_xlfn.XLOOKUP(1,($B$33:$B$48=E61)*($C$33:$C$48=F61),$D$33:$D$48)</f>
        <v>1.41</v>
      </c>
      <c r="L61" cm="1">
        <f t="array" ref="L61">_xlfn.XLOOKUP(1,($B$33:$B$48=F61)*($C$33:$C$48=G61),$D$33:$D$48)</f>
        <v>1</v>
      </c>
      <c r="M61" cm="1">
        <f t="array" ref="M61">_xlfn.XLOOKUP(1,($B$33:$B$48=G61)*($C$33:$C$48=H61),$D$33:$D$48)</f>
        <v>1.52</v>
      </c>
      <c r="N61" cm="1">
        <f t="array" ref="N61">_xlfn.XLOOKUP(1,($B$33:$B$48=H61)*($C$33:$C$48=I61),$D$33:$D$48)</f>
        <v>0.46</v>
      </c>
      <c r="O61" cm="1">
        <f t="array" ref="O61">_xlfn.XLOOKUP(1,($B$33:$B$48=I61)*($C$33:$C$48=J61),$D$33:$D$48)</f>
        <v>1</v>
      </c>
      <c r="P61">
        <f t="shared" si="8"/>
        <v>0.98587199999999997</v>
      </c>
      <c r="V61" t="s">
        <v>3</v>
      </c>
      <c r="W61" t="s">
        <v>0</v>
      </c>
      <c r="X61" t="s">
        <v>2</v>
      </c>
      <c r="Y61" t="s">
        <v>3</v>
      </c>
      <c r="Z61" t="s">
        <v>3</v>
      </c>
      <c r="AA61" t="s">
        <v>3</v>
      </c>
      <c r="AB61">
        <v>1.41</v>
      </c>
      <c r="AC61">
        <v>1.52</v>
      </c>
      <c r="AD61">
        <v>0.46</v>
      </c>
      <c r="AE61">
        <v>1</v>
      </c>
      <c r="AF61">
        <v>1</v>
      </c>
      <c r="AG61">
        <v>0.98587199999999997</v>
      </c>
    </row>
    <row r="62" spans="5:33" x14ac:dyDescent="0.25">
      <c r="E62" t="s">
        <v>3</v>
      </c>
      <c r="F62" t="s">
        <v>0</v>
      </c>
      <c r="G62" t="s">
        <v>0</v>
      </c>
      <c r="H62" t="s">
        <v>3</v>
      </c>
      <c r="I62" t="s">
        <v>0</v>
      </c>
      <c r="J62" t="s">
        <v>3</v>
      </c>
      <c r="K62" cm="1">
        <f t="array" ref="K62">_xlfn.XLOOKUP(1,($B$33:$B$48=E62)*($C$33:$C$48=F62),$D$33:$D$48)</f>
        <v>1.41</v>
      </c>
      <c r="L62" cm="1">
        <f t="array" ref="L62">_xlfn.XLOOKUP(1,($B$33:$B$48=F62)*($C$33:$C$48=G62),$D$33:$D$48)</f>
        <v>1</v>
      </c>
      <c r="M62" cm="1">
        <f t="array" ref="M62">_xlfn.XLOOKUP(1,($B$33:$B$48=G62)*($C$33:$C$48=H62),$D$33:$D$48)</f>
        <v>0.71</v>
      </c>
      <c r="N62" cm="1">
        <f t="array" ref="N62">_xlfn.XLOOKUP(1,($B$33:$B$48=H62)*($C$33:$C$48=I62),$D$33:$D$48)</f>
        <v>1.41</v>
      </c>
      <c r="O62" cm="1">
        <f t="array" ref="O62">_xlfn.XLOOKUP(1,($B$33:$B$48=I62)*($C$33:$C$48=J62),$D$33:$D$48)</f>
        <v>0.71</v>
      </c>
      <c r="P62">
        <f t="shared" si="8"/>
        <v>1.0022012099999997</v>
      </c>
      <c r="V62" t="s">
        <v>3</v>
      </c>
      <c r="W62" t="s">
        <v>3</v>
      </c>
      <c r="X62" t="s">
        <v>0</v>
      </c>
      <c r="Y62" t="s">
        <v>0</v>
      </c>
      <c r="Z62" t="s">
        <v>2</v>
      </c>
      <c r="AA62" t="s">
        <v>3</v>
      </c>
      <c r="AB62">
        <v>1</v>
      </c>
      <c r="AC62">
        <v>1.41</v>
      </c>
      <c r="AD62">
        <v>1</v>
      </c>
      <c r="AE62">
        <v>1.52</v>
      </c>
      <c r="AF62">
        <v>0.46</v>
      </c>
      <c r="AG62">
        <v>0.98587199999999997</v>
      </c>
    </row>
    <row r="63" spans="5:33" x14ac:dyDescent="0.25">
      <c r="E63" t="s">
        <v>3</v>
      </c>
      <c r="F63" t="s">
        <v>0</v>
      </c>
      <c r="G63" t="s">
        <v>0</v>
      </c>
      <c r="H63" t="s">
        <v>3</v>
      </c>
      <c r="I63" t="s">
        <v>1</v>
      </c>
      <c r="J63" t="s">
        <v>3</v>
      </c>
      <c r="K63" cm="1">
        <f t="array" ref="K63">_xlfn.XLOOKUP(1,($B$33:$B$48=E63)*($C$33:$C$48=F63),$D$33:$D$48)</f>
        <v>1.41</v>
      </c>
      <c r="L63" cm="1">
        <f t="array" ref="L63">_xlfn.XLOOKUP(1,($B$33:$B$48=F63)*($C$33:$C$48=G63),$D$33:$D$48)</f>
        <v>1</v>
      </c>
      <c r="M63" cm="1">
        <f t="array" ref="M63">_xlfn.XLOOKUP(1,($B$33:$B$48=G63)*($C$33:$C$48=H63),$D$33:$D$48)</f>
        <v>0.71</v>
      </c>
      <c r="N63" cm="1">
        <f t="array" ref="N63">_xlfn.XLOOKUP(1,($B$33:$B$48=H63)*($C$33:$C$48=I63),$D$33:$D$48)</f>
        <v>0.61</v>
      </c>
      <c r="O63" cm="1">
        <f t="array" ref="O63">_xlfn.XLOOKUP(1,($B$33:$B$48=I63)*($C$33:$C$48=J63),$D$33:$D$48)</f>
        <v>1.56</v>
      </c>
      <c r="P63">
        <f t="shared" si="8"/>
        <v>0.95264675999999993</v>
      </c>
      <c r="V63" t="s">
        <v>3</v>
      </c>
      <c r="W63" t="s">
        <v>3</v>
      </c>
      <c r="X63" t="s">
        <v>0</v>
      </c>
      <c r="Y63" t="s">
        <v>2</v>
      </c>
      <c r="Z63" t="s">
        <v>2</v>
      </c>
      <c r="AA63" t="s">
        <v>3</v>
      </c>
      <c r="AB63">
        <v>1</v>
      </c>
      <c r="AC63">
        <v>1.41</v>
      </c>
      <c r="AD63">
        <v>1.52</v>
      </c>
      <c r="AE63">
        <v>1</v>
      </c>
      <c r="AF63">
        <v>0.46</v>
      </c>
      <c r="AG63">
        <v>0.98587199999999997</v>
      </c>
    </row>
    <row r="64" spans="5:33" x14ac:dyDescent="0.25">
      <c r="E64" t="s">
        <v>3</v>
      </c>
      <c r="F64" t="s">
        <v>0</v>
      </c>
      <c r="G64" t="s">
        <v>0</v>
      </c>
      <c r="H64" t="s">
        <v>3</v>
      </c>
      <c r="I64" t="s">
        <v>2</v>
      </c>
      <c r="J64" t="s">
        <v>3</v>
      </c>
      <c r="K64" cm="1">
        <f t="array" ref="K64">_xlfn.XLOOKUP(1,($B$33:$B$48=E64)*($C$33:$C$48=F64),$D$33:$D$48)</f>
        <v>1.41</v>
      </c>
      <c r="L64" cm="1">
        <f t="array" ref="L64">_xlfn.XLOOKUP(1,($B$33:$B$48=F64)*($C$33:$C$48=G64),$D$33:$D$48)</f>
        <v>1</v>
      </c>
      <c r="M64" cm="1">
        <f t="array" ref="M64">_xlfn.XLOOKUP(1,($B$33:$B$48=G64)*($C$33:$C$48=H64),$D$33:$D$48)</f>
        <v>0.71</v>
      </c>
      <c r="N64" cm="1">
        <f t="array" ref="N64">_xlfn.XLOOKUP(1,($B$33:$B$48=H64)*($C$33:$C$48=I64),$D$33:$D$48)</f>
        <v>2.08</v>
      </c>
      <c r="O64" cm="1">
        <f t="array" ref="O64">_xlfn.XLOOKUP(1,($B$33:$B$48=I64)*($C$33:$C$48=J64),$D$33:$D$48)</f>
        <v>0.46</v>
      </c>
      <c r="P64">
        <f t="shared" si="8"/>
        <v>0.9578524799999999</v>
      </c>
      <c r="V64" t="s">
        <v>3</v>
      </c>
      <c r="W64" t="s">
        <v>3</v>
      </c>
      <c r="X64" t="s">
        <v>0</v>
      </c>
      <c r="Y64" t="s">
        <v>2</v>
      </c>
      <c r="Z64" t="s">
        <v>3</v>
      </c>
      <c r="AA64" t="s">
        <v>3</v>
      </c>
      <c r="AB64">
        <v>1</v>
      </c>
      <c r="AC64">
        <v>1.41</v>
      </c>
      <c r="AD64">
        <v>1.52</v>
      </c>
      <c r="AE64">
        <v>0.46</v>
      </c>
      <c r="AF64">
        <v>1</v>
      </c>
      <c r="AG64">
        <v>0.98587199999999997</v>
      </c>
    </row>
    <row r="65" spans="5:33" x14ac:dyDescent="0.25">
      <c r="E65" t="s">
        <v>3</v>
      </c>
      <c r="F65" t="s">
        <v>0</v>
      </c>
      <c r="G65" t="s">
        <v>0</v>
      </c>
      <c r="H65" t="s">
        <v>3</v>
      </c>
      <c r="I65" t="s">
        <v>3</v>
      </c>
      <c r="J65" t="s">
        <v>3</v>
      </c>
      <c r="K65" cm="1">
        <f t="array" ref="K65">_xlfn.XLOOKUP(1,($B$33:$B$48=E65)*($C$33:$C$48=F65),$D$33:$D$48)</f>
        <v>1.41</v>
      </c>
      <c r="L65" cm="1">
        <f t="array" ref="L65">_xlfn.XLOOKUP(1,($B$33:$B$48=F65)*($C$33:$C$48=G65),$D$33:$D$48)</f>
        <v>1</v>
      </c>
      <c r="M65" cm="1">
        <f t="array" ref="M65">_xlfn.XLOOKUP(1,($B$33:$B$48=G65)*($C$33:$C$48=H65),$D$33:$D$48)</f>
        <v>0.71</v>
      </c>
      <c r="N65" cm="1">
        <f t="array" ref="N65">_xlfn.XLOOKUP(1,($B$33:$B$48=H65)*($C$33:$C$48=I65),$D$33:$D$48)</f>
        <v>1</v>
      </c>
      <c r="O65" cm="1">
        <f t="array" ref="O65">_xlfn.XLOOKUP(1,($B$33:$B$48=I65)*($C$33:$C$48=J65),$D$33:$D$48)</f>
        <v>1</v>
      </c>
      <c r="P65">
        <f t="shared" si="8"/>
        <v>1.0010999999999999</v>
      </c>
      <c r="V65" t="s">
        <v>3</v>
      </c>
      <c r="W65" t="s">
        <v>3</v>
      </c>
      <c r="X65" t="s">
        <v>3</v>
      </c>
      <c r="Y65" t="s">
        <v>0</v>
      </c>
      <c r="Z65" t="s">
        <v>2</v>
      </c>
      <c r="AA65" t="s">
        <v>3</v>
      </c>
      <c r="AB65">
        <v>1</v>
      </c>
      <c r="AC65">
        <v>1</v>
      </c>
      <c r="AD65">
        <v>1.41</v>
      </c>
      <c r="AE65">
        <v>1.52</v>
      </c>
      <c r="AF65">
        <v>0.46</v>
      </c>
      <c r="AG65">
        <v>0.98587199999999997</v>
      </c>
    </row>
    <row r="66" spans="5:33" x14ac:dyDescent="0.25">
      <c r="E66" t="s">
        <v>3</v>
      </c>
      <c r="F66" t="s">
        <v>0</v>
      </c>
      <c r="G66" t="s">
        <v>1</v>
      </c>
      <c r="H66" t="s">
        <v>0</v>
      </c>
      <c r="I66" t="s">
        <v>0</v>
      </c>
      <c r="J66" t="s">
        <v>3</v>
      </c>
      <c r="K66" cm="1">
        <f t="array" ref="K66">_xlfn.XLOOKUP(1,($B$33:$B$48=E66)*($C$33:$C$48=F66),$D$33:$D$48)</f>
        <v>1.41</v>
      </c>
      <c r="L66" cm="1">
        <f t="array" ref="L66">_xlfn.XLOOKUP(1,($B$33:$B$48=F66)*($C$33:$C$48=G66),$D$33:$D$48)</f>
        <v>0.48</v>
      </c>
      <c r="M66" cm="1">
        <f t="array" ref="M66">_xlfn.XLOOKUP(1,($B$33:$B$48=G66)*($C$33:$C$48=H66),$D$33:$D$48)</f>
        <v>2.0499999999999998</v>
      </c>
      <c r="N66" cm="1">
        <f t="array" ref="N66">_xlfn.XLOOKUP(1,($B$33:$B$48=H66)*($C$33:$C$48=I66),$D$33:$D$48)</f>
        <v>1</v>
      </c>
      <c r="O66" cm="1">
        <f t="array" ref="O66">_xlfn.XLOOKUP(1,($B$33:$B$48=I66)*($C$33:$C$48=J66),$D$33:$D$48)</f>
        <v>0.71</v>
      </c>
      <c r="P66">
        <f t="shared" si="8"/>
        <v>0.9850823999999998</v>
      </c>
      <c r="V66" t="s">
        <v>3</v>
      </c>
      <c r="W66" t="s">
        <v>0</v>
      </c>
      <c r="X66" t="s">
        <v>0</v>
      </c>
      <c r="Y66" t="s">
        <v>1</v>
      </c>
      <c r="Z66" t="s">
        <v>0</v>
      </c>
      <c r="AA66" t="s">
        <v>3</v>
      </c>
      <c r="AB66">
        <v>1.41</v>
      </c>
      <c r="AC66">
        <v>1</v>
      </c>
      <c r="AD66">
        <v>0.48</v>
      </c>
      <c r="AE66">
        <v>2.0499999999999998</v>
      </c>
      <c r="AF66">
        <v>0.71</v>
      </c>
      <c r="AG66">
        <v>0.9850823999999998</v>
      </c>
    </row>
    <row r="67" spans="5:33" x14ac:dyDescent="0.25">
      <c r="E67" t="s">
        <v>3</v>
      </c>
      <c r="F67" t="s">
        <v>0</v>
      </c>
      <c r="G67" t="s">
        <v>1</v>
      </c>
      <c r="H67" t="s">
        <v>0</v>
      </c>
      <c r="I67" t="s">
        <v>1</v>
      </c>
      <c r="J67" t="s">
        <v>3</v>
      </c>
      <c r="K67" cm="1">
        <f t="array" ref="K67">_xlfn.XLOOKUP(1,($B$33:$B$48=E67)*($C$33:$C$48=F67),$D$33:$D$48)</f>
        <v>1.41</v>
      </c>
      <c r="L67" cm="1">
        <f t="array" ref="L67">_xlfn.XLOOKUP(1,($B$33:$B$48=F67)*($C$33:$C$48=G67),$D$33:$D$48)</f>
        <v>0.48</v>
      </c>
      <c r="M67" cm="1">
        <f t="array" ref="M67">_xlfn.XLOOKUP(1,($B$33:$B$48=G67)*($C$33:$C$48=H67),$D$33:$D$48)</f>
        <v>2.0499999999999998</v>
      </c>
      <c r="N67" cm="1">
        <f t="array" ref="N67">_xlfn.XLOOKUP(1,($B$33:$B$48=H67)*($C$33:$C$48=I67),$D$33:$D$48)</f>
        <v>0.48</v>
      </c>
      <c r="O67" cm="1">
        <f t="array" ref="O67">_xlfn.XLOOKUP(1,($B$33:$B$48=I67)*($C$33:$C$48=J67),$D$33:$D$48)</f>
        <v>1.56</v>
      </c>
      <c r="P67">
        <f t="shared" si="8"/>
        <v>1.0389150719999998</v>
      </c>
      <c r="V67" t="s">
        <v>3</v>
      </c>
      <c r="W67" t="s">
        <v>0</v>
      </c>
      <c r="X67" t="s">
        <v>1</v>
      </c>
      <c r="Y67" t="s">
        <v>0</v>
      </c>
      <c r="Z67" t="s">
        <v>0</v>
      </c>
      <c r="AA67" t="s">
        <v>3</v>
      </c>
      <c r="AB67">
        <v>1.41</v>
      </c>
      <c r="AC67">
        <v>0.48</v>
      </c>
      <c r="AD67">
        <v>2.0499999999999998</v>
      </c>
      <c r="AE67">
        <v>1</v>
      </c>
      <c r="AF67">
        <v>0.71</v>
      </c>
      <c r="AG67">
        <v>0.9850823999999998</v>
      </c>
    </row>
    <row r="68" spans="5:33" x14ac:dyDescent="0.25">
      <c r="E68" t="s">
        <v>3</v>
      </c>
      <c r="F68" t="s">
        <v>0</v>
      </c>
      <c r="G68" t="s">
        <v>1</v>
      </c>
      <c r="H68" t="s">
        <v>0</v>
      </c>
      <c r="I68" t="s">
        <v>2</v>
      </c>
      <c r="J68" t="s">
        <v>3</v>
      </c>
      <c r="K68" cm="1">
        <f t="array" ref="K68">_xlfn.XLOOKUP(1,($B$33:$B$48=E68)*($C$33:$C$48=F68),$D$33:$D$48)</f>
        <v>1.41</v>
      </c>
      <c r="L68" cm="1">
        <f t="array" ref="L68">_xlfn.XLOOKUP(1,($B$33:$B$48=F68)*($C$33:$C$48=G68),$D$33:$D$48)</f>
        <v>0.48</v>
      </c>
      <c r="M68" cm="1">
        <f t="array" ref="M68">_xlfn.XLOOKUP(1,($B$33:$B$48=G68)*($C$33:$C$48=H68),$D$33:$D$48)</f>
        <v>2.0499999999999998</v>
      </c>
      <c r="N68" cm="1">
        <f t="array" ref="N68">_xlfn.XLOOKUP(1,($B$33:$B$48=H68)*($C$33:$C$48=I68),$D$33:$D$48)</f>
        <v>1.52</v>
      </c>
      <c r="O68" cm="1">
        <f t="array" ref="O68">_xlfn.XLOOKUP(1,($B$33:$B$48=I68)*($C$33:$C$48=J68),$D$33:$D$48)</f>
        <v>0.46</v>
      </c>
      <c r="P68">
        <f t="shared" si="8"/>
        <v>0.97009804799999988</v>
      </c>
      <c r="V68" t="s">
        <v>3</v>
      </c>
      <c r="W68" t="s">
        <v>0</v>
      </c>
      <c r="X68" t="s">
        <v>1</v>
      </c>
      <c r="Y68" t="s">
        <v>0</v>
      </c>
      <c r="Z68" t="s">
        <v>3</v>
      </c>
      <c r="AA68" t="s">
        <v>3</v>
      </c>
      <c r="AB68">
        <v>1.41</v>
      </c>
      <c r="AC68">
        <v>0.48</v>
      </c>
      <c r="AD68">
        <v>2.0499999999999998</v>
      </c>
      <c r="AE68">
        <v>0.71</v>
      </c>
      <c r="AF68">
        <v>1</v>
      </c>
      <c r="AG68">
        <v>0.9850823999999998</v>
      </c>
    </row>
    <row r="69" spans="5:33" x14ac:dyDescent="0.25">
      <c r="E69" t="s">
        <v>3</v>
      </c>
      <c r="F69" t="s">
        <v>0</v>
      </c>
      <c r="G69" t="s">
        <v>1</v>
      </c>
      <c r="H69" t="s">
        <v>0</v>
      </c>
      <c r="I69" t="s">
        <v>3</v>
      </c>
      <c r="J69" t="s">
        <v>3</v>
      </c>
      <c r="K69" cm="1">
        <f t="array" ref="K69">_xlfn.XLOOKUP(1,($B$33:$B$48=E69)*($C$33:$C$48=F69),$D$33:$D$48)</f>
        <v>1.41</v>
      </c>
      <c r="L69" cm="1">
        <f t="array" ref="L69">_xlfn.XLOOKUP(1,($B$33:$B$48=F69)*($C$33:$C$48=G69),$D$33:$D$48)</f>
        <v>0.48</v>
      </c>
      <c r="M69" cm="1">
        <f t="array" ref="M69">_xlfn.XLOOKUP(1,($B$33:$B$48=G69)*($C$33:$C$48=H69),$D$33:$D$48)</f>
        <v>2.0499999999999998</v>
      </c>
      <c r="N69" cm="1">
        <f t="array" ref="N69">_xlfn.XLOOKUP(1,($B$33:$B$48=H69)*($C$33:$C$48=I69),$D$33:$D$48)</f>
        <v>0.71</v>
      </c>
      <c r="O69" cm="1">
        <f t="array" ref="O69">_xlfn.XLOOKUP(1,($B$33:$B$48=I69)*($C$33:$C$48=J69),$D$33:$D$48)</f>
        <v>1</v>
      </c>
      <c r="P69">
        <f t="shared" si="8"/>
        <v>0.9850823999999998</v>
      </c>
      <c r="V69" t="s">
        <v>3</v>
      </c>
      <c r="W69" t="s">
        <v>0</v>
      </c>
      <c r="X69" t="s">
        <v>1</v>
      </c>
      <c r="Y69" t="s">
        <v>1</v>
      </c>
      <c r="Z69" t="s">
        <v>0</v>
      </c>
      <c r="AA69" t="s">
        <v>3</v>
      </c>
      <c r="AB69">
        <v>1.41</v>
      </c>
      <c r="AC69">
        <v>0.48</v>
      </c>
      <c r="AD69">
        <v>1</v>
      </c>
      <c r="AE69">
        <v>2.0499999999999998</v>
      </c>
      <c r="AF69">
        <v>0.71</v>
      </c>
      <c r="AG69">
        <v>0.9850823999999998</v>
      </c>
    </row>
    <row r="70" spans="5:33" x14ac:dyDescent="0.25">
      <c r="E70" t="s">
        <v>3</v>
      </c>
      <c r="F70" t="s">
        <v>0</v>
      </c>
      <c r="G70" t="s">
        <v>1</v>
      </c>
      <c r="H70" t="s">
        <v>1</v>
      </c>
      <c r="I70" t="s">
        <v>0</v>
      </c>
      <c r="J70" t="s">
        <v>3</v>
      </c>
      <c r="K70" cm="1">
        <f t="array" ref="K70">_xlfn.XLOOKUP(1,($B$33:$B$48=E70)*($C$33:$C$48=F70),$D$33:$D$48)</f>
        <v>1.41</v>
      </c>
      <c r="L70" cm="1">
        <f t="array" ref="L70">_xlfn.XLOOKUP(1,($B$33:$B$48=F70)*($C$33:$C$48=G70),$D$33:$D$48)</f>
        <v>0.48</v>
      </c>
      <c r="M70" cm="1">
        <f t="array" ref="M70">_xlfn.XLOOKUP(1,($B$33:$B$48=G70)*($C$33:$C$48=H70),$D$33:$D$48)</f>
        <v>1</v>
      </c>
      <c r="N70" cm="1">
        <f t="array" ref="N70">_xlfn.XLOOKUP(1,($B$33:$B$48=H70)*($C$33:$C$48=I70),$D$33:$D$48)</f>
        <v>2.0499999999999998</v>
      </c>
      <c r="O70" cm="1">
        <f t="array" ref="O70">_xlfn.XLOOKUP(1,($B$33:$B$48=I70)*($C$33:$C$48=J70),$D$33:$D$48)</f>
        <v>0.71</v>
      </c>
      <c r="P70">
        <f t="shared" si="8"/>
        <v>0.9850823999999998</v>
      </c>
      <c r="V70" t="s">
        <v>3</v>
      </c>
      <c r="W70" t="s">
        <v>3</v>
      </c>
      <c r="X70" t="s">
        <v>0</v>
      </c>
      <c r="Y70" t="s">
        <v>1</v>
      </c>
      <c r="Z70" t="s">
        <v>0</v>
      </c>
      <c r="AA70" t="s">
        <v>3</v>
      </c>
      <c r="AB70">
        <v>1</v>
      </c>
      <c r="AC70">
        <v>1.41</v>
      </c>
      <c r="AD70">
        <v>0.48</v>
      </c>
      <c r="AE70">
        <v>2.0499999999999998</v>
      </c>
      <c r="AF70">
        <v>0.71</v>
      </c>
      <c r="AG70">
        <v>0.9850823999999998</v>
      </c>
    </row>
    <row r="71" spans="5:33" x14ac:dyDescent="0.25">
      <c r="E71" t="s">
        <v>3</v>
      </c>
      <c r="F71" t="s">
        <v>0</v>
      </c>
      <c r="G71" t="s">
        <v>1</v>
      </c>
      <c r="H71" t="s">
        <v>1</v>
      </c>
      <c r="I71" t="s">
        <v>1</v>
      </c>
      <c r="J71" t="s">
        <v>3</v>
      </c>
      <c r="K71" cm="1">
        <f t="array" ref="K71">_xlfn.XLOOKUP(1,($B$33:$B$48=E71)*($C$33:$C$48=F71),$D$33:$D$48)</f>
        <v>1.41</v>
      </c>
      <c r="L71" cm="1">
        <f t="array" ref="L71">_xlfn.XLOOKUP(1,($B$33:$B$48=F71)*($C$33:$C$48=G71),$D$33:$D$48)</f>
        <v>0.48</v>
      </c>
      <c r="M71" cm="1">
        <f t="array" ref="M71">_xlfn.XLOOKUP(1,($B$33:$B$48=G71)*($C$33:$C$48=H71),$D$33:$D$48)</f>
        <v>1</v>
      </c>
      <c r="N71" cm="1">
        <f t="array" ref="N71">_xlfn.XLOOKUP(1,($B$33:$B$48=H71)*($C$33:$C$48=I71),$D$33:$D$48)</f>
        <v>1</v>
      </c>
      <c r="O71" cm="1">
        <f t="array" ref="O71">_xlfn.XLOOKUP(1,($B$33:$B$48=I71)*($C$33:$C$48=J71),$D$33:$D$48)</f>
        <v>1.56</v>
      </c>
      <c r="P71">
        <f t="shared" si="8"/>
        <v>1.0558080000000001</v>
      </c>
      <c r="V71" t="s">
        <v>3</v>
      </c>
      <c r="W71" t="s">
        <v>2</v>
      </c>
      <c r="X71" t="s">
        <v>1</v>
      </c>
      <c r="Y71" t="s">
        <v>3</v>
      </c>
      <c r="Z71" t="s">
        <v>0</v>
      </c>
      <c r="AA71" t="s">
        <v>3</v>
      </c>
      <c r="AB71">
        <v>2.08</v>
      </c>
      <c r="AC71">
        <v>0.3</v>
      </c>
      <c r="AD71">
        <v>1.56</v>
      </c>
      <c r="AE71">
        <v>1.41</v>
      </c>
      <c r="AF71">
        <v>0.71</v>
      </c>
      <c r="AG71">
        <v>0.97451078399999991</v>
      </c>
    </row>
    <row r="72" spans="5:33" x14ac:dyDescent="0.25">
      <c r="E72" t="s">
        <v>3</v>
      </c>
      <c r="F72" t="s">
        <v>0</v>
      </c>
      <c r="G72" t="s">
        <v>1</v>
      </c>
      <c r="H72" t="s">
        <v>1</v>
      </c>
      <c r="I72" t="s">
        <v>2</v>
      </c>
      <c r="J72" t="s">
        <v>3</v>
      </c>
      <c r="K72" cm="1">
        <f t="array" ref="K72">_xlfn.XLOOKUP(1,($B$33:$B$48=E72)*($C$33:$C$48=F72),$D$33:$D$48)</f>
        <v>1.41</v>
      </c>
      <c r="L72" cm="1">
        <f t="array" ref="L72">_xlfn.XLOOKUP(1,($B$33:$B$48=F72)*($C$33:$C$48=G72),$D$33:$D$48)</f>
        <v>0.48</v>
      </c>
      <c r="M72" cm="1">
        <f t="array" ref="M72">_xlfn.XLOOKUP(1,($B$33:$B$48=G72)*($C$33:$C$48=H72),$D$33:$D$48)</f>
        <v>1</v>
      </c>
      <c r="N72" cm="1">
        <f t="array" ref="N72">_xlfn.XLOOKUP(1,($B$33:$B$48=H72)*($C$33:$C$48=I72),$D$33:$D$48)</f>
        <v>3.26</v>
      </c>
      <c r="O72" cm="1">
        <f t="array" ref="O72">_xlfn.XLOOKUP(1,($B$33:$B$48=I72)*($C$33:$C$48=J72),$D$33:$D$48)</f>
        <v>0.46</v>
      </c>
      <c r="P72">
        <f t="shared" si="8"/>
        <v>1.01492928</v>
      </c>
      <c r="V72" t="s">
        <v>3</v>
      </c>
      <c r="W72" t="s">
        <v>0</v>
      </c>
      <c r="X72" t="s">
        <v>3</v>
      </c>
      <c r="Y72" t="s">
        <v>2</v>
      </c>
      <c r="Z72" t="s">
        <v>1</v>
      </c>
      <c r="AA72" t="s">
        <v>3</v>
      </c>
      <c r="AB72">
        <v>1.41</v>
      </c>
      <c r="AC72">
        <v>0.71</v>
      </c>
      <c r="AD72">
        <v>2.08</v>
      </c>
      <c r="AE72">
        <v>0.3</v>
      </c>
      <c r="AF72">
        <v>1.56</v>
      </c>
      <c r="AG72">
        <v>0.9745107839999998</v>
      </c>
    </row>
    <row r="73" spans="5:33" x14ac:dyDescent="0.25">
      <c r="E73" t="s">
        <v>3</v>
      </c>
      <c r="F73" t="s">
        <v>0</v>
      </c>
      <c r="G73" t="s">
        <v>1</v>
      </c>
      <c r="H73" t="s">
        <v>1</v>
      </c>
      <c r="I73" t="s">
        <v>3</v>
      </c>
      <c r="J73" t="s">
        <v>3</v>
      </c>
      <c r="K73" cm="1">
        <f t="array" ref="K73">_xlfn.XLOOKUP(1,($B$33:$B$48=E73)*($C$33:$C$48=F73),$D$33:$D$48)</f>
        <v>1.41</v>
      </c>
      <c r="L73" cm="1">
        <f t="array" ref="L73">_xlfn.XLOOKUP(1,($B$33:$B$48=F73)*($C$33:$C$48=G73),$D$33:$D$48)</f>
        <v>0.48</v>
      </c>
      <c r="M73" cm="1">
        <f t="array" ref="M73">_xlfn.XLOOKUP(1,($B$33:$B$48=G73)*($C$33:$C$48=H73),$D$33:$D$48)</f>
        <v>1</v>
      </c>
      <c r="N73" cm="1">
        <f t="array" ref="N73">_xlfn.XLOOKUP(1,($B$33:$B$48=H73)*($C$33:$C$48=I73),$D$33:$D$48)</f>
        <v>1.56</v>
      </c>
      <c r="O73" cm="1">
        <f t="array" ref="O73">_xlfn.XLOOKUP(1,($B$33:$B$48=I73)*($C$33:$C$48=J73),$D$33:$D$48)</f>
        <v>1</v>
      </c>
      <c r="P73">
        <f t="shared" si="8"/>
        <v>1.0558080000000001</v>
      </c>
      <c r="V73" t="s">
        <v>3</v>
      </c>
      <c r="W73" t="s">
        <v>0</v>
      </c>
      <c r="X73" t="s">
        <v>0</v>
      </c>
      <c r="Y73" t="s">
        <v>2</v>
      </c>
      <c r="Z73" t="s">
        <v>0</v>
      </c>
      <c r="AA73" t="s">
        <v>3</v>
      </c>
      <c r="AB73">
        <v>1.41</v>
      </c>
      <c r="AC73">
        <v>1</v>
      </c>
      <c r="AD73">
        <v>1.52</v>
      </c>
      <c r="AE73">
        <v>0.64</v>
      </c>
      <c r="AF73">
        <v>0.71</v>
      </c>
      <c r="AG73">
        <v>0.97387007999999997</v>
      </c>
    </row>
    <row r="74" spans="5:33" x14ac:dyDescent="0.25">
      <c r="E74" t="s">
        <v>3</v>
      </c>
      <c r="F74" t="s">
        <v>0</v>
      </c>
      <c r="G74" t="s">
        <v>1</v>
      </c>
      <c r="H74" t="s">
        <v>2</v>
      </c>
      <c r="I74" t="s">
        <v>0</v>
      </c>
      <c r="J74" t="s">
        <v>3</v>
      </c>
      <c r="K74" cm="1">
        <f t="array" ref="K74">_xlfn.XLOOKUP(1,($B$33:$B$48=E74)*($C$33:$C$48=F74),$D$33:$D$48)</f>
        <v>1.41</v>
      </c>
      <c r="L74" cm="1">
        <f t="array" ref="L74">_xlfn.XLOOKUP(1,($B$33:$B$48=F74)*($C$33:$C$48=G74),$D$33:$D$48)</f>
        <v>0.48</v>
      </c>
      <c r="M74" cm="1">
        <f t="array" ref="M74">_xlfn.XLOOKUP(1,($B$33:$B$48=G74)*($C$33:$C$48=H74),$D$33:$D$48)</f>
        <v>3.26</v>
      </c>
      <c r="N74" cm="1">
        <f t="array" ref="N74">_xlfn.XLOOKUP(1,($B$33:$B$48=H74)*($C$33:$C$48=I74),$D$33:$D$48)</f>
        <v>0.64</v>
      </c>
      <c r="O74" cm="1">
        <f t="array" ref="O74">_xlfn.XLOOKUP(1,($B$33:$B$48=I74)*($C$33:$C$48=J74),$D$33:$D$48)</f>
        <v>0.71</v>
      </c>
      <c r="P74">
        <f t="shared" si="8"/>
        <v>1.0025736191999999</v>
      </c>
      <c r="V74" t="s">
        <v>3</v>
      </c>
      <c r="W74" t="s">
        <v>0</v>
      </c>
      <c r="X74" t="s">
        <v>2</v>
      </c>
      <c r="Y74" t="s">
        <v>0</v>
      </c>
      <c r="Z74" t="s">
        <v>0</v>
      </c>
      <c r="AA74" t="s">
        <v>3</v>
      </c>
      <c r="AB74">
        <v>1.41</v>
      </c>
      <c r="AC74">
        <v>1.52</v>
      </c>
      <c r="AD74">
        <v>0.64</v>
      </c>
      <c r="AE74">
        <v>1</v>
      </c>
      <c r="AF74">
        <v>0.71</v>
      </c>
      <c r="AG74">
        <v>0.97387007999999997</v>
      </c>
    </row>
    <row r="75" spans="5:33" x14ac:dyDescent="0.25">
      <c r="E75" t="s">
        <v>3</v>
      </c>
      <c r="F75" t="s">
        <v>0</v>
      </c>
      <c r="G75" t="s">
        <v>1</v>
      </c>
      <c r="H75" t="s">
        <v>2</v>
      </c>
      <c r="I75" t="s">
        <v>1</v>
      </c>
      <c r="J75" t="s">
        <v>3</v>
      </c>
      <c r="K75" cm="1">
        <f t="array" ref="K75">_xlfn.XLOOKUP(1,($B$33:$B$48=E75)*($C$33:$C$48=F75),$D$33:$D$48)</f>
        <v>1.41</v>
      </c>
      <c r="L75" cm="1">
        <f t="array" ref="L75">_xlfn.XLOOKUP(1,($B$33:$B$48=F75)*($C$33:$C$48=G75),$D$33:$D$48)</f>
        <v>0.48</v>
      </c>
      <c r="M75" cm="1">
        <f t="array" ref="M75">_xlfn.XLOOKUP(1,($B$33:$B$48=G75)*($C$33:$C$48=H75),$D$33:$D$48)</f>
        <v>3.26</v>
      </c>
      <c r="N75" cm="1">
        <f t="array" ref="N75">_xlfn.XLOOKUP(1,($B$33:$B$48=H75)*($C$33:$C$48=I75),$D$33:$D$48)</f>
        <v>0.3</v>
      </c>
      <c r="O75" cm="1">
        <f t="array" ref="O75">_xlfn.XLOOKUP(1,($B$33:$B$48=I75)*($C$33:$C$48=J75),$D$33:$D$48)</f>
        <v>1.56</v>
      </c>
      <c r="P75">
        <f t="shared" si="8"/>
        <v>1.0325802239999999</v>
      </c>
      <c r="V75" t="s">
        <v>3</v>
      </c>
      <c r="W75" t="s">
        <v>0</v>
      </c>
      <c r="X75" t="s">
        <v>2</v>
      </c>
      <c r="Y75" t="s">
        <v>0</v>
      </c>
      <c r="Z75" t="s">
        <v>3</v>
      </c>
      <c r="AA75" t="s">
        <v>3</v>
      </c>
      <c r="AB75">
        <v>1.41</v>
      </c>
      <c r="AC75">
        <v>1.52</v>
      </c>
      <c r="AD75">
        <v>0.64</v>
      </c>
      <c r="AE75">
        <v>0.71</v>
      </c>
      <c r="AF75">
        <v>1</v>
      </c>
      <c r="AG75">
        <v>0.97387007999999997</v>
      </c>
    </row>
    <row r="76" spans="5:33" x14ac:dyDescent="0.25">
      <c r="E76" t="s">
        <v>3</v>
      </c>
      <c r="F76" t="s">
        <v>0</v>
      </c>
      <c r="G76" t="s">
        <v>1</v>
      </c>
      <c r="H76" t="s">
        <v>2</v>
      </c>
      <c r="I76" t="s">
        <v>2</v>
      </c>
      <c r="J76" t="s">
        <v>3</v>
      </c>
      <c r="K76" cm="1">
        <f t="array" ref="K76">_xlfn.XLOOKUP(1,($B$33:$B$48=E76)*($C$33:$C$48=F76),$D$33:$D$48)</f>
        <v>1.41</v>
      </c>
      <c r="L76" cm="1">
        <f t="array" ref="L76">_xlfn.XLOOKUP(1,($B$33:$B$48=F76)*($C$33:$C$48=G76),$D$33:$D$48)</f>
        <v>0.48</v>
      </c>
      <c r="M76" cm="1">
        <f t="array" ref="M76">_xlfn.XLOOKUP(1,($B$33:$B$48=G76)*($C$33:$C$48=H76),$D$33:$D$48)</f>
        <v>3.26</v>
      </c>
      <c r="N76" cm="1">
        <f t="array" ref="N76">_xlfn.XLOOKUP(1,($B$33:$B$48=H76)*($C$33:$C$48=I76),$D$33:$D$48)</f>
        <v>1</v>
      </c>
      <c r="O76" cm="1">
        <f t="array" ref="O76">_xlfn.XLOOKUP(1,($B$33:$B$48=I76)*($C$33:$C$48=J76),$D$33:$D$48)</f>
        <v>0.46</v>
      </c>
      <c r="P76">
        <f t="shared" si="8"/>
        <v>1.01492928</v>
      </c>
      <c r="V76" t="s">
        <v>3</v>
      </c>
      <c r="W76" t="s">
        <v>0</v>
      </c>
      <c r="X76" t="s">
        <v>2</v>
      </c>
      <c r="Y76" t="s">
        <v>2</v>
      </c>
      <c r="Z76" t="s">
        <v>0</v>
      </c>
      <c r="AA76" t="s">
        <v>3</v>
      </c>
      <c r="AB76">
        <v>1.41</v>
      </c>
      <c r="AC76">
        <v>1.52</v>
      </c>
      <c r="AD76">
        <v>1</v>
      </c>
      <c r="AE76">
        <v>0.64</v>
      </c>
      <c r="AF76">
        <v>0.71</v>
      </c>
      <c r="AG76">
        <v>0.97387007999999997</v>
      </c>
    </row>
    <row r="77" spans="5:33" x14ac:dyDescent="0.25">
      <c r="E77" t="s">
        <v>3</v>
      </c>
      <c r="F77" t="s">
        <v>0</v>
      </c>
      <c r="G77" t="s">
        <v>1</v>
      </c>
      <c r="H77" t="s">
        <v>2</v>
      </c>
      <c r="I77" t="s">
        <v>3</v>
      </c>
      <c r="J77" t="s">
        <v>3</v>
      </c>
      <c r="K77" cm="1">
        <f t="array" ref="K77">_xlfn.XLOOKUP(1,($B$33:$B$48=E77)*($C$33:$C$48=F77),$D$33:$D$48)</f>
        <v>1.41</v>
      </c>
      <c r="L77" cm="1">
        <f t="array" ref="L77">_xlfn.XLOOKUP(1,($B$33:$B$48=F77)*($C$33:$C$48=G77),$D$33:$D$48)</f>
        <v>0.48</v>
      </c>
      <c r="M77" cm="1">
        <f t="array" ref="M77">_xlfn.XLOOKUP(1,($B$33:$B$48=G77)*($C$33:$C$48=H77),$D$33:$D$48)</f>
        <v>3.26</v>
      </c>
      <c r="N77" cm="1">
        <f t="array" ref="N77">_xlfn.XLOOKUP(1,($B$33:$B$48=H77)*($C$33:$C$48=I77),$D$33:$D$48)</f>
        <v>0.46</v>
      </c>
      <c r="O77" cm="1">
        <f t="array" ref="O77">_xlfn.XLOOKUP(1,($B$33:$B$48=I77)*($C$33:$C$48=J77),$D$33:$D$48)</f>
        <v>1</v>
      </c>
      <c r="P77">
        <f t="shared" si="8"/>
        <v>1.01492928</v>
      </c>
      <c r="V77" t="s">
        <v>3</v>
      </c>
      <c r="W77" t="s">
        <v>3</v>
      </c>
      <c r="X77" t="s">
        <v>0</v>
      </c>
      <c r="Y77" t="s">
        <v>2</v>
      </c>
      <c r="Z77" t="s">
        <v>0</v>
      </c>
      <c r="AA77" t="s">
        <v>3</v>
      </c>
      <c r="AB77">
        <v>1</v>
      </c>
      <c r="AC77">
        <v>1.41</v>
      </c>
      <c r="AD77">
        <v>1.52</v>
      </c>
      <c r="AE77">
        <v>0.64</v>
      </c>
      <c r="AF77">
        <v>0.71</v>
      </c>
      <c r="AG77">
        <v>0.97387007999999997</v>
      </c>
    </row>
    <row r="78" spans="5:33" x14ac:dyDescent="0.25">
      <c r="E78" t="s">
        <v>3</v>
      </c>
      <c r="F78" t="s">
        <v>0</v>
      </c>
      <c r="G78" t="s">
        <v>1</v>
      </c>
      <c r="H78" t="s">
        <v>3</v>
      </c>
      <c r="I78" t="s">
        <v>0</v>
      </c>
      <c r="J78" t="s">
        <v>3</v>
      </c>
      <c r="K78" cm="1">
        <f t="array" ref="K78">_xlfn.XLOOKUP(1,($B$33:$B$48=E78)*($C$33:$C$48=F78),$D$33:$D$48)</f>
        <v>1.41</v>
      </c>
      <c r="L78" cm="1">
        <f t="array" ref="L78">_xlfn.XLOOKUP(1,($B$33:$B$48=F78)*($C$33:$C$48=G78),$D$33:$D$48)</f>
        <v>0.48</v>
      </c>
      <c r="M78" cm="1">
        <f t="array" ref="M78">_xlfn.XLOOKUP(1,($B$33:$B$48=G78)*($C$33:$C$48=H78),$D$33:$D$48)</f>
        <v>1.56</v>
      </c>
      <c r="N78" cm="1">
        <f t="array" ref="N78">_xlfn.XLOOKUP(1,($B$33:$B$48=H78)*($C$33:$C$48=I78),$D$33:$D$48)</f>
        <v>1.41</v>
      </c>
      <c r="O78" cm="1">
        <f t="array" ref="O78">_xlfn.XLOOKUP(1,($B$33:$B$48=I78)*($C$33:$C$48=J78),$D$33:$D$48)</f>
        <v>0.71</v>
      </c>
      <c r="P78">
        <f t="shared" si="8"/>
        <v>1.0569693888</v>
      </c>
      <c r="V78" t="s">
        <v>3</v>
      </c>
      <c r="W78" t="s">
        <v>2</v>
      </c>
      <c r="X78" t="s">
        <v>1</v>
      </c>
      <c r="Y78" t="s">
        <v>1</v>
      </c>
      <c r="Z78" t="s">
        <v>1</v>
      </c>
      <c r="AA78" t="s">
        <v>3</v>
      </c>
      <c r="AB78">
        <v>2.08</v>
      </c>
      <c r="AC78">
        <v>0.3</v>
      </c>
      <c r="AD78">
        <v>1</v>
      </c>
      <c r="AE78">
        <v>1</v>
      </c>
      <c r="AF78">
        <v>1.56</v>
      </c>
      <c r="AG78">
        <v>0.97344000000000008</v>
      </c>
    </row>
    <row r="79" spans="5:33" x14ac:dyDescent="0.25">
      <c r="E79" t="s">
        <v>3</v>
      </c>
      <c r="F79" t="s">
        <v>0</v>
      </c>
      <c r="G79" t="s">
        <v>1</v>
      </c>
      <c r="H79" t="s">
        <v>3</v>
      </c>
      <c r="I79" t="s">
        <v>1</v>
      </c>
      <c r="J79" t="s">
        <v>3</v>
      </c>
      <c r="K79" cm="1">
        <f t="array" ref="K79">_xlfn.XLOOKUP(1,($B$33:$B$48=E79)*($C$33:$C$48=F79),$D$33:$D$48)</f>
        <v>1.41</v>
      </c>
      <c r="L79" cm="1">
        <f t="array" ref="L79">_xlfn.XLOOKUP(1,($B$33:$B$48=F79)*($C$33:$C$48=G79),$D$33:$D$48)</f>
        <v>0.48</v>
      </c>
      <c r="M79" cm="1">
        <f t="array" ref="M79">_xlfn.XLOOKUP(1,($B$33:$B$48=G79)*($C$33:$C$48=H79),$D$33:$D$48)</f>
        <v>1.56</v>
      </c>
      <c r="N79" cm="1">
        <f t="array" ref="N79">_xlfn.XLOOKUP(1,($B$33:$B$48=H79)*($C$33:$C$48=I79),$D$33:$D$48)</f>
        <v>0.61</v>
      </c>
      <c r="O79" cm="1">
        <f t="array" ref="O79">_xlfn.XLOOKUP(1,($B$33:$B$48=I79)*($C$33:$C$48=J79),$D$33:$D$48)</f>
        <v>1.56</v>
      </c>
      <c r="P79">
        <f t="shared" si="8"/>
        <v>1.0047068928</v>
      </c>
      <c r="V79" t="s">
        <v>3</v>
      </c>
      <c r="W79" t="s">
        <v>2</v>
      </c>
      <c r="X79" t="s">
        <v>1</v>
      </c>
      <c r="Y79" t="s">
        <v>1</v>
      </c>
      <c r="Z79" t="s">
        <v>3</v>
      </c>
      <c r="AA79" t="s">
        <v>3</v>
      </c>
      <c r="AB79">
        <v>2.08</v>
      </c>
      <c r="AC79">
        <v>0.3</v>
      </c>
      <c r="AD79">
        <v>1</v>
      </c>
      <c r="AE79">
        <v>1.56</v>
      </c>
      <c r="AF79">
        <v>1</v>
      </c>
      <c r="AG79">
        <v>0.97344000000000008</v>
      </c>
    </row>
    <row r="80" spans="5:33" x14ac:dyDescent="0.25">
      <c r="E80" t="s">
        <v>3</v>
      </c>
      <c r="F80" t="s">
        <v>0</v>
      </c>
      <c r="G80" t="s">
        <v>1</v>
      </c>
      <c r="H80" t="s">
        <v>3</v>
      </c>
      <c r="I80" t="s">
        <v>2</v>
      </c>
      <c r="J80" t="s">
        <v>3</v>
      </c>
      <c r="K80" cm="1">
        <f t="array" ref="K80">_xlfn.XLOOKUP(1,($B$33:$B$48=E80)*($C$33:$C$48=F80),$D$33:$D$48)</f>
        <v>1.41</v>
      </c>
      <c r="L80" cm="1">
        <f t="array" ref="L80">_xlfn.XLOOKUP(1,($B$33:$B$48=F80)*($C$33:$C$48=G80),$D$33:$D$48)</f>
        <v>0.48</v>
      </c>
      <c r="M80" cm="1">
        <f t="array" ref="M80">_xlfn.XLOOKUP(1,($B$33:$B$48=G80)*($C$33:$C$48=H80),$D$33:$D$48)</f>
        <v>1.56</v>
      </c>
      <c r="N80" cm="1">
        <f t="array" ref="N80">_xlfn.XLOOKUP(1,($B$33:$B$48=H80)*($C$33:$C$48=I80),$D$33:$D$48)</f>
        <v>2.08</v>
      </c>
      <c r="O80" cm="1">
        <f t="array" ref="O80">_xlfn.XLOOKUP(1,($B$33:$B$48=I80)*($C$33:$C$48=J80),$D$33:$D$48)</f>
        <v>0.46</v>
      </c>
      <c r="P80">
        <f t="shared" si="8"/>
        <v>1.0101970944000003</v>
      </c>
      <c r="V80" t="s">
        <v>3</v>
      </c>
      <c r="W80" t="s">
        <v>2</v>
      </c>
      <c r="X80" t="s">
        <v>1</v>
      </c>
      <c r="Y80" t="s">
        <v>3</v>
      </c>
      <c r="Z80" t="s">
        <v>3</v>
      </c>
      <c r="AA80" t="s">
        <v>3</v>
      </c>
      <c r="AB80">
        <v>2.08</v>
      </c>
      <c r="AC80">
        <v>0.3</v>
      </c>
      <c r="AD80">
        <v>1.56</v>
      </c>
      <c r="AE80">
        <v>1</v>
      </c>
      <c r="AF80">
        <v>1</v>
      </c>
      <c r="AG80">
        <v>0.97344000000000008</v>
      </c>
    </row>
    <row r="81" spans="5:33" x14ac:dyDescent="0.25">
      <c r="E81" t="s">
        <v>3</v>
      </c>
      <c r="F81" t="s">
        <v>0</v>
      </c>
      <c r="G81" t="s">
        <v>1</v>
      </c>
      <c r="H81" t="s">
        <v>3</v>
      </c>
      <c r="I81" t="s">
        <v>3</v>
      </c>
      <c r="J81" t="s">
        <v>3</v>
      </c>
      <c r="K81" cm="1">
        <f t="array" ref="K81">_xlfn.XLOOKUP(1,($B$33:$B$48=E81)*($C$33:$C$48=F81),$D$33:$D$48)</f>
        <v>1.41</v>
      </c>
      <c r="L81" cm="1">
        <f t="array" ref="L81">_xlfn.XLOOKUP(1,($B$33:$B$48=F81)*($C$33:$C$48=G81),$D$33:$D$48)</f>
        <v>0.48</v>
      </c>
      <c r="M81" cm="1">
        <f t="array" ref="M81">_xlfn.XLOOKUP(1,($B$33:$B$48=G81)*($C$33:$C$48=H81),$D$33:$D$48)</f>
        <v>1.56</v>
      </c>
      <c r="N81" cm="1">
        <f t="array" ref="N81">_xlfn.XLOOKUP(1,($B$33:$B$48=H81)*($C$33:$C$48=I81),$D$33:$D$48)</f>
        <v>1</v>
      </c>
      <c r="O81" cm="1">
        <f t="array" ref="O81">_xlfn.XLOOKUP(1,($B$33:$B$48=I81)*($C$33:$C$48=J81),$D$33:$D$48)</f>
        <v>1</v>
      </c>
      <c r="P81">
        <f t="shared" si="8"/>
        <v>1.0558080000000001</v>
      </c>
      <c r="V81" t="s">
        <v>3</v>
      </c>
      <c r="W81" t="s">
        <v>2</v>
      </c>
      <c r="X81" t="s">
        <v>2</v>
      </c>
      <c r="Y81" t="s">
        <v>1</v>
      </c>
      <c r="Z81" t="s">
        <v>1</v>
      </c>
      <c r="AA81" t="s">
        <v>3</v>
      </c>
      <c r="AB81">
        <v>2.08</v>
      </c>
      <c r="AC81">
        <v>1</v>
      </c>
      <c r="AD81">
        <v>0.3</v>
      </c>
      <c r="AE81">
        <v>1</v>
      </c>
      <c r="AF81">
        <v>1.56</v>
      </c>
      <c r="AG81">
        <v>0.97344000000000008</v>
      </c>
    </row>
    <row r="82" spans="5:33" x14ac:dyDescent="0.25">
      <c r="E82" t="s">
        <v>3</v>
      </c>
      <c r="F82" t="s">
        <v>0</v>
      </c>
      <c r="G82" t="s">
        <v>2</v>
      </c>
      <c r="H82" t="s">
        <v>0</v>
      </c>
      <c r="I82" t="s">
        <v>0</v>
      </c>
      <c r="J82" t="s">
        <v>3</v>
      </c>
      <c r="K82" cm="1">
        <f t="array" ref="K82">_xlfn.XLOOKUP(1,($B$33:$B$48=E82)*($C$33:$C$48=F82),$D$33:$D$48)</f>
        <v>1.41</v>
      </c>
      <c r="L82" cm="1">
        <f t="array" ref="L82">_xlfn.XLOOKUP(1,($B$33:$B$48=F82)*($C$33:$C$48=G82),$D$33:$D$48)</f>
        <v>1.52</v>
      </c>
      <c r="M82" cm="1">
        <f t="array" ref="M82">_xlfn.XLOOKUP(1,($B$33:$B$48=G82)*($C$33:$C$48=H82),$D$33:$D$48)</f>
        <v>0.64</v>
      </c>
      <c r="N82" cm="1">
        <f t="array" ref="N82">_xlfn.XLOOKUP(1,($B$33:$B$48=H82)*($C$33:$C$48=I82),$D$33:$D$48)</f>
        <v>1</v>
      </c>
      <c r="O82" cm="1">
        <f t="array" ref="O82">_xlfn.XLOOKUP(1,($B$33:$B$48=I82)*($C$33:$C$48=J82),$D$33:$D$48)</f>
        <v>0.71</v>
      </c>
      <c r="P82">
        <f t="shared" si="8"/>
        <v>0.97387007999999997</v>
      </c>
      <c r="V82" t="s">
        <v>3</v>
      </c>
      <c r="W82" t="s">
        <v>2</v>
      </c>
      <c r="X82" t="s">
        <v>2</v>
      </c>
      <c r="Y82" t="s">
        <v>1</v>
      </c>
      <c r="Z82" t="s">
        <v>3</v>
      </c>
      <c r="AA82" t="s">
        <v>3</v>
      </c>
      <c r="AB82">
        <v>2.08</v>
      </c>
      <c r="AC82">
        <v>1</v>
      </c>
      <c r="AD82">
        <v>0.3</v>
      </c>
      <c r="AE82">
        <v>1.56</v>
      </c>
      <c r="AF82">
        <v>1</v>
      </c>
      <c r="AG82">
        <v>0.97344000000000008</v>
      </c>
    </row>
    <row r="83" spans="5:33" x14ac:dyDescent="0.25">
      <c r="E83" t="s">
        <v>3</v>
      </c>
      <c r="F83" t="s">
        <v>0</v>
      </c>
      <c r="G83" t="s">
        <v>2</v>
      </c>
      <c r="H83" t="s">
        <v>0</v>
      </c>
      <c r="I83" t="s">
        <v>1</v>
      </c>
      <c r="J83" t="s">
        <v>3</v>
      </c>
      <c r="K83" cm="1">
        <f t="array" ref="K83">_xlfn.XLOOKUP(1,($B$33:$B$48=E83)*($C$33:$C$48=F83),$D$33:$D$48)</f>
        <v>1.41</v>
      </c>
      <c r="L83" cm="1">
        <f t="array" ref="L83">_xlfn.XLOOKUP(1,($B$33:$B$48=F83)*($C$33:$C$48=G83),$D$33:$D$48)</f>
        <v>1.52</v>
      </c>
      <c r="M83" cm="1">
        <f t="array" ref="M83">_xlfn.XLOOKUP(1,($B$33:$B$48=G83)*($C$33:$C$48=H83),$D$33:$D$48)</f>
        <v>0.64</v>
      </c>
      <c r="N83" cm="1">
        <f t="array" ref="N83">_xlfn.XLOOKUP(1,($B$33:$B$48=H83)*($C$33:$C$48=I83),$D$33:$D$48)</f>
        <v>0.48</v>
      </c>
      <c r="O83" cm="1">
        <f t="array" ref="O83">_xlfn.XLOOKUP(1,($B$33:$B$48=I83)*($C$33:$C$48=J83),$D$33:$D$48)</f>
        <v>1.56</v>
      </c>
      <c r="P83">
        <f t="shared" si="8"/>
        <v>1.0270900223999999</v>
      </c>
      <c r="V83" t="s">
        <v>3</v>
      </c>
      <c r="W83" t="s">
        <v>2</v>
      </c>
      <c r="X83" t="s">
        <v>2</v>
      </c>
      <c r="Y83" t="s">
        <v>2</v>
      </c>
      <c r="Z83" t="s">
        <v>1</v>
      </c>
      <c r="AA83" t="s">
        <v>3</v>
      </c>
      <c r="AB83">
        <v>2.08</v>
      </c>
      <c r="AC83">
        <v>1</v>
      </c>
      <c r="AD83">
        <v>1</v>
      </c>
      <c r="AE83">
        <v>0.3</v>
      </c>
      <c r="AF83">
        <v>1.56</v>
      </c>
      <c r="AG83">
        <v>0.97344000000000008</v>
      </c>
    </row>
    <row r="84" spans="5:33" x14ac:dyDescent="0.25">
      <c r="E84" t="s">
        <v>3</v>
      </c>
      <c r="F84" t="s">
        <v>0</v>
      </c>
      <c r="G84" t="s">
        <v>2</v>
      </c>
      <c r="H84" t="s">
        <v>0</v>
      </c>
      <c r="I84" t="s">
        <v>2</v>
      </c>
      <c r="J84" t="s">
        <v>3</v>
      </c>
      <c r="K84" cm="1">
        <f t="array" ref="K84">_xlfn.XLOOKUP(1,($B$33:$B$48=E84)*($C$33:$C$48=F84),$D$33:$D$48)</f>
        <v>1.41</v>
      </c>
      <c r="L84" cm="1">
        <f t="array" ref="L84">_xlfn.XLOOKUP(1,($B$33:$B$48=F84)*($C$33:$C$48=G84),$D$33:$D$48)</f>
        <v>1.52</v>
      </c>
      <c r="M84" cm="1">
        <f t="array" ref="M84">_xlfn.XLOOKUP(1,($B$33:$B$48=G84)*($C$33:$C$48=H84),$D$33:$D$48)</f>
        <v>0.64</v>
      </c>
      <c r="N84" cm="1">
        <f t="array" ref="N84">_xlfn.XLOOKUP(1,($B$33:$B$48=H84)*($C$33:$C$48=I84),$D$33:$D$48)</f>
        <v>1.52</v>
      </c>
      <c r="O84" cm="1">
        <f t="array" ref="O84">_xlfn.XLOOKUP(1,($B$33:$B$48=I84)*($C$33:$C$48=J84),$D$33:$D$48)</f>
        <v>0.46</v>
      </c>
      <c r="P84">
        <f t="shared" si="8"/>
        <v>0.9590562816</v>
      </c>
      <c r="V84" t="s">
        <v>3</v>
      </c>
      <c r="W84" t="s">
        <v>3</v>
      </c>
      <c r="X84" t="s">
        <v>2</v>
      </c>
      <c r="Y84" t="s">
        <v>1</v>
      </c>
      <c r="Z84" t="s">
        <v>1</v>
      </c>
      <c r="AA84" t="s">
        <v>3</v>
      </c>
      <c r="AB84">
        <v>1</v>
      </c>
      <c r="AC84">
        <v>2.08</v>
      </c>
      <c r="AD84">
        <v>0.3</v>
      </c>
      <c r="AE84">
        <v>1</v>
      </c>
      <c r="AF84">
        <v>1.56</v>
      </c>
      <c r="AG84">
        <v>0.97344000000000008</v>
      </c>
    </row>
    <row r="85" spans="5:33" x14ac:dyDescent="0.25">
      <c r="E85" t="s">
        <v>3</v>
      </c>
      <c r="F85" t="s">
        <v>0</v>
      </c>
      <c r="G85" t="s">
        <v>2</v>
      </c>
      <c r="H85" t="s">
        <v>0</v>
      </c>
      <c r="I85" t="s">
        <v>3</v>
      </c>
      <c r="J85" t="s">
        <v>3</v>
      </c>
      <c r="K85" cm="1">
        <f t="array" ref="K85">_xlfn.XLOOKUP(1,($B$33:$B$48=E85)*($C$33:$C$48=F85),$D$33:$D$48)</f>
        <v>1.41</v>
      </c>
      <c r="L85" cm="1">
        <f t="array" ref="L85">_xlfn.XLOOKUP(1,($B$33:$B$48=F85)*($C$33:$C$48=G85),$D$33:$D$48)</f>
        <v>1.52</v>
      </c>
      <c r="M85" cm="1">
        <f t="array" ref="M85">_xlfn.XLOOKUP(1,($B$33:$B$48=G85)*($C$33:$C$48=H85),$D$33:$D$48)</f>
        <v>0.64</v>
      </c>
      <c r="N85" cm="1">
        <f t="array" ref="N85">_xlfn.XLOOKUP(1,($B$33:$B$48=H85)*($C$33:$C$48=I85),$D$33:$D$48)</f>
        <v>0.71</v>
      </c>
      <c r="O85" cm="1">
        <f t="array" ref="O85">_xlfn.XLOOKUP(1,($B$33:$B$48=I85)*($C$33:$C$48=J85),$D$33:$D$48)</f>
        <v>1</v>
      </c>
      <c r="P85">
        <f t="shared" si="8"/>
        <v>0.97387007999999997</v>
      </c>
      <c r="V85" t="s">
        <v>3</v>
      </c>
      <c r="W85" t="s">
        <v>3</v>
      </c>
      <c r="X85" t="s">
        <v>2</v>
      </c>
      <c r="Y85" t="s">
        <v>1</v>
      </c>
      <c r="Z85" t="s">
        <v>3</v>
      </c>
      <c r="AA85" t="s">
        <v>3</v>
      </c>
      <c r="AB85">
        <v>1</v>
      </c>
      <c r="AC85">
        <v>2.08</v>
      </c>
      <c r="AD85">
        <v>0.3</v>
      </c>
      <c r="AE85">
        <v>1.56</v>
      </c>
      <c r="AF85">
        <v>1</v>
      </c>
      <c r="AG85">
        <v>0.97344000000000008</v>
      </c>
    </row>
    <row r="86" spans="5:33" x14ac:dyDescent="0.25">
      <c r="E86" t="s">
        <v>3</v>
      </c>
      <c r="F86" t="s">
        <v>0</v>
      </c>
      <c r="G86" t="s">
        <v>2</v>
      </c>
      <c r="H86" t="s">
        <v>1</v>
      </c>
      <c r="I86" t="s">
        <v>0</v>
      </c>
      <c r="J86" t="s">
        <v>3</v>
      </c>
      <c r="K86" cm="1">
        <f t="array" ref="K86">_xlfn.XLOOKUP(1,($B$33:$B$48=E86)*($C$33:$C$48=F86),$D$33:$D$48)</f>
        <v>1.41</v>
      </c>
      <c r="L86" cm="1">
        <f t="array" ref="L86">_xlfn.XLOOKUP(1,($B$33:$B$48=F86)*($C$33:$C$48=G86),$D$33:$D$48)</f>
        <v>1.52</v>
      </c>
      <c r="M86" cm="1">
        <f t="array" ref="M86">_xlfn.XLOOKUP(1,($B$33:$B$48=G86)*($C$33:$C$48=H86),$D$33:$D$48)</f>
        <v>0.3</v>
      </c>
      <c r="N86" cm="1">
        <f t="array" ref="N86">_xlfn.XLOOKUP(1,($B$33:$B$48=H86)*($C$33:$C$48=I86),$D$33:$D$48)</f>
        <v>2.0499999999999998</v>
      </c>
      <c r="O86" cm="1">
        <f t="array" ref="O86">_xlfn.XLOOKUP(1,($B$33:$B$48=I86)*($C$33:$C$48=J86),$D$33:$D$48)</f>
        <v>0.71</v>
      </c>
      <c r="P86">
        <f t="shared" si="8"/>
        <v>0.93582827999999962</v>
      </c>
      <c r="V86" t="s">
        <v>3</v>
      </c>
      <c r="W86" t="s">
        <v>3</v>
      </c>
      <c r="X86" t="s">
        <v>2</v>
      </c>
      <c r="Y86" t="s">
        <v>2</v>
      </c>
      <c r="Z86" t="s">
        <v>1</v>
      </c>
      <c r="AA86" t="s">
        <v>3</v>
      </c>
      <c r="AB86">
        <v>1</v>
      </c>
      <c r="AC86">
        <v>2.08</v>
      </c>
      <c r="AD86">
        <v>1</v>
      </c>
      <c r="AE86">
        <v>0.3</v>
      </c>
      <c r="AF86">
        <v>1.56</v>
      </c>
      <c r="AG86">
        <v>0.97344000000000008</v>
      </c>
    </row>
    <row r="87" spans="5:33" x14ac:dyDescent="0.25">
      <c r="E87" t="s">
        <v>3</v>
      </c>
      <c r="F87" t="s">
        <v>0</v>
      </c>
      <c r="G87" t="s">
        <v>2</v>
      </c>
      <c r="H87" t="s">
        <v>1</v>
      </c>
      <c r="I87" t="s">
        <v>1</v>
      </c>
      <c r="J87" t="s">
        <v>3</v>
      </c>
      <c r="K87" cm="1">
        <f t="array" ref="K87">_xlfn.XLOOKUP(1,($B$33:$B$48=E87)*($C$33:$C$48=F87),$D$33:$D$48)</f>
        <v>1.41</v>
      </c>
      <c r="L87" cm="1">
        <f t="array" ref="L87">_xlfn.XLOOKUP(1,($B$33:$B$48=F87)*($C$33:$C$48=G87),$D$33:$D$48)</f>
        <v>1.52</v>
      </c>
      <c r="M87" cm="1">
        <f t="array" ref="M87">_xlfn.XLOOKUP(1,($B$33:$B$48=G87)*($C$33:$C$48=H87),$D$33:$D$48)</f>
        <v>0.3</v>
      </c>
      <c r="N87" cm="1">
        <f t="array" ref="N87">_xlfn.XLOOKUP(1,($B$33:$B$48=H87)*($C$33:$C$48=I87),$D$33:$D$48)</f>
        <v>1</v>
      </c>
      <c r="O87" cm="1">
        <f t="array" ref="O87">_xlfn.XLOOKUP(1,($B$33:$B$48=I87)*($C$33:$C$48=J87),$D$33:$D$48)</f>
        <v>1.56</v>
      </c>
      <c r="P87">
        <f t="shared" si="8"/>
        <v>1.0030175999999997</v>
      </c>
      <c r="V87" t="s">
        <v>3</v>
      </c>
      <c r="W87" t="s">
        <v>3</v>
      </c>
      <c r="X87" t="s">
        <v>3</v>
      </c>
      <c r="Y87" t="s">
        <v>2</v>
      </c>
      <c r="Z87" t="s">
        <v>1</v>
      </c>
      <c r="AA87" t="s">
        <v>3</v>
      </c>
      <c r="AB87">
        <v>1</v>
      </c>
      <c r="AC87">
        <v>1</v>
      </c>
      <c r="AD87">
        <v>2.08</v>
      </c>
      <c r="AE87">
        <v>0.3</v>
      </c>
      <c r="AF87">
        <v>1.56</v>
      </c>
      <c r="AG87">
        <v>0.97344000000000008</v>
      </c>
    </row>
    <row r="88" spans="5:33" x14ac:dyDescent="0.25">
      <c r="E88" t="s">
        <v>3</v>
      </c>
      <c r="F88" t="s">
        <v>0</v>
      </c>
      <c r="G88" t="s">
        <v>2</v>
      </c>
      <c r="H88" t="s">
        <v>1</v>
      </c>
      <c r="I88" t="s">
        <v>2</v>
      </c>
      <c r="J88" t="s">
        <v>3</v>
      </c>
      <c r="K88" cm="1">
        <f t="array" ref="K88">_xlfn.XLOOKUP(1,($B$33:$B$48=E88)*($C$33:$C$48=F88),$D$33:$D$48)</f>
        <v>1.41</v>
      </c>
      <c r="L88" cm="1">
        <f t="array" ref="L88">_xlfn.XLOOKUP(1,($B$33:$B$48=F88)*($C$33:$C$48=G88),$D$33:$D$48)</f>
        <v>1.52</v>
      </c>
      <c r="M88" cm="1">
        <f t="array" ref="M88">_xlfn.XLOOKUP(1,($B$33:$B$48=G88)*($C$33:$C$48=H88),$D$33:$D$48)</f>
        <v>0.3</v>
      </c>
      <c r="N88" cm="1">
        <f t="array" ref="N88">_xlfn.XLOOKUP(1,($B$33:$B$48=H88)*($C$33:$C$48=I88),$D$33:$D$48)</f>
        <v>3.26</v>
      </c>
      <c r="O88" cm="1">
        <f t="array" ref="O88">_xlfn.XLOOKUP(1,($B$33:$B$48=I88)*($C$33:$C$48=J88),$D$33:$D$48)</f>
        <v>0.46</v>
      </c>
      <c r="P88">
        <f t="shared" si="8"/>
        <v>0.96418281599999967</v>
      </c>
      <c r="V88" t="s">
        <v>3</v>
      </c>
      <c r="W88" t="s">
        <v>0</v>
      </c>
      <c r="X88" t="s">
        <v>1</v>
      </c>
      <c r="Y88" t="s">
        <v>0</v>
      </c>
      <c r="Z88" t="s">
        <v>2</v>
      </c>
      <c r="AA88" t="s">
        <v>3</v>
      </c>
      <c r="AB88">
        <v>1.41</v>
      </c>
      <c r="AC88">
        <v>0.48</v>
      </c>
      <c r="AD88">
        <v>2.0499999999999998</v>
      </c>
      <c r="AE88">
        <v>1.52</v>
      </c>
      <c r="AF88">
        <v>0.46</v>
      </c>
      <c r="AG88">
        <v>0.97009804799999988</v>
      </c>
    </row>
    <row r="89" spans="5:33" x14ac:dyDescent="0.25">
      <c r="E89" t="s">
        <v>3</v>
      </c>
      <c r="F89" t="s">
        <v>0</v>
      </c>
      <c r="G89" t="s">
        <v>2</v>
      </c>
      <c r="H89" t="s">
        <v>1</v>
      </c>
      <c r="I89" t="s">
        <v>3</v>
      </c>
      <c r="J89" t="s">
        <v>3</v>
      </c>
      <c r="K89" cm="1">
        <f t="array" ref="K89">_xlfn.XLOOKUP(1,($B$33:$B$48=E89)*($C$33:$C$48=F89),$D$33:$D$48)</f>
        <v>1.41</v>
      </c>
      <c r="L89" cm="1">
        <f t="array" ref="L89">_xlfn.XLOOKUP(1,($B$33:$B$48=F89)*($C$33:$C$48=G89),$D$33:$D$48)</f>
        <v>1.52</v>
      </c>
      <c r="M89" cm="1">
        <f t="array" ref="M89">_xlfn.XLOOKUP(1,($B$33:$B$48=G89)*($C$33:$C$48=H89),$D$33:$D$48)</f>
        <v>0.3</v>
      </c>
      <c r="N89" cm="1">
        <f t="array" ref="N89">_xlfn.XLOOKUP(1,($B$33:$B$48=H89)*($C$33:$C$48=I89),$D$33:$D$48)</f>
        <v>1.56</v>
      </c>
      <c r="O89" cm="1">
        <f t="array" ref="O89">_xlfn.XLOOKUP(1,($B$33:$B$48=I89)*($C$33:$C$48=J89),$D$33:$D$48)</f>
        <v>1</v>
      </c>
      <c r="P89">
        <f t="shared" si="8"/>
        <v>1.0030175999999997</v>
      </c>
      <c r="V89" t="s">
        <v>3</v>
      </c>
      <c r="W89" t="s">
        <v>0</v>
      </c>
      <c r="X89" t="s">
        <v>2</v>
      </c>
      <c r="Y89" t="s">
        <v>1</v>
      </c>
      <c r="Z89" t="s">
        <v>2</v>
      </c>
      <c r="AA89" t="s">
        <v>3</v>
      </c>
      <c r="AB89">
        <v>1.41</v>
      </c>
      <c r="AC89">
        <v>1.52</v>
      </c>
      <c r="AD89">
        <v>0.3</v>
      </c>
      <c r="AE89">
        <v>3.26</v>
      </c>
      <c r="AF89">
        <v>0.46</v>
      </c>
      <c r="AG89">
        <v>0.96418281599999967</v>
      </c>
    </row>
    <row r="90" spans="5:33" x14ac:dyDescent="0.25">
      <c r="E90" t="s">
        <v>3</v>
      </c>
      <c r="F90" t="s">
        <v>0</v>
      </c>
      <c r="G90" t="s">
        <v>2</v>
      </c>
      <c r="H90" t="s">
        <v>2</v>
      </c>
      <c r="I90" t="s">
        <v>0</v>
      </c>
      <c r="J90" t="s">
        <v>3</v>
      </c>
      <c r="K90" cm="1">
        <f t="array" ref="K90">_xlfn.XLOOKUP(1,($B$33:$B$48=E90)*($C$33:$C$48=F90),$D$33:$D$48)</f>
        <v>1.41</v>
      </c>
      <c r="L90" cm="1">
        <f t="array" ref="L90">_xlfn.XLOOKUP(1,($B$33:$B$48=F90)*($C$33:$C$48=G90),$D$33:$D$48)</f>
        <v>1.52</v>
      </c>
      <c r="M90" cm="1">
        <f t="array" ref="M90">_xlfn.XLOOKUP(1,($B$33:$B$48=G90)*($C$33:$C$48=H90),$D$33:$D$48)</f>
        <v>1</v>
      </c>
      <c r="N90" cm="1">
        <f t="array" ref="N90">_xlfn.XLOOKUP(1,($B$33:$B$48=H90)*($C$33:$C$48=I90),$D$33:$D$48)</f>
        <v>0.64</v>
      </c>
      <c r="O90" cm="1">
        <f t="array" ref="O90">_xlfn.XLOOKUP(1,($B$33:$B$48=I90)*($C$33:$C$48=J90),$D$33:$D$48)</f>
        <v>0.71</v>
      </c>
      <c r="P90">
        <f t="shared" si="8"/>
        <v>0.97387007999999997</v>
      </c>
      <c r="V90" t="s">
        <v>3</v>
      </c>
      <c r="W90" t="s">
        <v>0</v>
      </c>
      <c r="X90" t="s">
        <v>2</v>
      </c>
      <c r="Y90" t="s">
        <v>0</v>
      </c>
      <c r="Z90" t="s">
        <v>2</v>
      </c>
      <c r="AA90" t="s">
        <v>3</v>
      </c>
      <c r="AB90">
        <v>1.41</v>
      </c>
      <c r="AC90">
        <v>1.52</v>
      </c>
      <c r="AD90">
        <v>0.64</v>
      </c>
      <c r="AE90">
        <v>1.52</v>
      </c>
      <c r="AF90">
        <v>0.46</v>
      </c>
      <c r="AG90">
        <v>0.9590562816</v>
      </c>
    </row>
    <row r="91" spans="5:33" x14ac:dyDescent="0.25">
      <c r="E91" t="s">
        <v>3</v>
      </c>
      <c r="F91" t="s">
        <v>0</v>
      </c>
      <c r="G91" t="s">
        <v>2</v>
      </c>
      <c r="H91" t="s">
        <v>2</v>
      </c>
      <c r="I91" t="s">
        <v>1</v>
      </c>
      <c r="J91" t="s">
        <v>3</v>
      </c>
      <c r="K91" cm="1">
        <f t="array" ref="K91">_xlfn.XLOOKUP(1,($B$33:$B$48=E91)*($C$33:$C$48=F91),$D$33:$D$48)</f>
        <v>1.41</v>
      </c>
      <c r="L91" cm="1">
        <f t="array" ref="L91">_xlfn.XLOOKUP(1,($B$33:$B$48=F91)*($C$33:$C$48=G91),$D$33:$D$48)</f>
        <v>1.52</v>
      </c>
      <c r="M91" cm="1">
        <f t="array" ref="M91">_xlfn.XLOOKUP(1,($B$33:$B$48=G91)*($C$33:$C$48=H91),$D$33:$D$48)</f>
        <v>1</v>
      </c>
      <c r="N91" cm="1">
        <f t="array" ref="N91">_xlfn.XLOOKUP(1,($B$33:$B$48=H91)*($C$33:$C$48=I91),$D$33:$D$48)</f>
        <v>0.3</v>
      </c>
      <c r="O91" cm="1">
        <f t="array" ref="O91">_xlfn.XLOOKUP(1,($B$33:$B$48=I91)*($C$33:$C$48=J91),$D$33:$D$48)</f>
        <v>1.56</v>
      </c>
      <c r="P91">
        <f t="shared" si="8"/>
        <v>1.0030175999999997</v>
      </c>
      <c r="V91" t="s">
        <v>3</v>
      </c>
      <c r="W91" t="s">
        <v>2</v>
      </c>
      <c r="X91" t="s">
        <v>0</v>
      </c>
      <c r="Y91" t="s">
        <v>1</v>
      </c>
      <c r="Z91" t="s">
        <v>2</v>
      </c>
      <c r="AA91" t="s">
        <v>3</v>
      </c>
      <c r="AB91">
        <v>2.08</v>
      </c>
      <c r="AC91">
        <v>0.64</v>
      </c>
      <c r="AD91">
        <v>0.48</v>
      </c>
      <c r="AE91">
        <v>3.26</v>
      </c>
      <c r="AF91">
        <v>0.46</v>
      </c>
      <c r="AG91">
        <v>0.95820840960000009</v>
      </c>
    </row>
    <row r="92" spans="5:33" x14ac:dyDescent="0.25">
      <c r="E92" t="s">
        <v>3</v>
      </c>
      <c r="F92" t="s">
        <v>0</v>
      </c>
      <c r="G92" t="s">
        <v>2</v>
      </c>
      <c r="H92" t="s">
        <v>2</v>
      </c>
      <c r="I92" t="s">
        <v>2</v>
      </c>
      <c r="J92" t="s">
        <v>3</v>
      </c>
      <c r="K92" cm="1">
        <f t="array" ref="K92">_xlfn.XLOOKUP(1,($B$33:$B$48=E92)*($C$33:$C$48=F92),$D$33:$D$48)</f>
        <v>1.41</v>
      </c>
      <c r="L92" cm="1">
        <f t="array" ref="L92">_xlfn.XLOOKUP(1,($B$33:$B$48=F92)*($C$33:$C$48=G92),$D$33:$D$48)</f>
        <v>1.52</v>
      </c>
      <c r="M92" cm="1">
        <f t="array" ref="M92">_xlfn.XLOOKUP(1,($B$33:$B$48=G92)*($C$33:$C$48=H92),$D$33:$D$48)</f>
        <v>1</v>
      </c>
      <c r="N92" cm="1">
        <f t="array" ref="N92">_xlfn.XLOOKUP(1,($B$33:$B$48=H92)*($C$33:$C$48=I92),$D$33:$D$48)</f>
        <v>1</v>
      </c>
      <c r="O92" cm="1">
        <f t="array" ref="O92">_xlfn.XLOOKUP(1,($B$33:$B$48=I92)*($C$33:$C$48=J92),$D$33:$D$48)</f>
        <v>0.46</v>
      </c>
      <c r="P92">
        <f t="shared" si="8"/>
        <v>0.98587199999999997</v>
      </c>
      <c r="V92" t="s">
        <v>3</v>
      </c>
      <c r="W92" t="s">
        <v>2</v>
      </c>
      <c r="X92" t="s">
        <v>1</v>
      </c>
      <c r="Y92" t="s">
        <v>0</v>
      </c>
      <c r="Z92" t="s">
        <v>1</v>
      </c>
      <c r="AA92" t="s">
        <v>3</v>
      </c>
      <c r="AB92">
        <v>2.08</v>
      </c>
      <c r="AC92">
        <v>0.3</v>
      </c>
      <c r="AD92">
        <v>2.0499999999999998</v>
      </c>
      <c r="AE92">
        <v>0.48</v>
      </c>
      <c r="AF92">
        <v>1.56</v>
      </c>
      <c r="AG92">
        <v>0.95786495999999988</v>
      </c>
    </row>
    <row r="93" spans="5:33" x14ac:dyDescent="0.25">
      <c r="E93" t="s">
        <v>3</v>
      </c>
      <c r="F93" t="s">
        <v>0</v>
      </c>
      <c r="G93" t="s">
        <v>2</v>
      </c>
      <c r="H93" t="s">
        <v>2</v>
      </c>
      <c r="I93" t="s">
        <v>3</v>
      </c>
      <c r="J93" t="s">
        <v>3</v>
      </c>
      <c r="K93" cm="1">
        <f t="array" ref="K93">_xlfn.XLOOKUP(1,($B$33:$B$48=E93)*($C$33:$C$48=F93),$D$33:$D$48)</f>
        <v>1.41</v>
      </c>
      <c r="L93" cm="1">
        <f t="array" ref="L93">_xlfn.XLOOKUP(1,($B$33:$B$48=F93)*($C$33:$C$48=G93),$D$33:$D$48)</f>
        <v>1.52</v>
      </c>
      <c r="M93" cm="1">
        <f t="array" ref="M93">_xlfn.XLOOKUP(1,($B$33:$B$48=G93)*($C$33:$C$48=H93),$D$33:$D$48)</f>
        <v>1</v>
      </c>
      <c r="N93" cm="1">
        <f t="array" ref="N93">_xlfn.XLOOKUP(1,($B$33:$B$48=H93)*($C$33:$C$48=I93),$D$33:$D$48)</f>
        <v>0.46</v>
      </c>
      <c r="O93" cm="1">
        <f t="array" ref="O93">_xlfn.XLOOKUP(1,($B$33:$B$48=I93)*($C$33:$C$48=J93),$D$33:$D$48)</f>
        <v>1</v>
      </c>
      <c r="P93">
        <f t="shared" si="8"/>
        <v>0.98587199999999997</v>
      </c>
      <c r="V93" t="s">
        <v>3</v>
      </c>
      <c r="W93" t="s">
        <v>2</v>
      </c>
      <c r="X93" t="s">
        <v>2</v>
      </c>
      <c r="Y93" t="s">
        <v>3</v>
      </c>
      <c r="Z93" t="s">
        <v>0</v>
      </c>
      <c r="AA93" t="s">
        <v>3</v>
      </c>
      <c r="AB93">
        <v>2.08</v>
      </c>
      <c r="AC93">
        <v>1</v>
      </c>
      <c r="AD93">
        <v>0.46</v>
      </c>
      <c r="AE93">
        <v>1.41</v>
      </c>
      <c r="AF93">
        <v>0.71</v>
      </c>
      <c r="AG93">
        <v>0.95785248000000001</v>
      </c>
    </row>
    <row r="94" spans="5:33" x14ac:dyDescent="0.25">
      <c r="E94" t="s">
        <v>3</v>
      </c>
      <c r="F94" t="s">
        <v>0</v>
      </c>
      <c r="G94" t="s">
        <v>2</v>
      </c>
      <c r="H94" t="s">
        <v>3</v>
      </c>
      <c r="I94" t="s">
        <v>0</v>
      </c>
      <c r="J94" t="s">
        <v>3</v>
      </c>
      <c r="K94" cm="1">
        <f t="array" ref="K94">_xlfn.XLOOKUP(1,($B$33:$B$48=E94)*($C$33:$C$48=F94),$D$33:$D$48)</f>
        <v>1.41</v>
      </c>
      <c r="L94" cm="1">
        <f t="array" ref="L94">_xlfn.XLOOKUP(1,($B$33:$B$48=F94)*($C$33:$C$48=G94),$D$33:$D$48)</f>
        <v>1.52</v>
      </c>
      <c r="M94" cm="1">
        <f t="array" ref="M94">_xlfn.XLOOKUP(1,($B$33:$B$48=G94)*($C$33:$C$48=H94),$D$33:$D$48)</f>
        <v>0.46</v>
      </c>
      <c r="N94" cm="1">
        <f t="array" ref="N94">_xlfn.XLOOKUP(1,($B$33:$B$48=H94)*($C$33:$C$48=I94),$D$33:$D$48)</f>
        <v>1.41</v>
      </c>
      <c r="O94" cm="1">
        <f t="array" ref="O94">_xlfn.XLOOKUP(1,($B$33:$B$48=I94)*($C$33:$C$48=J94),$D$33:$D$48)</f>
        <v>0.71</v>
      </c>
      <c r="P94">
        <f t="shared" si="8"/>
        <v>0.98695645919999975</v>
      </c>
      <c r="V94" t="s">
        <v>3</v>
      </c>
      <c r="W94" t="s">
        <v>2</v>
      </c>
      <c r="X94" t="s">
        <v>3</v>
      </c>
      <c r="Y94" t="s">
        <v>0</v>
      </c>
      <c r="Z94" t="s">
        <v>0</v>
      </c>
      <c r="AA94" t="s">
        <v>3</v>
      </c>
      <c r="AB94">
        <v>2.08</v>
      </c>
      <c r="AC94">
        <v>0.46</v>
      </c>
      <c r="AD94">
        <v>1.41</v>
      </c>
      <c r="AE94">
        <v>1</v>
      </c>
      <c r="AF94">
        <v>0.71</v>
      </c>
      <c r="AG94">
        <v>0.95785248000000001</v>
      </c>
    </row>
    <row r="95" spans="5:33" x14ac:dyDescent="0.25">
      <c r="E95" t="s">
        <v>3</v>
      </c>
      <c r="F95" t="s">
        <v>0</v>
      </c>
      <c r="G95" t="s">
        <v>2</v>
      </c>
      <c r="H95" t="s">
        <v>3</v>
      </c>
      <c r="I95" t="s">
        <v>1</v>
      </c>
      <c r="J95" t="s">
        <v>3</v>
      </c>
      <c r="K95" cm="1">
        <f t="array" ref="K95">_xlfn.XLOOKUP(1,($B$33:$B$48=E95)*($C$33:$C$48=F95),$D$33:$D$48)</f>
        <v>1.41</v>
      </c>
      <c r="L95" cm="1">
        <f t="array" ref="L95">_xlfn.XLOOKUP(1,($B$33:$B$48=F95)*($C$33:$C$48=G95),$D$33:$D$48)</f>
        <v>1.52</v>
      </c>
      <c r="M95" cm="1">
        <f t="array" ref="M95">_xlfn.XLOOKUP(1,($B$33:$B$48=G95)*($C$33:$C$48=H95),$D$33:$D$48)</f>
        <v>0.46</v>
      </c>
      <c r="N95" cm="1">
        <f t="array" ref="N95">_xlfn.XLOOKUP(1,($B$33:$B$48=H95)*($C$33:$C$48=I95),$D$33:$D$48)</f>
        <v>0.61</v>
      </c>
      <c r="O95" cm="1">
        <f t="array" ref="O95">_xlfn.XLOOKUP(1,($B$33:$B$48=I95)*($C$33:$C$48=J95),$D$33:$D$48)</f>
        <v>1.56</v>
      </c>
      <c r="P95">
        <f t="shared" si="8"/>
        <v>0.93815579520000003</v>
      </c>
      <c r="V95" t="s">
        <v>3</v>
      </c>
      <c r="W95" t="s">
        <v>2</v>
      </c>
      <c r="X95" t="s">
        <v>3</v>
      </c>
      <c r="Y95" t="s">
        <v>0</v>
      </c>
      <c r="Z95" t="s">
        <v>3</v>
      </c>
      <c r="AA95" t="s">
        <v>3</v>
      </c>
      <c r="AB95">
        <v>2.08</v>
      </c>
      <c r="AC95">
        <v>0.46</v>
      </c>
      <c r="AD95">
        <v>1.41</v>
      </c>
      <c r="AE95">
        <v>0.71</v>
      </c>
      <c r="AF95">
        <v>1</v>
      </c>
      <c r="AG95">
        <v>0.95785248000000001</v>
      </c>
    </row>
    <row r="96" spans="5:33" x14ac:dyDescent="0.25">
      <c r="E96" t="s">
        <v>3</v>
      </c>
      <c r="F96" t="s">
        <v>0</v>
      </c>
      <c r="G96" t="s">
        <v>2</v>
      </c>
      <c r="H96" t="s">
        <v>3</v>
      </c>
      <c r="I96" t="s">
        <v>2</v>
      </c>
      <c r="J96" t="s">
        <v>3</v>
      </c>
      <c r="K96" cm="1">
        <f t="array" ref="K96">_xlfn.XLOOKUP(1,($B$33:$B$48=E96)*($C$33:$C$48=F96),$D$33:$D$48)</f>
        <v>1.41</v>
      </c>
      <c r="L96" cm="1">
        <f t="array" ref="L96">_xlfn.XLOOKUP(1,($B$33:$B$48=F96)*($C$33:$C$48=G96),$D$33:$D$48)</f>
        <v>1.52</v>
      </c>
      <c r="M96" cm="1">
        <f t="array" ref="M96">_xlfn.XLOOKUP(1,($B$33:$B$48=G96)*($C$33:$C$48=H96),$D$33:$D$48)</f>
        <v>0.46</v>
      </c>
      <c r="N96" cm="1">
        <f t="array" ref="N96">_xlfn.XLOOKUP(1,($B$33:$B$48=H96)*($C$33:$C$48=I96),$D$33:$D$48)</f>
        <v>2.08</v>
      </c>
      <c r="O96" cm="1">
        <f t="array" ref="O96">_xlfn.XLOOKUP(1,($B$33:$B$48=I96)*($C$33:$C$48=J96),$D$33:$D$48)</f>
        <v>0.46</v>
      </c>
      <c r="P96">
        <f t="shared" si="8"/>
        <v>0.94328232960000002</v>
      </c>
      <c r="V96" t="s">
        <v>3</v>
      </c>
      <c r="W96" t="s">
        <v>2</v>
      </c>
      <c r="X96" t="s">
        <v>3</v>
      </c>
      <c r="Y96" t="s">
        <v>3</v>
      </c>
      <c r="Z96" t="s">
        <v>0</v>
      </c>
      <c r="AA96" t="s">
        <v>3</v>
      </c>
      <c r="AB96">
        <v>2.08</v>
      </c>
      <c r="AC96">
        <v>0.46</v>
      </c>
      <c r="AD96">
        <v>1</v>
      </c>
      <c r="AE96">
        <v>1.41</v>
      </c>
      <c r="AF96">
        <v>0.71</v>
      </c>
      <c r="AG96">
        <v>0.95785248000000001</v>
      </c>
    </row>
    <row r="97" spans="5:33" x14ac:dyDescent="0.25">
      <c r="E97" t="s">
        <v>3</v>
      </c>
      <c r="F97" t="s">
        <v>0</v>
      </c>
      <c r="G97" t="s">
        <v>2</v>
      </c>
      <c r="H97" t="s">
        <v>3</v>
      </c>
      <c r="I97" t="s">
        <v>3</v>
      </c>
      <c r="J97" t="s">
        <v>3</v>
      </c>
      <c r="K97" cm="1">
        <f t="array" ref="K97">_xlfn.XLOOKUP(1,($B$33:$B$48=E97)*($C$33:$C$48=F97),$D$33:$D$48)</f>
        <v>1.41</v>
      </c>
      <c r="L97" cm="1">
        <f t="array" ref="L97">_xlfn.XLOOKUP(1,($B$33:$B$48=F97)*($C$33:$C$48=G97),$D$33:$D$48)</f>
        <v>1.52</v>
      </c>
      <c r="M97" cm="1">
        <f t="array" ref="M97">_xlfn.XLOOKUP(1,($B$33:$B$48=G97)*($C$33:$C$48=H97),$D$33:$D$48)</f>
        <v>0.46</v>
      </c>
      <c r="N97" cm="1">
        <f t="array" ref="N97">_xlfn.XLOOKUP(1,($B$33:$B$48=H97)*($C$33:$C$48=I97),$D$33:$D$48)</f>
        <v>1</v>
      </c>
      <c r="O97" cm="1">
        <f t="array" ref="O97">_xlfn.XLOOKUP(1,($B$33:$B$48=I97)*($C$33:$C$48=J97),$D$33:$D$48)</f>
        <v>1</v>
      </c>
      <c r="P97">
        <f t="shared" si="8"/>
        <v>0.98587199999999997</v>
      </c>
      <c r="V97" t="s">
        <v>3</v>
      </c>
      <c r="W97" t="s">
        <v>3</v>
      </c>
      <c r="X97" t="s">
        <v>2</v>
      </c>
      <c r="Y97" t="s">
        <v>3</v>
      </c>
      <c r="Z97" t="s">
        <v>0</v>
      </c>
      <c r="AA97" t="s">
        <v>3</v>
      </c>
      <c r="AB97">
        <v>1</v>
      </c>
      <c r="AC97">
        <v>2.08</v>
      </c>
      <c r="AD97">
        <v>0.46</v>
      </c>
      <c r="AE97">
        <v>1.41</v>
      </c>
      <c r="AF97">
        <v>0.71</v>
      </c>
      <c r="AG97">
        <v>0.95785248000000001</v>
      </c>
    </row>
    <row r="98" spans="5:33" x14ac:dyDescent="0.25">
      <c r="E98" t="s">
        <v>3</v>
      </c>
      <c r="F98" t="s">
        <v>0</v>
      </c>
      <c r="G98" t="s">
        <v>3</v>
      </c>
      <c r="H98" t="s">
        <v>0</v>
      </c>
      <c r="I98" t="s">
        <v>0</v>
      </c>
      <c r="J98" t="s">
        <v>3</v>
      </c>
      <c r="K98" cm="1">
        <f t="array" ref="K98">_xlfn.XLOOKUP(1,($B$33:$B$48=E98)*($C$33:$C$48=F98),$D$33:$D$48)</f>
        <v>1.41</v>
      </c>
      <c r="L98" cm="1">
        <f t="array" ref="L98">_xlfn.XLOOKUP(1,($B$33:$B$48=F98)*($C$33:$C$48=G98),$D$33:$D$48)</f>
        <v>0.71</v>
      </c>
      <c r="M98" cm="1">
        <f t="array" ref="M98">_xlfn.XLOOKUP(1,($B$33:$B$48=G98)*($C$33:$C$48=H98),$D$33:$D$48)</f>
        <v>1.41</v>
      </c>
      <c r="N98" cm="1">
        <f t="array" ref="N98">_xlfn.XLOOKUP(1,($B$33:$B$48=H98)*($C$33:$C$48=I98),$D$33:$D$48)</f>
        <v>1</v>
      </c>
      <c r="O98" cm="1">
        <f t="array" ref="O98">_xlfn.XLOOKUP(1,($B$33:$B$48=I98)*($C$33:$C$48=J98),$D$33:$D$48)</f>
        <v>0.71</v>
      </c>
      <c r="P98">
        <f t="shared" si="8"/>
        <v>1.0022012099999997</v>
      </c>
      <c r="V98" t="s">
        <v>3</v>
      </c>
      <c r="W98" t="s">
        <v>0</v>
      </c>
      <c r="X98" t="s">
        <v>0</v>
      </c>
      <c r="Y98" t="s">
        <v>3</v>
      </c>
      <c r="Z98" t="s">
        <v>2</v>
      </c>
      <c r="AA98" t="s">
        <v>3</v>
      </c>
      <c r="AB98">
        <v>1.41</v>
      </c>
      <c r="AC98">
        <v>1</v>
      </c>
      <c r="AD98">
        <v>0.71</v>
      </c>
      <c r="AE98">
        <v>2.08</v>
      </c>
      <c r="AF98">
        <v>0.46</v>
      </c>
      <c r="AG98">
        <v>0.9578524799999999</v>
      </c>
    </row>
    <row r="99" spans="5:33" x14ac:dyDescent="0.25">
      <c r="E99" t="s">
        <v>3</v>
      </c>
      <c r="F99" t="s">
        <v>0</v>
      </c>
      <c r="G99" t="s">
        <v>3</v>
      </c>
      <c r="H99" t="s">
        <v>0</v>
      </c>
      <c r="I99" t="s">
        <v>1</v>
      </c>
      <c r="J99" t="s">
        <v>3</v>
      </c>
      <c r="K99" cm="1">
        <f t="array" ref="K99">_xlfn.XLOOKUP(1,($B$33:$B$48=E99)*($C$33:$C$48=F99),$D$33:$D$48)</f>
        <v>1.41</v>
      </c>
      <c r="L99" cm="1">
        <f t="array" ref="L99">_xlfn.XLOOKUP(1,($B$33:$B$48=F99)*($C$33:$C$48=G99),$D$33:$D$48)</f>
        <v>0.71</v>
      </c>
      <c r="M99" cm="1">
        <f t="array" ref="M99">_xlfn.XLOOKUP(1,($B$33:$B$48=G99)*($C$33:$C$48=H99),$D$33:$D$48)</f>
        <v>1.41</v>
      </c>
      <c r="N99" cm="1">
        <f t="array" ref="N99">_xlfn.XLOOKUP(1,($B$33:$B$48=H99)*($C$33:$C$48=I99),$D$33:$D$48)</f>
        <v>0.48</v>
      </c>
      <c r="O99" cm="1">
        <f t="array" ref="O99">_xlfn.XLOOKUP(1,($B$33:$B$48=I99)*($C$33:$C$48=J99),$D$33:$D$48)</f>
        <v>1.56</v>
      </c>
      <c r="P99">
        <f t="shared" si="8"/>
        <v>1.0569693887999998</v>
      </c>
      <c r="V99" t="s">
        <v>3</v>
      </c>
      <c r="W99" t="s">
        <v>0</v>
      </c>
      <c r="X99" t="s">
        <v>3</v>
      </c>
      <c r="Y99" t="s">
        <v>2</v>
      </c>
      <c r="Z99" t="s">
        <v>2</v>
      </c>
      <c r="AA99" t="s">
        <v>3</v>
      </c>
      <c r="AB99">
        <v>1.41</v>
      </c>
      <c r="AC99">
        <v>0.71</v>
      </c>
      <c r="AD99">
        <v>2.08</v>
      </c>
      <c r="AE99">
        <v>1</v>
      </c>
      <c r="AF99">
        <v>0.46</v>
      </c>
      <c r="AG99">
        <v>0.9578524799999999</v>
      </c>
    </row>
    <row r="100" spans="5:33" x14ac:dyDescent="0.25">
      <c r="E100" t="s">
        <v>3</v>
      </c>
      <c r="F100" t="s">
        <v>0</v>
      </c>
      <c r="G100" t="s">
        <v>3</v>
      </c>
      <c r="H100" t="s">
        <v>0</v>
      </c>
      <c r="I100" t="s">
        <v>2</v>
      </c>
      <c r="J100" t="s">
        <v>3</v>
      </c>
      <c r="K100" cm="1">
        <f t="array" ref="K100">_xlfn.XLOOKUP(1,($B$33:$B$48=E100)*($C$33:$C$48=F100),$D$33:$D$48)</f>
        <v>1.41</v>
      </c>
      <c r="L100" cm="1">
        <f t="array" ref="L100">_xlfn.XLOOKUP(1,($B$33:$B$48=F100)*($C$33:$C$48=G100),$D$33:$D$48)</f>
        <v>0.71</v>
      </c>
      <c r="M100" cm="1">
        <f t="array" ref="M100">_xlfn.XLOOKUP(1,($B$33:$B$48=G100)*($C$33:$C$48=H100),$D$33:$D$48)</f>
        <v>1.41</v>
      </c>
      <c r="N100" cm="1">
        <f t="array" ref="N100">_xlfn.XLOOKUP(1,($B$33:$B$48=H100)*($C$33:$C$48=I100),$D$33:$D$48)</f>
        <v>1.52</v>
      </c>
      <c r="O100" cm="1">
        <f t="array" ref="O100">_xlfn.XLOOKUP(1,($B$33:$B$48=I100)*($C$33:$C$48=J100),$D$33:$D$48)</f>
        <v>0.46</v>
      </c>
      <c r="P100">
        <f t="shared" si="8"/>
        <v>0.98695645919999986</v>
      </c>
      <c r="V100" t="s">
        <v>3</v>
      </c>
      <c r="W100" t="s">
        <v>0</v>
      </c>
      <c r="X100" t="s">
        <v>3</v>
      </c>
      <c r="Y100" t="s">
        <v>2</v>
      </c>
      <c r="Z100" t="s">
        <v>3</v>
      </c>
      <c r="AA100" t="s">
        <v>3</v>
      </c>
      <c r="AB100">
        <v>1.41</v>
      </c>
      <c r="AC100">
        <v>0.71</v>
      </c>
      <c r="AD100">
        <v>2.08</v>
      </c>
      <c r="AE100">
        <v>0.46</v>
      </c>
      <c r="AF100">
        <v>1</v>
      </c>
      <c r="AG100">
        <v>0.9578524799999999</v>
      </c>
    </row>
    <row r="101" spans="5:33" x14ac:dyDescent="0.25">
      <c r="E101" t="s">
        <v>3</v>
      </c>
      <c r="F101" t="s">
        <v>0</v>
      </c>
      <c r="G101" t="s">
        <v>3</v>
      </c>
      <c r="H101" t="s">
        <v>0</v>
      </c>
      <c r="I101" t="s">
        <v>3</v>
      </c>
      <c r="J101" t="s">
        <v>3</v>
      </c>
      <c r="K101" cm="1">
        <f t="array" ref="K101">_xlfn.XLOOKUP(1,($B$33:$B$48=E101)*($C$33:$C$48=F101),$D$33:$D$48)</f>
        <v>1.41</v>
      </c>
      <c r="L101" cm="1">
        <f t="array" ref="L101">_xlfn.XLOOKUP(1,($B$33:$B$48=F101)*($C$33:$C$48=G101),$D$33:$D$48)</f>
        <v>0.71</v>
      </c>
      <c r="M101" cm="1">
        <f t="array" ref="M101">_xlfn.XLOOKUP(1,($B$33:$B$48=G101)*($C$33:$C$48=H101),$D$33:$D$48)</f>
        <v>1.41</v>
      </c>
      <c r="N101" cm="1">
        <f t="array" ref="N101">_xlfn.XLOOKUP(1,($B$33:$B$48=H101)*($C$33:$C$48=I101),$D$33:$D$48)</f>
        <v>0.71</v>
      </c>
      <c r="O101" cm="1">
        <f t="array" ref="O101">_xlfn.XLOOKUP(1,($B$33:$B$48=I101)*($C$33:$C$48=J101),$D$33:$D$48)</f>
        <v>1</v>
      </c>
      <c r="P101">
        <f t="shared" si="8"/>
        <v>1.0022012099999997</v>
      </c>
      <c r="V101" t="s">
        <v>3</v>
      </c>
      <c r="W101" t="s">
        <v>0</v>
      </c>
      <c r="X101" t="s">
        <v>3</v>
      </c>
      <c r="Y101" t="s">
        <v>3</v>
      </c>
      <c r="Z101" t="s">
        <v>2</v>
      </c>
      <c r="AA101" t="s">
        <v>3</v>
      </c>
      <c r="AB101">
        <v>1.41</v>
      </c>
      <c r="AC101">
        <v>0.71</v>
      </c>
      <c r="AD101">
        <v>1</v>
      </c>
      <c r="AE101">
        <v>2.08</v>
      </c>
      <c r="AF101">
        <v>0.46</v>
      </c>
      <c r="AG101">
        <v>0.9578524799999999</v>
      </c>
    </row>
    <row r="102" spans="5:33" x14ac:dyDescent="0.25">
      <c r="E102" t="s">
        <v>3</v>
      </c>
      <c r="F102" t="s">
        <v>0</v>
      </c>
      <c r="G102" t="s">
        <v>3</v>
      </c>
      <c r="H102" t="s">
        <v>1</v>
      </c>
      <c r="I102" t="s">
        <v>0</v>
      </c>
      <c r="J102" t="s">
        <v>3</v>
      </c>
      <c r="K102" cm="1">
        <f t="array" ref="K102">_xlfn.XLOOKUP(1,($B$33:$B$48=E102)*($C$33:$C$48=F102),$D$33:$D$48)</f>
        <v>1.41</v>
      </c>
      <c r="L102" cm="1">
        <f t="array" ref="L102">_xlfn.XLOOKUP(1,($B$33:$B$48=F102)*($C$33:$C$48=G102),$D$33:$D$48)</f>
        <v>0.71</v>
      </c>
      <c r="M102" cm="1">
        <f t="array" ref="M102">_xlfn.XLOOKUP(1,($B$33:$B$48=G102)*($C$33:$C$48=H102),$D$33:$D$48)</f>
        <v>0.61</v>
      </c>
      <c r="N102" cm="1">
        <f t="array" ref="N102">_xlfn.XLOOKUP(1,($B$33:$B$48=H102)*($C$33:$C$48=I102),$D$33:$D$48)</f>
        <v>2.0499999999999998</v>
      </c>
      <c r="O102" cm="1">
        <f t="array" ref="O102">_xlfn.XLOOKUP(1,($B$33:$B$48=I102)*($C$33:$C$48=J102),$D$33:$D$48)</f>
        <v>0.71</v>
      </c>
      <c r="P102">
        <f t="shared" si="8"/>
        <v>0.88883164049999985</v>
      </c>
      <c r="V102" t="s">
        <v>3</v>
      </c>
      <c r="W102" t="s">
        <v>3</v>
      </c>
      <c r="X102" t="s">
        <v>0</v>
      </c>
      <c r="Y102" t="s">
        <v>3</v>
      </c>
      <c r="Z102" t="s">
        <v>2</v>
      </c>
      <c r="AA102" t="s">
        <v>3</v>
      </c>
      <c r="AB102">
        <v>1</v>
      </c>
      <c r="AC102">
        <v>1.41</v>
      </c>
      <c r="AD102">
        <v>0.71</v>
      </c>
      <c r="AE102">
        <v>2.08</v>
      </c>
      <c r="AF102">
        <v>0.46</v>
      </c>
      <c r="AG102">
        <v>0.9578524799999999</v>
      </c>
    </row>
    <row r="103" spans="5:33" x14ac:dyDescent="0.25">
      <c r="E103" t="s">
        <v>3</v>
      </c>
      <c r="F103" t="s">
        <v>0</v>
      </c>
      <c r="G103" t="s">
        <v>3</v>
      </c>
      <c r="H103" t="s">
        <v>1</v>
      </c>
      <c r="I103" t="s">
        <v>1</v>
      </c>
      <c r="J103" t="s">
        <v>3</v>
      </c>
      <c r="K103" cm="1">
        <f t="array" ref="K103">_xlfn.XLOOKUP(1,($B$33:$B$48=E103)*($C$33:$C$48=F103),$D$33:$D$48)</f>
        <v>1.41</v>
      </c>
      <c r="L103" cm="1">
        <f t="array" ref="L103">_xlfn.XLOOKUP(1,($B$33:$B$48=F103)*($C$33:$C$48=G103),$D$33:$D$48)</f>
        <v>0.71</v>
      </c>
      <c r="M103" cm="1">
        <f t="array" ref="M103">_xlfn.XLOOKUP(1,($B$33:$B$48=G103)*($C$33:$C$48=H103),$D$33:$D$48)</f>
        <v>0.61</v>
      </c>
      <c r="N103" cm="1">
        <f t="array" ref="N103">_xlfn.XLOOKUP(1,($B$33:$B$48=H103)*($C$33:$C$48=I103),$D$33:$D$48)</f>
        <v>1</v>
      </c>
      <c r="O103" cm="1">
        <f t="array" ref="O103">_xlfn.XLOOKUP(1,($B$33:$B$48=I103)*($C$33:$C$48=J103),$D$33:$D$48)</f>
        <v>1.56</v>
      </c>
      <c r="P103">
        <f t="shared" si="8"/>
        <v>0.95264675999999993</v>
      </c>
      <c r="V103" t="s">
        <v>3</v>
      </c>
      <c r="W103" t="s">
        <v>2</v>
      </c>
      <c r="X103" t="s">
        <v>2</v>
      </c>
      <c r="Y103" t="s">
        <v>2</v>
      </c>
      <c r="Z103" t="s">
        <v>2</v>
      </c>
      <c r="AA103" t="s">
        <v>3</v>
      </c>
      <c r="AB103">
        <v>2.08</v>
      </c>
      <c r="AC103">
        <v>1</v>
      </c>
      <c r="AD103">
        <v>1</v>
      </c>
      <c r="AE103">
        <v>1</v>
      </c>
      <c r="AF103">
        <v>0.46</v>
      </c>
      <c r="AG103">
        <v>0.95680000000000009</v>
      </c>
    </row>
    <row r="104" spans="5:33" x14ac:dyDescent="0.25">
      <c r="E104" t="s">
        <v>3</v>
      </c>
      <c r="F104" t="s">
        <v>0</v>
      </c>
      <c r="G104" t="s">
        <v>3</v>
      </c>
      <c r="H104" t="s">
        <v>1</v>
      </c>
      <c r="I104" t="s">
        <v>2</v>
      </c>
      <c r="J104" t="s">
        <v>3</v>
      </c>
      <c r="K104" cm="1">
        <f t="array" ref="K104">_xlfn.XLOOKUP(1,($B$33:$B$48=E104)*($C$33:$C$48=F104),$D$33:$D$48)</f>
        <v>1.41</v>
      </c>
      <c r="L104" cm="1">
        <f t="array" ref="L104">_xlfn.XLOOKUP(1,($B$33:$B$48=F104)*($C$33:$C$48=G104),$D$33:$D$48)</f>
        <v>0.71</v>
      </c>
      <c r="M104" cm="1">
        <f t="array" ref="M104">_xlfn.XLOOKUP(1,($B$33:$B$48=G104)*($C$33:$C$48=H104),$D$33:$D$48)</f>
        <v>0.61</v>
      </c>
      <c r="N104" cm="1">
        <f t="array" ref="N104">_xlfn.XLOOKUP(1,($B$33:$B$48=H104)*($C$33:$C$48=I104),$D$33:$D$48)</f>
        <v>3.26</v>
      </c>
      <c r="O104" cm="1">
        <f t="array" ref="O104">_xlfn.XLOOKUP(1,($B$33:$B$48=I104)*($C$33:$C$48=J104),$D$33:$D$48)</f>
        <v>0.46</v>
      </c>
      <c r="P104">
        <f t="shared" si="8"/>
        <v>0.91576223159999992</v>
      </c>
      <c r="V104" t="s">
        <v>3</v>
      </c>
      <c r="W104" t="s">
        <v>2</v>
      </c>
      <c r="X104" t="s">
        <v>2</v>
      </c>
      <c r="Y104" t="s">
        <v>2</v>
      </c>
      <c r="Z104" t="s">
        <v>3</v>
      </c>
      <c r="AA104" t="s">
        <v>3</v>
      </c>
      <c r="AB104">
        <v>2.08</v>
      </c>
      <c r="AC104">
        <v>1</v>
      </c>
      <c r="AD104">
        <v>1</v>
      </c>
      <c r="AE104">
        <v>0.46</v>
      </c>
      <c r="AF104">
        <v>1</v>
      </c>
      <c r="AG104">
        <v>0.95680000000000009</v>
      </c>
    </row>
    <row r="105" spans="5:33" x14ac:dyDescent="0.25">
      <c r="E105" t="s">
        <v>3</v>
      </c>
      <c r="F105" t="s">
        <v>0</v>
      </c>
      <c r="G105" t="s">
        <v>3</v>
      </c>
      <c r="H105" t="s">
        <v>1</v>
      </c>
      <c r="I105" t="s">
        <v>3</v>
      </c>
      <c r="J105" t="s">
        <v>3</v>
      </c>
      <c r="K105" cm="1">
        <f t="array" ref="K105">_xlfn.XLOOKUP(1,($B$33:$B$48=E105)*($C$33:$C$48=F105),$D$33:$D$48)</f>
        <v>1.41</v>
      </c>
      <c r="L105" cm="1">
        <f t="array" ref="L105">_xlfn.XLOOKUP(1,($B$33:$B$48=F105)*($C$33:$C$48=G105),$D$33:$D$48)</f>
        <v>0.71</v>
      </c>
      <c r="M105" cm="1">
        <f t="array" ref="M105">_xlfn.XLOOKUP(1,($B$33:$B$48=G105)*($C$33:$C$48=H105),$D$33:$D$48)</f>
        <v>0.61</v>
      </c>
      <c r="N105" cm="1">
        <f t="array" ref="N105">_xlfn.XLOOKUP(1,($B$33:$B$48=H105)*($C$33:$C$48=I105),$D$33:$D$48)</f>
        <v>1.56</v>
      </c>
      <c r="O105" cm="1">
        <f t="array" ref="O105">_xlfn.XLOOKUP(1,($B$33:$B$48=I105)*($C$33:$C$48=J105),$D$33:$D$48)</f>
        <v>1</v>
      </c>
      <c r="P105">
        <f t="shared" si="8"/>
        <v>0.95264675999999993</v>
      </c>
      <c r="V105" t="s">
        <v>3</v>
      </c>
      <c r="W105" t="s">
        <v>2</v>
      </c>
      <c r="X105" t="s">
        <v>2</v>
      </c>
      <c r="Y105" t="s">
        <v>3</v>
      </c>
      <c r="Z105" t="s">
        <v>3</v>
      </c>
      <c r="AA105" t="s">
        <v>3</v>
      </c>
      <c r="AB105">
        <v>2.08</v>
      </c>
      <c r="AC105">
        <v>1</v>
      </c>
      <c r="AD105">
        <v>0.46</v>
      </c>
      <c r="AE105">
        <v>1</v>
      </c>
      <c r="AF105">
        <v>1</v>
      </c>
      <c r="AG105">
        <v>0.95680000000000009</v>
      </c>
    </row>
    <row r="106" spans="5:33" x14ac:dyDescent="0.25">
      <c r="E106" t="s">
        <v>3</v>
      </c>
      <c r="F106" t="s">
        <v>0</v>
      </c>
      <c r="G106" t="s">
        <v>3</v>
      </c>
      <c r="H106" t="s">
        <v>2</v>
      </c>
      <c r="I106" t="s">
        <v>0</v>
      </c>
      <c r="J106" t="s">
        <v>3</v>
      </c>
      <c r="K106" cm="1">
        <f t="array" ref="K106">_xlfn.XLOOKUP(1,($B$33:$B$48=E106)*($C$33:$C$48=F106),$D$33:$D$48)</f>
        <v>1.41</v>
      </c>
      <c r="L106" cm="1">
        <f t="array" ref="L106">_xlfn.XLOOKUP(1,($B$33:$B$48=F106)*($C$33:$C$48=G106),$D$33:$D$48)</f>
        <v>0.71</v>
      </c>
      <c r="M106" cm="1">
        <f t="array" ref="M106">_xlfn.XLOOKUP(1,($B$33:$B$48=G106)*($C$33:$C$48=H106),$D$33:$D$48)</f>
        <v>2.08</v>
      </c>
      <c r="N106" cm="1">
        <f t="array" ref="N106">_xlfn.XLOOKUP(1,($B$33:$B$48=H106)*($C$33:$C$48=I106),$D$33:$D$48)</f>
        <v>0.64</v>
      </c>
      <c r="O106" cm="1">
        <f t="array" ref="O106">_xlfn.XLOOKUP(1,($B$33:$B$48=I106)*($C$33:$C$48=J106),$D$33:$D$48)</f>
        <v>0.71</v>
      </c>
      <c r="P106">
        <f t="shared" si="8"/>
        <v>0.94619166719999992</v>
      </c>
      <c r="V106" t="s">
        <v>3</v>
      </c>
      <c r="W106" t="s">
        <v>2</v>
      </c>
      <c r="X106" t="s">
        <v>3</v>
      </c>
      <c r="Y106" t="s">
        <v>3</v>
      </c>
      <c r="Z106" t="s">
        <v>3</v>
      </c>
      <c r="AA106" t="s">
        <v>3</v>
      </c>
      <c r="AB106">
        <v>2.08</v>
      </c>
      <c r="AC106">
        <v>0.46</v>
      </c>
      <c r="AD106">
        <v>1</v>
      </c>
      <c r="AE106">
        <v>1</v>
      </c>
      <c r="AF106">
        <v>1</v>
      </c>
      <c r="AG106">
        <v>0.95680000000000009</v>
      </c>
    </row>
    <row r="107" spans="5:33" x14ac:dyDescent="0.25">
      <c r="E107" t="s">
        <v>3</v>
      </c>
      <c r="F107" t="s">
        <v>0</v>
      </c>
      <c r="G107" t="s">
        <v>3</v>
      </c>
      <c r="H107" t="s">
        <v>2</v>
      </c>
      <c r="I107" t="s">
        <v>1</v>
      </c>
      <c r="J107" t="s">
        <v>3</v>
      </c>
      <c r="K107" cm="1">
        <f t="array" ref="K107">_xlfn.XLOOKUP(1,($B$33:$B$48=E107)*($C$33:$C$48=F107),$D$33:$D$48)</f>
        <v>1.41</v>
      </c>
      <c r="L107" cm="1">
        <f t="array" ref="L107">_xlfn.XLOOKUP(1,($B$33:$B$48=F107)*($C$33:$C$48=G107),$D$33:$D$48)</f>
        <v>0.71</v>
      </c>
      <c r="M107" cm="1">
        <f t="array" ref="M107">_xlfn.XLOOKUP(1,($B$33:$B$48=G107)*($C$33:$C$48=H107),$D$33:$D$48)</f>
        <v>2.08</v>
      </c>
      <c r="N107" cm="1">
        <f t="array" ref="N107">_xlfn.XLOOKUP(1,($B$33:$B$48=H107)*($C$33:$C$48=I107),$D$33:$D$48)</f>
        <v>0.3</v>
      </c>
      <c r="O107" cm="1">
        <f t="array" ref="O107">_xlfn.XLOOKUP(1,($B$33:$B$48=I107)*($C$33:$C$48=J107),$D$33:$D$48)</f>
        <v>1.56</v>
      </c>
      <c r="P107">
        <f t="shared" si="8"/>
        <v>0.9745107839999998</v>
      </c>
      <c r="V107" t="s">
        <v>3</v>
      </c>
      <c r="W107" t="s">
        <v>3</v>
      </c>
      <c r="X107" t="s">
        <v>2</v>
      </c>
      <c r="Y107" t="s">
        <v>2</v>
      </c>
      <c r="Z107" t="s">
        <v>2</v>
      </c>
      <c r="AA107" t="s">
        <v>3</v>
      </c>
      <c r="AB107">
        <v>1</v>
      </c>
      <c r="AC107">
        <v>2.08</v>
      </c>
      <c r="AD107">
        <v>1</v>
      </c>
      <c r="AE107">
        <v>1</v>
      </c>
      <c r="AF107">
        <v>0.46</v>
      </c>
      <c r="AG107">
        <v>0.95680000000000009</v>
      </c>
    </row>
    <row r="108" spans="5:33" x14ac:dyDescent="0.25">
      <c r="E108" t="s">
        <v>3</v>
      </c>
      <c r="F108" t="s">
        <v>0</v>
      </c>
      <c r="G108" t="s">
        <v>3</v>
      </c>
      <c r="H108" t="s">
        <v>2</v>
      </c>
      <c r="I108" t="s">
        <v>2</v>
      </c>
      <c r="J108" t="s">
        <v>3</v>
      </c>
      <c r="K108" cm="1">
        <f t="array" ref="K108">_xlfn.XLOOKUP(1,($B$33:$B$48=E108)*($C$33:$C$48=F108),$D$33:$D$48)</f>
        <v>1.41</v>
      </c>
      <c r="L108" cm="1">
        <f t="array" ref="L108">_xlfn.XLOOKUP(1,($B$33:$B$48=F108)*($C$33:$C$48=G108),$D$33:$D$48)</f>
        <v>0.71</v>
      </c>
      <c r="M108" cm="1">
        <f t="array" ref="M108">_xlfn.XLOOKUP(1,($B$33:$B$48=G108)*($C$33:$C$48=H108),$D$33:$D$48)</f>
        <v>2.08</v>
      </c>
      <c r="N108" cm="1">
        <f t="array" ref="N108">_xlfn.XLOOKUP(1,($B$33:$B$48=H108)*($C$33:$C$48=I108),$D$33:$D$48)</f>
        <v>1</v>
      </c>
      <c r="O108" cm="1">
        <f t="array" ref="O108">_xlfn.XLOOKUP(1,($B$33:$B$48=I108)*($C$33:$C$48=J108),$D$33:$D$48)</f>
        <v>0.46</v>
      </c>
      <c r="P108">
        <f t="shared" si="8"/>
        <v>0.9578524799999999</v>
      </c>
      <c r="V108" t="s">
        <v>3</v>
      </c>
      <c r="W108" t="s">
        <v>3</v>
      </c>
      <c r="X108" t="s">
        <v>2</v>
      </c>
      <c r="Y108" t="s">
        <v>2</v>
      </c>
      <c r="Z108" t="s">
        <v>3</v>
      </c>
      <c r="AA108" t="s">
        <v>3</v>
      </c>
      <c r="AB108">
        <v>1</v>
      </c>
      <c r="AC108">
        <v>2.08</v>
      </c>
      <c r="AD108">
        <v>1</v>
      </c>
      <c r="AE108">
        <v>0.46</v>
      </c>
      <c r="AF108">
        <v>1</v>
      </c>
      <c r="AG108">
        <v>0.95680000000000009</v>
      </c>
    </row>
    <row r="109" spans="5:33" x14ac:dyDescent="0.25">
      <c r="E109" t="s">
        <v>3</v>
      </c>
      <c r="F109" t="s">
        <v>0</v>
      </c>
      <c r="G109" t="s">
        <v>3</v>
      </c>
      <c r="H109" t="s">
        <v>2</v>
      </c>
      <c r="I109" t="s">
        <v>3</v>
      </c>
      <c r="J109" t="s">
        <v>3</v>
      </c>
      <c r="K109" cm="1">
        <f t="array" ref="K109">_xlfn.XLOOKUP(1,($B$33:$B$48=E109)*($C$33:$C$48=F109),$D$33:$D$48)</f>
        <v>1.41</v>
      </c>
      <c r="L109" cm="1">
        <f t="array" ref="L109">_xlfn.XLOOKUP(1,($B$33:$B$48=F109)*($C$33:$C$48=G109),$D$33:$D$48)</f>
        <v>0.71</v>
      </c>
      <c r="M109" cm="1">
        <f t="array" ref="M109">_xlfn.XLOOKUP(1,($B$33:$B$48=G109)*($C$33:$C$48=H109),$D$33:$D$48)</f>
        <v>2.08</v>
      </c>
      <c r="N109" cm="1">
        <f t="array" ref="N109">_xlfn.XLOOKUP(1,($B$33:$B$48=H109)*($C$33:$C$48=I109),$D$33:$D$48)</f>
        <v>0.46</v>
      </c>
      <c r="O109" cm="1">
        <f t="array" ref="O109">_xlfn.XLOOKUP(1,($B$33:$B$48=I109)*($C$33:$C$48=J109),$D$33:$D$48)</f>
        <v>1</v>
      </c>
      <c r="P109">
        <f t="shared" si="8"/>
        <v>0.9578524799999999</v>
      </c>
      <c r="V109" t="s">
        <v>3</v>
      </c>
      <c r="W109" t="s">
        <v>3</v>
      </c>
      <c r="X109" t="s">
        <v>2</v>
      </c>
      <c r="Y109" t="s">
        <v>3</v>
      </c>
      <c r="Z109" t="s">
        <v>3</v>
      </c>
      <c r="AA109" t="s">
        <v>3</v>
      </c>
      <c r="AB109">
        <v>1</v>
      </c>
      <c r="AC109">
        <v>2.08</v>
      </c>
      <c r="AD109">
        <v>0.46</v>
      </c>
      <c r="AE109">
        <v>1</v>
      </c>
      <c r="AF109">
        <v>1</v>
      </c>
      <c r="AG109">
        <v>0.95680000000000009</v>
      </c>
    </row>
    <row r="110" spans="5:33" x14ac:dyDescent="0.25">
      <c r="E110" t="s">
        <v>3</v>
      </c>
      <c r="F110" t="s">
        <v>0</v>
      </c>
      <c r="G110" t="s">
        <v>3</v>
      </c>
      <c r="H110" t="s">
        <v>3</v>
      </c>
      <c r="I110" t="s">
        <v>0</v>
      </c>
      <c r="J110" t="s">
        <v>3</v>
      </c>
      <c r="K110" cm="1">
        <f t="array" ref="K110">_xlfn.XLOOKUP(1,($B$33:$B$48=E110)*($C$33:$C$48=F110),$D$33:$D$48)</f>
        <v>1.41</v>
      </c>
      <c r="L110" cm="1">
        <f t="array" ref="L110">_xlfn.XLOOKUP(1,($B$33:$B$48=F110)*($C$33:$C$48=G110),$D$33:$D$48)</f>
        <v>0.71</v>
      </c>
      <c r="M110" cm="1">
        <f t="array" ref="M110">_xlfn.XLOOKUP(1,($B$33:$B$48=G110)*($C$33:$C$48=H110),$D$33:$D$48)</f>
        <v>1</v>
      </c>
      <c r="N110" cm="1">
        <f t="array" ref="N110">_xlfn.XLOOKUP(1,($B$33:$B$48=H110)*($C$33:$C$48=I110),$D$33:$D$48)</f>
        <v>1.41</v>
      </c>
      <c r="O110" cm="1">
        <f t="array" ref="O110">_xlfn.XLOOKUP(1,($B$33:$B$48=I110)*($C$33:$C$48=J110),$D$33:$D$48)</f>
        <v>0.71</v>
      </c>
      <c r="P110">
        <f t="shared" si="8"/>
        <v>1.0022012099999997</v>
      </c>
      <c r="V110" t="s">
        <v>3</v>
      </c>
      <c r="W110" t="s">
        <v>3</v>
      </c>
      <c r="X110" t="s">
        <v>3</v>
      </c>
      <c r="Y110" t="s">
        <v>2</v>
      </c>
      <c r="Z110" t="s">
        <v>2</v>
      </c>
      <c r="AA110" t="s">
        <v>3</v>
      </c>
      <c r="AB110">
        <v>1</v>
      </c>
      <c r="AC110">
        <v>1</v>
      </c>
      <c r="AD110">
        <v>2.08</v>
      </c>
      <c r="AE110">
        <v>1</v>
      </c>
      <c r="AF110">
        <v>0.46</v>
      </c>
      <c r="AG110">
        <v>0.95680000000000009</v>
      </c>
    </row>
    <row r="111" spans="5:33" x14ac:dyDescent="0.25">
      <c r="E111" t="s">
        <v>3</v>
      </c>
      <c r="F111" t="s">
        <v>0</v>
      </c>
      <c r="G111" t="s">
        <v>3</v>
      </c>
      <c r="H111" t="s">
        <v>3</v>
      </c>
      <c r="I111" t="s">
        <v>1</v>
      </c>
      <c r="J111" t="s">
        <v>3</v>
      </c>
      <c r="K111" cm="1">
        <f t="array" ref="K111">_xlfn.XLOOKUP(1,($B$33:$B$48=E111)*($C$33:$C$48=F111),$D$33:$D$48)</f>
        <v>1.41</v>
      </c>
      <c r="L111" cm="1">
        <f t="array" ref="L111">_xlfn.XLOOKUP(1,($B$33:$B$48=F111)*($C$33:$C$48=G111),$D$33:$D$48)</f>
        <v>0.71</v>
      </c>
      <c r="M111" cm="1">
        <f t="array" ref="M111">_xlfn.XLOOKUP(1,($B$33:$B$48=G111)*($C$33:$C$48=H111),$D$33:$D$48)</f>
        <v>1</v>
      </c>
      <c r="N111" cm="1">
        <f t="array" ref="N111">_xlfn.XLOOKUP(1,($B$33:$B$48=H111)*($C$33:$C$48=I111),$D$33:$D$48)</f>
        <v>0.61</v>
      </c>
      <c r="O111" cm="1">
        <f t="array" ref="O111">_xlfn.XLOOKUP(1,($B$33:$B$48=I111)*($C$33:$C$48=J111),$D$33:$D$48)</f>
        <v>1.56</v>
      </c>
      <c r="P111">
        <f t="shared" si="8"/>
        <v>0.95264675999999993</v>
      </c>
      <c r="V111" t="s">
        <v>3</v>
      </c>
      <c r="W111" t="s">
        <v>3</v>
      </c>
      <c r="X111" t="s">
        <v>3</v>
      </c>
      <c r="Y111" t="s">
        <v>2</v>
      </c>
      <c r="Z111" t="s">
        <v>3</v>
      </c>
      <c r="AA111" t="s">
        <v>3</v>
      </c>
      <c r="AB111">
        <v>1</v>
      </c>
      <c r="AC111">
        <v>1</v>
      </c>
      <c r="AD111">
        <v>2.08</v>
      </c>
      <c r="AE111">
        <v>0.46</v>
      </c>
      <c r="AF111">
        <v>1</v>
      </c>
      <c r="AG111">
        <v>0.95680000000000009</v>
      </c>
    </row>
    <row r="112" spans="5:33" x14ac:dyDescent="0.25">
      <c r="E112" t="s">
        <v>3</v>
      </c>
      <c r="F112" t="s">
        <v>0</v>
      </c>
      <c r="G112" t="s">
        <v>3</v>
      </c>
      <c r="H112" t="s">
        <v>3</v>
      </c>
      <c r="I112" t="s">
        <v>2</v>
      </c>
      <c r="J112" t="s">
        <v>3</v>
      </c>
      <c r="K112" cm="1">
        <f t="array" ref="K112">_xlfn.XLOOKUP(1,($B$33:$B$48=E112)*($C$33:$C$48=F112),$D$33:$D$48)</f>
        <v>1.41</v>
      </c>
      <c r="L112" cm="1">
        <f t="array" ref="L112">_xlfn.XLOOKUP(1,($B$33:$B$48=F112)*($C$33:$C$48=G112),$D$33:$D$48)</f>
        <v>0.71</v>
      </c>
      <c r="M112" cm="1">
        <f t="array" ref="M112">_xlfn.XLOOKUP(1,($B$33:$B$48=G112)*($C$33:$C$48=H112),$D$33:$D$48)</f>
        <v>1</v>
      </c>
      <c r="N112" cm="1">
        <f t="array" ref="N112">_xlfn.XLOOKUP(1,($B$33:$B$48=H112)*($C$33:$C$48=I112),$D$33:$D$48)</f>
        <v>2.08</v>
      </c>
      <c r="O112" cm="1">
        <f t="array" ref="O112">_xlfn.XLOOKUP(1,($B$33:$B$48=I112)*($C$33:$C$48=J112),$D$33:$D$48)</f>
        <v>0.46</v>
      </c>
      <c r="P112">
        <f t="shared" si="8"/>
        <v>0.9578524799999999</v>
      </c>
      <c r="V112" t="s">
        <v>3</v>
      </c>
      <c r="W112" t="s">
        <v>3</v>
      </c>
      <c r="X112" t="s">
        <v>3</v>
      </c>
      <c r="Y112" t="s">
        <v>3</v>
      </c>
      <c r="Z112" t="s">
        <v>2</v>
      </c>
      <c r="AA112" t="s">
        <v>3</v>
      </c>
      <c r="AB112">
        <v>1</v>
      </c>
      <c r="AC112">
        <v>1</v>
      </c>
      <c r="AD112">
        <v>1</v>
      </c>
      <c r="AE112">
        <v>2.08</v>
      </c>
      <c r="AF112">
        <v>0.46</v>
      </c>
      <c r="AG112">
        <v>0.95680000000000009</v>
      </c>
    </row>
    <row r="113" spans="5:33" x14ac:dyDescent="0.25">
      <c r="E113" t="s">
        <v>3</v>
      </c>
      <c r="F113" t="s">
        <v>0</v>
      </c>
      <c r="G113" t="s">
        <v>3</v>
      </c>
      <c r="H113" t="s">
        <v>3</v>
      </c>
      <c r="I113" t="s">
        <v>3</v>
      </c>
      <c r="J113" t="s">
        <v>3</v>
      </c>
      <c r="K113" cm="1">
        <f t="array" ref="K113">_xlfn.XLOOKUP(1,($B$33:$B$48=E113)*($C$33:$C$48=F113),$D$33:$D$48)</f>
        <v>1.41</v>
      </c>
      <c r="L113" cm="1">
        <f t="array" ref="L113">_xlfn.XLOOKUP(1,($B$33:$B$48=F113)*($C$33:$C$48=G113),$D$33:$D$48)</f>
        <v>0.71</v>
      </c>
      <c r="M113" cm="1">
        <f t="array" ref="M113">_xlfn.XLOOKUP(1,($B$33:$B$48=G113)*($C$33:$C$48=H113),$D$33:$D$48)</f>
        <v>1</v>
      </c>
      <c r="N113" cm="1">
        <f t="array" ref="N113">_xlfn.XLOOKUP(1,($B$33:$B$48=H113)*($C$33:$C$48=I113),$D$33:$D$48)</f>
        <v>1</v>
      </c>
      <c r="O113" cm="1">
        <f t="array" ref="O113">_xlfn.XLOOKUP(1,($B$33:$B$48=I113)*($C$33:$C$48=J113),$D$33:$D$48)</f>
        <v>1</v>
      </c>
      <c r="P113">
        <f t="shared" si="8"/>
        <v>1.0010999999999999</v>
      </c>
      <c r="V113" t="s">
        <v>3</v>
      </c>
      <c r="W113" t="s">
        <v>1</v>
      </c>
      <c r="X113" t="s">
        <v>2</v>
      </c>
      <c r="Y113" t="s">
        <v>0</v>
      </c>
      <c r="Z113" t="s">
        <v>1</v>
      </c>
      <c r="AA113" t="s">
        <v>3</v>
      </c>
      <c r="AB113">
        <v>0.61</v>
      </c>
      <c r="AC113">
        <v>3.26</v>
      </c>
      <c r="AD113">
        <v>0.64</v>
      </c>
      <c r="AE113">
        <v>0.48</v>
      </c>
      <c r="AF113">
        <v>1.56</v>
      </c>
      <c r="AG113">
        <v>0.95300075520000005</v>
      </c>
    </row>
    <row r="114" spans="5:33" x14ac:dyDescent="0.25">
      <c r="E114" t="s">
        <v>3</v>
      </c>
      <c r="F114" t="s">
        <v>1</v>
      </c>
      <c r="G114" t="s">
        <v>0</v>
      </c>
      <c r="H114" t="s">
        <v>0</v>
      </c>
      <c r="I114" t="s">
        <v>0</v>
      </c>
      <c r="J114" t="s">
        <v>3</v>
      </c>
      <c r="K114" cm="1">
        <f t="array" ref="K114">_xlfn.XLOOKUP(1,($B$33:$B$48=E114)*($C$33:$C$48=F114),$D$33:$D$48)</f>
        <v>0.61</v>
      </c>
      <c r="L114" cm="1">
        <f t="array" ref="L114">_xlfn.XLOOKUP(1,($B$33:$B$48=F114)*($C$33:$C$48=G114),$D$33:$D$48)</f>
        <v>2.0499999999999998</v>
      </c>
      <c r="M114" cm="1">
        <f t="array" ref="M114">_xlfn.XLOOKUP(1,($B$33:$B$48=G114)*($C$33:$C$48=H114),$D$33:$D$48)</f>
        <v>1</v>
      </c>
      <c r="N114" cm="1">
        <f t="array" ref="N114">_xlfn.XLOOKUP(1,($B$33:$B$48=H114)*($C$33:$C$48=I114),$D$33:$D$48)</f>
        <v>1</v>
      </c>
      <c r="O114" cm="1">
        <f t="array" ref="O114">_xlfn.XLOOKUP(1,($B$33:$B$48=I114)*($C$33:$C$48=J114),$D$33:$D$48)</f>
        <v>0.71</v>
      </c>
      <c r="P114">
        <f t="shared" si="8"/>
        <v>0.88785499999999995</v>
      </c>
      <c r="V114" t="s">
        <v>3</v>
      </c>
      <c r="W114" t="s">
        <v>0</v>
      </c>
      <c r="X114" t="s">
        <v>0</v>
      </c>
      <c r="Y114" t="s">
        <v>3</v>
      </c>
      <c r="Z114" t="s">
        <v>1</v>
      </c>
      <c r="AA114" t="s">
        <v>3</v>
      </c>
      <c r="AB114">
        <v>1.41</v>
      </c>
      <c r="AC114">
        <v>1</v>
      </c>
      <c r="AD114">
        <v>0.71</v>
      </c>
      <c r="AE114">
        <v>0.61</v>
      </c>
      <c r="AF114">
        <v>1.56</v>
      </c>
      <c r="AG114">
        <v>0.95264675999999993</v>
      </c>
    </row>
    <row r="115" spans="5:33" x14ac:dyDescent="0.25">
      <c r="E115" t="s">
        <v>3</v>
      </c>
      <c r="F115" t="s">
        <v>1</v>
      </c>
      <c r="G115" t="s">
        <v>0</v>
      </c>
      <c r="H115" t="s">
        <v>0</v>
      </c>
      <c r="I115" t="s">
        <v>1</v>
      </c>
      <c r="J115" t="s">
        <v>3</v>
      </c>
      <c r="K115" cm="1">
        <f t="array" ref="K115">_xlfn.XLOOKUP(1,($B$33:$B$48=E115)*($C$33:$C$48=F115),$D$33:$D$48)</f>
        <v>0.61</v>
      </c>
      <c r="L115" cm="1">
        <f t="array" ref="L115">_xlfn.XLOOKUP(1,($B$33:$B$48=F115)*($C$33:$C$48=G115),$D$33:$D$48)</f>
        <v>2.0499999999999998</v>
      </c>
      <c r="M115" cm="1">
        <f t="array" ref="M115">_xlfn.XLOOKUP(1,($B$33:$B$48=G115)*($C$33:$C$48=H115),$D$33:$D$48)</f>
        <v>1</v>
      </c>
      <c r="N115" cm="1">
        <f t="array" ref="N115">_xlfn.XLOOKUP(1,($B$33:$B$48=H115)*($C$33:$C$48=I115),$D$33:$D$48)</f>
        <v>0.48</v>
      </c>
      <c r="O115" cm="1">
        <f t="array" ref="O115">_xlfn.XLOOKUP(1,($B$33:$B$48=I115)*($C$33:$C$48=J115),$D$33:$D$48)</f>
        <v>1.56</v>
      </c>
      <c r="P115">
        <f t="shared" ref="P115:P178" si="9">PRODUCT(K115:O115)</f>
        <v>0.93637440000000005</v>
      </c>
      <c r="V115" t="s">
        <v>3</v>
      </c>
      <c r="W115" t="s">
        <v>0</v>
      </c>
      <c r="X115" t="s">
        <v>3</v>
      </c>
      <c r="Y115" t="s">
        <v>1</v>
      </c>
      <c r="Z115" t="s">
        <v>1</v>
      </c>
      <c r="AA115" t="s">
        <v>3</v>
      </c>
      <c r="AB115">
        <v>1.41</v>
      </c>
      <c r="AC115">
        <v>0.71</v>
      </c>
      <c r="AD115">
        <v>0.61</v>
      </c>
      <c r="AE115">
        <v>1</v>
      </c>
      <c r="AF115">
        <v>1.56</v>
      </c>
      <c r="AG115">
        <v>0.95264675999999993</v>
      </c>
    </row>
    <row r="116" spans="5:33" x14ac:dyDescent="0.25">
      <c r="E116" t="s">
        <v>3</v>
      </c>
      <c r="F116" t="s">
        <v>1</v>
      </c>
      <c r="G116" t="s">
        <v>0</v>
      </c>
      <c r="H116" t="s">
        <v>0</v>
      </c>
      <c r="I116" t="s">
        <v>2</v>
      </c>
      <c r="J116" t="s">
        <v>3</v>
      </c>
      <c r="K116" cm="1">
        <f t="array" ref="K116">_xlfn.XLOOKUP(1,($B$33:$B$48=E116)*($C$33:$C$48=F116),$D$33:$D$48)</f>
        <v>0.61</v>
      </c>
      <c r="L116" cm="1">
        <f t="array" ref="L116">_xlfn.XLOOKUP(1,($B$33:$B$48=F116)*($C$33:$C$48=G116),$D$33:$D$48)</f>
        <v>2.0499999999999998</v>
      </c>
      <c r="M116" cm="1">
        <f t="array" ref="M116">_xlfn.XLOOKUP(1,($B$33:$B$48=G116)*($C$33:$C$48=H116),$D$33:$D$48)</f>
        <v>1</v>
      </c>
      <c r="N116" cm="1">
        <f t="array" ref="N116">_xlfn.XLOOKUP(1,($B$33:$B$48=H116)*($C$33:$C$48=I116),$D$33:$D$48)</f>
        <v>1.52</v>
      </c>
      <c r="O116" cm="1">
        <f t="array" ref="O116">_xlfn.XLOOKUP(1,($B$33:$B$48=I116)*($C$33:$C$48=J116),$D$33:$D$48)</f>
        <v>0.46</v>
      </c>
      <c r="P116">
        <f t="shared" si="9"/>
        <v>0.87434960000000006</v>
      </c>
      <c r="V116" t="s">
        <v>3</v>
      </c>
      <c r="W116" t="s">
        <v>0</v>
      </c>
      <c r="X116" t="s">
        <v>3</v>
      </c>
      <c r="Y116" t="s">
        <v>1</v>
      </c>
      <c r="Z116" t="s">
        <v>3</v>
      </c>
      <c r="AA116" t="s">
        <v>3</v>
      </c>
      <c r="AB116">
        <v>1.41</v>
      </c>
      <c r="AC116">
        <v>0.71</v>
      </c>
      <c r="AD116">
        <v>0.61</v>
      </c>
      <c r="AE116">
        <v>1.56</v>
      </c>
      <c r="AF116">
        <v>1</v>
      </c>
      <c r="AG116">
        <v>0.95264675999999993</v>
      </c>
    </row>
    <row r="117" spans="5:33" x14ac:dyDescent="0.25">
      <c r="E117" t="s">
        <v>3</v>
      </c>
      <c r="F117" t="s">
        <v>1</v>
      </c>
      <c r="G117" t="s">
        <v>0</v>
      </c>
      <c r="H117" t="s">
        <v>0</v>
      </c>
      <c r="I117" t="s">
        <v>3</v>
      </c>
      <c r="J117" t="s">
        <v>3</v>
      </c>
      <c r="K117" cm="1">
        <f t="array" ref="K117">_xlfn.XLOOKUP(1,($B$33:$B$48=E117)*($C$33:$C$48=F117),$D$33:$D$48)</f>
        <v>0.61</v>
      </c>
      <c r="L117" cm="1">
        <f t="array" ref="L117">_xlfn.XLOOKUP(1,($B$33:$B$48=F117)*($C$33:$C$48=G117),$D$33:$D$48)</f>
        <v>2.0499999999999998</v>
      </c>
      <c r="M117" cm="1">
        <f t="array" ref="M117">_xlfn.XLOOKUP(1,($B$33:$B$48=G117)*($C$33:$C$48=H117),$D$33:$D$48)</f>
        <v>1</v>
      </c>
      <c r="N117" cm="1">
        <f t="array" ref="N117">_xlfn.XLOOKUP(1,($B$33:$B$48=H117)*($C$33:$C$48=I117),$D$33:$D$48)</f>
        <v>0.71</v>
      </c>
      <c r="O117" cm="1">
        <f t="array" ref="O117">_xlfn.XLOOKUP(1,($B$33:$B$48=I117)*($C$33:$C$48=J117),$D$33:$D$48)</f>
        <v>1</v>
      </c>
      <c r="P117">
        <f t="shared" si="9"/>
        <v>0.88785499999999995</v>
      </c>
      <c r="V117" t="s">
        <v>3</v>
      </c>
      <c r="W117" t="s">
        <v>0</v>
      </c>
      <c r="X117" t="s">
        <v>3</v>
      </c>
      <c r="Y117" t="s">
        <v>3</v>
      </c>
      <c r="Z117" t="s">
        <v>1</v>
      </c>
      <c r="AA117" t="s">
        <v>3</v>
      </c>
      <c r="AB117">
        <v>1.41</v>
      </c>
      <c r="AC117">
        <v>0.71</v>
      </c>
      <c r="AD117">
        <v>1</v>
      </c>
      <c r="AE117">
        <v>0.61</v>
      </c>
      <c r="AF117">
        <v>1.56</v>
      </c>
      <c r="AG117">
        <v>0.95264675999999993</v>
      </c>
    </row>
    <row r="118" spans="5:33" x14ac:dyDescent="0.25">
      <c r="E118" t="s">
        <v>3</v>
      </c>
      <c r="F118" t="s">
        <v>1</v>
      </c>
      <c r="G118" t="s">
        <v>0</v>
      </c>
      <c r="H118" t="s">
        <v>1</v>
      </c>
      <c r="I118" t="s">
        <v>0</v>
      </c>
      <c r="J118" t="s">
        <v>3</v>
      </c>
      <c r="K118" cm="1">
        <f t="array" ref="K118">_xlfn.XLOOKUP(1,($B$33:$B$48=E118)*($C$33:$C$48=F118),$D$33:$D$48)</f>
        <v>0.61</v>
      </c>
      <c r="L118" cm="1">
        <f t="array" ref="L118">_xlfn.XLOOKUP(1,($B$33:$B$48=F118)*($C$33:$C$48=G118),$D$33:$D$48)</f>
        <v>2.0499999999999998</v>
      </c>
      <c r="M118" cm="1">
        <f t="array" ref="M118">_xlfn.XLOOKUP(1,($B$33:$B$48=G118)*($C$33:$C$48=H118),$D$33:$D$48)</f>
        <v>0.48</v>
      </c>
      <c r="N118" cm="1">
        <f t="array" ref="N118">_xlfn.XLOOKUP(1,($B$33:$B$48=H118)*($C$33:$C$48=I118),$D$33:$D$48)</f>
        <v>2.0499999999999998</v>
      </c>
      <c r="O118" cm="1">
        <f t="array" ref="O118">_xlfn.XLOOKUP(1,($B$33:$B$48=I118)*($C$33:$C$48=J118),$D$33:$D$48)</f>
        <v>0.71</v>
      </c>
      <c r="P118">
        <f t="shared" si="9"/>
        <v>0.87364931999999995</v>
      </c>
      <c r="V118" t="s">
        <v>3</v>
      </c>
      <c r="W118" t="s">
        <v>1</v>
      </c>
      <c r="X118" t="s">
        <v>1</v>
      </c>
      <c r="Y118" t="s">
        <v>3</v>
      </c>
      <c r="Z118" t="s">
        <v>0</v>
      </c>
      <c r="AA118" t="s">
        <v>3</v>
      </c>
      <c r="AB118">
        <v>0.61</v>
      </c>
      <c r="AC118">
        <v>1</v>
      </c>
      <c r="AD118">
        <v>1.56</v>
      </c>
      <c r="AE118">
        <v>1.41</v>
      </c>
      <c r="AF118">
        <v>0.71</v>
      </c>
      <c r="AG118">
        <v>0.95264675999999993</v>
      </c>
    </row>
    <row r="119" spans="5:33" x14ac:dyDescent="0.25">
      <c r="E119" t="s">
        <v>3</v>
      </c>
      <c r="F119" t="s">
        <v>1</v>
      </c>
      <c r="G119" t="s">
        <v>0</v>
      </c>
      <c r="H119" t="s">
        <v>1</v>
      </c>
      <c r="I119" t="s">
        <v>1</v>
      </c>
      <c r="J119" t="s">
        <v>3</v>
      </c>
      <c r="K119" cm="1">
        <f t="array" ref="K119">_xlfn.XLOOKUP(1,($B$33:$B$48=E119)*($C$33:$C$48=F119),$D$33:$D$48)</f>
        <v>0.61</v>
      </c>
      <c r="L119" cm="1">
        <f t="array" ref="L119">_xlfn.XLOOKUP(1,($B$33:$B$48=F119)*($C$33:$C$48=G119),$D$33:$D$48)</f>
        <v>2.0499999999999998</v>
      </c>
      <c r="M119" cm="1">
        <f t="array" ref="M119">_xlfn.XLOOKUP(1,($B$33:$B$48=G119)*($C$33:$C$48=H119),$D$33:$D$48)</f>
        <v>0.48</v>
      </c>
      <c r="N119" cm="1">
        <f t="array" ref="N119">_xlfn.XLOOKUP(1,($B$33:$B$48=H119)*($C$33:$C$48=I119),$D$33:$D$48)</f>
        <v>1</v>
      </c>
      <c r="O119" cm="1">
        <f t="array" ref="O119">_xlfn.XLOOKUP(1,($B$33:$B$48=I119)*($C$33:$C$48=J119),$D$33:$D$48)</f>
        <v>1.56</v>
      </c>
      <c r="P119">
        <f t="shared" si="9"/>
        <v>0.93637440000000005</v>
      </c>
      <c r="V119" t="s">
        <v>3</v>
      </c>
      <c r="W119" t="s">
        <v>1</v>
      </c>
      <c r="X119" t="s">
        <v>3</v>
      </c>
      <c r="Y119" t="s">
        <v>0</v>
      </c>
      <c r="Z119" t="s">
        <v>0</v>
      </c>
      <c r="AA119" t="s">
        <v>3</v>
      </c>
      <c r="AB119">
        <v>0.61</v>
      </c>
      <c r="AC119">
        <v>1.56</v>
      </c>
      <c r="AD119">
        <v>1.41</v>
      </c>
      <c r="AE119">
        <v>1</v>
      </c>
      <c r="AF119">
        <v>0.71</v>
      </c>
      <c r="AG119">
        <v>0.95264675999999993</v>
      </c>
    </row>
    <row r="120" spans="5:33" x14ac:dyDescent="0.25">
      <c r="E120" t="s">
        <v>3</v>
      </c>
      <c r="F120" t="s">
        <v>1</v>
      </c>
      <c r="G120" t="s">
        <v>0</v>
      </c>
      <c r="H120" t="s">
        <v>1</v>
      </c>
      <c r="I120" t="s">
        <v>2</v>
      </c>
      <c r="J120" t="s">
        <v>3</v>
      </c>
      <c r="K120" cm="1">
        <f t="array" ref="K120">_xlfn.XLOOKUP(1,($B$33:$B$48=E120)*($C$33:$C$48=F120),$D$33:$D$48)</f>
        <v>0.61</v>
      </c>
      <c r="L120" cm="1">
        <f t="array" ref="L120">_xlfn.XLOOKUP(1,($B$33:$B$48=F120)*($C$33:$C$48=G120),$D$33:$D$48)</f>
        <v>2.0499999999999998</v>
      </c>
      <c r="M120" cm="1">
        <f t="array" ref="M120">_xlfn.XLOOKUP(1,($B$33:$B$48=G120)*($C$33:$C$48=H120),$D$33:$D$48)</f>
        <v>0.48</v>
      </c>
      <c r="N120" cm="1">
        <f t="array" ref="N120">_xlfn.XLOOKUP(1,($B$33:$B$48=H120)*($C$33:$C$48=I120),$D$33:$D$48)</f>
        <v>3.26</v>
      </c>
      <c r="O120" cm="1">
        <f t="array" ref="O120">_xlfn.XLOOKUP(1,($B$33:$B$48=I120)*($C$33:$C$48=J120),$D$33:$D$48)</f>
        <v>0.46</v>
      </c>
      <c r="P120">
        <f t="shared" si="9"/>
        <v>0.90011990399999997</v>
      </c>
      <c r="V120" t="s">
        <v>3</v>
      </c>
      <c r="W120" t="s">
        <v>1</v>
      </c>
      <c r="X120" t="s">
        <v>3</v>
      </c>
      <c r="Y120" t="s">
        <v>0</v>
      </c>
      <c r="Z120" t="s">
        <v>3</v>
      </c>
      <c r="AA120" t="s">
        <v>3</v>
      </c>
      <c r="AB120">
        <v>0.61</v>
      </c>
      <c r="AC120">
        <v>1.56</v>
      </c>
      <c r="AD120">
        <v>1.41</v>
      </c>
      <c r="AE120">
        <v>0.71</v>
      </c>
      <c r="AF120">
        <v>1</v>
      </c>
      <c r="AG120">
        <v>0.95264675999999993</v>
      </c>
    </row>
    <row r="121" spans="5:33" x14ac:dyDescent="0.25">
      <c r="E121" t="s">
        <v>3</v>
      </c>
      <c r="F121" t="s">
        <v>1</v>
      </c>
      <c r="G121" t="s">
        <v>0</v>
      </c>
      <c r="H121" t="s">
        <v>1</v>
      </c>
      <c r="I121" t="s">
        <v>3</v>
      </c>
      <c r="J121" t="s">
        <v>3</v>
      </c>
      <c r="K121" cm="1">
        <f t="array" ref="K121">_xlfn.XLOOKUP(1,($B$33:$B$48=E121)*($C$33:$C$48=F121),$D$33:$D$48)</f>
        <v>0.61</v>
      </c>
      <c r="L121" cm="1">
        <f t="array" ref="L121">_xlfn.XLOOKUP(1,($B$33:$B$48=F121)*($C$33:$C$48=G121),$D$33:$D$48)</f>
        <v>2.0499999999999998</v>
      </c>
      <c r="M121" cm="1">
        <f t="array" ref="M121">_xlfn.XLOOKUP(1,($B$33:$B$48=G121)*($C$33:$C$48=H121),$D$33:$D$48)</f>
        <v>0.48</v>
      </c>
      <c r="N121" cm="1">
        <f t="array" ref="N121">_xlfn.XLOOKUP(1,($B$33:$B$48=H121)*($C$33:$C$48=I121),$D$33:$D$48)</f>
        <v>1.56</v>
      </c>
      <c r="O121" cm="1">
        <f t="array" ref="O121">_xlfn.XLOOKUP(1,($B$33:$B$48=I121)*($C$33:$C$48=J121),$D$33:$D$48)</f>
        <v>1</v>
      </c>
      <c r="P121">
        <f t="shared" si="9"/>
        <v>0.93637440000000005</v>
      </c>
      <c r="V121" t="s">
        <v>3</v>
      </c>
      <c r="W121" t="s">
        <v>1</v>
      </c>
      <c r="X121" t="s">
        <v>3</v>
      </c>
      <c r="Y121" t="s">
        <v>3</v>
      </c>
      <c r="Z121" t="s">
        <v>0</v>
      </c>
      <c r="AA121" t="s">
        <v>3</v>
      </c>
      <c r="AB121">
        <v>0.61</v>
      </c>
      <c r="AC121">
        <v>1.56</v>
      </c>
      <c r="AD121">
        <v>1</v>
      </c>
      <c r="AE121">
        <v>1.41</v>
      </c>
      <c r="AF121">
        <v>0.71</v>
      </c>
      <c r="AG121">
        <v>0.95264675999999993</v>
      </c>
    </row>
    <row r="122" spans="5:33" x14ac:dyDescent="0.25">
      <c r="E122" t="s">
        <v>3</v>
      </c>
      <c r="F122" t="s">
        <v>1</v>
      </c>
      <c r="G122" t="s">
        <v>0</v>
      </c>
      <c r="H122" t="s">
        <v>2</v>
      </c>
      <c r="I122" t="s">
        <v>0</v>
      </c>
      <c r="J122" t="s">
        <v>3</v>
      </c>
      <c r="K122" cm="1">
        <f t="array" ref="K122">_xlfn.XLOOKUP(1,($B$33:$B$48=E122)*($C$33:$C$48=F122),$D$33:$D$48)</f>
        <v>0.61</v>
      </c>
      <c r="L122" cm="1">
        <f t="array" ref="L122">_xlfn.XLOOKUP(1,($B$33:$B$48=F122)*($C$33:$C$48=G122),$D$33:$D$48)</f>
        <v>2.0499999999999998</v>
      </c>
      <c r="M122" cm="1">
        <f t="array" ref="M122">_xlfn.XLOOKUP(1,($B$33:$B$48=G122)*($C$33:$C$48=H122),$D$33:$D$48)</f>
        <v>1.52</v>
      </c>
      <c r="N122" cm="1">
        <f t="array" ref="N122">_xlfn.XLOOKUP(1,($B$33:$B$48=H122)*($C$33:$C$48=I122),$D$33:$D$48)</f>
        <v>0.64</v>
      </c>
      <c r="O122" cm="1">
        <f t="array" ref="O122">_xlfn.XLOOKUP(1,($B$33:$B$48=I122)*($C$33:$C$48=J122),$D$33:$D$48)</f>
        <v>0.71</v>
      </c>
      <c r="P122">
        <f t="shared" si="9"/>
        <v>0.86370534399999999</v>
      </c>
      <c r="V122" t="s">
        <v>3</v>
      </c>
      <c r="W122" t="s">
        <v>3</v>
      </c>
      <c r="X122" t="s">
        <v>0</v>
      </c>
      <c r="Y122" t="s">
        <v>3</v>
      </c>
      <c r="Z122" t="s">
        <v>1</v>
      </c>
      <c r="AA122" t="s">
        <v>3</v>
      </c>
      <c r="AB122">
        <v>1</v>
      </c>
      <c r="AC122">
        <v>1.41</v>
      </c>
      <c r="AD122">
        <v>0.71</v>
      </c>
      <c r="AE122">
        <v>0.61</v>
      </c>
      <c r="AF122">
        <v>1.56</v>
      </c>
      <c r="AG122">
        <v>0.95264675999999993</v>
      </c>
    </row>
    <row r="123" spans="5:33" x14ac:dyDescent="0.25">
      <c r="E123" t="s">
        <v>3</v>
      </c>
      <c r="F123" t="s">
        <v>1</v>
      </c>
      <c r="G123" t="s">
        <v>0</v>
      </c>
      <c r="H123" t="s">
        <v>2</v>
      </c>
      <c r="I123" t="s">
        <v>1</v>
      </c>
      <c r="J123" t="s">
        <v>3</v>
      </c>
      <c r="K123" cm="1">
        <f t="array" ref="K123">_xlfn.XLOOKUP(1,($B$33:$B$48=E123)*($C$33:$C$48=F123),$D$33:$D$48)</f>
        <v>0.61</v>
      </c>
      <c r="L123" cm="1">
        <f t="array" ref="L123">_xlfn.XLOOKUP(1,($B$33:$B$48=F123)*($C$33:$C$48=G123),$D$33:$D$48)</f>
        <v>2.0499999999999998</v>
      </c>
      <c r="M123" cm="1">
        <f t="array" ref="M123">_xlfn.XLOOKUP(1,($B$33:$B$48=G123)*($C$33:$C$48=H123),$D$33:$D$48)</f>
        <v>1.52</v>
      </c>
      <c r="N123" cm="1">
        <f t="array" ref="N123">_xlfn.XLOOKUP(1,($B$33:$B$48=H123)*($C$33:$C$48=I123),$D$33:$D$48)</f>
        <v>0.3</v>
      </c>
      <c r="O123" cm="1">
        <f t="array" ref="O123">_xlfn.XLOOKUP(1,($B$33:$B$48=I123)*($C$33:$C$48=J123),$D$33:$D$48)</f>
        <v>1.56</v>
      </c>
      <c r="P123">
        <f t="shared" si="9"/>
        <v>0.88955567999999996</v>
      </c>
      <c r="V123" t="s">
        <v>3</v>
      </c>
      <c r="W123" t="s">
        <v>3</v>
      </c>
      <c r="X123" t="s">
        <v>1</v>
      </c>
      <c r="Y123" t="s">
        <v>3</v>
      </c>
      <c r="Z123" t="s">
        <v>0</v>
      </c>
      <c r="AA123" t="s">
        <v>3</v>
      </c>
      <c r="AB123">
        <v>1</v>
      </c>
      <c r="AC123">
        <v>0.61</v>
      </c>
      <c r="AD123">
        <v>1.56</v>
      </c>
      <c r="AE123">
        <v>1.41</v>
      </c>
      <c r="AF123">
        <v>0.71</v>
      </c>
      <c r="AG123">
        <v>0.95264675999999993</v>
      </c>
    </row>
    <row r="124" spans="5:33" x14ac:dyDescent="0.25">
      <c r="E124" t="s">
        <v>3</v>
      </c>
      <c r="F124" t="s">
        <v>1</v>
      </c>
      <c r="G124" t="s">
        <v>0</v>
      </c>
      <c r="H124" t="s">
        <v>2</v>
      </c>
      <c r="I124" t="s">
        <v>2</v>
      </c>
      <c r="J124" t="s">
        <v>3</v>
      </c>
      <c r="K124" cm="1">
        <f t="array" ref="K124">_xlfn.XLOOKUP(1,($B$33:$B$48=E124)*($C$33:$C$48=F124),$D$33:$D$48)</f>
        <v>0.61</v>
      </c>
      <c r="L124" cm="1">
        <f t="array" ref="L124">_xlfn.XLOOKUP(1,($B$33:$B$48=F124)*($C$33:$C$48=G124),$D$33:$D$48)</f>
        <v>2.0499999999999998</v>
      </c>
      <c r="M124" cm="1">
        <f t="array" ref="M124">_xlfn.XLOOKUP(1,($B$33:$B$48=G124)*($C$33:$C$48=H124),$D$33:$D$48)</f>
        <v>1.52</v>
      </c>
      <c r="N124" cm="1">
        <f t="array" ref="N124">_xlfn.XLOOKUP(1,($B$33:$B$48=H124)*($C$33:$C$48=I124),$D$33:$D$48)</f>
        <v>1</v>
      </c>
      <c r="O124" cm="1">
        <f t="array" ref="O124">_xlfn.XLOOKUP(1,($B$33:$B$48=I124)*($C$33:$C$48=J124),$D$33:$D$48)</f>
        <v>0.46</v>
      </c>
      <c r="P124">
        <f t="shared" si="9"/>
        <v>0.87434960000000006</v>
      </c>
      <c r="V124" t="s">
        <v>3</v>
      </c>
      <c r="W124" t="s">
        <v>2</v>
      </c>
      <c r="X124" t="s">
        <v>1</v>
      </c>
      <c r="Y124" t="s">
        <v>2</v>
      </c>
      <c r="Z124" t="s">
        <v>1</v>
      </c>
      <c r="AA124" t="s">
        <v>3</v>
      </c>
      <c r="AB124">
        <v>2.08</v>
      </c>
      <c r="AC124">
        <v>0.3</v>
      </c>
      <c r="AD124">
        <v>3.26</v>
      </c>
      <c r="AE124">
        <v>0.3</v>
      </c>
      <c r="AF124">
        <v>1.56</v>
      </c>
      <c r="AG124">
        <v>0.95202432000000003</v>
      </c>
    </row>
    <row r="125" spans="5:33" x14ac:dyDescent="0.25">
      <c r="E125" t="s">
        <v>3</v>
      </c>
      <c r="F125" t="s">
        <v>1</v>
      </c>
      <c r="G125" t="s">
        <v>0</v>
      </c>
      <c r="H125" t="s">
        <v>2</v>
      </c>
      <c r="I125" t="s">
        <v>3</v>
      </c>
      <c r="J125" t="s">
        <v>3</v>
      </c>
      <c r="K125" cm="1">
        <f t="array" ref="K125">_xlfn.XLOOKUP(1,($B$33:$B$48=E125)*($C$33:$C$48=F125),$D$33:$D$48)</f>
        <v>0.61</v>
      </c>
      <c r="L125" cm="1">
        <f t="array" ref="L125">_xlfn.XLOOKUP(1,($B$33:$B$48=F125)*($C$33:$C$48=G125),$D$33:$D$48)</f>
        <v>2.0499999999999998</v>
      </c>
      <c r="M125" cm="1">
        <f t="array" ref="M125">_xlfn.XLOOKUP(1,($B$33:$B$48=G125)*($C$33:$C$48=H125),$D$33:$D$48)</f>
        <v>1.52</v>
      </c>
      <c r="N125" cm="1">
        <f t="array" ref="N125">_xlfn.XLOOKUP(1,($B$33:$B$48=H125)*($C$33:$C$48=I125),$D$33:$D$48)</f>
        <v>0.46</v>
      </c>
      <c r="O125" cm="1">
        <f t="array" ref="O125">_xlfn.XLOOKUP(1,($B$33:$B$48=I125)*($C$33:$C$48=J125),$D$33:$D$48)</f>
        <v>1</v>
      </c>
      <c r="P125">
        <f t="shared" si="9"/>
        <v>0.87434960000000006</v>
      </c>
      <c r="V125" t="s">
        <v>3</v>
      </c>
      <c r="W125" t="s">
        <v>1</v>
      </c>
      <c r="X125" t="s">
        <v>1</v>
      </c>
      <c r="Y125" t="s">
        <v>1</v>
      </c>
      <c r="Z125" t="s">
        <v>1</v>
      </c>
      <c r="AA125" t="s">
        <v>3</v>
      </c>
      <c r="AB125">
        <v>0.61</v>
      </c>
      <c r="AC125">
        <v>1</v>
      </c>
      <c r="AD125">
        <v>1</v>
      </c>
      <c r="AE125">
        <v>1</v>
      </c>
      <c r="AF125">
        <v>1.56</v>
      </c>
      <c r="AG125">
        <v>0.9516</v>
      </c>
    </row>
    <row r="126" spans="5:33" x14ac:dyDescent="0.25">
      <c r="E126" t="s">
        <v>3</v>
      </c>
      <c r="F126" t="s">
        <v>1</v>
      </c>
      <c r="G126" t="s">
        <v>0</v>
      </c>
      <c r="H126" t="s">
        <v>3</v>
      </c>
      <c r="I126" t="s">
        <v>0</v>
      </c>
      <c r="J126" t="s">
        <v>3</v>
      </c>
      <c r="K126" cm="1">
        <f t="array" ref="K126">_xlfn.XLOOKUP(1,($B$33:$B$48=E126)*($C$33:$C$48=F126),$D$33:$D$48)</f>
        <v>0.61</v>
      </c>
      <c r="L126" cm="1">
        <f t="array" ref="L126">_xlfn.XLOOKUP(1,($B$33:$B$48=F126)*($C$33:$C$48=G126),$D$33:$D$48)</f>
        <v>2.0499999999999998</v>
      </c>
      <c r="M126" cm="1">
        <f t="array" ref="M126">_xlfn.XLOOKUP(1,($B$33:$B$48=G126)*($C$33:$C$48=H126),$D$33:$D$48)</f>
        <v>0.71</v>
      </c>
      <c r="N126" cm="1">
        <f t="array" ref="N126">_xlfn.XLOOKUP(1,($B$33:$B$48=H126)*($C$33:$C$48=I126),$D$33:$D$48)</f>
        <v>1.41</v>
      </c>
      <c r="O126" cm="1">
        <f t="array" ref="O126">_xlfn.XLOOKUP(1,($B$33:$B$48=I126)*($C$33:$C$48=J126),$D$33:$D$48)</f>
        <v>0.71</v>
      </c>
      <c r="P126">
        <f t="shared" si="9"/>
        <v>0.88883164049999985</v>
      </c>
      <c r="V126" t="s">
        <v>3</v>
      </c>
      <c r="W126" t="s">
        <v>1</v>
      </c>
      <c r="X126" t="s">
        <v>1</v>
      </c>
      <c r="Y126" t="s">
        <v>1</v>
      </c>
      <c r="Z126" t="s">
        <v>3</v>
      </c>
      <c r="AA126" t="s">
        <v>3</v>
      </c>
      <c r="AB126">
        <v>0.61</v>
      </c>
      <c r="AC126">
        <v>1</v>
      </c>
      <c r="AD126">
        <v>1</v>
      </c>
      <c r="AE126">
        <v>1.56</v>
      </c>
      <c r="AF126">
        <v>1</v>
      </c>
      <c r="AG126">
        <v>0.9516</v>
      </c>
    </row>
    <row r="127" spans="5:33" x14ac:dyDescent="0.25">
      <c r="E127" t="s">
        <v>3</v>
      </c>
      <c r="F127" t="s">
        <v>1</v>
      </c>
      <c r="G127" t="s">
        <v>0</v>
      </c>
      <c r="H127" t="s">
        <v>3</v>
      </c>
      <c r="I127" t="s">
        <v>1</v>
      </c>
      <c r="J127" t="s">
        <v>3</v>
      </c>
      <c r="K127" cm="1">
        <f t="array" ref="K127">_xlfn.XLOOKUP(1,($B$33:$B$48=E127)*($C$33:$C$48=F127),$D$33:$D$48)</f>
        <v>0.61</v>
      </c>
      <c r="L127" cm="1">
        <f t="array" ref="L127">_xlfn.XLOOKUP(1,($B$33:$B$48=F127)*($C$33:$C$48=G127),$D$33:$D$48)</f>
        <v>2.0499999999999998</v>
      </c>
      <c r="M127" cm="1">
        <f t="array" ref="M127">_xlfn.XLOOKUP(1,($B$33:$B$48=G127)*($C$33:$C$48=H127),$D$33:$D$48)</f>
        <v>0.71</v>
      </c>
      <c r="N127" cm="1">
        <f t="array" ref="N127">_xlfn.XLOOKUP(1,($B$33:$B$48=H127)*($C$33:$C$48=I127),$D$33:$D$48)</f>
        <v>0.61</v>
      </c>
      <c r="O127" cm="1">
        <f t="array" ref="O127">_xlfn.XLOOKUP(1,($B$33:$B$48=I127)*($C$33:$C$48=J127),$D$33:$D$48)</f>
        <v>1.56</v>
      </c>
      <c r="P127">
        <f t="shared" si="9"/>
        <v>0.84488281799999987</v>
      </c>
      <c r="V127" t="s">
        <v>3</v>
      </c>
      <c r="W127" t="s">
        <v>1</v>
      </c>
      <c r="X127" t="s">
        <v>1</v>
      </c>
      <c r="Y127" t="s">
        <v>3</v>
      </c>
      <c r="Z127" t="s">
        <v>3</v>
      </c>
      <c r="AA127" t="s">
        <v>3</v>
      </c>
      <c r="AB127">
        <v>0.61</v>
      </c>
      <c r="AC127">
        <v>1</v>
      </c>
      <c r="AD127">
        <v>1.56</v>
      </c>
      <c r="AE127">
        <v>1</v>
      </c>
      <c r="AF127">
        <v>1</v>
      </c>
      <c r="AG127">
        <v>0.9516</v>
      </c>
    </row>
    <row r="128" spans="5:33" x14ac:dyDescent="0.25">
      <c r="E128" t="s">
        <v>3</v>
      </c>
      <c r="F128" t="s">
        <v>1</v>
      </c>
      <c r="G128" t="s">
        <v>0</v>
      </c>
      <c r="H128" t="s">
        <v>3</v>
      </c>
      <c r="I128" t="s">
        <v>2</v>
      </c>
      <c r="J128" t="s">
        <v>3</v>
      </c>
      <c r="K128" cm="1">
        <f t="array" ref="K128">_xlfn.XLOOKUP(1,($B$33:$B$48=E128)*($C$33:$C$48=F128),$D$33:$D$48)</f>
        <v>0.61</v>
      </c>
      <c r="L128" cm="1">
        <f t="array" ref="L128">_xlfn.XLOOKUP(1,($B$33:$B$48=F128)*($C$33:$C$48=G128),$D$33:$D$48)</f>
        <v>2.0499999999999998</v>
      </c>
      <c r="M128" cm="1">
        <f t="array" ref="M128">_xlfn.XLOOKUP(1,($B$33:$B$48=G128)*($C$33:$C$48=H128),$D$33:$D$48)</f>
        <v>0.71</v>
      </c>
      <c r="N128" cm="1">
        <f t="array" ref="N128">_xlfn.XLOOKUP(1,($B$33:$B$48=H128)*($C$33:$C$48=I128),$D$33:$D$48)</f>
        <v>2.08</v>
      </c>
      <c r="O128" cm="1">
        <f t="array" ref="O128">_xlfn.XLOOKUP(1,($B$33:$B$48=I128)*($C$33:$C$48=J128),$D$33:$D$48)</f>
        <v>0.46</v>
      </c>
      <c r="P128">
        <f t="shared" si="9"/>
        <v>0.84949966399999999</v>
      </c>
      <c r="V128" t="s">
        <v>3</v>
      </c>
      <c r="W128" t="s">
        <v>1</v>
      </c>
      <c r="X128" t="s">
        <v>3</v>
      </c>
      <c r="Y128" t="s">
        <v>3</v>
      </c>
      <c r="Z128" t="s">
        <v>3</v>
      </c>
      <c r="AA128" t="s">
        <v>3</v>
      </c>
      <c r="AB128">
        <v>0.61</v>
      </c>
      <c r="AC128">
        <v>1.56</v>
      </c>
      <c r="AD128">
        <v>1</v>
      </c>
      <c r="AE128">
        <v>1</v>
      </c>
      <c r="AF128">
        <v>1</v>
      </c>
      <c r="AG128">
        <v>0.9516</v>
      </c>
    </row>
    <row r="129" spans="5:33" x14ac:dyDescent="0.25">
      <c r="E129" t="s">
        <v>3</v>
      </c>
      <c r="F129" t="s">
        <v>1</v>
      </c>
      <c r="G129" t="s">
        <v>0</v>
      </c>
      <c r="H129" t="s">
        <v>3</v>
      </c>
      <c r="I129" t="s">
        <v>3</v>
      </c>
      <c r="J129" t="s">
        <v>3</v>
      </c>
      <c r="K129" cm="1">
        <f t="array" ref="K129">_xlfn.XLOOKUP(1,($B$33:$B$48=E129)*($C$33:$C$48=F129),$D$33:$D$48)</f>
        <v>0.61</v>
      </c>
      <c r="L129" cm="1">
        <f t="array" ref="L129">_xlfn.XLOOKUP(1,($B$33:$B$48=F129)*($C$33:$C$48=G129),$D$33:$D$48)</f>
        <v>2.0499999999999998</v>
      </c>
      <c r="M129" cm="1">
        <f t="array" ref="M129">_xlfn.XLOOKUP(1,($B$33:$B$48=G129)*($C$33:$C$48=H129),$D$33:$D$48)</f>
        <v>0.71</v>
      </c>
      <c r="N129" cm="1">
        <f t="array" ref="N129">_xlfn.XLOOKUP(1,($B$33:$B$48=H129)*($C$33:$C$48=I129),$D$33:$D$48)</f>
        <v>1</v>
      </c>
      <c r="O129" cm="1">
        <f t="array" ref="O129">_xlfn.XLOOKUP(1,($B$33:$B$48=I129)*($C$33:$C$48=J129),$D$33:$D$48)</f>
        <v>1</v>
      </c>
      <c r="P129">
        <f t="shared" si="9"/>
        <v>0.88785499999999995</v>
      </c>
      <c r="V129" t="s">
        <v>3</v>
      </c>
      <c r="W129" t="s">
        <v>3</v>
      </c>
      <c r="X129" t="s">
        <v>1</v>
      </c>
      <c r="Y129" t="s">
        <v>1</v>
      </c>
      <c r="Z129" t="s">
        <v>1</v>
      </c>
      <c r="AA129" t="s">
        <v>3</v>
      </c>
      <c r="AB129">
        <v>1</v>
      </c>
      <c r="AC129">
        <v>0.61</v>
      </c>
      <c r="AD129">
        <v>1</v>
      </c>
      <c r="AE129">
        <v>1</v>
      </c>
      <c r="AF129">
        <v>1.56</v>
      </c>
      <c r="AG129">
        <v>0.9516</v>
      </c>
    </row>
    <row r="130" spans="5:33" x14ac:dyDescent="0.25">
      <c r="E130" t="s">
        <v>3</v>
      </c>
      <c r="F130" t="s">
        <v>1</v>
      </c>
      <c r="G130" t="s">
        <v>1</v>
      </c>
      <c r="H130" t="s">
        <v>0</v>
      </c>
      <c r="I130" t="s">
        <v>0</v>
      </c>
      <c r="J130" t="s">
        <v>3</v>
      </c>
      <c r="K130" cm="1">
        <f t="array" ref="K130">_xlfn.XLOOKUP(1,($B$33:$B$48=E130)*($C$33:$C$48=F130),$D$33:$D$48)</f>
        <v>0.61</v>
      </c>
      <c r="L130" cm="1">
        <f t="array" ref="L130">_xlfn.XLOOKUP(1,($B$33:$B$48=F130)*($C$33:$C$48=G130),$D$33:$D$48)</f>
        <v>1</v>
      </c>
      <c r="M130" cm="1">
        <f t="array" ref="M130">_xlfn.XLOOKUP(1,($B$33:$B$48=G130)*($C$33:$C$48=H130),$D$33:$D$48)</f>
        <v>2.0499999999999998</v>
      </c>
      <c r="N130" cm="1">
        <f t="array" ref="N130">_xlfn.XLOOKUP(1,($B$33:$B$48=H130)*($C$33:$C$48=I130),$D$33:$D$48)</f>
        <v>1</v>
      </c>
      <c r="O130" cm="1">
        <f t="array" ref="O130">_xlfn.XLOOKUP(1,($B$33:$B$48=I130)*($C$33:$C$48=J130),$D$33:$D$48)</f>
        <v>0.71</v>
      </c>
      <c r="P130">
        <f t="shared" si="9"/>
        <v>0.88785499999999995</v>
      </c>
      <c r="V130" t="s">
        <v>3</v>
      </c>
      <c r="W130" t="s">
        <v>3</v>
      </c>
      <c r="X130" t="s">
        <v>1</v>
      </c>
      <c r="Y130" t="s">
        <v>1</v>
      </c>
      <c r="Z130" t="s">
        <v>3</v>
      </c>
      <c r="AA130" t="s">
        <v>3</v>
      </c>
      <c r="AB130">
        <v>1</v>
      </c>
      <c r="AC130">
        <v>0.61</v>
      </c>
      <c r="AD130">
        <v>1</v>
      </c>
      <c r="AE130">
        <v>1.56</v>
      </c>
      <c r="AF130">
        <v>1</v>
      </c>
      <c r="AG130">
        <v>0.9516</v>
      </c>
    </row>
    <row r="131" spans="5:33" x14ac:dyDescent="0.25">
      <c r="E131" t="s">
        <v>3</v>
      </c>
      <c r="F131" t="s">
        <v>1</v>
      </c>
      <c r="G131" t="s">
        <v>1</v>
      </c>
      <c r="H131" t="s">
        <v>0</v>
      </c>
      <c r="I131" t="s">
        <v>1</v>
      </c>
      <c r="J131" t="s">
        <v>3</v>
      </c>
      <c r="K131" cm="1">
        <f t="array" ref="K131">_xlfn.XLOOKUP(1,($B$33:$B$48=E131)*($C$33:$C$48=F131),$D$33:$D$48)</f>
        <v>0.61</v>
      </c>
      <c r="L131" cm="1">
        <f t="array" ref="L131">_xlfn.XLOOKUP(1,($B$33:$B$48=F131)*($C$33:$C$48=G131),$D$33:$D$48)</f>
        <v>1</v>
      </c>
      <c r="M131" cm="1">
        <f t="array" ref="M131">_xlfn.XLOOKUP(1,($B$33:$B$48=G131)*($C$33:$C$48=H131),$D$33:$D$48)</f>
        <v>2.0499999999999998</v>
      </c>
      <c r="N131" cm="1">
        <f t="array" ref="N131">_xlfn.XLOOKUP(1,($B$33:$B$48=H131)*($C$33:$C$48=I131),$D$33:$D$48)</f>
        <v>0.48</v>
      </c>
      <c r="O131" cm="1">
        <f t="array" ref="O131">_xlfn.XLOOKUP(1,($B$33:$B$48=I131)*($C$33:$C$48=J131),$D$33:$D$48)</f>
        <v>1.56</v>
      </c>
      <c r="P131">
        <f t="shared" si="9"/>
        <v>0.93637440000000005</v>
      </c>
      <c r="V131" t="s">
        <v>3</v>
      </c>
      <c r="W131" t="s">
        <v>3</v>
      </c>
      <c r="X131" t="s">
        <v>1</v>
      </c>
      <c r="Y131" t="s">
        <v>3</v>
      </c>
      <c r="Z131" t="s">
        <v>3</v>
      </c>
      <c r="AA131" t="s">
        <v>3</v>
      </c>
      <c r="AB131">
        <v>1</v>
      </c>
      <c r="AC131">
        <v>0.61</v>
      </c>
      <c r="AD131">
        <v>1.56</v>
      </c>
      <c r="AE131">
        <v>1</v>
      </c>
      <c r="AF131">
        <v>1</v>
      </c>
      <c r="AG131">
        <v>0.9516</v>
      </c>
    </row>
    <row r="132" spans="5:33" x14ac:dyDescent="0.25">
      <c r="E132" t="s">
        <v>3</v>
      </c>
      <c r="F132" t="s">
        <v>1</v>
      </c>
      <c r="G132" t="s">
        <v>1</v>
      </c>
      <c r="H132" t="s">
        <v>0</v>
      </c>
      <c r="I132" t="s">
        <v>2</v>
      </c>
      <c r="J132" t="s">
        <v>3</v>
      </c>
      <c r="K132" cm="1">
        <f t="array" ref="K132">_xlfn.XLOOKUP(1,($B$33:$B$48=E132)*($C$33:$C$48=F132),$D$33:$D$48)</f>
        <v>0.61</v>
      </c>
      <c r="L132" cm="1">
        <f t="array" ref="L132">_xlfn.XLOOKUP(1,($B$33:$B$48=F132)*($C$33:$C$48=G132),$D$33:$D$48)</f>
        <v>1</v>
      </c>
      <c r="M132" cm="1">
        <f t="array" ref="M132">_xlfn.XLOOKUP(1,($B$33:$B$48=G132)*($C$33:$C$48=H132),$D$33:$D$48)</f>
        <v>2.0499999999999998</v>
      </c>
      <c r="N132" cm="1">
        <f t="array" ref="N132">_xlfn.XLOOKUP(1,($B$33:$B$48=H132)*($C$33:$C$48=I132),$D$33:$D$48)</f>
        <v>1.52</v>
      </c>
      <c r="O132" cm="1">
        <f t="array" ref="O132">_xlfn.XLOOKUP(1,($B$33:$B$48=I132)*($C$33:$C$48=J132),$D$33:$D$48)</f>
        <v>0.46</v>
      </c>
      <c r="P132">
        <f t="shared" si="9"/>
        <v>0.87434960000000006</v>
      </c>
      <c r="V132" t="s">
        <v>3</v>
      </c>
      <c r="W132" t="s">
        <v>3</v>
      </c>
      <c r="X132" t="s">
        <v>3</v>
      </c>
      <c r="Y132" t="s">
        <v>1</v>
      </c>
      <c r="Z132" t="s">
        <v>1</v>
      </c>
      <c r="AA132" t="s">
        <v>3</v>
      </c>
      <c r="AB132">
        <v>1</v>
      </c>
      <c r="AC132">
        <v>1</v>
      </c>
      <c r="AD132">
        <v>0.61</v>
      </c>
      <c r="AE132">
        <v>1</v>
      </c>
      <c r="AF132">
        <v>1.56</v>
      </c>
      <c r="AG132">
        <v>0.9516</v>
      </c>
    </row>
    <row r="133" spans="5:33" x14ac:dyDescent="0.25">
      <c r="E133" t="s">
        <v>3</v>
      </c>
      <c r="F133" t="s">
        <v>1</v>
      </c>
      <c r="G133" t="s">
        <v>1</v>
      </c>
      <c r="H133" t="s">
        <v>0</v>
      </c>
      <c r="I133" t="s">
        <v>3</v>
      </c>
      <c r="J133" t="s">
        <v>3</v>
      </c>
      <c r="K133" cm="1">
        <f t="array" ref="K133">_xlfn.XLOOKUP(1,($B$33:$B$48=E133)*($C$33:$C$48=F133),$D$33:$D$48)</f>
        <v>0.61</v>
      </c>
      <c r="L133" cm="1">
        <f t="array" ref="L133">_xlfn.XLOOKUP(1,($B$33:$B$48=F133)*($C$33:$C$48=G133),$D$33:$D$48)</f>
        <v>1</v>
      </c>
      <c r="M133" cm="1">
        <f t="array" ref="M133">_xlfn.XLOOKUP(1,($B$33:$B$48=G133)*($C$33:$C$48=H133),$D$33:$D$48)</f>
        <v>2.0499999999999998</v>
      </c>
      <c r="N133" cm="1">
        <f t="array" ref="N133">_xlfn.XLOOKUP(1,($B$33:$B$48=H133)*($C$33:$C$48=I133),$D$33:$D$48)</f>
        <v>0.71</v>
      </c>
      <c r="O133" cm="1">
        <f t="array" ref="O133">_xlfn.XLOOKUP(1,($B$33:$B$48=I133)*($C$33:$C$48=J133),$D$33:$D$48)</f>
        <v>1</v>
      </c>
      <c r="P133">
        <f t="shared" si="9"/>
        <v>0.88785499999999995</v>
      </c>
      <c r="V133" t="s">
        <v>3</v>
      </c>
      <c r="W133" t="s">
        <v>3</v>
      </c>
      <c r="X133" t="s">
        <v>3</v>
      </c>
      <c r="Y133" t="s">
        <v>1</v>
      </c>
      <c r="Z133" t="s">
        <v>3</v>
      </c>
      <c r="AA133" t="s">
        <v>3</v>
      </c>
      <c r="AB133">
        <v>1</v>
      </c>
      <c r="AC133">
        <v>1</v>
      </c>
      <c r="AD133">
        <v>0.61</v>
      </c>
      <c r="AE133">
        <v>1.56</v>
      </c>
      <c r="AF133">
        <v>1</v>
      </c>
      <c r="AG133">
        <v>0.9516</v>
      </c>
    </row>
    <row r="134" spans="5:33" x14ac:dyDescent="0.25">
      <c r="E134" t="s">
        <v>3</v>
      </c>
      <c r="F134" t="s">
        <v>1</v>
      </c>
      <c r="G134" t="s">
        <v>1</v>
      </c>
      <c r="H134" t="s">
        <v>1</v>
      </c>
      <c r="I134" t="s">
        <v>0</v>
      </c>
      <c r="J134" t="s">
        <v>3</v>
      </c>
      <c r="K134" cm="1">
        <f t="array" ref="K134">_xlfn.XLOOKUP(1,($B$33:$B$48=E134)*($C$33:$C$48=F134),$D$33:$D$48)</f>
        <v>0.61</v>
      </c>
      <c r="L134" cm="1">
        <f t="array" ref="L134">_xlfn.XLOOKUP(1,($B$33:$B$48=F134)*($C$33:$C$48=G134),$D$33:$D$48)</f>
        <v>1</v>
      </c>
      <c r="M134" cm="1">
        <f t="array" ref="M134">_xlfn.XLOOKUP(1,($B$33:$B$48=G134)*($C$33:$C$48=H134),$D$33:$D$48)</f>
        <v>1</v>
      </c>
      <c r="N134" cm="1">
        <f t="array" ref="N134">_xlfn.XLOOKUP(1,($B$33:$B$48=H134)*($C$33:$C$48=I134),$D$33:$D$48)</f>
        <v>2.0499999999999998</v>
      </c>
      <c r="O134" cm="1">
        <f t="array" ref="O134">_xlfn.XLOOKUP(1,($B$33:$B$48=I134)*($C$33:$C$48=J134),$D$33:$D$48)</f>
        <v>0.71</v>
      </c>
      <c r="P134">
        <f t="shared" si="9"/>
        <v>0.88785499999999995</v>
      </c>
      <c r="V134" t="s">
        <v>3</v>
      </c>
      <c r="W134" t="s">
        <v>3</v>
      </c>
      <c r="X134" t="s">
        <v>3</v>
      </c>
      <c r="Y134" t="s">
        <v>3</v>
      </c>
      <c r="Z134" t="s">
        <v>1</v>
      </c>
      <c r="AA134" t="s">
        <v>3</v>
      </c>
      <c r="AB134">
        <v>1</v>
      </c>
      <c r="AC134">
        <v>1</v>
      </c>
      <c r="AD134">
        <v>1</v>
      </c>
      <c r="AE134">
        <v>0.61</v>
      </c>
      <c r="AF134">
        <v>1.56</v>
      </c>
      <c r="AG134">
        <v>0.9516</v>
      </c>
    </row>
    <row r="135" spans="5:33" x14ac:dyDescent="0.25">
      <c r="E135" t="s">
        <v>3</v>
      </c>
      <c r="F135" t="s">
        <v>1</v>
      </c>
      <c r="G135" t="s">
        <v>1</v>
      </c>
      <c r="H135" t="s">
        <v>1</v>
      </c>
      <c r="I135" t="s">
        <v>1</v>
      </c>
      <c r="J135" t="s">
        <v>3</v>
      </c>
      <c r="K135" cm="1">
        <f t="array" ref="K135">_xlfn.XLOOKUP(1,($B$33:$B$48=E135)*($C$33:$C$48=F135),$D$33:$D$48)</f>
        <v>0.61</v>
      </c>
      <c r="L135" cm="1">
        <f t="array" ref="L135">_xlfn.XLOOKUP(1,($B$33:$B$48=F135)*($C$33:$C$48=G135),$D$33:$D$48)</f>
        <v>1</v>
      </c>
      <c r="M135" cm="1">
        <f t="array" ref="M135">_xlfn.XLOOKUP(1,($B$33:$B$48=G135)*($C$33:$C$48=H135),$D$33:$D$48)</f>
        <v>1</v>
      </c>
      <c r="N135" cm="1">
        <f t="array" ref="N135">_xlfn.XLOOKUP(1,($B$33:$B$48=H135)*($C$33:$C$48=I135),$D$33:$D$48)</f>
        <v>1</v>
      </c>
      <c r="O135" cm="1">
        <f t="array" ref="O135">_xlfn.XLOOKUP(1,($B$33:$B$48=I135)*($C$33:$C$48=J135),$D$33:$D$48)</f>
        <v>1.56</v>
      </c>
      <c r="P135">
        <f t="shared" si="9"/>
        <v>0.9516</v>
      </c>
      <c r="V135" t="s">
        <v>3</v>
      </c>
      <c r="W135" t="s">
        <v>2</v>
      </c>
      <c r="X135" t="s">
        <v>0</v>
      </c>
      <c r="Y135" t="s">
        <v>2</v>
      </c>
      <c r="Z135" t="s">
        <v>1</v>
      </c>
      <c r="AA135" t="s">
        <v>3</v>
      </c>
      <c r="AB135">
        <v>2.08</v>
      </c>
      <c r="AC135">
        <v>0.64</v>
      </c>
      <c r="AD135">
        <v>1.52</v>
      </c>
      <c r="AE135">
        <v>0.3</v>
      </c>
      <c r="AF135">
        <v>1.56</v>
      </c>
      <c r="AG135">
        <v>0.94696243200000019</v>
      </c>
    </row>
    <row r="136" spans="5:33" x14ac:dyDescent="0.25">
      <c r="E136" t="s">
        <v>3</v>
      </c>
      <c r="F136" t="s">
        <v>1</v>
      </c>
      <c r="G136" t="s">
        <v>1</v>
      </c>
      <c r="H136" t="s">
        <v>1</v>
      </c>
      <c r="I136" t="s">
        <v>2</v>
      </c>
      <c r="J136" t="s">
        <v>3</v>
      </c>
      <c r="K136" cm="1">
        <f t="array" ref="K136">_xlfn.XLOOKUP(1,($B$33:$B$48=E136)*($C$33:$C$48=F136),$D$33:$D$48)</f>
        <v>0.61</v>
      </c>
      <c r="L136" cm="1">
        <f t="array" ref="L136">_xlfn.XLOOKUP(1,($B$33:$B$48=F136)*($C$33:$C$48=G136),$D$33:$D$48)</f>
        <v>1</v>
      </c>
      <c r="M136" cm="1">
        <f t="array" ref="M136">_xlfn.XLOOKUP(1,($B$33:$B$48=G136)*($C$33:$C$48=H136),$D$33:$D$48)</f>
        <v>1</v>
      </c>
      <c r="N136" cm="1">
        <f t="array" ref="N136">_xlfn.XLOOKUP(1,($B$33:$B$48=H136)*($C$33:$C$48=I136),$D$33:$D$48)</f>
        <v>3.26</v>
      </c>
      <c r="O136" cm="1">
        <f t="array" ref="O136">_xlfn.XLOOKUP(1,($B$33:$B$48=I136)*($C$33:$C$48=J136),$D$33:$D$48)</f>
        <v>0.46</v>
      </c>
      <c r="P136">
        <f t="shared" si="9"/>
        <v>0.91475600000000001</v>
      </c>
      <c r="V136" t="s">
        <v>3</v>
      </c>
      <c r="W136" t="s">
        <v>2</v>
      </c>
      <c r="X136" t="s">
        <v>0</v>
      </c>
      <c r="Y136" t="s">
        <v>3</v>
      </c>
      <c r="Z136" t="s">
        <v>0</v>
      </c>
      <c r="AA136" t="s">
        <v>3</v>
      </c>
      <c r="AB136">
        <v>2.08</v>
      </c>
      <c r="AC136">
        <v>0.64</v>
      </c>
      <c r="AD136">
        <v>0.71</v>
      </c>
      <c r="AE136">
        <v>1.41</v>
      </c>
      <c r="AF136">
        <v>0.71</v>
      </c>
      <c r="AG136">
        <v>0.94619166720000003</v>
      </c>
    </row>
    <row r="137" spans="5:33" x14ac:dyDescent="0.25">
      <c r="E137" t="s">
        <v>3</v>
      </c>
      <c r="F137" t="s">
        <v>1</v>
      </c>
      <c r="G137" t="s">
        <v>1</v>
      </c>
      <c r="H137" t="s">
        <v>1</v>
      </c>
      <c r="I137" t="s">
        <v>3</v>
      </c>
      <c r="J137" t="s">
        <v>3</v>
      </c>
      <c r="K137" cm="1">
        <f t="array" ref="K137">_xlfn.XLOOKUP(1,($B$33:$B$48=E137)*($C$33:$C$48=F137),$D$33:$D$48)</f>
        <v>0.61</v>
      </c>
      <c r="L137" cm="1">
        <f t="array" ref="L137">_xlfn.XLOOKUP(1,($B$33:$B$48=F137)*($C$33:$C$48=G137),$D$33:$D$48)</f>
        <v>1</v>
      </c>
      <c r="M137" cm="1">
        <f t="array" ref="M137">_xlfn.XLOOKUP(1,($B$33:$B$48=G137)*($C$33:$C$48=H137),$D$33:$D$48)</f>
        <v>1</v>
      </c>
      <c r="N137" cm="1">
        <f t="array" ref="N137">_xlfn.XLOOKUP(1,($B$33:$B$48=H137)*($C$33:$C$48=I137),$D$33:$D$48)</f>
        <v>1.56</v>
      </c>
      <c r="O137" cm="1">
        <f t="array" ref="O137">_xlfn.XLOOKUP(1,($B$33:$B$48=I137)*($C$33:$C$48=J137),$D$33:$D$48)</f>
        <v>1</v>
      </c>
      <c r="P137">
        <f t="shared" si="9"/>
        <v>0.9516</v>
      </c>
      <c r="V137" t="s">
        <v>3</v>
      </c>
      <c r="W137" t="s">
        <v>0</v>
      </c>
      <c r="X137" t="s">
        <v>3</v>
      </c>
      <c r="Y137" t="s">
        <v>2</v>
      </c>
      <c r="Z137" t="s">
        <v>0</v>
      </c>
      <c r="AA137" t="s">
        <v>3</v>
      </c>
      <c r="AB137">
        <v>1.41</v>
      </c>
      <c r="AC137">
        <v>0.71</v>
      </c>
      <c r="AD137">
        <v>2.08</v>
      </c>
      <c r="AE137">
        <v>0.64</v>
      </c>
      <c r="AF137">
        <v>0.71</v>
      </c>
      <c r="AG137">
        <v>0.94619166719999992</v>
      </c>
    </row>
    <row r="138" spans="5:33" x14ac:dyDescent="0.25">
      <c r="E138" t="s">
        <v>3</v>
      </c>
      <c r="F138" t="s">
        <v>1</v>
      </c>
      <c r="G138" t="s">
        <v>1</v>
      </c>
      <c r="H138" t="s">
        <v>2</v>
      </c>
      <c r="I138" t="s">
        <v>0</v>
      </c>
      <c r="J138" t="s">
        <v>3</v>
      </c>
      <c r="K138" cm="1">
        <f t="array" ref="K138">_xlfn.XLOOKUP(1,($B$33:$B$48=E138)*($C$33:$C$48=F138),$D$33:$D$48)</f>
        <v>0.61</v>
      </c>
      <c r="L138" cm="1">
        <f t="array" ref="L138">_xlfn.XLOOKUP(1,($B$33:$B$48=F138)*($C$33:$C$48=G138),$D$33:$D$48)</f>
        <v>1</v>
      </c>
      <c r="M138" cm="1">
        <f t="array" ref="M138">_xlfn.XLOOKUP(1,($B$33:$B$48=G138)*($C$33:$C$48=H138),$D$33:$D$48)</f>
        <v>3.26</v>
      </c>
      <c r="N138" cm="1">
        <f t="array" ref="N138">_xlfn.XLOOKUP(1,($B$33:$B$48=H138)*($C$33:$C$48=I138),$D$33:$D$48)</f>
        <v>0.64</v>
      </c>
      <c r="O138" cm="1">
        <f t="array" ref="O138">_xlfn.XLOOKUP(1,($B$33:$B$48=I138)*($C$33:$C$48=J138),$D$33:$D$48)</f>
        <v>0.71</v>
      </c>
      <c r="P138">
        <f t="shared" si="9"/>
        <v>0.90361983999999995</v>
      </c>
      <c r="V138" t="s">
        <v>3</v>
      </c>
      <c r="W138" t="s">
        <v>2</v>
      </c>
      <c r="X138" t="s">
        <v>0</v>
      </c>
      <c r="Y138" t="s">
        <v>0</v>
      </c>
      <c r="Z138" t="s">
        <v>0</v>
      </c>
      <c r="AA138" t="s">
        <v>3</v>
      </c>
      <c r="AB138">
        <v>2.08</v>
      </c>
      <c r="AC138">
        <v>0.64</v>
      </c>
      <c r="AD138">
        <v>1</v>
      </c>
      <c r="AE138">
        <v>1</v>
      </c>
      <c r="AF138">
        <v>0.71</v>
      </c>
      <c r="AG138">
        <v>0.9451520000000001</v>
      </c>
    </row>
    <row r="139" spans="5:33" x14ac:dyDescent="0.25">
      <c r="E139" t="s">
        <v>3</v>
      </c>
      <c r="F139" t="s">
        <v>1</v>
      </c>
      <c r="G139" t="s">
        <v>1</v>
      </c>
      <c r="H139" t="s">
        <v>2</v>
      </c>
      <c r="I139" t="s">
        <v>1</v>
      </c>
      <c r="J139" t="s">
        <v>3</v>
      </c>
      <c r="K139" cm="1">
        <f t="array" ref="K139">_xlfn.XLOOKUP(1,($B$33:$B$48=E139)*($C$33:$C$48=F139),$D$33:$D$48)</f>
        <v>0.61</v>
      </c>
      <c r="L139" cm="1">
        <f t="array" ref="L139">_xlfn.XLOOKUP(1,($B$33:$B$48=F139)*($C$33:$C$48=G139),$D$33:$D$48)</f>
        <v>1</v>
      </c>
      <c r="M139" cm="1">
        <f t="array" ref="M139">_xlfn.XLOOKUP(1,($B$33:$B$48=G139)*($C$33:$C$48=H139),$D$33:$D$48)</f>
        <v>3.26</v>
      </c>
      <c r="N139" cm="1">
        <f t="array" ref="N139">_xlfn.XLOOKUP(1,($B$33:$B$48=H139)*($C$33:$C$48=I139),$D$33:$D$48)</f>
        <v>0.3</v>
      </c>
      <c r="O139" cm="1">
        <f t="array" ref="O139">_xlfn.XLOOKUP(1,($B$33:$B$48=I139)*($C$33:$C$48=J139),$D$33:$D$48)</f>
        <v>1.56</v>
      </c>
      <c r="P139">
        <f t="shared" si="9"/>
        <v>0.93066480000000007</v>
      </c>
      <c r="V139" t="s">
        <v>3</v>
      </c>
      <c r="W139" t="s">
        <v>2</v>
      </c>
      <c r="X139" t="s">
        <v>0</v>
      </c>
      <c r="Y139" t="s">
        <v>0</v>
      </c>
      <c r="Z139" t="s">
        <v>3</v>
      </c>
      <c r="AA139" t="s">
        <v>3</v>
      </c>
      <c r="AB139">
        <v>2.08</v>
      </c>
      <c r="AC139">
        <v>0.64</v>
      </c>
      <c r="AD139">
        <v>1</v>
      </c>
      <c r="AE139">
        <v>0.71</v>
      </c>
      <c r="AF139">
        <v>1</v>
      </c>
      <c r="AG139">
        <v>0.9451520000000001</v>
      </c>
    </row>
    <row r="140" spans="5:33" x14ac:dyDescent="0.25">
      <c r="E140" t="s">
        <v>3</v>
      </c>
      <c r="F140" t="s">
        <v>1</v>
      </c>
      <c r="G140" t="s">
        <v>1</v>
      </c>
      <c r="H140" t="s">
        <v>2</v>
      </c>
      <c r="I140" t="s">
        <v>2</v>
      </c>
      <c r="J140" t="s">
        <v>3</v>
      </c>
      <c r="K140" cm="1">
        <f t="array" ref="K140">_xlfn.XLOOKUP(1,($B$33:$B$48=E140)*($C$33:$C$48=F140),$D$33:$D$48)</f>
        <v>0.61</v>
      </c>
      <c r="L140" cm="1">
        <f t="array" ref="L140">_xlfn.XLOOKUP(1,($B$33:$B$48=F140)*($C$33:$C$48=G140),$D$33:$D$48)</f>
        <v>1</v>
      </c>
      <c r="M140" cm="1">
        <f t="array" ref="M140">_xlfn.XLOOKUP(1,($B$33:$B$48=G140)*($C$33:$C$48=H140),$D$33:$D$48)</f>
        <v>3.26</v>
      </c>
      <c r="N140" cm="1">
        <f t="array" ref="N140">_xlfn.XLOOKUP(1,($B$33:$B$48=H140)*($C$33:$C$48=I140),$D$33:$D$48)</f>
        <v>1</v>
      </c>
      <c r="O140" cm="1">
        <f t="array" ref="O140">_xlfn.XLOOKUP(1,($B$33:$B$48=I140)*($C$33:$C$48=J140),$D$33:$D$48)</f>
        <v>0.46</v>
      </c>
      <c r="P140">
        <f t="shared" si="9"/>
        <v>0.91475600000000001</v>
      </c>
      <c r="V140" t="s">
        <v>3</v>
      </c>
      <c r="W140" t="s">
        <v>2</v>
      </c>
      <c r="X140" t="s">
        <v>0</v>
      </c>
      <c r="Y140" t="s">
        <v>3</v>
      </c>
      <c r="Z140" t="s">
        <v>3</v>
      </c>
      <c r="AA140" t="s">
        <v>3</v>
      </c>
      <c r="AB140">
        <v>2.08</v>
      </c>
      <c r="AC140">
        <v>0.64</v>
      </c>
      <c r="AD140">
        <v>0.71</v>
      </c>
      <c r="AE140">
        <v>1</v>
      </c>
      <c r="AF140">
        <v>1</v>
      </c>
      <c r="AG140">
        <v>0.9451520000000001</v>
      </c>
    </row>
    <row r="141" spans="5:33" x14ac:dyDescent="0.25">
      <c r="E141" t="s">
        <v>3</v>
      </c>
      <c r="F141" t="s">
        <v>1</v>
      </c>
      <c r="G141" t="s">
        <v>1</v>
      </c>
      <c r="H141" t="s">
        <v>2</v>
      </c>
      <c r="I141" t="s">
        <v>3</v>
      </c>
      <c r="J141" t="s">
        <v>3</v>
      </c>
      <c r="K141" cm="1">
        <f t="array" ref="K141">_xlfn.XLOOKUP(1,($B$33:$B$48=E141)*($C$33:$C$48=F141),$D$33:$D$48)</f>
        <v>0.61</v>
      </c>
      <c r="L141" cm="1">
        <f t="array" ref="L141">_xlfn.XLOOKUP(1,($B$33:$B$48=F141)*($C$33:$C$48=G141),$D$33:$D$48)</f>
        <v>1</v>
      </c>
      <c r="M141" cm="1">
        <f t="array" ref="M141">_xlfn.XLOOKUP(1,($B$33:$B$48=G141)*($C$33:$C$48=H141),$D$33:$D$48)</f>
        <v>3.26</v>
      </c>
      <c r="N141" cm="1">
        <f t="array" ref="N141">_xlfn.XLOOKUP(1,($B$33:$B$48=H141)*($C$33:$C$48=I141),$D$33:$D$48)</f>
        <v>0.46</v>
      </c>
      <c r="O141" cm="1">
        <f t="array" ref="O141">_xlfn.XLOOKUP(1,($B$33:$B$48=I141)*($C$33:$C$48=J141),$D$33:$D$48)</f>
        <v>1</v>
      </c>
      <c r="P141">
        <f t="shared" si="9"/>
        <v>0.91475600000000001</v>
      </c>
      <c r="V141" t="s">
        <v>3</v>
      </c>
      <c r="W141" t="s">
        <v>2</v>
      </c>
      <c r="X141" t="s">
        <v>2</v>
      </c>
      <c r="Y141" t="s">
        <v>0</v>
      </c>
      <c r="Z141" t="s">
        <v>0</v>
      </c>
      <c r="AA141" t="s">
        <v>3</v>
      </c>
      <c r="AB141">
        <v>2.08</v>
      </c>
      <c r="AC141">
        <v>1</v>
      </c>
      <c r="AD141">
        <v>0.64</v>
      </c>
      <c r="AE141">
        <v>1</v>
      </c>
      <c r="AF141">
        <v>0.71</v>
      </c>
      <c r="AG141">
        <v>0.9451520000000001</v>
      </c>
    </row>
    <row r="142" spans="5:33" x14ac:dyDescent="0.25">
      <c r="E142" t="s">
        <v>3</v>
      </c>
      <c r="F142" t="s">
        <v>1</v>
      </c>
      <c r="G142" t="s">
        <v>1</v>
      </c>
      <c r="H142" t="s">
        <v>3</v>
      </c>
      <c r="I142" t="s">
        <v>0</v>
      </c>
      <c r="J142" t="s">
        <v>3</v>
      </c>
      <c r="K142" cm="1">
        <f t="array" ref="K142">_xlfn.XLOOKUP(1,($B$33:$B$48=E142)*($C$33:$C$48=F142),$D$33:$D$48)</f>
        <v>0.61</v>
      </c>
      <c r="L142" cm="1">
        <f t="array" ref="L142">_xlfn.XLOOKUP(1,($B$33:$B$48=F142)*($C$33:$C$48=G142),$D$33:$D$48)</f>
        <v>1</v>
      </c>
      <c r="M142" cm="1">
        <f t="array" ref="M142">_xlfn.XLOOKUP(1,($B$33:$B$48=G142)*($C$33:$C$48=H142),$D$33:$D$48)</f>
        <v>1.56</v>
      </c>
      <c r="N142" cm="1">
        <f t="array" ref="N142">_xlfn.XLOOKUP(1,($B$33:$B$48=H142)*($C$33:$C$48=I142),$D$33:$D$48)</f>
        <v>1.41</v>
      </c>
      <c r="O142" cm="1">
        <f t="array" ref="O142">_xlfn.XLOOKUP(1,($B$33:$B$48=I142)*($C$33:$C$48=J142),$D$33:$D$48)</f>
        <v>0.71</v>
      </c>
      <c r="P142">
        <f t="shared" si="9"/>
        <v>0.95264675999999993</v>
      </c>
      <c r="V142" t="s">
        <v>3</v>
      </c>
      <c r="W142" t="s">
        <v>2</v>
      </c>
      <c r="X142" t="s">
        <v>2</v>
      </c>
      <c r="Y142" t="s">
        <v>0</v>
      </c>
      <c r="Z142" t="s">
        <v>3</v>
      </c>
      <c r="AA142" t="s">
        <v>3</v>
      </c>
      <c r="AB142">
        <v>2.08</v>
      </c>
      <c r="AC142">
        <v>1</v>
      </c>
      <c r="AD142">
        <v>0.64</v>
      </c>
      <c r="AE142">
        <v>0.71</v>
      </c>
      <c r="AF142">
        <v>1</v>
      </c>
      <c r="AG142">
        <v>0.9451520000000001</v>
      </c>
    </row>
    <row r="143" spans="5:33" x14ac:dyDescent="0.25">
      <c r="E143" t="s">
        <v>3</v>
      </c>
      <c r="F143" t="s">
        <v>1</v>
      </c>
      <c r="G143" t="s">
        <v>1</v>
      </c>
      <c r="H143" t="s">
        <v>3</v>
      </c>
      <c r="I143" t="s">
        <v>1</v>
      </c>
      <c r="J143" t="s">
        <v>3</v>
      </c>
      <c r="K143" cm="1">
        <f t="array" ref="K143">_xlfn.XLOOKUP(1,($B$33:$B$48=E143)*($C$33:$C$48=F143),$D$33:$D$48)</f>
        <v>0.61</v>
      </c>
      <c r="L143" cm="1">
        <f t="array" ref="L143">_xlfn.XLOOKUP(1,($B$33:$B$48=F143)*($C$33:$C$48=G143),$D$33:$D$48)</f>
        <v>1</v>
      </c>
      <c r="M143" cm="1">
        <f t="array" ref="M143">_xlfn.XLOOKUP(1,($B$33:$B$48=G143)*($C$33:$C$48=H143),$D$33:$D$48)</f>
        <v>1.56</v>
      </c>
      <c r="N143" cm="1">
        <f t="array" ref="N143">_xlfn.XLOOKUP(1,($B$33:$B$48=H143)*($C$33:$C$48=I143),$D$33:$D$48)</f>
        <v>0.61</v>
      </c>
      <c r="O143" cm="1">
        <f t="array" ref="O143">_xlfn.XLOOKUP(1,($B$33:$B$48=I143)*($C$33:$C$48=J143),$D$33:$D$48)</f>
        <v>1.56</v>
      </c>
      <c r="P143">
        <f t="shared" si="9"/>
        <v>0.90554256</v>
      </c>
      <c r="V143" t="s">
        <v>3</v>
      </c>
      <c r="W143" t="s">
        <v>2</v>
      </c>
      <c r="X143" t="s">
        <v>2</v>
      </c>
      <c r="Y143" t="s">
        <v>2</v>
      </c>
      <c r="Z143" t="s">
        <v>0</v>
      </c>
      <c r="AA143" t="s">
        <v>3</v>
      </c>
      <c r="AB143">
        <v>2.08</v>
      </c>
      <c r="AC143">
        <v>1</v>
      </c>
      <c r="AD143">
        <v>1</v>
      </c>
      <c r="AE143">
        <v>0.64</v>
      </c>
      <c r="AF143">
        <v>0.71</v>
      </c>
      <c r="AG143">
        <v>0.9451520000000001</v>
      </c>
    </row>
    <row r="144" spans="5:33" x14ac:dyDescent="0.25">
      <c r="E144" t="s">
        <v>3</v>
      </c>
      <c r="F144" t="s">
        <v>1</v>
      </c>
      <c r="G144" t="s">
        <v>1</v>
      </c>
      <c r="H144" t="s">
        <v>3</v>
      </c>
      <c r="I144" t="s">
        <v>2</v>
      </c>
      <c r="J144" t="s">
        <v>3</v>
      </c>
      <c r="K144" cm="1">
        <f t="array" ref="K144">_xlfn.XLOOKUP(1,($B$33:$B$48=E144)*($C$33:$C$48=F144),$D$33:$D$48)</f>
        <v>0.61</v>
      </c>
      <c r="L144" cm="1">
        <f t="array" ref="L144">_xlfn.XLOOKUP(1,($B$33:$B$48=F144)*($C$33:$C$48=G144),$D$33:$D$48)</f>
        <v>1</v>
      </c>
      <c r="M144" cm="1">
        <f t="array" ref="M144">_xlfn.XLOOKUP(1,($B$33:$B$48=G144)*($C$33:$C$48=H144),$D$33:$D$48)</f>
        <v>1.56</v>
      </c>
      <c r="N144" cm="1">
        <f t="array" ref="N144">_xlfn.XLOOKUP(1,($B$33:$B$48=H144)*($C$33:$C$48=I144),$D$33:$D$48)</f>
        <v>2.08</v>
      </c>
      <c r="O144" cm="1">
        <f t="array" ref="O144">_xlfn.XLOOKUP(1,($B$33:$B$48=I144)*($C$33:$C$48=J144),$D$33:$D$48)</f>
        <v>0.46</v>
      </c>
      <c r="P144">
        <f t="shared" si="9"/>
        <v>0.91049088</v>
      </c>
      <c r="V144" t="s">
        <v>3</v>
      </c>
      <c r="W144" t="s">
        <v>3</v>
      </c>
      <c r="X144" t="s">
        <v>2</v>
      </c>
      <c r="Y144" t="s">
        <v>0</v>
      </c>
      <c r="Z144" t="s">
        <v>0</v>
      </c>
      <c r="AA144" t="s">
        <v>3</v>
      </c>
      <c r="AB144">
        <v>1</v>
      </c>
      <c r="AC144">
        <v>2.08</v>
      </c>
      <c r="AD144">
        <v>0.64</v>
      </c>
      <c r="AE144">
        <v>1</v>
      </c>
      <c r="AF144">
        <v>0.71</v>
      </c>
      <c r="AG144">
        <v>0.9451520000000001</v>
      </c>
    </row>
    <row r="145" spans="5:33" x14ac:dyDescent="0.25">
      <c r="E145" t="s">
        <v>3</v>
      </c>
      <c r="F145" t="s">
        <v>1</v>
      </c>
      <c r="G145" t="s">
        <v>1</v>
      </c>
      <c r="H145" t="s">
        <v>3</v>
      </c>
      <c r="I145" t="s">
        <v>3</v>
      </c>
      <c r="J145" t="s">
        <v>3</v>
      </c>
      <c r="K145" cm="1">
        <f t="array" ref="K145">_xlfn.XLOOKUP(1,($B$33:$B$48=E145)*($C$33:$C$48=F145),$D$33:$D$48)</f>
        <v>0.61</v>
      </c>
      <c r="L145" cm="1">
        <f t="array" ref="L145">_xlfn.XLOOKUP(1,($B$33:$B$48=F145)*($C$33:$C$48=G145),$D$33:$D$48)</f>
        <v>1</v>
      </c>
      <c r="M145" cm="1">
        <f t="array" ref="M145">_xlfn.XLOOKUP(1,($B$33:$B$48=G145)*($C$33:$C$48=H145),$D$33:$D$48)</f>
        <v>1.56</v>
      </c>
      <c r="N145" cm="1">
        <f t="array" ref="N145">_xlfn.XLOOKUP(1,($B$33:$B$48=H145)*($C$33:$C$48=I145),$D$33:$D$48)</f>
        <v>1</v>
      </c>
      <c r="O145" cm="1">
        <f t="array" ref="O145">_xlfn.XLOOKUP(1,($B$33:$B$48=I145)*($C$33:$C$48=J145),$D$33:$D$48)</f>
        <v>1</v>
      </c>
      <c r="P145">
        <f t="shared" si="9"/>
        <v>0.9516</v>
      </c>
      <c r="V145" t="s">
        <v>3</v>
      </c>
      <c r="W145" t="s">
        <v>3</v>
      </c>
      <c r="X145" t="s">
        <v>2</v>
      </c>
      <c r="Y145" t="s">
        <v>0</v>
      </c>
      <c r="Z145" t="s">
        <v>3</v>
      </c>
      <c r="AA145" t="s">
        <v>3</v>
      </c>
      <c r="AB145">
        <v>1</v>
      </c>
      <c r="AC145">
        <v>2.08</v>
      </c>
      <c r="AD145">
        <v>0.64</v>
      </c>
      <c r="AE145">
        <v>0.71</v>
      </c>
      <c r="AF145">
        <v>1</v>
      </c>
      <c r="AG145">
        <v>0.9451520000000001</v>
      </c>
    </row>
    <row r="146" spans="5:33" x14ac:dyDescent="0.25">
      <c r="E146" t="s">
        <v>3</v>
      </c>
      <c r="F146" t="s">
        <v>1</v>
      </c>
      <c r="G146" t="s">
        <v>2</v>
      </c>
      <c r="H146" t="s">
        <v>0</v>
      </c>
      <c r="I146" t="s">
        <v>0</v>
      </c>
      <c r="J146" t="s">
        <v>3</v>
      </c>
      <c r="K146" cm="1">
        <f t="array" ref="K146">_xlfn.XLOOKUP(1,($B$33:$B$48=E146)*($C$33:$C$48=F146),$D$33:$D$48)</f>
        <v>0.61</v>
      </c>
      <c r="L146" cm="1">
        <f t="array" ref="L146">_xlfn.XLOOKUP(1,($B$33:$B$48=F146)*($C$33:$C$48=G146),$D$33:$D$48)</f>
        <v>3.26</v>
      </c>
      <c r="M146" cm="1">
        <f t="array" ref="M146">_xlfn.XLOOKUP(1,($B$33:$B$48=G146)*($C$33:$C$48=H146),$D$33:$D$48)</f>
        <v>0.64</v>
      </c>
      <c r="N146" cm="1">
        <f t="array" ref="N146">_xlfn.XLOOKUP(1,($B$33:$B$48=H146)*($C$33:$C$48=I146),$D$33:$D$48)</f>
        <v>1</v>
      </c>
      <c r="O146" cm="1">
        <f t="array" ref="O146">_xlfn.XLOOKUP(1,($B$33:$B$48=I146)*($C$33:$C$48=J146),$D$33:$D$48)</f>
        <v>0.71</v>
      </c>
      <c r="P146">
        <f t="shared" si="9"/>
        <v>0.90361983999999995</v>
      </c>
      <c r="V146" t="s">
        <v>3</v>
      </c>
      <c r="W146" t="s">
        <v>3</v>
      </c>
      <c r="X146" t="s">
        <v>2</v>
      </c>
      <c r="Y146" t="s">
        <v>2</v>
      </c>
      <c r="Z146" t="s">
        <v>0</v>
      </c>
      <c r="AA146" t="s">
        <v>3</v>
      </c>
      <c r="AB146">
        <v>1</v>
      </c>
      <c r="AC146">
        <v>2.08</v>
      </c>
      <c r="AD146">
        <v>1</v>
      </c>
      <c r="AE146">
        <v>0.64</v>
      </c>
      <c r="AF146">
        <v>0.71</v>
      </c>
      <c r="AG146">
        <v>0.9451520000000001</v>
      </c>
    </row>
    <row r="147" spans="5:33" x14ac:dyDescent="0.25">
      <c r="E147" t="s">
        <v>3</v>
      </c>
      <c r="F147" t="s">
        <v>1</v>
      </c>
      <c r="G147" t="s">
        <v>2</v>
      </c>
      <c r="H147" t="s">
        <v>0</v>
      </c>
      <c r="I147" t="s">
        <v>1</v>
      </c>
      <c r="J147" t="s">
        <v>3</v>
      </c>
      <c r="K147" cm="1">
        <f t="array" ref="K147">_xlfn.XLOOKUP(1,($B$33:$B$48=E147)*($C$33:$C$48=F147),$D$33:$D$48)</f>
        <v>0.61</v>
      </c>
      <c r="L147" cm="1">
        <f t="array" ref="L147">_xlfn.XLOOKUP(1,($B$33:$B$48=F147)*($C$33:$C$48=G147),$D$33:$D$48)</f>
        <v>3.26</v>
      </c>
      <c r="M147" cm="1">
        <f t="array" ref="M147">_xlfn.XLOOKUP(1,($B$33:$B$48=G147)*($C$33:$C$48=H147),$D$33:$D$48)</f>
        <v>0.64</v>
      </c>
      <c r="N147" cm="1">
        <f t="array" ref="N147">_xlfn.XLOOKUP(1,($B$33:$B$48=H147)*($C$33:$C$48=I147),$D$33:$D$48)</f>
        <v>0.48</v>
      </c>
      <c r="O147" cm="1">
        <f t="array" ref="O147">_xlfn.XLOOKUP(1,($B$33:$B$48=I147)*($C$33:$C$48=J147),$D$33:$D$48)</f>
        <v>1.56</v>
      </c>
      <c r="P147">
        <f t="shared" si="9"/>
        <v>0.95300075520000005</v>
      </c>
      <c r="V147" t="s">
        <v>3</v>
      </c>
      <c r="W147" t="s">
        <v>3</v>
      </c>
      <c r="X147" t="s">
        <v>3</v>
      </c>
      <c r="Y147" t="s">
        <v>2</v>
      </c>
      <c r="Z147" t="s">
        <v>0</v>
      </c>
      <c r="AA147" t="s">
        <v>3</v>
      </c>
      <c r="AB147">
        <v>1</v>
      </c>
      <c r="AC147">
        <v>1</v>
      </c>
      <c r="AD147">
        <v>2.08</v>
      </c>
      <c r="AE147">
        <v>0.64</v>
      </c>
      <c r="AF147">
        <v>0.71</v>
      </c>
      <c r="AG147">
        <v>0.9451520000000001</v>
      </c>
    </row>
    <row r="148" spans="5:33" x14ac:dyDescent="0.25">
      <c r="E148" t="s">
        <v>3</v>
      </c>
      <c r="F148" t="s">
        <v>1</v>
      </c>
      <c r="G148" t="s">
        <v>2</v>
      </c>
      <c r="H148" t="s">
        <v>0</v>
      </c>
      <c r="I148" t="s">
        <v>2</v>
      </c>
      <c r="J148" t="s">
        <v>3</v>
      </c>
      <c r="K148" cm="1">
        <f t="array" ref="K148">_xlfn.XLOOKUP(1,($B$33:$B$48=E148)*($C$33:$C$48=F148),$D$33:$D$48)</f>
        <v>0.61</v>
      </c>
      <c r="L148" cm="1">
        <f t="array" ref="L148">_xlfn.XLOOKUP(1,($B$33:$B$48=F148)*($C$33:$C$48=G148),$D$33:$D$48)</f>
        <v>3.26</v>
      </c>
      <c r="M148" cm="1">
        <f t="array" ref="M148">_xlfn.XLOOKUP(1,($B$33:$B$48=G148)*($C$33:$C$48=H148),$D$33:$D$48)</f>
        <v>0.64</v>
      </c>
      <c r="N148" cm="1">
        <f t="array" ref="N148">_xlfn.XLOOKUP(1,($B$33:$B$48=H148)*($C$33:$C$48=I148),$D$33:$D$48)</f>
        <v>1.52</v>
      </c>
      <c r="O148" cm="1">
        <f t="array" ref="O148">_xlfn.XLOOKUP(1,($B$33:$B$48=I148)*($C$33:$C$48=J148),$D$33:$D$48)</f>
        <v>0.46</v>
      </c>
      <c r="P148">
        <f t="shared" si="9"/>
        <v>0.88987463680000012</v>
      </c>
      <c r="V148" t="s">
        <v>3</v>
      </c>
      <c r="W148" t="s">
        <v>0</v>
      </c>
      <c r="X148" t="s">
        <v>2</v>
      </c>
      <c r="Y148" t="s">
        <v>3</v>
      </c>
      <c r="Z148" t="s">
        <v>2</v>
      </c>
      <c r="AA148" t="s">
        <v>3</v>
      </c>
      <c r="AB148">
        <v>1.41</v>
      </c>
      <c r="AC148">
        <v>1.52</v>
      </c>
      <c r="AD148">
        <v>0.46</v>
      </c>
      <c r="AE148">
        <v>2.08</v>
      </c>
      <c r="AF148">
        <v>0.46</v>
      </c>
      <c r="AG148">
        <v>0.94328232960000002</v>
      </c>
    </row>
    <row r="149" spans="5:33" x14ac:dyDescent="0.25">
      <c r="E149" t="s">
        <v>3</v>
      </c>
      <c r="F149" t="s">
        <v>1</v>
      </c>
      <c r="G149" t="s">
        <v>2</v>
      </c>
      <c r="H149" t="s">
        <v>0</v>
      </c>
      <c r="I149" t="s">
        <v>3</v>
      </c>
      <c r="J149" t="s">
        <v>3</v>
      </c>
      <c r="K149" cm="1">
        <f t="array" ref="K149">_xlfn.XLOOKUP(1,($B$33:$B$48=E149)*($C$33:$C$48=F149),$D$33:$D$48)</f>
        <v>0.61</v>
      </c>
      <c r="L149" cm="1">
        <f t="array" ref="L149">_xlfn.XLOOKUP(1,($B$33:$B$48=F149)*($C$33:$C$48=G149),$D$33:$D$48)</f>
        <v>3.26</v>
      </c>
      <c r="M149" cm="1">
        <f t="array" ref="M149">_xlfn.XLOOKUP(1,($B$33:$B$48=G149)*($C$33:$C$48=H149),$D$33:$D$48)</f>
        <v>0.64</v>
      </c>
      <c r="N149" cm="1">
        <f t="array" ref="N149">_xlfn.XLOOKUP(1,($B$33:$B$48=H149)*($C$33:$C$48=I149),$D$33:$D$48)</f>
        <v>0.71</v>
      </c>
      <c r="O149" cm="1">
        <f t="array" ref="O149">_xlfn.XLOOKUP(1,($B$33:$B$48=I149)*($C$33:$C$48=J149),$D$33:$D$48)</f>
        <v>1</v>
      </c>
      <c r="P149">
        <f t="shared" si="9"/>
        <v>0.90361983999999995</v>
      </c>
      <c r="V149" t="s">
        <v>3</v>
      </c>
      <c r="W149" t="s">
        <v>2</v>
      </c>
      <c r="X149" t="s">
        <v>3</v>
      </c>
      <c r="Y149" t="s">
        <v>0</v>
      </c>
      <c r="Z149" t="s">
        <v>2</v>
      </c>
      <c r="AA149" t="s">
        <v>3</v>
      </c>
      <c r="AB149">
        <v>2.08</v>
      </c>
      <c r="AC149">
        <v>0.46</v>
      </c>
      <c r="AD149">
        <v>1.41</v>
      </c>
      <c r="AE149">
        <v>1.52</v>
      </c>
      <c r="AF149">
        <v>0.46</v>
      </c>
      <c r="AG149">
        <v>0.94328232960000002</v>
      </c>
    </row>
    <row r="150" spans="5:33" x14ac:dyDescent="0.25">
      <c r="E150" t="s">
        <v>3</v>
      </c>
      <c r="F150" t="s">
        <v>1</v>
      </c>
      <c r="G150" t="s">
        <v>2</v>
      </c>
      <c r="H150" t="s">
        <v>1</v>
      </c>
      <c r="I150" t="s">
        <v>0</v>
      </c>
      <c r="J150" t="s">
        <v>3</v>
      </c>
      <c r="K150" cm="1">
        <f t="array" ref="K150">_xlfn.XLOOKUP(1,($B$33:$B$48=E150)*($C$33:$C$48=F150),$D$33:$D$48)</f>
        <v>0.61</v>
      </c>
      <c r="L150" cm="1">
        <f t="array" ref="L150">_xlfn.XLOOKUP(1,($B$33:$B$48=F150)*($C$33:$C$48=G150),$D$33:$D$48)</f>
        <v>3.26</v>
      </c>
      <c r="M150" cm="1">
        <f t="array" ref="M150">_xlfn.XLOOKUP(1,($B$33:$B$48=G150)*($C$33:$C$48=H150),$D$33:$D$48)</f>
        <v>0.3</v>
      </c>
      <c r="N150" cm="1">
        <f t="array" ref="N150">_xlfn.XLOOKUP(1,($B$33:$B$48=H150)*($C$33:$C$48=I150),$D$33:$D$48)</f>
        <v>2.0499999999999998</v>
      </c>
      <c r="O150" cm="1">
        <f t="array" ref="O150">_xlfn.XLOOKUP(1,($B$33:$B$48=I150)*($C$33:$C$48=J150),$D$33:$D$48)</f>
        <v>0.71</v>
      </c>
      <c r="P150">
        <f t="shared" si="9"/>
        <v>0.86832218999999988</v>
      </c>
      <c r="V150" t="s">
        <v>3</v>
      </c>
      <c r="W150" t="s">
        <v>1</v>
      </c>
      <c r="X150" t="s">
        <v>3</v>
      </c>
      <c r="Y150" t="s">
        <v>0</v>
      </c>
      <c r="Z150" t="s">
        <v>2</v>
      </c>
      <c r="AA150" t="s">
        <v>3</v>
      </c>
      <c r="AB150">
        <v>0.61</v>
      </c>
      <c r="AC150">
        <v>1.56</v>
      </c>
      <c r="AD150">
        <v>1.41</v>
      </c>
      <c r="AE150">
        <v>1.52</v>
      </c>
      <c r="AF150">
        <v>0.46</v>
      </c>
      <c r="AG150">
        <v>0.93815579520000014</v>
      </c>
    </row>
    <row r="151" spans="5:33" x14ac:dyDescent="0.25">
      <c r="E151" t="s">
        <v>3</v>
      </c>
      <c r="F151" t="s">
        <v>1</v>
      </c>
      <c r="G151" t="s">
        <v>2</v>
      </c>
      <c r="H151" t="s">
        <v>1</v>
      </c>
      <c r="I151" t="s">
        <v>1</v>
      </c>
      <c r="J151" t="s">
        <v>3</v>
      </c>
      <c r="K151" cm="1">
        <f t="array" ref="K151">_xlfn.XLOOKUP(1,($B$33:$B$48=E151)*($C$33:$C$48=F151),$D$33:$D$48)</f>
        <v>0.61</v>
      </c>
      <c r="L151" cm="1">
        <f t="array" ref="L151">_xlfn.XLOOKUP(1,($B$33:$B$48=F151)*($C$33:$C$48=G151),$D$33:$D$48)</f>
        <v>3.26</v>
      </c>
      <c r="M151" cm="1">
        <f t="array" ref="M151">_xlfn.XLOOKUP(1,($B$33:$B$48=G151)*($C$33:$C$48=H151),$D$33:$D$48)</f>
        <v>0.3</v>
      </c>
      <c r="N151" cm="1">
        <f t="array" ref="N151">_xlfn.XLOOKUP(1,($B$33:$B$48=H151)*($C$33:$C$48=I151),$D$33:$D$48)</f>
        <v>1</v>
      </c>
      <c r="O151" cm="1">
        <f t="array" ref="O151">_xlfn.XLOOKUP(1,($B$33:$B$48=I151)*($C$33:$C$48=J151),$D$33:$D$48)</f>
        <v>1.56</v>
      </c>
      <c r="P151">
        <f t="shared" si="9"/>
        <v>0.93066480000000007</v>
      </c>
      <c r="V151" t="s">
        <v>3</v>
      </c>
      <c r="W151" t="s">
        <v>0</v>
      </c>
      <c r="X151" t="s">
        <v>2</v>
      </c>
      <c r="Y151" t="s">
        <v>3</v>
      </c>
      <c r="Z151" t="s">
        <v>1</v>
      </c>
      <c r="AA151" t="s">
        <v>3</v>
      </c>
      <c r="AB151">
        <v>1.41</v>
      </c>
      <c r="AC151">
        <v>1.52</v>
      </c>
      <c r="AD151">
        <v>0.46</v>
      </c>
      <c r="AE151">
        <v>0.61</v>
      </c>
      <c r="AF151">
        <v>1.56</v>
      </c>
      <c r="AG151">
        <v>0.93815579520000003</v>
      </c>
    </row>
    <row r="152" spans="5:33" x14ac:dyDescent="0.25">
      <c r="E152" t="s">
        <v>3</v>
      </c>
      <c r="F152" t="s">
        <v>1</v>
      </c>
      <c r="G152" t="s">
        <v>2</v>
      </c>
      <c r="H152" t="s">
        <v>1</v>
      </c>
      <c r="I152" t="s">
        <v>2</v>
      </c>
      <c r="J152" t="s">
        <v>3</v>
      </c>
      <c r="K152" cm="1">
        <f t="array" ref="K152">_xlfn.XLOOKUP(1,($B$33:$B$48=E152)*($C$33:$C$48=F152),$D$33:$D$48)</f>
        <v>0.61</v>
      </c>
      <c r="L152" cm="1">
        <f t="array" ref="L152">_xlfn.XLOOKUP(1,($B$33:$B$48=F152)*($C$33:$C$48=G152),$D$33:$D$48)</f>
        <v>3.26</v>
      </c>
      <c r="M152" cm="1">
        <f t="array" ref="M152">_xlfn.XLOOKUP(1,($B$33:$B$48=G152)*($C$33:$C$48=H152),$D$33:$D$48)</f>
        <v>0.3</v>
      </c>
      <c r="N152" cm="1">
        <f t="array" ref="N152">_xlfn.XLOOKUP(1,($B$33:$B$48=H152)*($C$33:$C$48=I152),$D$33:$D$48)</f>
        <v>3.26</v>
      </c>
      <c r="O152" cm="1">
        <f t="array" ref="O152">_xlfn.XLOOKUP(1,($B$33:$B$48=I152)*($C$33:$C$48=J152),$D$33:$D$48)</f>
        <v>0.46</v>
      </c>
      <c r="P152">
        <f t="shared" si="9"/>
        <v>0.89463136799999998</v>
      </c>
      <c r="V152" t="s">
        <v>3</v>
      </c>
      <c r="W152" t="s">
        <v>1</v>
      </c>
      <c r="X152" t="s">
        <v>0</v>
      </c>
      <c r="Y152" t="s">
        <v>0</v>
      </c>
      <c r="Z152" t="s">
        <v>1</v>
      </c>
      <c r="AA152" t="s">
        <v>3</v>
      </c>
      <c r="AB152">
        <v>0.61</v>
      </c>
      <c r="AC152">
        <v>2.0499999999999998</v>
      </c>
      <c r="AD152">
        <v>1</v>
      </c>
      <c r="AE152">
        <v>0.48</v>
      </c>
      <c r="AF152">
        <v>1.56</v>
      </c>
      <c r="AG152">
        <v>0.93637440000000005</v>
      </c>
    </row>
    <row r="153" spans="5:33" x14ac:dyDescent="0.25">
      <c r="E153" t="s">
        <v>3</v>
      </c>
      <c r="F153" t="s">
        <v>1</v>
      </c>
      <c r="G153" t="s">
        <v>2</v>
      </c>
      <c r="H153" t="s">
        <v>1</v>
      </c>
      <c r="I153" t="s">
        <v>3</v>
      </c>
      <c r="J153" t="s">
        <v>3</v>
      </c>
      <c r="K153" cm="1">
        <f t="array" ref="K153">_xlfn.XLOOKUP(1,($B$33:$B$48=E153)*($C$33:$C$48=F153),$D$33:$D$48)</f>
        <v>0.61</v>
      </c>
      <c r="L153" cm="1">
        <f t="array" ref="L153">_xlfn.XLOOKUP(1,($B$33:$B$48=F153)*($C$33:$C$48=G153),$D$33:$D$48)</f>
        <v>3.26</v>
      </c>
      <c r="M153" cm="1">
        <f t="array" ref="M153">_xlfn.XLOOKUP(1,($B$33:$B$48=G153)*($C$33:$C$48=H153),$D$33:$D$48)</f>
        <v>0.3</v>
      </c>
      <c r="N153" cm="1">
        <f t="array" ref="N153">_xlfn.XLOOKUP(1,($B$33:$B$48=H153)*($C$33:$C$48=I153),$D$33:$D$48)</f>
        <v>1.56</v>
      </c>
      <c r="O153" cm="1">
        <f t="array" ref="O153">_xlfn.XLOOKUP(1,($B$33:$B$48=I153)*($C$33:$C$48=J153),$D$33:$D$48)</f>
        <v>1</v>
      </c>
      <c r="P153">
        <f t="shared" si="9"/>
        <v>0.93066480000000007</v>
      </c>
      <c r="V153" t="s">
        <v>3</v>
      </c>
      <c r="W153" t="s">
        <v>1</v>
      </c>
      <c r="X153" t="s">
        <v>0</v>
      </c>
      <c r="Y153" t="s">
        <v>1</v>
      </c>
      <c r="Z153" t="s">
        <v>1</v>
      </c>
      <c r="AA153" t="s">
        <v>3</v>
      </c>
      <c r="AB153">
        <v>0.61</v>
      </c>
      <c r="AC153">
        <v>2.0499999999999998</v>
      </c>
      <c r="AD153">
        <v>0.48</v>
      </c>
      <c r="AE153">
        <v>1</v>
      </c>
      <c r="AF153">
        <v>1.56</v>
      </c>
      <c r="AG153">
        <v>0.93637440000000005</v>
      </c>
    </row>
    <row r="154" spans="5:33" x14ac:dyDescent="0.25">
      <c r="E154" t="s">
        <v>3</v>
      </c>
      <c r="F154" t="s">
        <v>1</v>
      </c>
      <c r="G154" t="s">
        <v>2</v>
      </c>
      <c r="H154" t="s">
        <v>2</v>
      </c>
      <c r="I154" t="s">
        <v>0</v>
      </c>
      <c r="J154" t="s">
        <v>3</v>
      </c>
      <c r="K154" cm="1">
        <f t="array" ref="K154">_xlfn.XLOOKUP(1,($B$33:$B$48=E154)*($C$33:$C$48=F154),$D$33:$D$48)</f>
        <v>0.61</v>
      </c>
      <c r="L154" cm="1">
        <f t="array" ref="L154">_xlfn.XLOOKUP(1,($B$33:$B$48=F154)*($C$33:$C$48=G154),$D$33:$D$48)</f>
        <v>3.26</v>
      </c>
      <c r="M154" cm="1">
        <f t="array" ref="M154">_xlfn.XLOOKUP(1,($B$33:$B$48=G154)*($C$33:$C$48=H154),$D$33:$D$48)</f>
        <v>1</v>
      </c>
      <c r="N154" cm="1">
        <f t="array" ref="N154">_xlfn.XLOOKUP(1,($B$33:$B$48=H154)*($C$33:$C$48=I154),$D$33:$D$48)</f>
        <v>0.64</v>
      </c>
      <c r="O154" cm="1">
        <f t="array" ref="O154">_xlfn.XLOOKUP(1,($B$33:$B$48=I154)*($C$33:$C$48=J154),$D$33:$D$48)</f>
        <v>0.71</v>
      </c>
      <c r="P154">
        <f t="shared" si="9"/>
        <v>0.90361983999999995</v>
      </c>
      <c r="V154" t="s">
        <v>3</v>
      </c>
      <c r="W154" t="s">
        <v>1</v>
      </c>
      <c r="X154" t="s">
        <v>0</v>
      </c>
      <c r="Y154" t="s">
        <v>1</v>
      </c>
      <c r="Z154" t="s">
        <v>3</v>
      </c>
      <c r="AA154" t="s">
        <v>3</v>
      </c>
      <c r="AB154">
        <v>0.61</v>
      </c>
      <c r="AC154">
        <v>2.0499999999999998</v>
      </c>
      <c r="AD154">
        <v>0.48</v>
      </c>
      <c r="AE154">
        <v>1.56</v>
      </c>
      <c r="AF154">
        <v>1</v>
      </c>
      <c r="AG154">
        <v>0.93637440000000005</v>
      </c>
    </row>
    <row r="155" spans="5:33" x14ac:dyDescent="0.25">
      <c r="E155" t="s">
        <v>3</v>
      </c>
      <c r="F155" t="s">
        <v>1</v>
      </c>
      <c r="G155" t="s">
        <v>2</v>
      </c>
      <c r="H155" t="s">
        <v>2</v>
      </c>
      <c r="I155" t="s">
        <v>1</v>
      </c>
      <c r="J155" t="s">
        <v>3</v>
      </c>
      <c r="K155" cm="1">
        <f t="array" ref="K155">_xlfn.XLOOKUP(1,($B$33:$B$48=E155)*($C$33:$C$48=F155),$D$33:$D$48)</f>
        <v>0.61</v>
      </c>
      <c r="L155" cm="1">
        <f t="array" ref="L155">_xlfn.XLOOKUP(1,($B$33:$B$48=F155)*($C$33:$C$48=G155),$D$33:$D$48)</f>
        <v>3.26</v>
      </c>
      <c r="M155" cm="1">
        <f t="array" ref="M155">_xlfn.XLOOKUP(1,($B$33:$B$48=G155)*($C$33:$C$48=H155),$D$33:$D$48)</f>
        <v>1</v>
      </c>
      <c r="N155" cm="1">
        <f t="array" ref="N155">_xlfn.XLOOKUP(1,($B$33:$B$48=H155)*($C$33:$C$48=I155),$D$33:$D$48)</f>
        <v>0.3</v>
      </c>
      <c r="O155" cm="1">
        <f t="array" ref="O155">_xlfn.XLOOKUP(1,($B$33:$B$48=I155)*($C$33:$C$48=J155),$D$33:$D$48)</f>
        <v>1.56</v>
      </c>
      <c r="P155">
        <f t="shared" si="9"/>
        <v>0.93066480000000007</v>
      </c>
      <c r="V155" t="s">
        <v>3</v>
      </c>
      <c r="W155" t="s">
        <v>1</v>
      </c>
      <c r="X155" t="s">
        <v>1</v>
      </c>
      <c r="Y155" t="s">
        <v>0</v>
      </c>
      <c r="Z155" t="s">
        <v>1</v>
      </c>
      <c r="AA155" t="s">
        <v>3</v>
      </c>
      <c r="AB155">
        <v>0.61</v>
      </c>
      <c r="AC155">
        <v>1</v>
      </c>
      <c r="AD155">
        <v>2.0499999999999998</v>
      </c>
      <c r="AE155">
        <v>0.48</v>
      </c>
      <c r="AF155">
        <v>1.56</v>
      </c>
      <c r="AG155">
        <v>0.93637440000000005</v>
      </c>
    </row>
    <row r="156" spans="5:33" x14ac:dyDescent="0.25">
      <c r="E156" t="s">
        <v>3</v>
      </c>
      <c r="F156" t="s">
        <v>1</v>
      </c>
      <c r="G156" t="s">
        <v>2</v>
      </c>
      <c r="H156" t="s">
        <v>2</v>
      </c>
      <c r="I156" t="s">
        <v>2</v>
      </c>
      <c r="J156" t="s">
        <v>3</v>
      </c>
      <c r="K156" cm="1">
        <f t="array" ref="K156">_xlfn.XLOOKUP(1,($B$33:$B$48=E156)*($C$33:$C$48=F156),$D$33:$D$48)</f>
        <v>0.61</v>
      </c>
      <c r="L156" cm="1">
        <f t="array" ref="L156">_xlfn.XLOOKUP(1,($B$33:$B$48=F156)*($C$33:$C$48=G156),$D$33:$D$48)</f>
        <v>3.26</v>
      </c>
      <c r="M156" cm="1">
        <f t="array" ref="M156">_xlfn.XLOOKUP(1,($B$33:$B$48=G156)*($C$33:$C$48=H156),$D$33:$D$48)</f>
        <v>1</v>
      </c>
      <c r="N156" cm="1">
        <f t="array" ref="N156">_xlfn.XLOOKUP(1,($B$33:$B$48=H156)*($C$33:$C$48=I156),$D$33:$D$48)</f>
        <v>1</v>
      </c>
      <c r="O156" cm="1">
        <f t="array" ref="O156">_xlfn.XLOOKUP(1,($B$33:$B$48=I156)*($C$33:$C$48=J156),$D$33:$D$48)</f>
        <v>0.46</v>
      </c>
      <c r="P156">
        <f t="shared" si="9"/>
        <v>0.91475600000000001</v>
      </c>
      <c r="V156" t="s">
        <v>3</v>
      </c>
      <c r="W156" t="s">
        <v>3</v>
      </c>
      <c r="X156" t="s">
        <v>1</v>
      </c>
      <c r="Y156" t="s">
        <v>0</v>
      </c>
      <c r="Z156" t="s">
        <v>1</v>
      </c>
      <c r="AA156" t="s">
        <v>3</v>
      </c>
      <c r="AB156">
        <v>1</v>
      </c>
      <c r="AC156">
        <v>0.61</v>
      </c>
      <c r="AD156">
        <v>2.0499999999999998</v>
      </c>
      <c r="AE156">
        <v>0.48</v>
      </c>
      <c r="AF156">
        <v>1.56</v>
      </c>
      <c r="AG156">
        <v>0.93637440000000005</v>
      </c>
    </row>
    <row r="157" spans="5:33" x14ac:dyDescent="0.25">
      <c r="E157" t="s">
        <v>3</v>
      </c>
      <c r="F157" t="s">
        <v>1</v>
      </c>
      <c r="G157" t="s">
        <v>2</v>
      </c>
      <c r="H157" t="s">
        <v>2</v>
      </c>
      <c r="I157" t="s">
        <v>3</v>
      </c>
      <c r="J157" t="s">
        <v>3</v>
      </c>
      <c r="K157" cm="1">
        <f t="array" ref="K157">_xlfn.XLOOKUP(1,($B$33:$B$48=E157)*($C$33:$C$48=F157),$D$33:$D$48)</f>
        <v>0.61</v>
      </c>
      <c r="L157" cm="1">
        <f t="array" ref="L157">_xlfn.XLOOKUP(1,($B$33:$B$48=F157)*($C$33:$C$48=G157),$D$33:$D$48)</f>
        <v>3.26</v>
      </c>
      <c r="M157" cm="1">
        <f t="array" ref="M157">_xlfn.XLOOKUP(1,($B$33:$B$48=G157)*($C$33:$C$48=H157),$D$33:$D$48)</f>
        <v>1</v>
      </c>
      <c r="N157" cm="1">
        <f t="array" ref="N157">_xlfn.XLOOKUP(1,($B$33:$B$48=H157)*($C$33:$C$48=I157),$D$33:$D$48)</f>
        <v>0.46</v>
      </c>
      <c r="O157" cm="1">
        <f t="array" ref="O157">_xlfn.XLOOKUP(1,($B$33:$B$48=I157)*($C$33:$C$48=J157),$D$33:$D$48)</f>
        <v>1</v>
      </c>
      <c r="P157">
        <f t="shared" si="9"/>
        <v>0.91475600000000001</v>
      </c>
      <c r="V157" t="s">
        <v>3</v>
      </c>
      <c r="W157" t="s">
        <v>0</v>
      </c>
      <c r="X157" t="s">
        <v>2</v>
      </c>
      <c r="Y157" t="s">
        <v>1</v>
      </c>
      <c r="Z157" t="s">
        <v>0</v>
      </c>
      <c r="AA157" t="s">
        <v>3</v>
      </c>
      <c r="AB157">
        <v>1.41</v>
      </c>
      <c r="AC157">
        <v>1.52</v>
      </c>
      <c r="AD157">
        <v>0.3</v>
      </c>
      <c r="AE157">
        <v>2.0499999999999998</v>
      </c>
      <c r="AF157">
        <v>0.71</v>
      </c>
      <c r="AG157">
        <v>0.93582827999999962</v>
      </c>
    </row>
    <row r="158" spans="5:33" x14ac:dyDescent="0.25">
      <c r="E158" t="s">
        <v>3</v>
      </c>
      <c r="F158" t="s">
        <v>1</v>
      </c>
      <c r="G158" t="s">
        <v>2</v>
      </c>
      <c r="H158" t="s">
        <v>3</v>
      </c>
      <c r="I158" t="s">
        <v>0</v>
      </c>
      <c r="J158" t="s">
        <v>3</v>
      </c>
      <c r="K158" cm="1">
        <f t="array" ref="K158">_xlfn.XLOOKUP(1,($B$33:$B$48=E158)*($C$33:$C$48=F158),$D$33:$D$48)</f>
        <v>0.61</v>
      </c>
      <c r="L158" cm="1">
        <f t="array" ref="L158">_xlfn.XLOOKUP(1,($B$33:$B$48=F158)*($C$33:$C$48=G158),$D$33:$D$48)</f>
        <v>3.26</v>
      </c>
      <c r="M158" cm="1">
        <f t="array" ref="M158">_xlfn.XLOOKUP(1,($B$33:$B$48=G158)*($C$33:$C$48=H158),$D$33:$D$48)</f>
        <v>0.46</v>
      </c>
      <c r="N158" cm="1">
        <f t="array" ref="N158">_xlfn.XLOOKUP(1,($B$33:$B$48=H158)*($C$33:$C$48=I158),$D$33:$D$48)</f>
        <v>1.41</v>
      </c>
      <c r="O158" cm="1">
        <f t="array" ref="O158">_xlfn.XLOOKUP(1,($B$33:$B$48=I158)*($C$33:$C$48=J158),$D$33:$D$48)</f>
        <v>0.71</v>
      </c>
      <c r="P158">
        <f t="shared" si="9"/>
        <v>0.91576223159999992</v>
      </c>
      <c r="V158" t="s">
        <v>3</v>
      </c>
      <c r="W158" t="s">
        <v>2</v>
      </c>
      <c r="X158" t="s">
        <v>1</v>
      </c>
      <c r="Y158" t="s">
        <v>1</v>
      </c>
      <c r="Z158" t="s">
        <v>2</v>
      </c>
      <c r="AA158" t="s">
        <v>3</v>
      </c>
      <c r="AB158">
        <v>2.08</v>
      </c>
      <c r="AC158">
        <v>0.3</v>
      </c>
      <c r="AD158">
        <v>1</v>
      </c>
      <c r="AE158">
        <v>3.26</v>
      </c>
      <c r="AF158">
        <v>0.46</v>
      </c>
      <c r="AG158">
        <v>0.93575040000000009</v>
      </c>
    </row>
    <row r="159" spans="5:33" x14ac:dyDescent="0.25">
      <c r="E159" t="s">
        <v>3</v>
      </c>
      <c r="F159" t="s">
        <v>1</v>
      </c>
      <c r="G159" t="s">
        <v>2</v>
      </c>
      <c r="H159" t="s">
        <v>3</v>
      </c>
      <c r="I159" t="s">
        <v>1</v>
      </c>
      <c r="J159" t="s">
        <v>3</v>
      </c>
      <c r="K159" cm="1">
        <f t="array" ref="K159">_xlfn.XLOOKUP(1,($B$33:$B$48=E159)*($C$33:$C$48=F159),$D$33:$D$48)</f>
        <v>0.61</v>
      </c>
      <c r="L159" cm="1">
        <f t="array" ref="L159">_xlfn.XLOOKUP(1,($B$33:$B$48=F159)*($C$33:$C$48=G159),$D$33:$D$48)</f>
        <v>3.26</v>
      </c>
      <c r="M159" cm="1">
        <f t="array" ref="M159">_xlfn.XLOOKUP(1,($B$33:$B$48=G159)*($C$33:$C$48=H159),$D$33:$D$48)</f>
        <v>0.46</v>
      </c>
      <c r="N159" cm="1">
        <f t="array" ref="N159">_xlfn.XLOOKUP(1,($B$33:$B$48=H159)*($C$33:$C$48=I159),$D$33:$D$48)</f>
        <v>0.61</v>
      </c>
      <c r="O159" cm="1">
        <f t="array" ref="O159">_xlfn.XLOOKUP(1,($B$33:$B$48=I159)*($C$33:$C$48=J159),$D$33:$D$48)</f>
        <v>1.56</v>
      </c>
      <c r="P159">
        <f t="shared" si="9"/>
        <v>0.87048180959999999</v>
      </c>
      <c r="V159" t="s">
        <v>3</v>
      </c>
      <c r="W159" t="s">
        <v>2</v>
      </c>
      <c r="X159" t="s">
        <v>1</v>
      </c>
      <c r="Y159" t="s">
        <v>2</v>
      </c>
      <c r="Z159" t="s">
        <v>2</v>
      </c>
      <c r="AA159" t="s">
        <v>3</v>
      </c>
      <c r="AB159">
        <v>2.08</v>
      </c>
      <c r="AC159">
        <v>0.3</v>
      </c>
      <c r="AD159">
        <v>3.26</v>
      </c>
      <c r="AE159">
        <v>1</v>
      </c>
      <c r="AF159">
        <v>0.46</v>
      </c>
      <c r="AG159">
        <v>0.93575040000000009</v>
      </c>
    </row>
    <row r="160" spans="5:33" x14ac:dyDescent="0.25">
      <c r="E160" t="s">
        <v>3</v>
      </c>
      <c r="F160" t="s">
        <v>1</v>
      </c>
      <c r="G160" t="s">
        <v>2</v>
      </c>
      <c r="H160" t="s">
        <v>3</v>
      </c>
      <c r="I160" t="s">
        <v>2</v>
      </c>
      <c r="J160" t="s">
        <v>3</v>
      </c>
      <c r="K160" cm="1">
        <f t="array" ref="K160">_xlfn.XLOOKUP(1,($B$33:$B$48=E160)*($C$33:$C$48=F160),$D$33:$D$48)</f>
        <v>0.61</v>
      </c>
      <c r="L160" cm="1">
        <f t="array" ref="L160">_xlfn.XLOOKUP(1,($B$33:$B$48=F160)*($C$33:$C$48=G160),$D$33:$D$48)</f>
        <v>3.26</v>
      </c>
      <c r="M160" cm="1">
        <f t="array" ref="M160">_xlfn.XLOOKUP(1,($B$33:$B$48=G160)*($C$33:$C$48=H160),$D$33:$D$48)</f>
        <v>0.46</v>
      </c>
      <c r="N160" cm="1">
        <f t="array" ref="N160">_xlfn.XLOOKUP(1,($B$33:$B$48=H160)*($C$33:$C$48=I160),$D$33:$D$48)</f>
        <v>2.08</v>
      </c>
      <c r="O160" cm="1">
        <f t="array" ref="O160">_xlfn.XLOOKUP(1,($B$33:$B$48=I160)*($C$33:$C$48=J160),$D$33:$D$48)</f>
        <v>0.46</v>
      </c>
      <c r="P160">
        <f t="shared" si="9"/>
        <v>0.87523854080000008</v>
      </c>
      <c r="V160" t="s">
        <v>3</v>
      </c>
      <c r="W160" t="s">
        <v>2</v>
      </c>
      <c r="X160" t="s">
        <v>1</v>
      </c>
      <c r="Y160" t="s">
        <v>2</v>
      </c>
      <c r="Z160" t="s">
        <v>3</v>
      </c>
      <c r="AA160" t="s">
        <v>3</v>
      </c>
      <c r="AB160">
        <v>2.08</v>
      </c>
      <c r="AC160">
        <v>0.3</v>
      </c>
      <c r="AD160">
        <v>3.26</v>
      </c>
      <c r="AE160">
        <v>0.46</v>
      </c>
      <c r="AF160">
        <v>1</v>
      </c>
      <c r="AG160">
        <v>0.93575040000000009</v>
      </c>
    </row>
    <row r="161" spans="5:33" x14ac:dyDescent="0.25">
      <c r="E161" t="s">
        <v>3</v>
      </c>
      <c r="F161" t="s">
        <v>1</v>
      </c>
      <c r="G161" t="s">
        <v>2</v>
      </c>
      <c r="H161" t="s">
        <v>3</v>
      </c>
      <c r="I161" t="s">
        <v>3</v>
      </c>
      <c r="J161" t="s">
        <v>3</v>
      </c>
      <c r="K161" cm="1">
        <f t="array" ref="K161">_xlfn.XLOOKUP(1,($B$33:$B$48=E161)*($C$33:$C$48=F161),$D$33:$D$48)</f>
        <v>0.61</v>
      </c>
      <c r="L161" cm="1">
        <f t="array" ref="L161">_xlfn.XLOOKUP(1,($B$33:$B$48=F161)*($C$33:$C$48=G161),$D$33:$D$48)</f>
        <v>3.26</v>
      </c>
      <c r="M161" cm="1">
        <f t="array" ref="M161">_xlfn.XLOOKUP(1,($B$33:$B$48=G161)*($C$33:$C$48=H161),$D$33:$D$48)</f>
        <v>0.46</v>
      </c>
      <c r="N161" cm="1">
        <f t="array" ref="N161">_xlfn.XLOOKUP(1,($B$33:$B$48=H161)*($C$33:$C$48=I161),$D$33:$D$48)</f>
        <v>1</v>
      </c>
      <c r="O161" cm="1">
        <f t="array" ref="O161">_xlfn.XLOOKUP(1,($B$33:$B$48=I161)*($C$33:$C$48=J161),$D$33:$D$48)</f>
        <v>1</v>
      </c>
      <c r="P161">
        <f t="shared" si="9"/>
        <v>0.91475600000000001</v>
      </c>
      <c r="V161" t="s">
        <v>3</v>
      </c>
      <c r="W161" t="s">
        <v>2</v>
      </c>
      <c r="X161" t="s">
        <v>2</v>
      </c>
      <c r="Y161" t="s">
        <v>1</v>
      </c>
      <c r="Z161" t="s">
        <v>2</v>
      </c>
      <c r="AA161" t="s">
        <v>3</v>
      </c>
      <c r="AB161">
        <v>2.08</v>
      </c>
      <c r="AC161">
        <v>1</v>
      </c>
      <c r="AD161">
        <v>0.3</v>
      </c>
      <c r="AE161">
        <v>3.26</v>
      </c>
      <c r="AF161">
        <v>0.46</v>
      </c>
      <c r="AG161">
        <v>0.93575040000000009</v>
      </c>
    </row>
    <row r="162" spans="5:33" x14ac:dyDescent="0.25">
      <c r="E162" t="s">
        <v>3</v>
      </c>
      <c r="F162" t="s">
        <v>1</v>
      </c>
      <c r="G162" t="s">
        <v>3</v>
      </c>
      <c r="H162" t="s">
        <v>0</v>
      </c>
      <c r="I162" t="s">
        <v>0</v>
      </c>
      <c r="J162" t="s">
        <v>3</v>
      </c>
      <c r="K162" cm="1">
        <f t="array" ref="K162">_xlfn.XLOOKUP(1,($B$33:$B$48=E162)*($C$33:$C$48=F162),$D$33:$D$48)</f>
        <v>0.61</v>
      </c>
      <c r="L162" cm="1">
        <f t="array" ref="L162">_xlfn.XLOOKUP(1,($B$33:$B$48=F162)*($C$33:$C$48=G162),$D$33:$D$48)</f>
        <v>1.56</v>
      </c>
      <c r="M162" cm="1">
        <f t="array" ref="M162">_xlfn.XLOOKUP(1,($B$33:$B$48=G162)*($C$33:$C$48=H162),$D$33:$D$48)</f>
        <v>1.41</v>
      </c>
      <c r="N162" cm="1">
        <f t="array" ref="N162">_xlfn.XLOOKUP(1,($B$33:$B$48=H162)*($C$33:$C$48=I162),$D$33:$D$48)</f>
        <v>1</v>
      </c>
      <c r="O162" cm="1">
        <f t="array" ref="O162">_xlfn.XLOOKUP(1,($B$33:$B$48=I162)*($C$33:$C$48=J162),$D$33:$D$48)</f>
        <v>0.71</v>
      </c>
      <c r="P162">
        <f t="shared" si="9"/>
        <v>0.95264675999999993</v>
      </c>
      <c r="V162" t="s">
        <v>3</v>
      </c>
      <c r="W162" t="s">
        <v>3</v>
      </c>
      <c r="X162" t="s">
        <v>2</v>
      </c>
      <c r="Y162" t="s">
        <v>1</v>
      </c>
      <c r="Z162" t="s">
        <v>2</v>
      </c>
      <c r="AA162" t="s">
        <v>3</v>
      </c>
      <c r="AB162">
        <v>1</v>
      </c>
      <c r="AC162">
        <v>2.08</v>
      </c>
      <c r="AD162">
        <v>0.3</v>
      </c>
      <c r="AE162">
        <v>3.26</v>
      </c>
      <c r="AF162">
        <v>0.46</v>
      </c>
      <c r="AG162">
        <v>0.93575040000000009</v>
      </c>
    </row>
    <row r="163" spans="5:33" x14ac:dyDescent="0.25">
      <c r="E163" t="s">
        <v>3</v>
      </c>
      <c r="F163" t="s">
        <v>1</v>
      </c>
      <c r="G163" t="s">
        <v>3</v>
      </c>
      <c r="H163" t="s">
        <v>0</v>
      </c>
      <c r="I163" t="s">
        <v>1</v>
      </c>
      <c r="J163" t="s">
        <v>3</v>
      </c>
      <c r="K163" cm="1">
        <f t="array" ref="K163">_xlfn.XLOOKUP(1,($B$33:$B$48=E163)*($C$33:$C$48=F163),$D$33:$D$48)</f>
        <v>0.61</v>
      </c>
      <c r="L163" cm="1">
        <f t="array" ref="L163">_xlfn.XLOOKUP(1,($B$33:$B$48=F163)*($C$33:$C$48=G163),$D$33:$D$48)</f>
        <v>1.56</v>
      </c>
      <c r="M163" cm="1">
        <f t="array" ref="M163">_xlfn.XLOOKUP(1,($B$33:$B$48=G163)*($C$33:$C$48=H163),$D$33:$D$48)</f>
        <v>1.41</v>
      </c>
      <c r="N163" cm="1">
        <f t="array" ref="N163">_xlfn.XLOOKUP(1,($B$33:$B$48=H163)*($C$33:$C$48=I163),$D$33:$D$48)</f>
        <v>0.48</v>
      </c>
      <c r="O163" cm="1">
        <f t="array" ref="O163">_xlfn.XLOOKUP(1,($B$33:$B$48=I163)*($C$33:$C$48=J163),$D$33:$D$48)</f>
        <v>1.56</v>
      </c>
      <c r="P163">
        <f t="shared" si="9"/>
        <v>1.0047068928</v>
      </c>
      <c r="V163" t="s">
        <v>3</v>
      </c>
      <c r="W163" t="s">
        <v>2</v>
      </c>
      <c r="X163" t="s">
        <v>1</v>
      </c>
      <c r="Y163" t="s">
        <v>3</v>
      </c>
      <c r="Z163" t="s">
        <v>2</v>
      </c>
      <c r="AA163" t="s">
        <v>3</v>
      </c>
      <c r="AB163">
        <v>2.08</v>
      </c>
      <c r="AC163">
        <v>0.3</v>
      </c>
      <c r="AD163">
        <v>1.56</v>
      </c>
      <c r="AE163">
        <v>2.08</v>
      </c>
      <c r="AF163">
        <v>0.46</v>
      </c>
      <c r="AG163">
        <v>0.9313873920000002</v>
      </c>
    </row>
    <row r="164" spans="5:33" x14ac:dyDescent="0.25">
      <c r="E164" t="s">
        <v>3</v>
      </c>
      <c r="F164" t="s">
        <v>1</v>
      </c>
      <c r="G164" t="s">
        <v>3</v>
      </c>
      <c r="H164" t="s">
        <v>0</v>
      </c>
      <c r="I164" t="s">
        <v>2</v>
      </c>
      <c r="J164" t="s">
        <v>3</v>
      </c>
      <c r="K164" cm="1">
        <f t="array" ref="K164">_xlfn.XLOOKUP(1,($B$33:$B$48=E164)*($C$33:$C$48=F164),$D$33:$D$48)</f>
        <v>0.61</v>
      </c>
      <c r="L164" cm="1">
        <f t="array" ref="L164">_xlfn.XLOOKUP(1,($B$33:$B$48=F164)*($C$33:$C$48=G164),$D$33:$D$48)</f>
        <v>1.56</v>
      </c>
      <c r="M164" cm="1">
        <f t="array" ref="M164">_xlfn.XLOOKUP(1,($B$33:$B$48=G164)*($C$33:$C$48=H164),$D$33:$D$48)</f>
        <v>1.41</v>
      </c>
      <c r="N164" cm="1">
        <f t="array" ref="N164">_xlfn.XLOOKUP(1,($B$33:$B$48=H164)*($C$33:$C$48=I164),$D$33:$D$48)</f>
        <v>1.52</v>
      </c>
      <c r="O164" cm="1">
        <f t="array" ref="O164">_xlfn.XLOOKUP(1,($B$33:$B$48=I164)*($C$33:$C$48=J164),$D$33:$D$48)</f>
        <v>0.46</v>
      </c>
      <c r="P164">
        <f t="shared" si="9"/>
        <v>0.93815579520000014</v>
      </c>
      <c r="V164" t="s">
        <v>3</v>
      </c>
      <c r="W164" t="s">
        <v>2</v>
      </c>
      <c r="X164" t="s">
        <v>3</v>
      </c>
      <c r="Y164" t="s">
        <v>2</v>
      </c>
      <c r="Z164" t="s">
        <v>1</v>
      </c>
      <c r="AA164" t="s">
        <v>3</v>
      </c>
      <c r="AB164">
        <v>2.08</v>
      </c>
      <c r="AC164">
        <v>0.46</v>
      </c>
      <c r="AD164">
        <v>2.08</v>
      </c>
      <c r="AE164">
        <v>0.3</v>
      </c>
      <c r="AF164">
        <v>1.56</v>
      </c>
      <c r="AG164">
        <v>0.9313873920000002</v>
      </c>
    </row>
    <row r="165" spans="5:33" x14ac:dyDescent="0.25">
      <c r="E165" t="s">
        <v>3</v>
      </c>
      <c r="F165" t="s">
        <v>1</v>
      </c>
      <c r="G165" t="s">
        <v>3</v>
      </c>
      <c r="H165" t="s">
        <v>0</v>
      </c>
      <c r="I165" t="s">
        <v>3</v>
      </c>
      <c r="J165" t="s">
        <v>3</v>
      </c>
      <c r="K165" cm="1">
        <f t="array" ref="K165">_xlfn.XLOOKUP(1,($B$33:$B$48=E165)*($C$33:$C$48=F165),$D$33:$D$48)</f>
        <v>0.61</v>
      </c>
      <c r="L165" cm="1">
        <f t="array" ref="L165">_xlfn.XLOOKUP(1,($B$33:$B$48=F165)*($C$33:$C$48=G165),$D$33:$D$48)</f>
        <v>1.56</v>
      </c>
      <c r="M165" cm="1">
        <f t="array" ref="M165">_xlfn.XLOOKUP(1,($B$33:$B$48=G165)*($C$33:$C$48=H165),$D$33:$D$48)</f>
        <v>1.41</v>
      </c>
      <c r="N165" cm="1">
        <f t="array" ref="N165">_xlfn.XLOOKUP(1,($B$33:$B$48=H165)*($C$33:$C$48=I165),$D$33:$D$48)</f>
        <v>0.71</v>
      </c>
      <c r="O165" cm="1">
        <f t="array" ref="O165">_xlfn.XLOOKUP(1,($B$33:$B$48=I165)*($C$33:$C$48=J165),$D$33:$D$48)</f>
        <v>1</v>
      </c>
      <c r="P165">
        <f t="shared" si="9"/>
        <v>0.95264675999999993</v>
      </c>
      <c r="V165" t="s">
        <v>3</v>
      </c>
      <c r="W165" t="s">
        <v>2</v>
      </c>
      <c r="X165" t="s">
        <v>0</v>
      </c>
      <c r="Y165" t="s">
        <v>0</v>
      </c>
      <c r="Z165" t="s">
        <v>2</v>
      </c>
      <c r="AA165" t="s">
        <v>3</v>
      </c>
      <c r="AB165">
        <v>2.08</v>
      </c>
      <c r="AC165">
        <v>0.64</v>
      </c>
      <c r="AD165">
        <v>1</v>
      </c>
      <c r="AE165">
        <v>1.52</v>
      </c>
      <c r="AF165">
        <v>0.46</v>
      </c>
      <c r="AG165">
        <v>0.93077504000000022</v>
      </c>
    </row>
    <row r="166" spans="5:33" x14ac:dyDescent="0.25">
      <c r="E166" t="s">
        <v>3</v>
      </c>
      <c r="F166" t="s">
        <v>1</v>
      </c>
      <c r="G166" t="s">
        <v>3</v>
      </c>
      <c r="H166" t="s">
        <v>1</v>
      </c>
      <c r="I166" t="s">
        <v>0</v>
      </c>
      <c r="J166" t="s">
        <v>3</v>
      </c>
      <c r="K166" cm="1">
        <f t="array" ref="K166">_xlfn.XLOOKUP(1,($B$33:$B$48=E166)*($C$33:$C$48=F166),$D$33:$D$48)</f>
        <v>0.61</v>
      </c>
      <c r="L166" cm="1">
        <f t="array" ref="L166">_xlfn.XLOOKUP(1,($B$33:$B$48=F166)*($C$33:$C$48=G166),$D$33:$D$48)</f>
        <v>1.56</v>
      </c>
      <c r="M166" cm="1">
        <f t="array" ref="M166">_xlfn.XLOOKUP(1,($B$33:$B$48=G166)*($C$33:$C$48=H166),$D$33:$D$48)</f>
        <v>0.61</v>
      </c>
      <c r="N166" cm="1">
        <f t="array" ref="N166">_xlfn.XLOOKUP(1,($B$33:$B$48=H166)*($C$33:$C$48=I166),$D$33:$D$48)</f>
        <v>2.0499999999999998</v>
      </c>
      <c r="O166" cm="1">
        <f t="array" ref="O166">_xlfn.XLOOKUP(1,($B$33:$B$48=I166)*($C$33:$C$48=J166),$D$33:$D$48)</f>
        <v>0.71</v>
      </c>
      <c r="P166">
        <f t="shared" si="9"/>
        <v>0.84488281799999987</v>
      </c>
      <c r="V166" t="s">
        <v>3</v>
      </c>
      <c r="W166" t="s">
        <v>2</v>
      </c>
      <c r="X166" t="s">
        <v>0</v>
      </c>
      <c r="Y166" t="s">
        <v>2</v>
      </c>
      <c r="Z166" t="s">
        <v>2</v>
      </c>
      <c r="AA166" t="s">
        <v>3</v>
      </c>
      <c r="AB166">
        <v>2.08</v>
      </c>
      <c r="AC166">
        <v>0.64</v>
      </c>
      <c r="AD166">
        <v>1.52</v>
      </c>
      <c r="AE166">
        <v>1</v>
      </c>
      <c r="AF166">
        <v>0.46</v>
      </c>
      <c r="AG166">
        <v>0.93077504000000022</v>
      </c>
    </row>
    <row r="167" spans="5:33" x14ac:dyDescent="0.25">
      <c r="E167" t="s">
        <v>3</v>
      </c>
      <c r="F167" t="s">
        <v>1</v>
      </c>
      <c r="G167" t="s">
        <v>3</v>
      </c>
      <c r="H167" t="s">
        <v>1</v>
      </c>
      <c r="I167" t="s">
        <v>1</v>
      </c>
      <c r="J167" t="s">
        <v>3</v>
      </c>
      <c r="K167" cm="1">
        <f t="array" ref="K167">_xlfn.XLOOKUP(1,($B$33:$B$48=E167)*($C$33:$C$48=F167),$D$33:$D$48)</f>
        <v>0.61</v>
      </c>
      <c r="L167" cm="1">
        <f t="array" ref="L167">_xlfn.XLOOKUP(1,($B$33:$B$48=F167)*($C$33:$C$48=G167),$D$33:$D$48)</f>
        <v>1.56</v>
      </c>
      <c r="M167" cm="1">
        <f t="array" ref="M167">_xlfn.XLOOKUP(1,($B$33:$B$48=G167)*($C$33:$C$48=H167),$D$33:$D$48)</f>
        <v>0.61</v>
      </c>
      <c r="N167" cm="1">
        <f t="array" ref="N167">_xlfn.XLOOKUP(1,($B$33:$B$48=H167)*($C$33:$C$48=I167),$D$33:$D$48)</f>
        <v>1</v>
      </c>
      <c r="O167" cm="1">
        <f t="array" ref="O167">_xlfn.XLOOKUP(1,($B$33:$B$48=I167)*($C$33:$C$48=J167),$D$33:$D$48)</f>
        <v>1.56</v>
      </c>
      <c r="P167">
        <f t="shared" si="9"/>
        <v>0.90554256</v>
      </c>
      <c r="V167" t="s">
        <v>3</v>
      </c>
      <c r="W167" t="s">
        <v>2</v>
      </c>
      <c r="X167" t="s">
        <v>0</v>
      </c>
      <c r="Y167" t="s">
        <v>2</v>
      </c>
      <c r="Z167" t="s">
        <v>3</v>
      </c>
      <c r="AA167" t="s">
        <v>3</v>
      </c>
      <c r="AB167">
        <v>2.08</v>
      </c>
      <c r="AC167">
        <v>0.64</v>
      </c>
      <c r="AD167">
        <v>1.52</v>
      </c>
      <c r="AE167">
        <v>0.46</v>
      </c>
      <c r="AF167">
        <v>1</v>
      </c>
      <c r="AG167">
        <v>0.93077504000000022</v>
      </c>
    </row>
    <row r="168" spans="5:33" x14ac:dyDescent="0.25">
      <c r="E168" t="s">
        <v>3</v>
      </c>
      <c r="F168" t="s">
        <v>1</v>
      </c>
      <c r="G168" t="s">
        <v>3</v>
      </c>
      <c r="H168" t="s">
        <v>1</v>
      </c>
      <c r="I168" t="s">
        <v>2</v>
      </c>
      <c r="J168" t="s">
        <v>3</v>
      </c>
      <c r="K168" cm="1">
        <f t="array" ref="K168">_xlfn.XLOOKUP(1,($B$33:$B$48=E168)*($C$33:$C$48=F168),$D$33:$D$48)</f>
        <v>0.61</v>
      </c>
      <c r="L168" cm="1">
        <f t="array" ref="L168">_xlfn.XLOOKUP(1,($B$33:$B$48=F168)*($C$33:$C$48=G168),$D$33:$D$48)</f>
        <v>1.56</v>
      </c>
      <c r="M168" cm="1">
        <f t="array" ref="M168">_xlfn.XLOOKUP(1,($B$33:$B$48=G168)*($C$33:$C$48=H168),$D$33:$D$48)</f>
        <v>0.61</v>
      </c>
      <c r="N168" cm="1">
        <f t="array" ref="N168">_xlfn.XLOOKUP(1,($B$33:$B$48=H168)*($C$33:$C$48=I168),$D$33:$D$48)</f>
        <v>3.26</v>
      </c>
      <c r="O168" cm="1">
        <f t="array" ref="O168">_xlfn.XLOOKUP(1,($B$33:$B$48=I168)*($C$33:$C$48=J168),$D$33:$D$48)</f>
        <v>0.46</v>
      </c>
      <c r="P168">
        <f t="shared" si="9"/>
        <v>0.87048180959999999</v>
      </c>
      <c r="V168" t="s">
        <v>3</v>
      </c>
      <c r="W168" t="s">
        <v>2</v>
      </c>
      <c r="X168" t="s">
        <v>2</v>
      </c>
      <c r="Y168" t="s">
        <v>0</v>
      </c>
      <c r="Z168" t="s">
        <v>2</v>
      </c>
      <c r="AA168" t="s">
        <v>3</v>
      </c>
      <c r="AB168">
        <v>2.08</v>
      </c>
      <c r="AC168">
        <v>1</v>
      </c>
      <c r="AD168">
        <v>0.64</v>
      </c>
      <c r="AE168">
        <v>1.52</v>
      </c>
      <c r="AF168">
        <v>0.46</v>
      </c>
      <c r="AG168">
        <v>0.93077504000000022</v>
      </c>
    </row>
    <row r="169" spans="5:33" x14ac:dyDescent="0.25">
      <c r="E169" t="s">
        <v>3</v>
      </c>
      <c r="F169" t="s">
        <v>1</v>
      </c>
      <c r="G169" t="s">
        <v>3</v>
      </c>
      <c r="H169" t="s">
        <v>1</v>
      </c>
      <c r="I169" t="s">
        <v>3</v>
      </c>
      <c r="J169" t="s">
        <v>3</v>
      </c>
      <c r="K169" cm="1">
        <f t="array" ref="K169">_xlfn.XLOOKUP(1,($B$33:$B$48=E169)*($C$33:$C$48=F169),$D$33:$D$48)</f>
        <v>0.61</v>
      </c>
      <c r="L169" cm="1">
        <f t="array" ref="L169">_xlfn.XLOOKUP(1,($B$33:$B$48=F169)*($C$33:$C$48=G169),$D$33:$D$48)</f>
        <v>1.56</v>
      </c>
      <c r="M169" cm="1">
        <f t="array" ref="M169">_xlfn.XLOOKUP(1,($B$33:$B$48=G169)*($C$33:$C$48=H169),$D$33:$D$48)</f>
        <v>0.61</v>
      </c>
      <c r="N169" cm="1">
        <f t="array" ref="N169">_xlfn.XLOOKUP(1,($B$33:$B$48=H169)*($C$33:$C$48=I169),$D$33:$D$48)</f>
        <v>1.56</v>
      </c>
      <c r="O169" cm="1">
        <f t="array" ref="O169">_xlfn.XLOOKUP(1,($B$33:$B$48=I169)*($C$33:$C$48=J169),$D$33:$D$48)</f>
        <v>1</v>
      </c>
      <c r="P169">
        <f t="shared" si="9"/>
        <v>0.90554256</v>
      </c>
      <c r="V169" t="s">
        <v>3</v>
      </c>
      <c r="W169" t="s">
        <v>3</v>
      </c>
      <c r="X169" t="s">
        <v>2</v>
      </c>
      <c r="Y169" t="s">
        <v>0</v>
      </c>
      <c r="Z169" t="s">
        <v>2</v>
      </c>
      <c r="AA169" t="s">
        <v>3</v>
      </c>
      <c r="AB169">
        <v>1</v>
      </c>
      <c r="AC169">
        <v>2.08</v>
      </c>
      <c r="AD169">
        <v>0.64</v>
      </c>
      <c r="AE169">
        <v>1.52</v>
      </c>
      <c r="AF169">
        <v>0.46</v>
      </c>
      <c r="AG169">
        <v>0.93077504000000022</v>
      </c>
    </row>
    <row r="170" spans="5:33" x14ac:dyDescent="0.25">
      <c r="E170" t="s">
        <v>3</v>
      </c>
      <c r="F170" t="s">
        <v>1</v>
      </c>
      <c r="G170" t="s">
        <v>3</v>
      </c>
      <c r="H170" t="s">
        <v>2</v>
      </c>
      <c r="I170" t="s">
        <v>0</v>
      </c>
      <c r="J170" t="s">
        <v>3</v>
      </c>
      <c r="K170" cm="1">
        <f t="array" ref="K170">_xlfn.XLOOKUP(1,($B$33:$B$48=E170)*($C$33:$C$48=F170),$D$33:$D$48)</f>
        <v>0.61</v>
      </c>
      <c r="L170" cm="1">
        <f t="array" ref="L170">_xlfn.XLOOKUP(1,($B$33:$B$48=F170)*($C$33:$C$48=G170),$D$33:$D$48)</f>
        <v>1.56</v>
      </c>
      <c r="M170" cm="1">
        <f t="array" ref="M170">_xlfn.XLOOKUP(1,($B$33:$B$48=G170)*($C$33:$C$48=H170),$D$33:$D$48)</f>
        <v>2.08</v>
      </c>
      <c r="N170" cm="1">
        <f t="array" ref="N170">_xlfn.XLOOKUP(1,($B$33:$B$48=H170)*($C$33:$C$48=I170),$D$33:$D$48)</f>
        <v>0.64</v>
      </c>
      <c r="O170" cm="1">
        <f t="array" ref="O170">_xlfn.XLOOKUP(1,($B$33:$B$48=I170)*($C$33:$C$48=J170),$D$33:$D$48)</f>
        <v>0.71</v>
      </c>
      <c r="P170">
        <f t="shared" si="9"/>
        <v>0.89940664319999997</v>
      </c>
      <c r="V170" t="s">
        <v>3</v>
      </c>
      <c r="W170" t="s">
        <v>1</v>
      </c>
      <c r="X170" t="s">
        <v>1</v>
      </c>
      <c r="Y170" t="s">
        <v>2</v>
      </c>
      <c r="Z170" t="s">
        <v>1</v>
      </c>
      <c r="AA170" t="s">
        <v>3</v>
      </c>
      <c r="AB170">
        <v>0.61</v>
      </c>
      <c r="AC170">
        <v>1</v>
      </c>
      <c r="AD170">
        <v>3.26</v>
      </c>
      <c r="AE170">
        <v>0.3</v>
      </c>
      <c r="AF170">
        <v>1.56</v>
      </c>
      <c r="AG170">
        <v>0.93066480000000007</v>
      </c>
    </row>
    <row r="171" spans="5:33" x14ac:dyDescent="0.25">
      <c r="E171" t="s">
        <v>3</v>
      </c>
      <c r="F171" t="s">
        <v>1</v>
      </c>
      <c r="G171" t="s">
        <v>3</v>
      </c>
      <c r="H171" t="s">
        <v>2</v>
      </c>
      <c r="I171" t="s">
        <v>1</v>
      </c>
      <c r="J171" t="s">
        <v>3</v>
      </c>
      <c r="K171" cm="1">
        <f t="array" ref="K171">_xlfn.XLOOKUP(1,($B$33:$B$48=E171)*($C$33:$C$48=F171),$D$33:$D$48)</f>
        <v>0.61</v>
      </c>
      <c r="L171" cm="1">
        <f t="array" ref="L171">_xlfn.XLOOKUP(1,($B$33:$B$48=F171)*($C$33:$C$48=G171),$D$33:$D$48)</f>
        <v>1.56</v>
      </c>
      <c r="M171" cm="1">
        <f t="array" ref="M171">_xlfn.XLOOKUP(1,($B$33:$B$48=G171)*($C$33:$C$48=H171),$D$33:$D$48)</f>
        <v>2.08</v>
      </c>
      <c r="N171" cm="1">
        <f t="array" ref="N171">_xlfn.XLOOKUP(1,($B$33:$B$48=H171)*($C$33:$C$48=I171),$D$33:$D$48)</f>
        <v>0.3</v>
      </c>
      <c r="O171" cm="1">
        <f t="array" ref="O171">_xlfn.XLOOKUP(1,($B$33:$B$48=I171)*($C$33:$C$48=J171),$D$33:$D$48)</f>
        <v>1.56</v>
      </c>
      <c r="P171">
        <f t="shared" si="9"/>
        <v>0.92632550399999991</v>
      </c>
      <c r="V171" t="s">
        <v>3</v>
      </c>
      <c r="W171" t="s">
        <v>1</v>
      </c>
      <c r="X171" t="s">
        <v>2</v>
      </c>
      <c r="Y171" t="s">
        <v>1</v>
      </c>
      <c r="Z171" t="s">
        <v>1</v>
      </c>
      <c r="AA171" t="s">
        <v>3</v>
      </c>
      <c r="AB171">
        <v>0.61</v>
      </c>
      <c r="AC171">
        <v>3.26</v>
      </c>
      <c r="AD171">
        <v>0.3</v>
      </c>
      <c r="AE171">
        <v>1</v>
      </c>
      <c r="AF171">
        <v>1.56</v>
      </c>
      <c r="AG171">
        <v>0.93066480000000007</v>
      </c>
    </row>
    <row r="172" spans="5:33" x14ac:dyDescent="0.25">
      <c r="E172" t="s">
        <v>3</v>
      </c>
      <c r="F172" t="s">
        <v>1</v>
      </c>
      <c r="G172" t="s">
        <v>3</v>
      </c>
      <c r="H172" t="s">
        <v>2</v>
      </c>
      <c r="I172" t="s">
        <v>2</v>
      </c>
      <c r="J172" t="s">
        <v>3</v>
      </c>
      <c r="K172" cm="1">
        <f t="array" ref="K172">_xlfn.XLOOKUP(1,($B$33:$B$48=E172)*($C$33:$C$48=F172),$D$33:$D$48)</f>
        <v>0.61</v>
      </c>
      <c r="L172" cm="1">
        <f t="array" ref="L172">_xlfn.XLOOKUP(1,($B$33:$B$48=F172)*($C$33:$C$48=G172),$D$33:$D$48)</f>
        <v>1.56</v>
      </c>
      <c r="M172" cm="1">
        <f t="array" ref="M172">_xlfn.XLOOKUP(1,($B$33:$B$48=G172)*($C$33:$C$48=H172),$D$33:$D$48)</f>
        <v>2.08</v>
      </c>
      <c r="N172" cm="1">
        <f t="array" ref="N172">_xlfn.XLOOKUP(1,($B$33:$B$48=H172)*($C$33:$C$48=I172),$D$33:$D$48)</f>
        <v>1</v>
      </c>
      <c r="O172" cm="1">
        <f t="array" ref="O172">_xlfn.XLOOKUP(1,($B$33:$B$48=I172)*($C$33:$C$48=J172),$D$33:$D$48)</f>
        <v>0.46</v>
      </c>
      <c r="P172">
        <f t="shared" si="9"/>
        <v>0.91049088</v>
      </c>
      <c r="V172" t="s">
        <v>3</v>
      </c>
      <c r="W172" t="s">
        <v>1</v>
      </c>
      <c r="X172" t="s">
        <v>2</v>
      </c>
      <c r="Y172" t="s">
        <v>1</v>
      </c>
      <c r="Z172" t="s">
        <v>3</v>
      </c>
      <c r="AA172" t="s">
        <v>3</v>
      </c>
      <c r="AB172">
        <v>0.61</v>
      </c>
      <c r="AC172">
        <v>3.26</v>
      </c>
      <c r="AD172">
        <v>0.3</v>
      </c>
      <c r="AE172">
        <v>1.56</v>
      </c>
      <c r="AF172">
        <v>1</v>
      </c>
      <c r="AG172">
        <v>0.93066480000000007</v>
      </c>
    </row>
    <row r="173" spans="5:33" x14ac:dyDescent="0.25">
      <c r="E173" t="s">
        <v>3</v>
      </c>
      <c r="F173" t="s">
        <v>1</v>
      </c>
      <c r="G173" t="s">
        <v>3</v>
      </c>
      <c r="H173" t="s">
        <v>2</v>
      </c>
      <c r="I173" t="s">
        <v>3</v>
      </c>
      <c r="J173" t="s">
        <v>3</v>
      </c>
      <c r="K173" cm="1">
        <f t="array" ref="K173">_xlfn.XLOOKUP(1,($B$33:$B$48=E173)*($C$33:$C$48=F173),$D$33:$D$48)</f>
        <v>0.61</v>
      </c>
      <c r="L173" cm="1">
        <f t="array" ref="L173">_xlfn.XLOOKUP(1,($B$33:$B$48=F173)*($C$33:$C$48=G173),$D$33:$D$48)</f>
        <v>1.56</v>
      </c>
      <c r="M173" cm="1">
        <f t="array" ref="M173">_xlfn.XLOOKUP(1,($B$33:$B$48=G173)*($C$33:$C$48=H173),$D$33:$D$48)</f>
        <v>2.08</v>
      </c>
      <c r="N173" cm="1">
        <f t="array" ref="N173">_xlfn.XLOOKUP(1,($B$33:$B$48=H173)*($C$33:$C$48=I173),$D$33:$D$48)</f>
        <v>0.46</v>
      </c>
      <c r="O173" cm="1">
        <f t="array" ref="O173">_xlfn.XLOOKUP(1,($B$33:$B$48=I173)*($C$33:$C$48=J173),$D$33:$D$48)</f>
        <v>1</v>
      </c>
      <c r="P173">
        <f t="shared" si="9"/>
        <v>0.91049088</v>
      </c>
      <c r="V173" t="s">
        <v>3</v>
      </c>
      <c r="W173" t="s">
        <v>1</v>
      </c>
      <c r="X173" t="s">
        <v>2</v>
      </c>
      <c r="Y173" t="s">
        <v>2</v>
      </c>
      <c r="Z173" t="s">
        <v>1</v>
      </c>
      <c r="AA173" t="s">
        <v>3</v>
      </c>
      <c r="AB173">
        <v>0.61</v>
      </c>
      <c r="AC173">
        <v>3.26</v>
      </c>
      <c r="AD173">
        <v>1</v>
      </c>
      <c r="AE173">
        <v>0.3</v>
      </c>
      <c r="AF173">
        <v>1.56</v>
      </c>
      <c r="AG173">
        <v>0.93066480000000007</v>
      </c>
    </row>
    <row r="174" spans="5:33" x14ac:dyDescent="0.25">
      <c r="E174" t="s">
        <v>3</v>
      </c>
      <c r="F174" t="s">
        <v>1</v>
      </c>
      <c r="G174" t="s">
        <v>3</v>
      </c>
      <c r="H174" t="s">
        <v>3</v>
      </c>
      <c r="I174" t="s">
        <v>0</v>
      </c>
      <c r="J174" t="s">
        <v>3</v>
      </c>
      <c r="K174" cm="1">
        <f t="array" ref="K174">_xlfn.XLOOKUP(1,($B$33:$B$48=E174)*($C$33:$C$48=F174),$D$33:$D$48)</f>
        <v>0.61</v>
      </c>
      <c r="L174" cm="1">
        <f t="array" ref="L174">_xlfn.XLOOKUP(1,($B$33:$B$48=F174)*($C$33:$C$48=G174),$D$33:$D$48)</f>
        <v>1.56</v>
      </c>
      <c r="M174" cm="1">
        <f t="array" ref="M174">_xlfn.XLOOKUP(1,($B$33:$B$48=G174)*($C$33:$C$48=H174),$D$33:$D$48)</f>
        <v>1</v>
      </c>
      <c r="N174" cm="1">
        <f t="array" ref="N174">_xlfn.XLOOKUP(1,($B$33:$B$48=H174)*($C$33:$C$48=I174),$D$33:$D$48)</f>
        <v>1.41</v>
      </c>
      <c r="O174" cm="1">
        <f t="array" ref="O174">_xlfn.XLOOKUP(1,($B$33:$B$48=I174)*($C$33:$C$48=J174),$D$33:$D$48)</f>
        <v>0.71</v>
      </c>
      <c r="P174">
        <f t="shared" si="9"/>
        <v>0.95264675999999993</v>
      </c>
      <c r="V174" t="s">
        <v>3</v>
      </c>
      <c r="W174" t="s">
        <v>3</v>
      </c>
      <c r="X174" t="s">
        <v>1</v>
      </c>
      <c r="Y174" t="s">
        <v>2</v>
      </c>
      <c r="Z174" t="s">
        <v>1</v>
      </c>
      <c r="AA174" t="s">
        <v>3</v>
      </c>
      <c r="AB174">
        <v>1</v>
      </c>
      <c r="AC174">
        <v>0.61</v>
      </c>
      <c r="AD174">
        <v>3.26</v>
      </c>
      <c r="AE174">
        <v>0.3</v>
      </c>
      <c r="AF174">
        <v>1.56</v>
      </c>
      <c r="AG174">
        <v>0.93066480000000007</v>
      </c>
    </row>
    <row r="175" spans="5:33" x14ac:dyDescent="0.25">
      <c r="E175" t="s">
        <v>3</v>
      </c>
      <c r="F175" t="s">
        <v>1</v>
      </c>
      <c r="G175" t="s">
        <v>3</v>
      </c>
      <c r="H175" t="s">
        <v>3</v>
      </c>
      <c r="I175" t="s">
        <v>1</v>
      </c>
      <c r="J175" t="s">
        <v>3</v>
      </c>
      <c r="K175" cm="1">
        <f t="array" ref="K175">_xlfn.XLOOKUP(1,($B$33:$B$48=E175)*($C$33:$C$48=F175),$D$33:$D$48)</f>
        <v>0.61</v>
      </c>
      <c r="L175" cm="1">
        <f t="array" ref="L175">_xlfn.XLOOKUP(1,($B$33:$B$48=F175)*($C$33:$C$48=G175),$D$33:$D$48)</f>
        <v>1.56</v>
      </c>
      <c r="M175" cm="1">
        <f t="array" ref="M175">_xlfn.XLOOKUP(1,($B$33:$B$48=G175)*($C$33:$C$48=H175),$D$33:$D$48)</f>
        <v>1</v>
      </c>
      <c r="N175" cm="1">
        <f t="array" ref="N175">_xlfn.XLOOKUP(1,($B$33:$B$48=H175)*($C$33:$C$48=I175),$D$33:$D$48)</f>
        <v>0.61</v>
      </c>
      <c r="O175" cm="1">
        <f t="array" ref="O175">_xlfn.XLOOKUP(1,($B$33:$B$48=I175)*($C$33:$C$48=J175),$D$33:$D$48)</f>
        <v>1.56</v>
      </c>
      <c r="P175">
        <f t="shared" si="9"/>
        <v>0.90554256</v>
      </c>
      <c r="V175" t="s">
        <v>3</v>
      </c>
      <c r="W175" t="s">
        <v>2</v>
      </c>
      <c r="X175" t="s">
        <v>0</v>
      </c>
      <c r="Y175" t="s">
        <v>1</v>
      </c>
      <c r="Z175" t="s">
        <v>0</v>
      </c>
      <c r="AA175" t="s">
        <v>3</v>
      </c>
      <c r="AB175">
        <v>2.08</v>
      </c>
      <c r="AC175">
        <v>0.64</v>
      </c>
      <c r="AD175">
        <v>0.48</v>
      </c>
      <c r="AE175">
        <v>2.0499999999999998</v>
      </c>
      <c r="AF175">
        <v>0.71</v>
      </c>
      <c r="AG175">
        <v>0.93002956800000003</v>
      </c>
    </row>
    <row r="176" spans="5:33" x14ac:dyDescent="0.25">
      <c r="E176" t="s">
        <v>3</v>
      </c>
      <c r="F176" t="s">
        <v>1</v>
      </c>
      <c r="G176" t="s">
        <v>3</v>
      </c>
      <c r="H176" t="s">
        <v>3</v>
      </c>
      <c r="I176" t="s">
        <v>2</v>
      </c>
      <c r="J176" t="s">
        <v>3</v>
      </c>
      <c r="K176" cm="1">
        <f t="array" ref="K176">_xlfn.XLOOKUP(1,($B$33:$B$48=E176)*($C$33:$C$48=F176),$D$33:$D$48)</f>
        <v>0.61</v>
      </c>
      <c r="L176" cm="1">
        <f t="array" ref="L176">_xlfn.XLOOKUP(1,($B$33:$B$48=F176)*($C$33:$C$48=G176),$D$33:$D$48)</f>
        <v>1.56</v>
      </c>
      <c r="M176" cm="1">
        <f t="array" ref="M176">_xlfn.XLOOKUP(1,($B$33:$B$48=G176)*($C$33:$C$48=H176),$D$33:$D$48)</f>
        <v>1</v>
      </c>
      <c r="N176" cm="1">
        <f t="array" ref="N176">_xlfn.XLOOKUP(1,($B$33:$B$48=H176)*($C$33:$C$48=I176),$D$33:$D$48)</f>
        <v>2.08</v>
      </c>
      <c r="O176" cm="1">
        <f t="array" ref="O176">_xlfn.XLOOKUP(1,($B$33:$B$48=I176)*($C$33:$C$48=J176),$D$33:$D$48)</f>
        <v>0.46</v>
      </c>
      <c r="P176">
        <f t="shared" si="9"/>
        <v>0.91049088</v>
      </c>
      <c r="V176" t="s">
        <v>3</v>
      </c>
      <c r="W176" t="s">
        <v>2</v>
      </c>
      <c r="X176" t="s">
        <v>1</v>
      </c>
      <c r="Y176" t="s">
        <v>3</v>
      </c>
      <c r="Z176" t="s">
        <v>1</v>
      </c>
      <c r="AA176" t="s">
        <v>3</v>
      </c>
      <c r="AB176">
        <v>2.08</v>
      </c>
      <c r="AC176">
        <v>0.3</v>
      </c>
      <c r="AD176">
        <v>1.56</v>
      </c>
      <c r="AE176">
        <v>0.61</v>
      </c>
      <c r="AF176">
        <v>1.56</v>
      </c>
      <c r="AG176">
        <v>0.92632550400000013</v>
      </c>
    </row>
    <row r="177" spans="5:33" x14ac:dyDescent="0.25">
      <c r="E177" t="s">
        <v>3</v>
      </c>
      <c r="F177" t="s">
        <v>1</v>
      </c>
      <c r="G177" t="s">
        <v>3</v>
      </c>
      <c r="H177" t="s">
        <v>3</v>
      </c>
      <c r="I177" t="s">
        <v>3</v>
      </c>
      <c r="J177" t="s">
        <v>3</v>
      </c>
      <c r="K177" cm="1">
        <f t="array" ref="K177">_xlfn.XLOOKUP(1,($B$33:$B$48=E177)*($C$33:$C$48=F177),$D$33:$D$48)</f>
        <v>0.61</v>
      </c>
      <c r="L177" cm="1">
        <f t="array" ref="L177">_xlfn.XLOOKUP(1,($B$33:$B$48=F177)*($C$33:$C$48=G177),$D$33:$D$48)</f>
        <v>1.56</v>
      </c>
      <c r="M177" cm="1">
        <f t="array" ref="M177">_xlfn.XLOOKUP(1,($B$33:$B$48=G177)*($C$33:$C$48=H177),$D$33:$D$48)</f>
        <v>1</v>
      </c>
      <c r="N177" cm="1">
        <f t="array" ref="N177">_xlfn.XLOOKUP(1,($B$33:$B$48=H177)*($C$33:$C$48=I177),$D$33:$D$48)</f>
        <v>1</v>
      </c>
      <c r="O177" cm="1">
        <f t="array" ref="O177">_xlfn.XLOOKUP(1,($B$33:$B$48=I177)*($C$33:$C$48=J177),$D$33:$D$48)</f>
        <v>1</v>
      </c>
      <c r="P177">
        <f t="shared" si="9"/>
        <v>0.9516</v>
      </c>
      <c r="V177" t="s">
        <v>3</v>
      </c>
      <c r="W177" t="s">
        <v>1</v>
      </c>
      <c r="X177" t="s">
        <v>3</v>
      </c>
      <c r="Y177" t="s">
        <v>2</v>
      </c>
      <c r="Z177" t="s">
        <v>1</v>
      </c>
      <c r="AA177" t="s">
        <v>3</v>
      </c>
      <c r="AB177">
        <v>0.61</v>
      </c>
      <c r="AC177">
        <v>1.56</v>
      </c>
      <c r="AD177">
        <v>2.08</v>
      </c>
      <c r="AE177">
        <v>0.3</v>
      </c>
      <c r="AF177">
        <v>1.56</v>
      </c>
      <c r="AG177">
        <v>0.92632550399999991</v>
      </c>
    </row>
    <row r="178" spans="5:33" x14ac:dyDescent="0.25">
      <c r="E178" t="s">
        <v>3</v>
      </c>
      <c r="F178" t="s">
        <v>2</v>
      </c>
      <c r="G178" t="s">
        <v>0</v>
      </c>
      <c r="H178" t="s">
        <v>0</v>
      </c>
      <c r="I178" t="s">
        <v>0</v>
      </c>
      <c r="J178" t="s">
        <v>3</v>
      </c>
      <c r="K178" cm="1">
        <f t="array" ref="K178">_xlfn.XLOOKUP(1,($B$33:$B$48=E178)*($C$33:$C$48=F178),$D$33:$D$48)</f>
        <v>2.08</v>
      </c>
      <c r="L178" cm="1">
        <f t="array" ref="L178">_xlfn.XLOOKUP(1,($B$33:$B$48=F178)*($C$33:$C$48=G178),$D$33:$D$48)</f>
        <v>0.64</v>
      </c>
      <c r="M178" cm="1">
        <f t="array" ref="M178">_xlfn.XLOOKUP(1,($B$33:$B$48=G178)*($C$33:$C$48=H178),$D$33:$D$48)</f>
        <v>1</v>
      </c>
      <c r="N178" cm="1">
        <f t="array" ref="N178">_xlfn.XLOOKUP(1,($B$33:$B$48=H178)*($C$33:$C$48=I178),$D$33:$D$48)</f>
        <v>1</v>
      </c>
      <c r="O178" cm="1">
        <f t="array" ref="O178">_xlfn.XLOOKUP(1,($B$33:$B$48=I178)*($C$33:$C$48=J178),$D$33:$D$48)</f>
        <v>0.71</v>
      </c>
      <c r="P178">
        <f t="shared" si="9"/>
        <v>0.9451520000000001</v>
      </c>
      <c r="V178" t="s">
        <v>3</v>
      </c>
      <c r="W178" t="s">
        <v>2</v>
      </c>
      <c r="X178" t="s">
        <v>1</v>
      </c>
      <c r="Y178" t="s">
        <v>2</v>
      </c>
      <c r="Z178" t="s">
        <v>0</v>
      </c>
      <c r="AA178" t="s">
        <v>3</v>
      </c>
      <c r="AB178">
        <v>2.08</v>
      </c>
      <c r="AC178">
        <v>0.3</v>
      </c>
      <c r="AD178">
        <v>3.26</v>
      </c>
      <c r="AE178">
        <v>0.64</v>
      </c>
      <c r="AF178">
        <v>0.71</v>
      </c>
      <c r="AG178">
        <v>0.924358656</v>
      </c>
    </row>
    <row r="179" spans="5:33" x14ac:dyDescent="0.25">
      <c r="E179" t="s">
        <v>3</v>
      </c>
      <c r="F179" t="s">
        <v>2</v>
      </c>
      <c r="G179" t="s">
        <v>0</v>
      </c>
      <c r="H179" t="s">
        <v>0</v>
      </c>
      <c r="I179" t="s">
        <v>1</v>
      </c>
      <c r="J179" t="s">
        <v>3</v>
      </c>
      <c r="K179" cm="1">
        <f t="array" ref="K179">_xlfn.XLOOKUP(1,($B$33:$B$48=E179)*($C$33:$C$48=F179),$D$33:$D$48)</f>
        <v>2.08</v>
      </c>
      <c r="L179" cm="1">
        <f t="array" ref="L179">_xlfn.XLOOKUP(1,($B$33:$B$48=F179)*($C$33:$C$48=G179),$D$33:$D$48)</f>
        <v>0.64</v>
      </c>
      <c r="M179" cm="1">
        <f t="array" ref="M179">_xlfn.XLOOKUP(1,($B$33:$B$48=G179)*($C$33:$C$48=H179),$D$33:$D$48)</f>
        <v>1</v>
      </c>
      <c r="N179" cm="1">
        <f t="array" ref="N179">_xlfn.XLOOKUP(1,($B$33:$B$48=H179)*($C$33:$C$48=I179),$D$33:$D$48)</f>
        <v>0.48</v>
      </c>
      <c r="O179" cm="1">
        <f t="array" ref="O179">_xlfn.XLOOKUP(1,($B$33:$B$48=I179)*($C$33:$C$48=J179),$D$33:$D$48)</f>
        <v>1.56</v>
      </c>
      <c r="P179">
        <f t="shared" ref="P179:P242" si="10">PRODUCT(K179:O179)</f>
        <v>0.99680256000000023</v>
      </c>
      <c r="V179" t="s">
        <v>3</v>
      </c>
      <c r="W179" t="s">
        <v>2</v>
      </c>
      <c r="X179" t="s">
        <v>0</v>
      </c>
      <c r="Y179" t="s">
        <v>2</v>
      </c>
      <c r="Z179" t="s">
        <v>0</v>
      </c>
      <c r="AA179" t="s">
        <v>3</v>
      </c>
      <c r="AB179">
        <v>2.08</v>
      </c>
      <c r="AC179">
        <v>0.64</v>
      </c>
      <c r="AD179">
        <v>1.52</v>
      </c>
      <c r="AE179">
        <v>0.64</v>
      </c>
      <c r="AF179">
        <v>0.71</v>
      </c>
      <c r="AG179">
        <v>0.91944386560000013</v>
      </c>
    </row>
    <row r="180" spans="5:33" x14ac:dyDescent="0.25">
      <c r="E180" t="s">
        <v>3</v>
      </c>
      <c r="F180" t="s">
        <v>2</v>
      </c>
      <c r="G180" t="s">
        <v>0</v>
      </c>
      <c r="H180" t="s">
        <v>0</v>
      </c>
      <c r="I180" t="s">
        <v>2</v>
      </c>
      <c r="J180" t="s">
        <v>3</v>
      </c>
      <c r="K180" cm="1">
        <f t="array" ref="K180">_xlfn.XLOOKUP(1,($B$33:$B$48=E180)*($C$33:$C$48=F180),$D$33:$D$48)</f>
        <v>2.08</v>
      </c>
      <c r="L180" cm="1">
        <f t="array" ref="L180">_xlfn.XLOOKUP(1,($B$33:$B$48=F180)*($C$33:$C$48=G180),$D$33:$D$48)</f>
        <v>0.64</v>
      </c>
      <c r="M180" cm="1">
        <f t="array" ref="M180">_xlfn.XLOOKUP(1,($B$33:$B$48=G180)*($C$33:$C$48=H180),$D$33:$D$48)</f>
        <v>1</v>
      </c>
      <c r="N180" cm="1">
        <f t="array" ref="N180">_xlfn.XLOOKUP(1,($B$33:$B$48=H180)*($C$33:$C$48=I180),$D$33:$D$48)</f>
        <v>1.52</v>
      </c>
      <c r="O180" cm="1">
        <f t="array" ref="O180">_xlfn.XLOOKUP(1,($B$33:$B$48=I180)*($C$33:$C$48=J180),$D$33:$D$48)</f>
        <v>0.46</v>
      </c>
      <c r="P180">
        <f t="shared" si="10"/>
        <v>0.93077504000000022</v>
      </c>
      <c r="V180" t="s">
        <v>3</v>
      </c>
      <c r="W180" t="s">
        <v>0</v>
      </c>
      <c r="X180" t="s">
        <v>3</v>
      </c>
      <c r="Y180" t="s">
        <v>1</v>
      </c>
      <c r="Z180" t="s">
        <v>2</v>
      </c>
      <c r="AA180" t="s">
        <v>3</v>
      </c>
      <c r="AB180">
        <v>1.41</v>
      </c>
      <c r="AC180">
        <v>0.71</v>
      </c>
      <c r="AD180">
        <v>0.61</v>
      </c>
      <c r="AE180">
        <v>3.26</v>
      </c>
      <c r="AF180">
        <v>0.46</v>
      </c>
      <c r="AG180">
        <v>0.91576223159999992</v>
      </c>
    </row>
    <row r="181" spans="5:33" x14ac:dyDescent="0.25">
      <c r="E181" t="s">
        <v>3</v>
      </c>
      <c r="F181" t="s">
        <v>2</v>
      </c>
      <c r="G181" t="s">
        <v>0</v>
      </c>
      <c r="H181" t="s">
        <v>0</v>
      </c>
      <c r="I181" t="s">
        <v>3</v>
      </c>
      <c r="J181" t="s">
        <v>3</v>
      </c>
      <c r="K181" cm="1">
        <f t="array" ref="K181">_xlfn.XLOOKUP(1,($B$33:$B$48=E181)*($C$33:$C$48=F181),$D$33:$D$48)</f>
        <v>2.08</v>
      </c>
      <c r="L181" cm="1">
        <f t="array" ref="L181">_xlfn.XLOOKUP(1,($B$33:$B$48=F181)*($C$33:$C$48=G181),$D$33:$D$48)</f>
        <v>0.64</v>
      </c>
      <c r="M181" cm="1">
        <f t="array" ref="M181">_xlfn.XLOOKUP(1,($B$33:$B$48=G181)*($C$33:$C$48=H181),$D$33:$D$48)</f>
        <v>1</v>
      </c>
      <c r="N181" cm="1">
        <f t="array" ref="N181">_xlfn.XLOOKUP(1,($B$33:$B$48=H181)*($C$33:$C$48=I181),$D$33:$D$48)</f>
        <v>0.71</v>
      </c>
      <c r="O181" cm="1">
        <f t="array" ref="O181">_xlfn.XLOOKUP(1,($B$33:$B$48=I181)*($C$33:$C$48=J181),$D$33:$D$48)</f>
        <v>1</v>
      </c>
      <c r="P181">
        <f t="shared" si="10"/>
        <v>0.9451520000000001</v>
      </c>
      <c r="V181" t="s">
        <v>3</v>
      </c>
      <c r="W181" t="s">
        <v>1</v>
      </c>
      <c r="X181" t="s">
        <v>2</v>
      </c>
      <c r="Y181" t="s">
        <v>3</v>
      </c>
      <c r="Z181" t="s">
        <v>0</v>
      </c>
      <c r="AA181" t="s">
        <v>3</v>
      </c>
      <c r="AB181">
        <v>0.61</v>
      </c>
      <c r="AC181">
        <v>3.26</v>
      </c>
      <c r="AD181">
        <v>0.46</v>
      </c>
      <c r="AE181">
        <v>1.41</v>
      </c>
      <c r="AF181">
        <v>0.71</v>
      </c>
      <c r="AG181">
        <v>0.91576223159999992</v>
      </c>
    </row>
    <row r="182" spans="5:33" x14ac:dyDescent="0.25">
      <c r="E182" t="s">
        <v>3</v>
      </c>
      <c r="F182" t="s">
        <v>2</v>
      </c>
      <c r="G182" t="s">
        <v>0</v>
      </c>
      <c r="H182" t="s">
        <v>1</v>
      </c>
      <c r="I182" t="s">
        <v>0</v>
      </c>
      <c r="J182" t="s">
        <v>3</v>
      </c>
      <c r="K182" cm="1">
        <f t="array" ref="K182">_xlfn.XLOOKUP(1,($B$33:$B$48=E182)*($C$33:$C$48=F182),$D$33:$D$48)</f>
        <v>2.08</v>
      </c>
      <c r="L182" cm="1">
        <f t="array" ref="L182">_xlfn.XLOOKUP(1,($B$33:$B$48=F182)*($C$33:$C$48=G182),$D$33:$D$48)</f>
        <v>0.64</v>
      </c>
      <c r="M182" cm="1">
        <f t="array" ref="M182">_xlfn.XLOOKUP(1,($B$33:$B$48=G182)*($C$33:$C$48=H182),$D$33:$D$48)</f>
        <v>0.48</v>
      </c>
      <c r="N182" cm="1">
        <f t="array" ref="N182">_xlfn.XLOOKUP(1,($B$33:$B$48=H182)*($C$33:$C$48=I182),$D$33:$D$48)</f>
        <v>2.0499999999999998</v>
      </c>
      <c r="O182" cm="1">
        <f t="array" ref="O182">_xlfn.XLOOKUP(1,($B$33:$B$48=I182)*($C$33:$C$48=J182),$D$33:$D$48)</f>
        <v>0.71</v>
      </c>
      <c r="P182">
        <f t="shared" si="10"/>
        <v>0.93002956800000003</v>
      </c>
      <c r="V182" t="s">
        <v>3</v>
      </c>
      <c r="W182" t="s">
        <v>2</v>
      </c>
      <c r="X182" t="s">
        <v>2</v>
      </c>
      <c r="Y182" t="s">
        <v>3</v>
      </c>
      <c r="Z182" t="s">
        <v>2</v>
      </c>
      <c r="AA182" t="s">
        <v>3</v>
      </c>
      <c r="AB182">
        <v>2.08</v>
      </c>
      <c r="AC182">
        <v>1</v>
      </c>
      <c r="AD182">
        <v>0.46</v>
      </c>
      <c r="AE182">
        <v>2.08</v>
      </c>
      <c r="AF182">
        <v>0.46</v>
      </c>
      <c r="AG182">
        <v>0.91546624000000021</v>
      </c>
    </row>
    <row r="183" spans="5:33" x14ac:dyDescent="0.25">
      <c r="E183" t="s">
        <v>3</v>
      </c>
      <c r="F183" t="s">
        <v>2</v>
      </c>
      <c r="G183" t="s">
        <v>0</v>
      </c>
      <c r="H183" t="s">
        <v>1</v>
      </c>
      <c r="I183" t="s">
        <v>1</v>
      </c>
      <c r="J183" t="s">
        <v>3</v>
      </c>
      <c r="K183" cm="1">
        <f t="array" ref="K183">_xlfn.XLOOKUP(1,($B$33:$B$48=E183)*($C$33:$C$48=F183),$D$33:$D$48)</f>
        <v>2.08</v>
      </c>
      <c r="L183" cm="1">
        <f t="array" ref="L183">_xlfn.XLOOKUP(1,($B$33:$B$48=F183)*($C$33:$C$48=G183),$D$33:$D$48)</f>
        <v>0.64</v>
      </c>
      <c r="M183" cm="1">
        <f t="array" ref="M183">_xlfn.XLOOKUP(1,($B$33:$B$48=G183)*($C$33:$C$48=H183),$D$33:$D$48)</f>
        <v>0.48</v>
      </c>
      <c r="N183" cm="1">
        <f t="array" ref="N183">_xlfn.XLOOKUP(1,($B$33:$B$48=H183)*($C$33:$C$48=I183),$D$33:$D$48)</f>
        <v>1</v>
      </c>
      <c r="O183" cm="1">
        <f t="array" ref="O183">_xlfn.XLOOKUP(1,($B$33:$B$48=I183)*($C$33:$C$48=J183),$D$33:$D$48)</f>
        <v>1.56</v>
      </c>
      <c r="P183">
        <f t="shared" si="10"/>
        <v>0.99680256000000023</v>
      </c>
      <c r="V183" t="s">
        <v>3</v>
      </c>
      <c r="W183" t="s">
        <v>2</v>
      </c>
      <c r="X183" t="s">
        <v>3</v>
      </c>
      <c r="Y183" t="s">
        <v>2</v>
      </c>
      <c r="Z183" t="s">
        <v>2</v>
      </c>
      <c r="AA183" t="s">
        <v>3</v>
      </c>
      <c r="AB183">
        <v>2.08</v>
      </c>
      <c r="AC183">
        <v>0.46</v>
      </c>
      <c r="AD183">
        <v>2.08</v>
      </c>
      <c r="AE183">
        <v>1</v>
      </c>
      <c r="AF183">
        <v>0.46</v>
      </c>
      <c r="AG183">
        <v>0.91546624000000021</v>
      </c>
    </row>
    <row r="184" spans="5:33" x14ac:dyDescent="0.25">
      <c r="E184" t="s">
        <v>3</v>
      </c>
      <c r="F184" t="s">
        <v>2</v>
      </c>
      <c r="G184" t="s">
        <v>0</v>
      </c>
      <c r="H184" t="s">
        <v>1</v>
      </c>
      <c r="I184" t="s">
        <v>2</v>
      </c>
      <c r="J184" t="s">
        <v>3</v>
      </c>
      <c r="K184" cm="1">
        <f t="array" ref="K184">_xlfn.XLOOKUP(1,($B$33:$B$48=E184)*($C$33:$C$48=F184),$D$33:$D$48)</f>
        <v>2.08</v>
      </c>
      <c r="L184" cm="1">
        <f t="array" ref="L184">_xlfn.XLOOKUP(1,($B$33:$B$48=F184)*($C$33:$C$48=G184),$D$33:$D$48)</f>
        <v>0.64</v>
      </c>
      <c r="M184" cm="1">
        <f t="array" ref="M184">_xlfn.XLOOKUP(1,($B$33:$B$48=G184)*($C$33:$C$48=H184),$D$33:$D$48)</f>
        <v>0.48</v>
      </c>
      <c r="N184" cm="1">
        <f t="array" ref="N184">_xlfn.XLOOKUP(1,($B$33:$B$48=H184)*($C$33:$C$48=I184),$D$33:$D$48)</f>
        <v>3.26</v>
      </c>
      <c r="O184" cm="1">
        <f t="array" ref="O184">_xlfn.XLOOKUP(1,($B$33:$B$48=I184)*($C$33:$C$48=J184),$D$33:$D$48)</f>
        <v>0.46</v>
      </c>
      <c r="P184">
        <f t="shared" si="10"/>
        <v>0.95820840960000009</v>
      </c>
      <c r="V184" t="s">
        <v>3</v>
      </c>
      <c r="W184" t="s">
        <v>2</v>
      </c>
      <c r="X184" t="s">
        <v>3</v>
      </c>
      <c r="Y184" t="s">
        <v>2</v>
      </c>
      <c r="Z184" t="s">
        <v>3</v>
      </c>
      <c r="AA184" t="s">
        <v>3</v>
      </c>
      <c r="AB184">
        <v>2.08</v>
      </c>
      <c r="AC184">
        <v>0.46</v>
      </c>
      <c r="AD184">
        <v>2.08</v>
      </c>
      <c r="AE184">
        <v>0.46</v>
      </c>
      <c r="AF184">
        <v>1</v>
      </c>
      <c r="AG184">
        <v>0.91546624000000021</v>
      </c>
    </row>
    <row r="185" spans="5:33" x14ac:dyDescent="0.25">
      <c r="E185" t="s">
        <v>3</v>
      </c>
      <c r="F185" t="s">
        <v>2</v>
      </c>
      <c r="G185" t="s">
        <v>0</v>
      </c>
      <c r="H185" t="s">
        <v>1</v>
      </c>
      <c r="I185" t="s">
        <v>3</v>
      </c>
      <c r="J185" t="s">
        <v>3</v>
      </c>
      <c r="K185" cm="1">
        <f t="array" ref="K185">_xlfn.XLOOKUP(1,($B$33:$B$48=E185)*($C$33:$C$48=F185),$D$33:$D$48)</f>
        <v>2.08</v>
      </c>
      <c r="L185" cm="1">
        <f t="array" ref="L185">_xlfn.XLOOKUP(1,($B$33:$B$48=F185)*($C$33:$C$48=G185),$D$33:$D$48)</f>
        <v>0.64</v>
      </c>
      <c r="M185" cm="1">
        <f t="array" ref="M185">_xlfn.XLOOKUP(1,($B$33:$B$48=G185)*($C$33:$C$48=H185),$D$33:$D$48)</f>
        <v>0.48</v>
      </c>
      <c r="N185" cm="1">
        <f t="array" ref="N185">_xlfn.XLOOKUP(1,($B$33:$B$48=H185)*($C$33:$C$48=I185),$D$33:$D$48)</f>
        <v>1.56</v>
      </c>
      <c r="O185" cm="1">
        <f t="array" ref="O185">_xlfn.XLOOKUP(1,($B$33:$B$48=I185)*($C$33:$C$48=J185),$D$33:$D$48)</f>
        <v>1</v>
      </c>
      <c r="P185">
        <f t="shared" si="10"/>
        <v>0.99680256000000023</v>
      </c>
      <c r="V185" t="s">
        <v>3</v>
      </c>
      <c r="W185" t="s">
        <v>2</v>
      </c>
      <c r="X185" t="s">
        <v>3</v>
      </c>
      <c r="Y185" t="s">
        <v>3</v>
      </c>
      <c r="Z185" t="s">
        <v>2</v>
      </c>
      <c r="AA185" t="s">
        <v>3</v>
      </c>
      <c r="AB185">
        <v>2.08</v>
      </c>
      <c r="AC185">
        <v>0.46</v>
      </c>
      <c r="AD185">
        <v>1</v>
      </c>
      <c r="AE185">
        <v>2.08</v>
      </c>
      <c r="AF185">
        <v>0.46</v>
      </c>
      <c r="AG185">
        <v>0.91546624000000021</v>
      </c>
    </row>
    <row r="186" spans="5:33" x14ac:dyDescent="0.25">
      <c r="E186" t="s">
        <v>3</v>
      </c>
      <c r="F186" t="s">
        <v>2</v>
      </c>
      <c r="G186" t="s">
        <v>0</v>
      </c>
      <c r="H186" t="s">
        <v>2</v>
      </c>
      <c r="I186" t="s">
        <v>0</v>
      </c>
      <c r="J186" t="s">
        <v>3</v>
      </c>
      <c r="K186" cm="1">
        <f t="array" ref="K186">_xlfn.XLOOKUP(1,($B$33:$B$48=E186)*($C$33:$C$48=F186),$D$33:$D$48)</f>
        <v>2.08</v>
      </c>
      <c r="L186" cm="1">
        <f t="array" ref="L186">_xlfn.XLOOKUP(1,($B$33:$B$48=F186)*($C$33:$C$48=G186),$D$33:$D$48)</f>
        <v>0.64</v>
      </c>
      <c r="M186" cm="1">
        <f t="array" ref="M186">_xlfn.XLOOKUP(1,($B$33:$B$48=G186)*($C$33:$C$48=H186),$D$33:$D$48)</f>
        <v>1.52</v>
      </c>
      <c r="N186" cm="1">
        <f t="array" ref="N186">_xlfn.XLOOKUP(1,($B$33:$B$48=H186)*($C$33:$C$48=I186),$D$33:$D$48)</f>
        <v>0.64</v>
      </c>
      <c r="O186" cm="1">
        <f t="array" ref="O186">_xlfn.XLOOKUP(1,($B$33:$B$48=I186)*($C$33:$C$48=J186),$D$33:$D$48)</f>
        <v>0.71</v>
      </c>
      <c r="P186">
        <f t="shared" si="10"/>
        <v>0.91944386560000013</v>
      </c>
      <c r="V186" t="s">
        <v>3</v>
      </c>
      <c r="W186" t="s">
        <v>3</v>
      </c>
      <c r="X186" t="s">
        <v>2</v>
      </c>
      <c r="Y186" t="s">
        <v>3</v>
      </c>
      <c r="Z186" t="s">
        <v>2</v>
      </c>
      <c r="AA186" t="s">
        <v>3</v>
      </c>
      <c r="AB186">
        <v>1</v>
      </c>
      <c r="AC186">
        <v>2.08</v>
      </c>
      <c r="AD186">
        <v>0.46</v>
      </c>
      <c r="AE186">
        <v>2.08</v>
      </c>
      <c r="AF186">
        <v>0.46</v>
      </c>
      <c r="AG186">
        <v>0.91546624000000021</v>
      </c>
    </row>
    <row r="187" spans="5:33" x14ac:dyDescent="0.25">
      <c r="E187" t="s">
        <v>3</v>
      </c>
      <c r="F187" t="s">
        <v>2</v>
      </c>
      <c r="G187" t="s">
        <v>0</v>
      </c>
      <c r="H187" t="s">
        <v>2</v>
      </c>
      <c r="I187" t="s">
        <v>1</v>
      </c>
      <c r="J187" t="s">
        <v>3</v>
      </c>
      <c r="K187" cm="1">
        <f t="array" ref="K187">_xlfn.XLOOKUP(1,($B$33:$B$48=E187)*($C$33:$C$48=F187),$D$33:$D$48)</f>
        <v>2.08</v>
      </c>
      <c r="L187" cm="1">
        <f t="array" ref="L187">_xlfn.XLOOKUP(1,($B$33:$B$48=F187)*($C$33:$C$48=G187),$D$33:$D$48)</f>
        <v>0.64</v>
      </c>
      <c r="M187" cm="1">
        <f t="array" ref="M187">_xlfn.XLOOKUP(1,($B$33:$B$48=G187)*($C$33:$C$48=H187),$D$33:$D$48)</f>
        <v>1.52</v>
      </c>
      <c r="N187" cm="1">
        <f t="array" ref="N187">_xlfn.XLOOKUP(1,($B$33:$B$48=H187)*($C$33:$C$48=I187),$D$33:$D$48)</f>
        <v>0.3</v>
      </c>
      <c r="O187" cm="1">
        <f t="array" ref="O187">_xlfn.XLOOKUP(1,($B$33:$B$48=I187)*($C$33:$C$48=J187),$D$33:$D$48)</f>
        <v>1.56</v>
      </c>
      <c r="P187">
        <f t="shared" si="10"/>
        <v>0.94696243200000019</v>
      </c>
      <c r="V187" t="s">
        <v>3</v>
      </c>
      <c r="W187" t="s">
        <v>1</v>
      </c>
      <c r="X187" t="s">
        <v>1</v>
      </c>
      <c r="Y187" t="s">
        <v>1</v>
      </c>
      <c r="Z187" t="s">
        <v>2</v>
      </c>
      <c r="AA187" t="s">
        <v>3</v>
      </c>
      <c r="AB187">
        <v>0.61</v>
      </c>
      <c r="AC187">
        <v>1</v>
      </c>
      <c r="AD187">
        <v>1</v>
      </c>
      <c r="AE187">
        <v>3.26</v>
      </c>
      <c r="AF187">
        <v>0.46</v>
      </c>
      <c r="AG187">
        <v>0.91475600000000001</v>
      </c>
    </row>
    <row r="188" spans="5:33" x14ac:dyDescent="0.25">
      <c r="E188" t="s">
        <v>3</v>
      </c>
      <c r="F188" t="s">
        <v>2</v>
      </c>
      <c r="G188" t="s">
        <v>0</v>
      </c>
      <c r="H188" t="s">
        <v>2</v>
      </c>
      <c r="I188" t="s">
        <v>2</v>
      </c>
      <c r="J188" t="s">
        <v>3</v>
      </c>
      <c r="K188" cm="1">
        <f t="array" ref="K188">_xlfn.XLOOKUP(1,($B$33:$B$48=E188)*($C$33:$C$48=F188),$D$33:$D$48)</f>
        <v>2.08</v>
      </c>
      <c r="L188" cm="1">
        <f t="array" ref="L188">_xlfn.XLOOKUP(1,($B$33:$B$48=F188)*($C$33:$C$48=G188),$D$33:$D$48)</f>
        <v>0.64</v>
      </c>
      <c r="M188" cm="1">
        <f t="array" ref="M188">_xlfn.XLOOKUP(1,($B$33:$B$48=G188)*($C$33:$C$48=H188),$D$33:$D$48)</f>
        <v>1.52</v>
      </c>
      <c r="N188" cm="1">
        <f t="array" ref="N188">_xlfn.XLOOKUP(1,($B$33:$B$48=H188)*($C$33:$C$48=I188),$D$33:$D$48)</f>
        <v>1</v>
      </c>
      <c r="O188" cm="1">
        <f t="array" ref="O188">_xlfn.XLOOKUP(1,($B$33:$B$48=I188)*($C$33:$C$48=J188),$D$33:$D$48)</f>
        <v>0.46</v>
      </c>
      <c r="P188">
        <f t="shared" si="10"/>
        <v>0.93077504000000022</v>
      </c>
      <c r="V188" t="s">
        <v>3</v>
      </c>
      <c r="W188" t="s">
        <v>1</v>
      </c>
      <c r="X188" t="s">
        <v>1</v>
      </c>
      <c r="Y188" t="s">
        <v>2</v>
      </c>
      <c r="Z188" t="s">
        <v>2</v>
      </c>
      <c r="AA188" t="s">
        <v>3</v>
      </c>
      <c r="AB188">
        <v>0.61</v>
      </c>
      <c r="AC188">
        <v>1</v>
      </c>
      <c r="AD188">
        <v>3.26</v>
      </c>
      <c r="AE188">
        <v>1</v>
      </c>
      <c r="AF188">
        <v>0.46</v>
      </c>
      <c r="AG188">
        <v>0.91475600000000001</v>
      </c>
    </row>
    <row r="189" spans="5:33" x14ac:dyDescent="0.25">
      <c r="E189" t="s">
        <v>3</v>
      </c>
      <c r="F189" t="s">
        <v>2</v>
      </c>
      <c r="G189" t="s">
        <v>0</v>
      </c>
      <c r="H189" t="s">
        <v>2</v>
      </c>
      <c r="I189" t="s">
        <v>3</v>
      </c>
      <c r="J189" t="s">
        <v>3</v>
      </c>
      <c r="K189" cm="1">
        <f t="array" ref="K189">_xlfn.XLOOKUP(1,($B$33:$B$48=E189)*($C$33:$C$48=F189),$D$33:$D$48)</f>
        <v>2.08</v>
      </c>
      <c r="L189" cm="1">
        <f t="array" ref="L189">_xlfn.XLOOKUP(1,($B$33:$B$48=F189)*($C$33:$C$48=G189),$D$33:$D$48)</f>
        <v>0.64</v>
      </c>
      <c r="M189" cm="1">
        <f t="array" ref="M189">_xlfn.XLOOKUP(1,($B$33:$B$48=G189)*($C$33:$C$48=H189),$D$33:$D$48)</f>
        <v>1.52</v>
      </c>
      <c r="N189" cm="1">
        <f t="array" ref="N189">_xlfn.XLOOKUP(1,($B$33:$B$48=H189)*($C$33:$C$48=I189),$D$33:$D$48)</f>
        <v>0.46</v>
      </c>
      <c r="O189" cm="1">
        <f t="array" ref="O189">_xlfn.XLOOKUP(1,($B$33:$B$48=I189)*($C$33:$C$48=J189),$D$33:$D$48)</f>
        <v>1</v>
      </c>
      <c r="P189">
        <f t="shared" si="10"/>
        <v>0.93077504000000022</v>
      </c>
      <c r="V189" t="s">
        <v>3</v>
      </c>
      <c r="W189" t="s">
        <v>1</v>
      </c>
      <c r="X189" t="s">
        <v>1</v>
      </c>
      <c r="Y189" t="s">
        <v>2</v>
      </c>
      <c r="Z189" t="s">
        <v>3</v>
      </c>
      <c r="AA189" t="s">
        <v>3</v>
      </c>
      <c r="AB189">
        <v>0.61</v>
      </c>
      <c r="AC189">
        <v>1</v>
      </c>
      <c r="AD189">
        <v>3.26</v>
      </c>
      <c r="AE189">
        <v>0.46</v>
      </c>
      <c r="AF189">
        <v>1</v>
      </c>
      <c r="AG189">
        <v>0.91475600000000001</v>
      </c>
    </row>
    <row r="190" spans="5:33" x14ac:dyDescent="0.25">
      <c r="E190" t="s">
        <v>3</v>
      </c>
      <c r="F190" t="s">
        <v>2</v>
      </c>
      <c r="G190" t="s">
        <v>0</v>
      </c>
      <c r="H190" t="s">
        <v>3</v>
      </c>
      <c r="I190" t="s">
        <v>0</v>
      </c>
      <c r="J190" t="s">
        <v>3</v>
      </c>
      <c r="K190" cm="1">
        <f t="array" ref="K190">_xlfn.XLOOKUP(1,($B$33:$B$48=E190)*($C$33:$C$48=F190),$D$33:$D$48)</f>
        <v>2.08</v>
      </c>
      <c r="L190" cm="1">
        <f t="array" ref="L190">_xlfn.XLOOKUP(1,($B$33:$B$48=F190)*($C$33:$C$48=G190),$D$33:$D$48)</f>
        <v>0.64</v>
      </c>
      <c r="M190" cm="1">
        <f t="array" ref="M190">_xlfn.XLOOKUP(1,($B$33:$B$48=G190)*($C$33:$C$48=H190),$D$33:$D$48)</f>
        <v>0.71</v>
      </c>
      <c r="N190" cm="1">
        <f t="array" ref="N190">_xlfn.XLOOKUP(1,($B$33:$B$48=H190)*($C$33:$C$48=I190),$D$33:$D$48)</f>
        <v>1.41</v>
      </c>
      <c r="O190" cm="1">
        <f t="array" ref="O190">_xlfn.XLOOKUP(1,($B$33:$B$48=I190)*($C$33:$C$48=J190),$D$33:$D$48)</f>
        <v>0.71</v>
      </c>
      <c r="P190">
        <f t="shared" si="10"/>
        <v>0.94619166720000003</v>
      </c>
      <c r="V190" t="s">
        <v>3</v>
      </c>
      <c r="W190" t="s">
        <v>1</v>
      </c>
      <c r="X190" t="s">
        <v>2</v>
      </c>
      <c r="Y190" t="s">
        <v>2</v>
      </c>
      <c r="Z190" t="s">
        <v>2</v>
      </c>
      <c r="AA190" t="s">
        <v>3</v>
      </c>
      <c r="AB190">
        <v>0.61</v>
      </c>
      <c r="AC190">
        <v>3.26</v>
      </c>
      <c r="AD190">
        <v>1</v>
      </c>
      <c r="AE190">
        <v>1</v>
      </c>
      <c r="AF190">
        <v>0.46</v>
      </c>
      <c r="AG190">
        <v>0.91475600000000001</v>
      </c>
    </row>
    <row r="191" spans="5:33" x14ac:dyDescent="0.25">
      <c r="E191" t="s">
        <v>3</v>
      </c>
      <c r="F191" t="s">
        <v>2</v>
      </c>
      <c r="G191" t="s">
        <v>0</v>
      </c>
      <c r="H191" t="s">
        <v>3</v>
      </c>
      <c r="I191" t="s">
        <v>1</v>
      </c>
      <c r="J191" t="s">
        <v>3</v>
      </c>
      <c r="K191" cm="1">
        <f t="array" ref="K191">_xlfn.XLOOKUP(1,($B$33:$B$48=E191)*($C$33:$C$48=F191),$D$33:$D$48)</f>
        <v>2.08</v>
      </c>
      <c r="L191" cm="1">
        <f t="array" ref="L191">_xlfn.XLOOKUP(1,($B$33:$B$48=F191)*($C$33:$C$48=G191),$D$33:$D$48)</f>
        <v>0.64</v>
      </c>
      <c r="M191" cm="1">
        <f t="array" ref="M191">_xlfn.XLOOKUP(1,($B$33:$B$48=G191)*($C$33:$C$48=H191),$D$33:$D$48)</f>
        <v>0.71</v>
      </c>
      <c r="N191" cm="1">
        <f t="array" ref="N191">_xlfn.XLOOKUP(1,($B$33:$B$48=H191)*($C$33:$C$48=I191),$D$33:$D$48)</f>
        <v>0.61</v>
      </c>
      <c r="O191" cm="1">
        <f t="array" ref="O191">_xlfn.XLOOKUP(1,($B$33:$B$48=I191)*($C$33:$C$48=J191),$D$33:$D$48)</f>
        <v>1.56</v>
      </c>
      <c r="P191">
        <f t="shared" si="10"/>
        <v>0.89940664320000008</v>
      </c>
      <c r="V191" t="s">
        <v>3</v>
      </c>
      <c r="W191" t="s">
        <v>1</v>
      </c>
      <c r="X191" t="s">
        <v>2</v>
      </c>
      <c r="Y191" t="s">
        <v>2</v>
      </c>
      <c r="Z191" t="s">
        <v>3</v>
      </c>
      <c r="AA191" t="s">
        <v>3</v>
      </c>
      <c r="AB191">
        <v>0.61</v>
      </c>
      <c r="AC191">
        <v>3.26</v>
      </c>
      <c r="AD191">
        <v>1</v>
      </c>
      <c r="AE191">
        <v>0.46</v>
      </c>
      <c r="AF191">
        <v>1</v>
      </c>
      <c r="AG191">
        <v>0.91475600000000001</v>
      </c>
    </row>
    <row r="192" spans="5:33" x14ac:dyDescent="0.25">
      <c r="E192" t="s">
        <v>3</v>
      </c>
      <c r="F192" t="s">
        <v>2</v>
      </c>
      <c r="G192" t="s">
        <v>0</v>
      </c>
      <c r="H192" t="s">
        <v>3</v>
      </c>
      <c r="I192" t="s">
        <v>2</v>
      </c>
      <c r="J192" t="s">
        <v>3</v>
      </c>
      <c r="K192" cm="1">
        <f t="array" ref="K192">_xlfn.XLOOKUP(1,($B$33:$B$48=E192)*($C$33:$C$48=F192),$D$33:$D$48)</f>
        <v>2.08</v>
      </c>
      <c r="L192" cm="1">
        <f t="array" ref="L192">_xlfn.XLOOKUP(1,($B$33:$B$48=F192)*($C$33:$C$48=G192),$D$33:$D$48)</f>
        <v>0.64</v>
      </c>
      <c r="M192" cm="1">
        <f t="array" ref="M192">_xlfn.XLOOKUP(1,($B$33:$B$48=G192)*($C$33:$C$48=H192),$D$33:$D$48)</f>
        <v>0.71</v>
      </c>
      <c r="N192" cm="1">
        <f t="array" ref="N192">_xlfn.XLOOKUP(1,($B$33:$B$48=H192)*($C$33:$C$48=I192),$D$33:$D$48)</f>
        <v>2.08</v>
      </c>
      <c r="O192" cm="1">
        <f t="array" ref="O192">_xlfn.XLOOKUP(1,($B$33:$B$48=I192)*($C$33:$C$48=J192),$D$33:$D$48)</f>
        <v>0.46</v>
      </c>
      <c r="P192">
        <f t="shared" si="10"/>
        <v>0.90432143360000017</v>
      </c>
      <c r="V192" t="s">
        <v>3</v>
      </c>
      <c r="W192" t="s">
        <v>1</v>
      </c>
      <c r="X192" t="s">
        <v>2</v>
      </c>
      <c r="Y192" t="s">
        <v>3</v>
      </c>
      <c r="Z192" t="s">
        <v>3</v>
      </c>
      <c r="AA192" t="s">
        <v>3</v>
      </c>
      <c r="AB192">
        <v>0.61</v>
      </c>
      <c r="AC192">
        <v>3.26</v>
      </c>
      <c r="AD192">
        <v>0.46</v>
      </c>
      <c r="AE192">
        <v>1</v>
      </c>
      <c r="AF192">
        <v>1</v>
      </c>
      <c r="AG192">
        <v>0.91475600000000001</v>
      </c>
    </row>
    <row r="193" spans="5:33" x14ac:dyDescent="0.25">
      <c r="E193" t="s">
        <v>3</v>
      </c>
      <c r="F193" t="s">
        <v>2</v>
      </c>
      <c r="G193" t="s">
        <v>0</v>
      </c>
      <c r="H193" t="s">
        <v>3</v>
      </c>
      <c r="I193" t="s">
        <v>3</v>
      </c>
      <c r="J193" t="s">
        <v>3</v>
      </c>
      <c r="K193" cm="1">
        <f t="array" ref="K193">_xlfn.XLOOKUP(1,($B$33:$B$48=E193)*($C$33:$C$48=F193),$D$33:$D$48)</f>
        <v>2.08</v>
      </c>
      <c r="L193" cm="1">
        <f t="array" ref="L193">_xlfn.XLOOKUP(1,($B$33:$B$48=F193)*($C$33:$C$48=G193),$D$33:$D$48)</f>
        <v>0.64</v>
      </c>
      <c r="M193" cm="1">
        <f t="array" ref="M193">_xlfn.XLOOKUP(1,($B$33:$B$48=G193)*($C$33:$C$48=H193),$D$33:$D$48)</f>
        <v>0.71</v>
      </c>
      <c r="N193" cm="1">
        <f t="array" ref="N193">_xlfn.XLOOKUP(1,($B$33:$B$48=H193)*($C$33:$C$48=I193),$D$33:$D$48)</f>
        <v>1</v>
      </c>
      <c r="O193" cm="1">
        <f t="array" ref="O193">_xlfn.XLOOKUP(1,($B$33:$B$48=I193)*($C$33:$C$48=J193),$D$33:$D$48)</f>
        <v>1</v>
      </c>
      <c r="P193">
        <f t="shared" si="10"/>
        <v>0.9451520000000001</v>
      </c>
      <c r="V193" t="s">
        <v>3</v>
      </c>
      <c r="W193" t="s">
        <v>3</v>
      </c>
      <c r="X193" t="s">
        <v>1</v>
      </c>
      <c r="Y193" t="s">
        <v>1</v>
      </c>
      <c r="Z193" t="s">
        <v>2</v>
      </c>
      <c r="AA193" t="s">
        <v>3</v>
      </c>
      <c r="AB193">
        <v>1</v>
      </c>
      <c r="AC193">
        <v>0.61</v>
      </c>
      <c r="AD193">
        <v>1</v>
      </c>
      <c r="AE193">
        <v>3.26</v>
      </c>
      <c r="AF193">
        <v>0.46</v>
      </c>
      <c r="AG193">
        <v>0.91475600000000001</v>
      </c>
    </row>
    <row r="194" spans="5:33" x14ac:dyDescent="0.25">
      <c r="E194" t="s">
        <v>3</v>
      </c>
      <c r="F194" t="s">
        <v>2</v>
      </c>
      <c r="G194" t="s">
        <v>1</v>
      </c>
      <c r="H194" t="s">
        <v>0</v>
      </c>
      <c r="I194" t="s">
        <v>0</v>
      </c>
      <c r="J194" t="s">
        <v>3</v>
      </c>
      <c r="K194" cm="1">
        <f t="array" ref="K194">_xlfn.XLOOKUP(1,($B$33:$B$48=E194)*($C$33:$C$48=F194),$D$33:$D$48)</f>
        <v>2.08</v>
      </c>
      <c r="L194" cm="1">
        <f t="array" ref="L194">_xlfn.XLOOKUP(1,($B$33:$B$48=F194)*($C$33:$C$48=G194),$D$33:$D$48)</f>
        <v>0.3</v>
      </c>
      <c r="M194" cm="1">
        <f t="array" ref="M194">_xlfn.XLOOKUP(1,($B$33:$B$48=G194)*($C$33:$C$48=H194),$D$33:$D$48)</f>
        <v>2.0499999999999998</v>
      </c>
      <c r="N194" cm="1">
        <f t="array" ref="N194">_xlfn.XLOOKUP(1,($B$33:$B$48=H194)*($C$33:$C$48=I194),$D$33:$D$48)</f>
        <v>1</v>
      </c>
      <c r="O194" cm="1">
        <f t="array" ref="O194">_xlfn.XLOOKUP(1,($B$33:$B$48=I194)*($C$33:$C$48=J194),$D$33:$D$48)</f>
        <v>0.71</v>
      </c>
      <c r="P194">
        <f t="shared" si="10"/>
        <v>0.90823199999999993</v>
      </c>
      <c r="V194" t="s">
        <v>3</v>
      </c>
      <c r="W194" t="s">
        <v>3</v>
      </c>
      <c r="X194" t="s">
        <v>1</v>
      </c>
      <c r="Y194" t="s">
        <v>2</v>
      </c>
      <c r="Z194" t="s">
        <v>2</v>
      </c>
      <c r="AA194" t="s">
        <v>3</v>
      </c>
      <c r="AB194">
        <v>1</v>
      </c>
      <c r="AC194">
        <v>0.61</v>
      </c>
      <c r="AD194">
        <v>3.26</v>
      </c>
      <c r="AE194">
        <v>1</v>
      </c>
      <c r="AF194">
        <v>0.46</v>
      </c>
      <c r="AG194">
        <v>0.91475600000000001</v>
      </c>
    </row>
    <row r="195" spans="5:33" x14ac:dyDescent="0.25">
      <c r="E195" t="s">
        <v>3</v>
      </c>
      <c r="F195" t="s">
        <v>2</v>
      </c>
      <c r="G195" t="s">
        <v>1</v>
      </c>
      <c r="H195" t="s">
        <v>0</v>
      </c>
      <c r="I195" t="s">
        <v>1</v>
      </c>
      <c r="J195" t="s">
        <v>3</v>
      </c>
      <c r="K195" cm="1">
        <f t="array" ref="K195">_xlfn.XLOOKUP(1,($B$33:$B$48=E195)*($C$33:$C$48=F195),$D$33:$D$48)</f>
        <v>2.08</v>
      </c>
      <c r="L195" cm="1">
        <f t="array" ref="L195">_xlfn.XLOOKUP(1,($B$33:$B$48=F195)*($C$33:$C$48=G195),$D$33:$D$48)</f>
        <v>0.3</v>
      </c>
      <c r="M195" cm="1">
        <f t="array" ref="M195">_xlfn.XLOOKUP(1,($B$33:$B$48=G195)*($C$33:$C$48=H195),$D$33:$D$48)</f>
        <v>2.0499999999999998</v>
      </c>
      <c r="N195" cm="1">
        <f t="array" ref="N195">_xlfn.XLOOKUP(1,($B$33:$B$48=H195)*($C$33:$C$48=I195),$D$33:$D$48)</f>
        <v>0.48</v>
      </c>
      <c r="O195" cm="1">
        <f t="array" ref="O195">_xlfn.XLOOKUP(1,($B$33:$B$48=I195)*($C$33:$C$48=J195),$D$33:$D$48)</f>
        <v>1.56</v>
      </c>
      <c r="P195">
        <f t="shared" si="10"/>
        <v>0.95786495999999988</v>
      </c>
      <c r="V195" t="s">
        <v>3</v>
      </c>
      <c r="W195" t="s">
        <v>3</v>
      </c>
      <c r="X195" t="s">
        <v>1</v>
      </c>
      <c r="Y195" t="s">
        <v>2</v>
      </c>
      <c r="Z195" t="s">
        <v>3</v>
      </c>
      <c r="AA195" t="s">
        <v>3</v>
      </c>
      <c r="AB195">
        <v>1</v>
      </c>
      <c r="AC195">
        <v>0.61</v>
      </c>
      <c r="AD195">
        <v>3.26</v>
      </c>
      <c r="AE195">
        <v>0.46</v>
      </c>
      <c r="AF195">
        <v>1</v>
      </c>
      <c r="AG195">
        <v>0.91475600000000001</v>
      </c>
    </row>
    <row r="196" spans="5:33" x14ac:dyDescent="0.25">
      <c r="E196" t="s">
        <v>3</v>
      </c>
      <c r="F196" t="s">
        <v>2</v>
      </c>
      <c r="G196" t="s">
        <v>1</v>
      </c>
      <c r="H196" t="s">
        <v>0</v>
      </c>
      <c r="I196" t="s">
        <v>2</v>
      </c>
      <c r="J196" t="s">
        <v>3</v>
      </c>
      <c r="K196" cm="1">
        <f t="array" ref="K196">_xlfn.XLOOKUP(1,($B$33:$B$48=E196)*($C$33:$C$48=F196),$D$33:$D$48)</f>
        <v>2.08</v>
      </c>
      <c r="L196" cm="1">
        <f t="array" ref="L196">_xlfn.XLOOKUP(1,($B$33:$B$48=F196)*($C$33:$C$48=G196),$D$33:$D$48)</f>
        <v>0.3</v>
      </c>
      <c r="M196" cm="1">
        <f t="array" ref="M196">_xlfn.XLOOKUP(1,($B$33:$B$48=G196)*($C$33:$C$48=H196),$D$33:$D$48)</f>
        <v>2.0499999999999998</v>
      </c>
      <c r="N196" cm="1">
        <f t="array" ref="N196">_xlfn.XLOOKUP(1,($B$33:$B$48=H196)*($C$33:$C$48=I196),$D$33:$D$48)</f>
        <v>1.52</v>
      </c>
      <c r="O196" cm="1">
        <f t="array" ref="O196">_xlfn.XLOOKUP(1,($B$33:$B$48=I196)*($C$33:$C$48=J196),$D$33:$D$48)</f>
        <v>0.46</v>
      </c>
      <c r="P196">
        <f t="shared" si="10"/>
        <v>0.89441663999999999</v>
      </c>
      <c r="V196" t="s">
        <v>3</v>
      </c>
      <c r="W196" t="s">
        <v>3</v>
      </c>
      <c r="X196" t="s">
        <v>3</v>
      </c>
      <c r="Y196" t="s">
        <v>1</v>
      </c>
      <c r="Z196" t="s">
        <v>2</v>
      </c>
      <c r="AA196" t="s">
        <v>3</v>
      </c>
      <c r="AB196">
        <v>1</v>
      </c>
      <c r="AC196">
        <v>1</v>
      </c>
      <c r="AD196">
        <v>0.61</v>
      </c>
      <c r="AE196">
        <v>3.26</v>
      </c>
      <c r="AF196">
        <v>0.46</v>
      </c>
      <c r="AG196">
        <v>0.91475600000000001</v>
      </c>
    </row>
    <row r="197" spans="5:33" x14ac:dyDescent="0.25">
      <c r="E197" t="s">
        <v>3</v>
      </c>
      <c r="F197" t="s">
        <v>2</v>
      </c>
      <c r="G197" t="s">
        <v>1</v>
      </c>
      <c r="H197" t="s">
        <v>0</v>
      </c>
      <c r="I197" t="s">
        <v>3</v>
      </c>
      <c r="J197" t="s">
        <v>3</v>
      </c>
      <c r="K197" cm="1">
        <f t="array" ref="K197">_xlfn.XLOOKUP(1,($B$33:$B$48=E197)*($C$33:$C$48=F197),$D$33:$D$48)</f>
        <v>2.08</v>
      </c>
      <c r="L197" cm="1">
        <f t="array" ref="L197">_xlfn.XLOOKUP(1,($B$33:$B$48=F197)*($C$33:$C$48=G197),$D$33:$D$48)</f>
        <v>0.3</v>
      </c>
      <c r="M197" cm="1">
        <f t="array" ref="M197">_xlfn.XLOOKUP(1,($B$33:$B$48=G197)*($C$33:$C$48=H197),$D$33:$D$48)</f>
        <v>2.0499999999999998</v>
      </c>
      <c r="N197" cm="1">
        <f t="array" ref="N197">_xlfn.XLOOKUP(1,($B$33:$B$48=H197)*($C$33:$C$48=I197),$D$33:$D$48)</f>
        <v>0.71</v>
      </c>
      <c r="O197" cm="1">
        <f t="array" ref="O197">_xlfn.XLOOKUP(1,($B$33:$B$48=I197)*($C$33:$C$48=J197),$D$33:$D$48)</f>
        <v>1</v>
      </c>
      <c r="P197">
        <f t="shared" si="10"/>
        <v>0.90823199999999993</v>
      </c>
      <c r="V197" t="s">
        <v>3</v>
      </c>
      <c r="W197" t="s">
        <v>2</v>
      </c>
      <c r="X197" t="s">
        <v>2</v>
      </c>
      <c r="Y197" t="s">
        <v>3</v>
      </c>
      <c r="Z197" t="s">
        <v>1</v>
      </c>
      <c r="AA197" t="s">
        <v>3</v>
      </c>
      <c r="AB197">
        <v>2.08</v>
      </c>
      <c r="AC197">
        <v>1</v>
      </c>
      <c r="AD197">
        <v>0.46</v>
      </c>
      <c r="AE197">
        <v>0.61</v>
      </c>
      <c r="AF197">
        <v>1.56</v>
      </c>
      <c r="AG197">
        <v>0.91049088000000011</v>
      </c>
    </row>
    <row r="198" spans="5:33" x14ac:dyDescent="0.25">
      <c r="E198" t="s">
        <v>3</v>
      </c>
      <c r="F198" t="s">
        <v>2</v>
      </c>
      <c r="G198" t="s">
        <v>1</v>
      </c>
      <c r="H198" t="s">
        <v>1</v>
      </c>
      <c r="I198" t="s">
        <v>0</v>
      </c>
      <c r="J198" t="s">
        <v>3</v>
      </c>
      <c r="K198" cm="1">
        <f t="array" ref="K198">_xlfn.XLOOKUP(1,($B$33:$B$48=E198)*($C$33:$C$48=F198),$D$33:$D$48)</f>
        <v>2.08</v>
      </c>
      <c r="L198" cm="1">
        <f t="array" ref="L198">_xlfn.XLOOKUP(1,($B$33:$B$48=F198)*($C$33:$C$48=G198),$D$33:$D$48)</f>
        <v>0.3</v>
      </c>
      <c r="M198" cm="1">
        <f t="array" ref="M198">_xlfn.XLOOKUP(1,($B$33:$B$48=G198)*($C$33:$C$48=H198),$D$33:$D$48)</f>
        <v>1</v>
      </c>
      <c r="N198" cm="1">
        <f t="array" ref="N198">_xlfn.XLOOKUP(1,($B$33:$B$48=H198)*($C$33:$C$48=I198),$D$33:$D$48)</f>
        <v>2.0499999999999998</v>
      </c>
      <c r="O198" cm="1">
        <f t="array" ref="O198">_xlfn.XLOOKUP(1,($B$33:$B$48=I198)*($C$33:$C$48=J198),$D$33:$D$48)</f>
        <v>0.71</v>
      </c>
      <c r="P198">
        <f t="shared" si="10"/>
        <v>0.90823199999999993</v>
      </c>
      <c r="V198" t="s">
        <v>3</v>
      </c>
      <c r="W198" t="s">
        <v>2</v>
      </c>
      <c r="X198" t="s">
        <v>3</v>
      </c>
      <c r="Y198" t="s">
        <v>1</v>
      </c>
      <c r="Z198" t="s">
        <v>1</v>
      </c>
      <c r="AA198" t="s">
        <v>3</v>
      </c>
      <c r="AB198">
        <v>2.08</v>
      </c>
      <c r="AC198">
        <v>0.46</v>
      </c>
      <c r="AD198">
        <v>0.61</v>
      </c>
      <c r="AE198">
        <v>1</v>
      </c>
      <c r="AF198">
        <v>1.56</v>
      </c>
      <c r="AG198">
        <v>0.91049088000000011</v>
      </c>
    </row>
    <row r="199" spans="5:33" x14ac:dyDescent="0.25">
      <c r="E199" t="s">
        <v>3</v>
      </c>
      <c r="F199" t="s">
        <v>2</v>
      </c>
      <c r="G199" t="s">
        <v>1</v>
      </c>
      <c r="H199" t="s">
        <v>1</v>
      </c>
      <c r="I199" t="s">
        <v>1</v>
      </c>
      <c r="J199" t="s">
        <v>3</v>
      </c>
      <c r="K199" cm="1">
        <f t="array" ref="K199">_xlfn.XLOOKUP(1,($B$33:$B$48=E199)*($C$33:$C$48=F199),$D$33:$D$48)</f>
        <v>2.08</v>
      </c>
      <c r="L199" cm="1">
        <f t="array" ref="L199">_xlfn.XLOOKUP(1,($B$33:$B$48=F199)*($C$33:$C$48=G199),$D$33:$D$48)</f>
        <v>0.3</v>
      </c>
      <c r="M199" cm="1">
        <f t="array" ref="M199">_xlfn.XLOOKUP(1,($B$33:$B$48=G199)*($C$33:$C$48=H199),$D$33:$D$48)</f>
        <v>1</v>
      </c>
      <c r="N199" cm="1">
        <f t="array" ref="N199">_xlfn.XLOOKUP(1,($B$33:$B$48=H199)*($C$33:$C$48=I199),$D$33:$D$48)</f>
        <v>1</v>
      </c>
      <c r="O199" cm="1">
        <f t="array" ref="O199">_xlfn.XLOOKUP(1,($B$33:$B$48=I199)*($C$33:$C$48=J199),$D$33:$D$48)</f>
        <v>1.56</v>
      </c>
      <c r="P199">
        <f t="shared" si="10"/>
        <v>0.97344000000000008</v>
      </c>
      <c r="V199" t="s">
        <v>3</v>
      </c>
      <c r="W199" t="s">
        <v>2</v>
      </c>
      <c r="X199" t="s">
        <v>3</v>
      </c>
      <c r="Y199" t="s">
        <v>1</v>
      </c>
      <c r="Z199" t="s">
        <v>3</v>
      </c>
      <c r="AA199" t="s">
        <v>3</v>
      </c>
      <c r="AB199">
        <v>2.08</v>
      </c>
      <c r="AC199">
        <v>0.46</v>
      </c>
      <c r="AD199">
        <v>0.61</v>
      </c>
      <c r="AE199">
        <v>1.56</v>
      </c>
      <c r="AF199">
        <v>1</v>
      </c>
      <c r="AG199">
        <v>0.91049088000000011</v>
      </c>
    </row>
    <row r="200" spans="5:33" x14ac:dyDescent="0.25">
      <c r="E200" t="s">
        <v>3</v>
      </c>
      <c r="F200" t="s">
        <v>2</v>
      </c>
      <c r="G200" t="s">
        <v>1</v>
      </c>
      <c r="H200" t="s">
        <v>1</v>
      </c>
      <c r="I200" t="s">
        <v>2</v>
      </c>
      <c r="J200" t="s">
        <v>3</v>
      </c>
      <c r="K200" cm="1">
        <f t="array" ref="K200">_xlfn.XLOOKUP(1,($B$33:$B$48=E200)*($C$33:$C$48=F200),$D$33:$D$48)</f>
        <v>2.08</v>
      </c>
      <c r="L200" cm="1">
        <f t="array" ref="L200">_xlfn.XLOOKUP(1,($B$33:$B$48=F200)*($C$33:$C$48=G200),$D$33:$D$48)</f>
        <v>0.3</v>
      </c>
      <c r="M200" cm="1">
        <f t="array" ref="M200">_xlfn.XLOOKUP(1,($B$33:$B$48=G200)*($C$33:$C$48=H200),$D$33:$D$48)</f>
        <v>1</v>
      </c>
      <c r="N200" cm="1">
        <f t="array" ref="N200">_xlfn.XLOOKUP(1,($B$33:$B$48=H200)*($C$33:$C$48=I200),$D$33:$D$48)</f>
        <v>3.26</v>
      </c>
      <c r="O200" cm="1">
        <f t="array" ref="O200">_xlfn.XLOOKUP(1,($B$33:$B$48=I200)*($C$33:$C$48=J200),$D$33:$D$48)</f>
        <v>0.46</v>
      </c>
      <c r="P200">
        <f t="shared" si="10"/>
        <v>0.93575040000000009</v>
      </c>
      <c r="V200" t="s">
        <v>3</v>
      </c>
      <c r="W200" t="s">
        <v>2</v>
      </c>
      <c r="X200" t="s">
        <v>3</v>
      </c>
      <c r="Y200" t="s">
        <v>3</v>
      </c>
      <c r="Z200" t="s">
        <v>1</v>
      </c>
      <c r="AA200" t="s">
        <v>3</v>
      </c>
      <c r="AB200">
        <v>2.08</v>
      </c>
      <c r="AC200">
        <v>0.46</v>
      </c>
      <c r="AD200">
        <v>1</v>
      </c>
      <c r="AE200">
        <v>0.61</v>
      </c>
      <c r="AF200">
        <v>1.56</v>
      </c>
      <c r="AG200">
        <v>0.91049088000000011</v>
      </c>
    </row>
    <row r="201" spans="5:33" x14ac:dyDescent="0.25">
      <c r="E201" t="s">
        <v>3</v>
      </c>
      <c r="F201" t="s">
        <v>2</v>
      </c>
      <c r="G201" t="s">
        <v>1</v>
      </c>
      <c r="H201" t="s">
        <v>1</v>
      </c>
      <c r="I201" t="s">
        <v>3</v>
      </c>
      <c r="J201" t="s">
        <v>3</v>
      </c>
      <c r="K201" cm="1">
        <f t="array" ref="K201">_xlfn.XLOOKUP(1,($B$33:$B$48=E201)*($C$33:$C$48=F201),$D$33:$D$48)</f>
        <v>2.08</v>
      </c>
      <c r="L201" cm="1">
        <f t="array" ref="L201">_xlfn.XLOOKUP(1,($B$33:$B$48=F201)*($C$33:$C$48=G201),$D$33:$D$48)</f>
        <v>0.3</v>
      </c>
      <c r="M201" cm="1">
        <f t="array" ref="M201">_xlfn.XLOOKUP(1,($B$33:$B$48=G201)*($C$33:$C$48=H201),$D$33:$D$48)</f>
        <v>1</v>
      </c>
      <c r="N201" cm="1">
        <f t="array" ref="N201">_xlfn.XLOOKUP(1,($B$33:$B$48=H201)*($C$33:$C$48=I201),$D$33:$D$48)</f>
        <v>1.56</v>
      </c>
      <c r="O201" cm="1">
        <f t="array" ref="O201">_xlfn.XLOOKUP(1,($B$33:$B$48=I201)*($C$33:$C$48=J201),$D$33:$D$48)</f>
        <v>1</v>
      </c>
      <c r="P201">
        <f t="shared" si="10"/>
        <v>0.97344000000000008</v>
      </c>
      <c r="V201" t="s">
        <v>3</v>
      </c>
      <c r="W201" t="s">
        <v>3</v>
      </c>
      <c r="X201" t="s">
        <v>2</v>
      </c>
      <c r="Y201" t="s">
        <v>3</v>
      </c>
      <c r="Z201" t="s">
        <v>1</v>
      </c>
      <c r="AA201" t="s">
        <v>3</v>
      </c>
      <c r="AB201">
        <v>1</v>
      </c>
      <c r="AC201">
        <v>2.08</v>
      </c>
      <c r="AD201">
        <v>0.46</v>
      </c>
      <c r="AE201">
        <v>0.61</v>
      </c>
      <c r="AF201">
        <v>1.56</v>
      </c>
      <c r="AG201">
        <v>0.91049088000000011</v>
      </c>
    </row>
    <row r="202" spans="5:33" x14ac:dyDescent="0.25">
      <c r="E202" t="s">
        <v>3</v>
      </c>
      <c r="F202" t="s">
        <v>2</v>
      </c>
      <c r="G202" t="s">
        <v>1</v>
      </c>
      <c r="H202" t="s">
        <v>2</v>
      </c>
      <c r="I202" t="s">
        <v>0</v>
      </c>
      <c r="J202" t="s">
        <v>3</v>
      </c>
      <c r="K202" cm="1">
        <f t="array" ref="K202">_xlfn.XLOOKUP(1,($B$33:$B$48=E202)*($C$33:$C$48=F202),$D$33:$D$48)</f>
        <v>2.08</v>
      </c>
      <c r="L202" cm="1">
        <f t="array" ref="L202">_xlfn.XLOOKUP(1,($B$33:$B$48=F202)*($C$33:$C$48=G202),$D$33:$D$48)</f>
        <v>0.3</v>
      </c>
      <c r="M202" cm="1">
        <f t="array" ref="M202">_xlfn.XLOOKUP(1,($B$33:$B$48=G202)*($C$33:$C$48=H202),$D$33:$D$48)</f>
        <v>3.26</v>
      </c>
      <c r="N202" cm="1">
        <f t="array" ref="N202">_xlfn.XLOOKUP(1,($B$33:$B$48=H202)*($C$33:$C$48=I202),$D$33:$D$48)</f>
        <v>0.64</v>
      </c>
      <c r="O202" cm="1">
        <f t="array" ref="O202">_xlfn.XLOOKUP(1,($B$33:$B$48=I202)*($C$33:$C$48=J202),$D$33:$D$48)</f>
        <v>0.71</v>
      </c>
      <c r="P202">
        <f t="shared" si="10"/>
        <v>0.924358656</v>
      </c>
      <c r="V202" t="s">
        <v>3</v>
      </c>
      <c r="W202" t="s">
        <v>1</v>
      </c>
      <c r="X202" t="s">
        <v>1</v>
      </c>
      <c r="Y202" t="s">
        <v>3</v>
      </c>
      <c r="Z202" t="s">
        <v>2</v>
      </c>
      <c r="AA202" t="s">
        <v>3</v>
      </c>
      <c r="AB202">
        <v>0.61</v>
      </c>
      <c r="AC202">
        <v>1</v>
      </c>
      <c r="AD202">
        <v>1.56</v>
      </c>
      <c r="AE202">
        <v>2.08</v>
      </c>
      <c r="AF202">
        <v>0.46</v>
      </c>
      <c r="AG202">
        <v>0.91049088</v>
      </c>
    </row>
    <row r="203" spans="5:33" x14ac:dyDescent="0.25">
      <c r="E203" t="s">
        <v>3</v>
      </c>
      <c r="F203" t="s">
        <v>2</v>
      </c>
      <c r="G203" t="s">
        <v>1</v>
      </c>
      <c r="H203" t="s">
        <v>2</v>
      </c>
      <c r="I203" t="s">
        <v>1</v>
      </c>
      <c r="J203" t="s">
        <v>3</v>
      </c>
      <c r="K203" cm="1">
        <f t="array" ref="K203">_xlfn.XLOOKUP(1,($B$33:$B$48=E203)*($C$33:$C$48=F203),$D$33:$D$48)</f>
        <v>2.08</v>
      </c>
      <c r="L203" cm="1">
        <f t="array" ref="L203">_xlfn.XLOOKUP(1,($B$33:$B$48=F203)*($C$33:$C$48=G203),$D$33:$D$48)</f>
        <v>0.3</v>
      </c>
      <c r="M203" cm="1">
        <f t="array" ref="M203">_xlfn.XLOOKUP(1,($B$33:$B$48=G203)*($C$33:$C$48=H203),$D$33:$D$48)</f>
        <v>3.26</v>
      </c>
      <c r="N203" cm="1">
        <f t="array" ref="N203">_xlfn.XLOOKUP(1,($B$33:$B$48=H203)*($C$33:$C$48=I203),$D$33:$D$48)</f>
        <v>0.3</v>
      </c>
      <c r="O203" cm="1">
        <f t="array" ref="O203">_xlfn.XLOOKUP(1,($B$33:$B$48=I203)*($C$33:$C$48=J203),$D$33:$D$48)</f>
        <v>1.56</v>
      </c>
      <c r="P203">
        <f t="shared" si="10"/>
        <v>0.95202432000000003</v>
      </c>
      <c r="V203" t="s">
        <v>3</v>
      </c>
      <c r="W203" t="s">
        <v>1</v>
      </c>
      <c r="X203" t="s">
        <v>3</v>
      </c>
      <c r="Y203" t="s">
        <v>2</v>
      </c>
      <c r="Z203" t="s">
        <v>2</v>
      </c>
      <c r="AA203" t="s">
        <v>3</v>
      </c>
      <c r="AB203">
        <v>0.61</v>
      </c>
      <c r="AC203">
        <v>1.56</v>
      </c>
      <c r="AD203">
        <v>2.08</v>
      </c>
      <c r="AE203">
        <v>1</v>
      </c>
      <c r="AF203">
        <v>0.46</v>
      </c>
      <c r="AG203">
        <v>0.91049088</v>
      </c>
    </row>
    <row r="204" spans="5:33" x14ac:dyDescent="0.25">
      <c r="E204" t="s">
        <v>3</v>
      </c>
      <c r="F204" t="s">
        <v>2</v>
      </c>
      <c r="G204" t="s">
        <v>1</v>
      </c>
      <c r="H204" t="s">
        <v>2</v>
      </c>
      <c r="I204" t="s">
        <v>2</v>
      </c>
      <c r="J204" t="s">
        <v>3</v>
      </c>
      <c r="K204" cm="1">
        <f t="array" ref="K204">_xlfn.XLOOKUP(1,($B$33:$B$48=E204)*($C$33:$C$48=F204),$D$33:$D$48)</f>
        <v>2.08</v>
      </c>
      <c r="L204" cm="1">
        <f t="array" ref="L204">_xlfn.XLOOKUP(1,($B$33:$B$48=F204)*($C$33:$C$48=G204),$D$33:$D$48)</f>
        <v>0.3</v>
      </c>
      <c r="M204" cm="1">
        <f t="array" ref="M204">_xlfn.XLOOKUP(1,($B$33:$B$48=G204)*($C$33:$C$48=H204),$D$33:$D$48)</f>
        <v>3.26</v>
      </c>
      <c r="N204" cm="1">
        <f t="array" ref="N204">_xlfn.XLOOKUP(1,($B$33:$B$48=H204)*($C$33:$C$48=I204),$D$33:$D$48)</f>
        <v>1</v>
      </c>
      <c r="O204" cm="1">
        <f t="array" ref="O204">_xlfn.XLOOKUP(1,($B$33:$B$48=I204)*($C$33:$C$48=J204),$D$33:$D$48)</f>
        <v>0.46</v>
      </c>
      <c r="P204">
        <f t="shared" si="10"/>
        <v>0.93575040000000009</v>
      </c>
      <c r="V204" t="s">
        <v>3</v>
      </c>
      <c r="W204" t="s">
        <v>1</v>
      </c>
      <c r="X204" t="s">
        <v>3</v>
      </c>
      <c r="Y204" t="s">
        <v>2</v>
      </c>
      <c r="Z204" t="s">
        <v>3</v>
      </c>
      <c r="AA204" t="s">
        <v>3</v>
      </c>
      <c r="AB204">
        <v>0.61</v>
      </c>
      <c r="AC204">
        <v>1.56</v>
      </c>
      <c r="AD204">
        <v>2.08</v>
      </c>
      <c r="AE204">
        <v>0.46</v>
      </c>
      <c r="AF204">
        <v>1</v>
      </c>
      <c r="AG204">
        <v>0.91049088</v>
      </c>
    </row>
    <row r="205" spans="5:33" x14ac:dyDescent="0.25">
      <c r="E205" t="s">
        <v>3</v>
      </c>
      <c r="F205" t="s">
        <v>2</v>
      </c>
      <c r="G205" t="s">
        <v>1</v>
      </c>
      <c r="H205" t="s">
        <v>2</v>
      </c>
      <c r="I205" t="s">
        <v>3</v>
      </c>
      <c r="J205" t="s">
        <v>3</v>
      </c>
      <c r="K205" cm="1">
        <f t="array" ref="K205">_xlfn.XLOOKUP(1,($B$33:$B$48=E205)*($C$33:$C$48=F205),$D$33:$D$48)</f>
        <v>2.08</v>
      </c>
      <c r="L205" cm="1">
        <f t="array" ref="L205">_xlfn.XLOOKUP(1,($B$33:$B$48=F205)*($C$33:$C$48=G205),$D$33:$D$48)</f>
        <v>0.3</v>
      </c>
      <c r="M205" cm="1">
        <f t="array" ref="M205">_xlfn.XLOOKUP(1,($B$33:$B$48=G205)*($C$33:$C$48=H205),$D$33:$D$48)</f>
        <v>3.26</v>
      </c>
      <c r="N205" cm="1">
        <f t="array" ref="N205">_xlfn.XLOOKUP(1,($B$33:$B$48=H205)*($C$33:$C$48=I205),$D$33:$D$48)</f>
        <v>0.46</v>
      </c>
      <c r="O205" cm="1">
        <f t="array" ref="O205">_xlfn.XLOOKUP(1,($B$33:$B$48=I205)*($C$33:$C$48=J205),$D$33:$D$48)</f>
        <v>1</v>
      </c>
      <c r="P205">
        <f t="shared" si="10"/>
        <v>0.93575040000000009</v>
      </c>
      <c r="V205" t="s">
        <v>3</v>
      </c>
      <c r="W205" t="s">
        <v>1</v>
      </c>
      <c r="X205" t="s">
        <v>3</v>
      </c>
      <c r="Y205" t="s">
        <v>3</v>
      </c>
      <c r="Z205" t="s">
        <v>2</v>
      </c>
      <c r="AA205" t="s">
        <v>3</v>
      </c>
      <c r="AB205">
        <v>0.61</v>
      </c>
      <c r="AC205">
        <v>1.56</v>
      </c>
      <c r="AD205">
        <v>1</v>
      </c>
      <c r="AE205">
        <v>2.08</v>
      </c>
      <c r="AF205">
        <v>0.46</v>
      </c>
      <c r="AG205">
        <v>0.91049088</v>
      </c>
    </row>
    <row r="206" spans="5:33" x14ac:dyDescent="0.25">
      <c r="E206" t="s">
        <v>3</v>
      </c>
      <c r="F206" t="s">
        <v>2</v>
      </c>
      <c r="G206" t="s">
        <v>1</v>
      </c>
      <c r="H206" t="s">
        <v>3</v>
      </c>
      <c r="I206" t="s">
        <v>0</v>
      </c>
      <c r="J206" t="s">
        <v>3</v>
      </c>
      <c r="K206" cm="1">
        <f t="array" ref="K206">_xlfn.XLOOKUP(1,($B$33:$B$48=E206)*($C$33:$C$48=F206),$D$33:$D$48)</f>
        <v>2.08</v>
      </c>
      <c r="L206" cm="1">
        <f t="array" ref="L206">_xlfn.XLOOKUP(1,($B$33:$B$48=F206)*($C$33:$C$48=G206),$D$33:$D$48)</f>
        <v>0.3</v>
      </c>
      <c r="M206" cm="1">
        <f t="array" ref="M206">_xlfn.XLOOKUP(1,($B$33:$B$48=G206)*($C$33:$C$48=H206),$D$33:$D$48)</f>
        <v>1.56</v>
      </c>
      <c r="N206" cm="1">
        <f t="array" ref="N206">_xlfn.XLOOKUP(1,($B$33:$B$48=H206)*($C$33:$C$48=I206),$D$33:$D$48)</f>
        <v>1.41</v>
      </c>
      <c r="O206" cm="1">
        <f t="array" ref="O206">_xlfn.XLOOKUP(1,($B$33:$B$48=I206)*($C$33:$C$48=J206),$D$33:$D$48)</f>
        <v>0.71</v>
      </c>
      <c r="P206">
        <f t="shared" si="10"/>
        <v>0.97451078399999991</v>
      </c>
      <c r="V206" t="s">
        <v>3</v>
      </c>
      <c r="W206" t="s">
        <v>3</v>
      </c>
      <c r="X206" t="s">
        <v>1</v>
      </c>
      <c r="Y206" t="s">
        <v>3</v>
      </c>
      <c r="Z206" t="s">
        <v>2</v>
      </c>
      <c r="AA206" t="s">
        <v>3</v>
      </c>
      <c r="AB206">
        <v>1</v>
      </c>
      <c r="AC206">
        <v>0.61</v>
      </c>
      <c r="AD206">
        <v>1.56</v>
      </c>
      <c r="AE206">
        <v>2.08</v>
      </c>
      <c r="AF206">
        <v>0.46</v>
      </c>
      <c r="AG206">
        <v>0.91049088</v>
      </c>
    </row>
    <row r="207" spans="5:33" x14ac:dyDescent="0.25">
      <c r="E207" t="s">
        <v>3</v>
      </c>
      <c r="F207" t="s">
        <v>2</v>
      </c>
      <c r="G207" t="s">
        <v>1</v>
      </c>
      <c r="H207" t="s">
        <v>3</v>
      </c>
      <c r="I207" t="s">
        <v>1</v>
      </c>
      <c r="J207" t="s">
        <v>3</v>
      </c>
      <c r="K207" cm="1">
        <f t="array" ref="K207">_xlfn.XLOOKUP(1,($B$33:$B$48=E207)*($C$33:$C$48=F207),$D$33:$D$48)</f>
        <v>2.08</v>
      </c>
      <c r="L207" cm="1">
        <f t="array" ref="L207">_xlfn.XLOOKUP(1,($B$33:$B$48=F207)*($C$33:$C$48=G207),$D$33:$D$48)</f>
        <v>0.3</v>
      </c>
      <c r="M207" cm="1">
        <f t="array" ref="M207">_xlfn.XLOOKUP(1,($B$33:$B$48=G207)*($C$33:$C$48=H207),$D$33:$D$48)</f>
        <v>1.56</v>
      </c>
      <c r="N207" cm="1">
        <f t="array" ref="N207">_xlfn.XLOOKUP(1,($B$33:$B$48=H207)*($C$33:$C$48=I207),$D$33:$D$48)</f>
        <v>0.61</v>
      </c>
      <c r="O207" cm="1">
        <f t="array" ref="O207">_xlfn.XLOOKUP(1,($B$33:$B$48=I207)*($C$33:$C$48=J207),$D$33:$D$48)</f>
        <v>1.56</v>
      </c>
      <c r="P207">
        <f t="shared" si="10"/>
        <v>0.92632550400000013</v>
      </c>
      <c r="V207" t="s">
        <v>3</v>
      </c>
      <c r="W207" t="s">
        <v>2</v>
      </c>
      <c r="X207" t="s">
        <v>1</v>
      </c>
      <c r="Y207" t="s">
        <v>0</v>
      </c>
      <c r="Z207" t="s">
        <v>0</v>
      </c>
      <c r="AA207" t="s">
        <v>3</v>
      </c>
      <c r="AB207">
        <v>2.08</v>
      </c>
      <c r="AC207">
        <v>0.3</v>
      </c>
      <c r="AD207">
        <v>2.0499999999999998</v>
      </c>
      <c r="AE207">
        <v>1</v>
      </c>
      <c r="AF207">
        <v>0.71</v>
      </c>
      <c r="AG207">
        <v>0.90823199999999993</v>
      </c>
    </row>
    <row r="208" spans="5:33" x14ac:dyDescent="0.25">
      <c r="E208" t="s">
        <v>3</v>
      </c>
      <c r="F208" t="s">
        <v>2</v>
      </c>
      <c r="G208" t="s">
        <v>1</v>
      </c>
      <c r="H208" t="s">
        <v>3</v>
      </c>
      <c r="I208" t="s">
        <v>2</v>
      </c>
      <c r="J208" t="s">
        <v>3</v>
      </c>
      <c r="K208" cm="1">
        <f t="array" ref="K208">_xlfn.XLOOKUP(1,($B$33:$B$48=E208)*($C$33:$C$48=F208),$D$33:$D$48)</f>
        <v>2.08</v>
      </c>
      <c r="L208" cm="1">
        <f t="array" ref="L208">_xlfn.XLOOKUP(1,($B$33:$B$48=F208)*($C$33:$C$48=G208),$D$33:$D$48)</f>
        <v>0.3</v>
      </c>
      <c r="M208" cm="1">
        <f t="array" ref="M208">_xlfn.XLOOKUP(1,($B$33:$B$48=G208)*($C$33:$C$48=H208),$D$33:$D$48)</f>
        <v>1.56</v>
      </c>
      <c r="N208" cm="1">
        <f t="array" ref="N208">_xlfn.XLOOKUP(1,($B$33:$B$48=H208)*($C$33:$C$48=I208),$D$33:$D$48)</f>
        <v>2.08</v>
      </c>
      <c r="O208" cm="1">
        <f t="array" ref="O208">_xlfn.XLOOKUP(1,($B$33:$B$48=I208)*($C$33:$C$48=J208),$D$33:$D$48)</f>
        <v>0.46</v>
      </c>
      <c r="P208">
        <f t="shared" si="10"/>
        <v>0.9313873920000002</v>
      </c>
      <c r="V208" t="s">
        <v>3</v>
      </c>
      <c r="W208" t="s">
        <v>2</v>
      </c>
      <c r="X208" t="s">
        <v>1</v>
      </c>
      <c r="Y208" t="s">
        <v>0</v>
      </c>
      <c r="Z208" t="s">
        <v>3</v>
      </c>
      <c r="AA208" t="s">
        <v>3</v>
      </c>
      <c r="AB208">
        <v>2.08</v>
      </c>
      <c r="AC208">
        <v>0.3</v>
      </c>
      <c r="AD208">
        <v>2.0499999999999998</v>
      </c>
      <c r="AE208">
        <v>0.71</v>
      </c>
      <c r="AF208">
        <v>1</v>
      </c>
      <c r="AG208">
        <v>0.90823199999999993</v>
      </c>
    </row>
    <row r="209" spans="5:33" x14ac:dyDescent="0.25">
      <c r="E209" t="s">
        <v>3</v>
      </c>
      <c r="F209" t="s">
        <v>2</v>
      </c>
      <c r="G209" t="s">
        <v>1</v>
      </c>
      <c r="H209" t="s">
        <v>3</v>
      </c>
      <c r="I209" t="s">
        <v>3</v>
      </c>
      <c r="J209" t="s">
        <v>3</v>
      </c>
      <c r="K209" cm="1">
        <f t="array" ref="K209">_xlfn.XLOOKUP(1,($B$33:$B$48=E209)*($C$33:$C$48=F209),$D$33:$D$48)</f>
        <v>2.08</v>
      </c>
      <c r="L209" cm="1">
        <f t="array" ref="L209">_xlfn.XLOOKUP(1,($B$33:$B$48=F209)*($C$33:$C$48=G209),$D$33:$D$48)</f>
        <v>0.3</v>
      </c>
      <c r="M209" cm="1">
        <f t="array" ref="M209">_xlfn.XLOOKUP(1,($B$33:$B$48=G209)*($C$33:$C$48=H209),$D$33:$D$48)</f>
        <v>1.56</v>
      </c>
      <c r="N209" cm="1">
        <f t="array" ref="N209">_xlfn.XLOOKUP(1,($B$33:$B$48=H209)*($C$33:$C$48=I209),$D$33:$D$48)</f>
        <v>1</v>
      </c>
      <c r="O209" cm="1">
        <f t="array" ref="O209">_xlfn.XLOOKUP(1,($B$33:$B$48=I209)*($C$33:$C$48=J209),$D$33:$D$48)</f>
        <v>1</v>
      </c>
      <c r="P209">
        <f t="shared" si="10"/>
        <v>0.97344000000000008</v>
      </c>
      <c r="V209" t="s">
        <v>3</v>
      </c>
      <c r="W209" t="s">
        <v>2</v>
      </c>
      <c r="X209" t="s">
        <v>1</v>
      </c>
      <c r="Y209" t="s">
        <v>1</v>
      </c>
      <c r="Z209" t="s">
        <v>0</v>
      </c>
      <c r="AA209" t="s">
        <v>3</v>
      </c>
      <c r="AB209">
        <v>2.08</v>
      </c>
      <c r="AC209">
        <v>0.3</v>
      </c>
      <c r="AD209">
        <v>1</v>
      </c>
      <c r="AE209">
        <v>2.0499999999999998</v>
      </c>
      <c r="AF209">
        <v>0.71</v>
      </c>
      <c r="AG209">
        <v>0.90823199999999993</v>
      </c>
    </row>
    <row r="210" spans="5:33" x14ac:dyDescent="0.25">
      <c r="E210" t="s">
        <v>3</v>
      </c>
      <c r="F210" t="s">
        <v>2</v>
      </c>
      <c r="G210" t="s">
        <v>2</v>
      </c>
      <c r="H210" t="s">
        <v>0</v>
      </c>
      <c r="I210" t="s">
        <v>0</v>
      </c>
      <c r="J210" t="s">
        <v>3</v>
      </c>
      <c r="K210" cm="1">
        <f t="array" ref="K210">_xlfn.XLOOKUP(1,($B$33:$B$48=E210)*($C$33:$C$48=F210),$D$33:$D$48)</f>
        <v>2.08</v>
      </c>
      <c r="L210" cm="1">
        <f t="array" ref="L210">_xlfn.XLOOKUP(1,($B$33:$B$48=F210)*($C$33:$C$48=G210),$D$33:$D$48)</f>
        <v>1</v>
      </c>
      <c r="M210" cm="1">
        <f t="array" ref="M210">_xlfn.XLOOKUP(1,($B$33:$B$48=G210)*($C$33:$C$48=H210),$D$33:$D$48)</f>
        <v>0.64</v>
      </c>
      <c r="N210" cm="1">
        <f t="array" ref="N210">_xlfn.XLOOKUP(1,($B$33:$B$48=H210)*($C$33:$C$48=I210),$D$33:$D$48)</f>
        <v>1</v>
      </c>
      <c r="O210" cm="1">
        <f t="array" ref="O210">_xlfn.XLOOKUP(1,($B$33:$B$48=I210)*($C$33:$C$48=J210),$D$33:$D$48)</f>
        <v>0.71</v>
      </c>
      <c r="P210">
        <f t="shared" si="10"/>
        <v>0.9451520000000001</v>
      </c>
      <c r="V210" t="s">
        <v>3</v>
      </c>
      <c r="W210" t="s">
        <v>2</v>
      </c>
      <c r="X210" t="s">
        <v>2</v>
      </c>
      <c r="Y210" t="s">
        <v>1</v>
      </c>
      <c r="Z210" t="s">
        <v>0</v>
      </c>
      <c r="AA210" t="s">
        <v>3</v>
      </c>
      <c r="AB210">
        <v>2.08</v>
      </c>
      <c r="AC210">
        <v>1</v>
      </c>
      <c r="AD210">
        <v>0.3</v>
      </c>
      <c r="AE210">
        <v>2.0499999999999998</v>
      </c>
      <c r="AF210">
        <v>0.71</v>
      </c>
      <c r="AG210">
        <v>0.90823199999999993</v>
      </c>
    </row>
    <row r="211" spans="5:33" x14ac:dyDescent="0.25">
      <c r="E211" t="s">
        <v>3</v>
      </c>
      <c r="F211" t="s">
        <v>2</v>
      </c>
      <c r="G211" t="s">
        <v>2</v>
      </c>
      <c r="H211" t="s">
        <v>0</v>
      </c>
      <c r="I211" t="s">
        <v>1</v>
      </c>
      <c r="J211" t="s">
        <v>3</v>
      </c>
      <c r="K211" cm="1">
        <f t="array" ref="K211">_xlfn.XLOOKUP(1,($B$33:$B$48=E211)*($C$33:$C$48=F211),$D$33:$D$48)</f>
        <v>2.08</v>
      </c>
      <c r="L211" cm="1">
        <f t="array" ref="L211">_xlfn.XLOOKUP(1,($B$33:$B$48=F211)*($C$33:$C$48=G211),$D$33:$D$48)</f>
        <v>1</v>
      </c>
      <c r="M211" cm="1">
        <f t="array" ref="M211">_xlfn.XLOOKUP(1,($B$33:$B$48=G211)*($C$33:$C$48=H211),$D$33:$D$48)</f>
        <v>0.64</v>
      </c>
      <c r="N211" cm="1">
        <f t="array" ref="N211">_xlfn.XLOOKUP(1,($B$33:$B$48=H211)*($C$33:$C$48=I211),$D$33:$D$48)</f>
        <v>0.48</v>
      </c>
      <c r="O211" cm="1">
        <f t="array" ref="O211">_xlfn.XLOOKUP(1,($B$33:$B$48=I211)*($C$33:$C$48=J211),$D$33:$D$48)</f>
        <v>1.56</v>
      </c>
      <c r="P211">
        <f t="shared" si="10"/>
        <v>0.99680256000000023</v>
      </c>
      <c r="V211" t="s">
        <v>3</v>
      </c>
      <c r="W211" t="s">
        <v>3</v>
      </c>
      <c r="X211" t="s">
        <v>2</v>
      </c>
      <c r="Y211" t="s">
        <v>1</v>
      </c>
      <c r="Z211" t="s">
        <v>0</v>
      </c>
      <c r="AA211" t="s">
        <v>3</v>
      </c>
      <c r="AB211">
        <v>1</v>
      </c>
      <c r="AC211">
        <v>2.08</v>
      </c>
      <c r="AD211">
        <v>0.3</v>
      </c>
      <c r="AE211">
        <v>2.0499999999999998</v>
      </c>
      <c r="AF211">
        <v>0.71</v>
      </c>
      <c r="AG211">
        <v>0.90823199999999993</v>
      </c>
    </row>
    <row r="212" spans="5:33" x14ac:dyDescent="0.25">
      <c r="E212" t="s">
        <v>3</v>
      </c>
      <c r="F212" t="s">
        <v>2</v>
      </c>
      <c r="G212" t="s">
        <v>2</v>
      </c>
      <c r="H212" t="s">
        <v>0</v>
      </c>
      <c r="I212" t="s">
        <v>2</v>
      </c>
      <c r="J212" t="s">
        <v>3</v>
      </c>
      <c r="K212" cm="1">
        <f t="array" ref="K212">_xlfn.XLOOKUP(1,($B$33:$B$48=E212)*($C$33:$C$48=F212),$D$33:$D$48)</f>
        <v>2.08</v>
      </c>
      <c r="L212" cm="1">
        <f t="array" ref="L212">_xlfn.XLOOKUP(1,($B$33:$B$48=F212)*($C$33:$C$48=G212),$D$33:$D$48)</f>
        <v>1</v>
      </c>
      <c r="M212" cm="1">
        <f t="array" ref="M212">_xlfn.XLOOKUP(1,($B$33:$B$48=G212)*($C$33:$C$48=H212),$D$33:$D$48)</f>
        <v>0.64</v>
      </c>
      <c r="N212" cm="1">
        <f t="array" ref="N212">_xlfn.XLOOKUP(1,($B$33:$B$48=H212)*($C$33:$C$48=I212),$D$33:$D$48)</f>
        <v>1.52</v>
      </c>
      <c r="O212" cm="1">
        <f t="array" ref="O212">_xlfn.XLOOKUP(1,($B$33:$B$48=I212)*($C$33:$C$48=J212),$D$33:$D$48)</f>
        <v>0.46</v>
      </c>
      <c r="P212">
        <f t="shared" si="10"/>
        <v>0.93077504000000022</v>
      </c>
      <c r="V212" t="s">
        <v>3</v>
      </c>
      <c r="W212" t="s">
        <v>1</v>
      </c>
      <c r="X212" t="s">
        <v>1</v>
      </c>
      <c r="Y212" t="s">
        <v>3</v>
      </c>
      <c r="Z212" t="s">
        <v>1</v>
      </c>
      <c r="AA212" t="s">
        <v>3</v>
      </c>
      <c r="AB212">
        <v>0.61</v>
      </c>
      <c r="AC212">
        <v>1</v>
      </c>
      <c r="AD212">
        <v>1.56</v>
      </c>
      <c r="AE212">
        <v>0.61</v>
      </c>
      <c r="AF212">
        <v>1.56</v>
      </c>
      <c r="AG212">
        <v>0.90554256</v>
      </c>
    </row>
    <row r="213" spans="5:33" x14ac:dyDescent="0.25">
      <c r="E213" t="s">
        <v>3</v>
      </c>
      <c r="F213" t="s">
        <v>2</v>
      </c>
      <c r="G213" t="s">
        <v>2</v>
      </c>
      <c r="H213" t="s">
        <v>0</v>
      </c>
      <c r="I213" t="s">
        <v>3</v>
      </c>
      <c r="J213" t="s">
        <v>3</v>
      </c>
      <c r="K213" cm="1">
        <f t="array" ref="K213">_xlfn.XLOOKUP(1,($B$33:$B$48=E213)*($C$33:$C$48=F213),$D$33:$D$48)</f>
        <v>2.08</v>
      </c>
      <c r="L213" cm="1">
        <f t="array" ref="L213">_xlfn.XLOOKUP(1,($B$33:$B$48=F213)*($C$33:$C$48=G213),$D$33:$D$48)</f>
        <v>1</v>
      </c>
      <c r="M213" cm="1">
        <f t="array" ref="M213">_xlfn.XLOOKUP(1,($B$33:$B$48=G213)*($C$33:$C$48=H213),$D$33:$D$48)</f>
        <v>0.64</v>
      </c>
      <c r="N213" cm="1">
        <f t="array" ref="N213">_xlfn.XLOOKUP(1,($B$33:$B$48=H213)*($C$33:$C$48=I213),$D$33:$D$48)</f>
        <v>0.71</v>
      </c>
      <c r="O213" cm="1">
        <f t="array" ref="O213">_xlfn.XLOOKUP(1,($B$33:$B$48=I213)*($C$33:$C$48=J213),$D$33:$D$48)</f>
        <v>1</v>
      </c>
      <c r="P213">
        <f t="shared" si="10"/>
        <v>0.9451520000000001</v>
      </c>
      <c r="V213" t="s">
        <v>3</v>
      </c>
      <c r="W213" t="s">
        <v>1</v>
      </c>
      <c r="X213" t="s">
        <v>3</v>
      </c>
      <c r="Y213" t="s">
        <v>1</v>
      </c>
      <c r="Z213" t="s">
        <v>1</v>
      </c>
      <c r="AA213" t="s">
        <v>3</v>
      </c>
      <c r="AB213">
        <v>0.61</v>
      </c>
      <c r="AC213">
        <v>1.56</v>
      </c>
      <c r="AD213">
        <v>0.61</v>
      </c>
      <c r="AE213">
        <v>1</v>
      </c>
      <c r="AF213">
        <v>1.56</v>
      </c>
      <c r="AG213">
        <v>0.90554256</v>
      </c>
    </row>
    <row r="214" spans="5:33" x14ac:dyDescent="0.25">
      <c r="E214" t="s">
        <v>3</v>
      </c>
      <c r="F214" t="s">
        <v>2</v>
      </c>
      <c r="G214" t="s">
        <v>2</v>
      </c>
      <c r="H214" t="s">
        <v>1</v>
      </c>
      <c r="I214" t="s">
        <v>0</v>
      </c>
      <c r="J214" t="s">
        <v>3</v>
      </c>
      <c r="K214" cm="1">
        <f t="array" ref="K214">_xlfn.XLOOKUP(1,($B$33:$B$48=E214)*($C$33:$C$48=F214),$D$33:$D$48)</f>
        <v>2.08</v>
      </c>
      <c r="L214" cm="1">
        <f t="array" ref="L214">_xlfn.XLOOKUP(1,($B$33:$B$48=F214)*($C$33:$C$48=G214),$D$33:$D$48)</f>
        <v>1</v>
      </c>
      <c r="M214" cm="1">
        <f t="array" ref="M214">_xlfn.XLOOKUP(1,($B$33:$B$48=G214)*($C$33:$C$48=H214),$D$33:$D$48)</f>
        <v>0.3</v>
      </c>
      <c r="N214" cm="1">
        <f t="array" ref="N214">_xlfn.XLOOKUP(1,($B$33:$B$48=H214)*($C$33:$C$48=I214),$D$33:$D$48)</f>
        <v>2.0499999999999998</v>
      </c>
      <c r="O214" cm="1">
        <f t="array" ref="O214">_xlfn.XLOOKUP(1,($B$33:$B$48=I214)*($C$33:$C$48=J214),$D$33:$D$48)</f>
        <v>0.71</v>
      </c>
      <c r="P214">
        <f t="shared" si="10"/>
        <v>0.90823199999999993</v>
      </c>
      <c r="V214" t="s">
        <v>3</v>
      </c>
      <c r="W214" t="s">
        <v>1</v>
      </c>
      <c r="X214" t="s">
        <v>3</v>
      </c>
      <c r="Y214" t="s">
        <v>1</v>
      </c>
      <c r="Z214" t="s">
        <v>3</v>
      </c>
      <c r="AA214" t="s">
        <v>3</v>
      </c>
      <c r="AB214">
        <v>0.61</v>
      </c>
      <c r="AC214">
        <v>1.56</v>
      </c>
      <c r="AD214">
        <v>0.61</v>
      </c>
      <c r="AE214">
        <v>1.56</v>
      </c>
      <c r="AF214">
        <v>1</v>
      </c>
      <c r="AG214">
        <v>0.90554256</v>
      </c>
    </row>
    <row r="215" spans="5:33" x14ac:dyDescent="0.25">
      <c r="E215" t="s">
        <v>3</v>
      </c>
      <c r="F215" t="s">
        <v>2</v>
      </c>
      <c r="G215" t="s">
        <v>2</v>
      </c>
      <c r="H215" t="s">
        <v>1</v>
      </c>
      <c r="I215" t="s">
        <v>1</v>
      </c>
      <c r="J215" t="s">
        <v>3</v>
      </c>
      <c r="K215" cm="1">
        <f t="array" ref="K215">_xlfn.XLOOKUP(1,($B$33:$B$48=E215)*($C$33:$C$48=F215),$D$33:$D$48)</f>
        <v>2.08</v>
      </c>
      <c r="L215" cm="1">
        <f t="array" ref="L215">_xlfn.XLOOKUP(1,($B$33:$B$48=F215)*($C$33:$C$48=G215),$D$33:$D$48)</f>
        <v>1</v>
      </c>
      <c r="M215" cm="1">
        <f t="array" ref="M215">_xlfn.XLOOKUP(1,($B$33:$B$48=G215)*($C$33:$C$48=H215),$D$33:$D$48)</f>
        <v>0.3</v>
      </c>
      <c r="N215" cm="1">
        <f t="array" ref="N215">_xlfn.XLOOKUP(1,($B$33:$B$48=H215)*($C$33:$C$48=I215),$D$33:$D$48)</f>
        <v>1</v>
      </c>
      <c r="O215" cm="1">
        <f t="array" ref="O215">_xlfn.XLOOKUP(1,($B$33:$B$48=I215)*($C$33:$C$48=J215),$D$33:$D$48)</f>
        <v>1.56</v>
      </c>
      <c r="P215">
        <f t="shared" si="10"/>
        <v>0.97344000000000008</v>
      </c>
      <c r="V215" t="s">
        <v>3</v>
      </c>
      <c r="W215" t="s">
        <v>1</v>
      </c>
      <c r="X215" t="s">
        <v>3</v>
      </c>
      <c r="Y215" t="s">
        <v>3</v>
      </c>
      <c r="Z215" t="s">
        <v>1</v>
      </c>
      <c r="AA215" t="s">
        <v>3</v>
      </c>
      <c r="AB215">
        <v>0.61</v>
      </c>
      <c r="AC215">
        <v>1.56</v>
      </c>
      <c r="AD215">
        <v>1</v>
      </c>
      <c r="AE215">
        <v>0.61</v>
      </c>
      <c r="AF215">
        <v>1.56</v>
      </c>
      <c r="AG215">
        <v>0.90554256</v>
      </c>
    </row>
    <row r="216" spans="5:33" x14ac:dyDescent="0.25"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cm="1">
        <f t="array" ref="K216">_xlfn.XLOOKUP(1,($B$33:$B$48=E216)*($C$33:$C$48=F216),$D$33:$D$48)</f>
        <v>2.08</v>
      </c>
      <c r="L216" cm="1">
        <f t="array" ref="L216">_xlfn.XLOOKUP(1,($B$33:$B$48=F216)*($C$33:$C$48=G216),$D$33:$D$48)</f>
        <v>1</v>
      </c>
      <c r="M216" cm="1">
        <f t="array" ref="M216">_xlfn.XLOOKUP(1,($B$33:$B$48=G216)*($C$33:$C$48=H216),$D$33:$D$48)</f>
        <v>0.3</v>
      </c>
      <c r="N216" cm="1">
        <f t="array" ref="N216">_xlfn.XLOOKUP(1,($B$33:$B$48=H216)*($C$33:$C$48=I216),$D$33:$D$48)</f>
        <v>3.26</v>
      </c>
      <c r="O216" cm="1">
        <f t="array" ref="O216">_xlfn.XLOOKUP(1,($B$33:$B$48=I216)*($C$33:$C$48=J216),$D$33:$D$48)</f>
        <v>0.46</v>
      </c>
      <c r="P216">
        <f t="shared" si="10"/>
        <v>0.93575040000000009</v>
      </c>
      <c r="V216" t="s">
        <v>3</v>
      </c>
      <c r="W216" t="s">
        <v>3</v>
      </c>
      <c r="X216" t="s">
        <v>1</v>
      </c>
      <c r="Y216" t="s">
        <v>3</v>
      </c>
      <c r="Z216" t="s">
        <v>1</v>
      </c>
      <c r="AA216" t="s">
        <v>3</v>
      </c>
      <c r="AB216">
        <v>1</v>
      </c>
      <c r="AC216">
        <v>0.61</v>
      </c>
      <c r="AD216">
        <v>1.56</v>
      </c>
      <c r="AE216">
        <v>0.61</v>
      </c>
      <c r="AF216">
        <v>1.56</v>
      </c>
      <c r="AG216">
        <v>0.90554256</v>
      </c>
    </row>
    <row r="217" spans="5:33" x14ac:dyDescent="0.25">
      <c r="E217" t="s">
        <v>3</v>
      </c>
      <c r="F217" t="s">
        <v>2</v>
      </c>
      <c r="G217" t="s">
        <v>2</v>
      </c>
      <c r="H217" t="s">
        <v>1</v>
      </c>
      <c r="I217" t="s">
        <v>3</v>
      </c>
      <c r="J217" t="s">
        <v>3</v>
      </c>
      <c r="K217" cm="1">
        <f t="array" ref="K217">_xlfn.XLOOKUP(1,($B$33:$B$48=E217)*($C$33:$C$48=F217),$D$33:$D$48)</f>
        <v>2.08</v>
      </c>
      <c r="L217" cm="1">
        <f t="array" ref="L217">_xlfn.XLOOKUP(1,($B$33:$B$48=F217)*($C$33:$C$48=G217),$D$33:$D$48)</f>
        <v>1</v>
      </c>
      <c r="M217" cm="1">
        <f t="array" ref="M217">_xlfn.XLOOKUP(1,($B$33:$B$48=G217)*($C$33:$C$48=H217),$D$33:$D$48)</f>
        <v>0.3</v>
      </c>
      <c r="N217" cm="1">
        <f t="array" ref="N217">_xlfn.XLOOKUP(1,($B$33:$B$48=H217)*($C$33:$C$48=I217),$D$33:$D$48)</f>
        <v>1.56</v>
      </c>
      <c r="O217" cm="1">
        <f t="array" ref="O217">_xlfn.XLOOKUP(1,($B$33:$B$48=I217)*($C$33:$C$48=J217),$D$33:$D$48)</f>
        <v>1</v>
      </c>
      <c r="P217">
        <f t="shared" si="10"/>
        <v>0.97344000000000008</v>
      </c>
      <c r="V217" t="s">
        <v>3</v>
      </c>
      <c r="W217" t="s">
        <v>2</v>
      </c>
      <c r="X217" t="s">
        <v>0</v>
      </c>
      <c r="Y217" t="s">
        <v>3</v>
      </c>
      <c r="Z217" t="s">
        <v>2</v>
      </c>
      <c r="AA217" t="s">
        <v>3</v>
      </c>
      <c r="AB217">
        <v>2.08</v>
      </c>
      <c r="AC217">
        <v>0.64</v>
      </c>
      <c r="AD217">
        <v>0.71</v>
      </c>
      <c r="AE217">
        <v>2.08</v>
      </c>
      <c r="AF217">
        <v>0.46</v>
      </c>
      <c r="AG217">
        <v>0.90432143360000017</v>
      </c>
    </row>
    <row r="218" spans="5:33" x14ac:dyDescent="0.25">
      <c r="E218" t="s">
        <v>3</v>
      </c>
      <c r="F218" t="s">
        <v>2</v>
      </c>
      <c r="G218" t="s">
        <v>2</v>
      </c>
      <c r="H218" t="s">
        <v>2</v>
      </c>
      <c r="I218" t="s">
        <v>0</v>
      </c>
      <c r="J218" t="s">
        <v>3</v>
      </c>
      <c r="K218" cm="1">
        <f t="array" ref="K218">_xlfn.XLOOKUP(1,($B$33:$B$48=E218)*($C$33:$C$48=F218),$D$33:$D$48)</f>
        <v>2.08</v>
      </c>
      <c r="L218" cm="1">
        <f t="array" ref="L218">_xlfn.XLOOKUP(1,($B$33:$B$48=F218)*($C$33:$C$48=G218),$D$33:$D$48)</f>
        <v>1</v>
      </c>
      <c r="M218" cm="1">
        <f t="array" ref="M218">_xlfn.XLOOKUP(1,($B$33:$B$48=G218)*($C$33:$C$48=H218),$D$33:$D$48)</f>
        <v>1</v>
      </c>
      <c r="N218" cm="1">
        <f t="array" ref="N218">_xlfn.XLOOKUP(1,($B$33:$B$48=H218)*($C$33:$C$48=I218),$D$33:$D$48)</f>
        <v>0.64</v>
      </c>
      <c r="O218" cm="1">
        <f t="array" ref="O218">_xlfn.XLOOKUP(1,($B$33:$B$48=I218)*($C$33:$C$48=J218),$D$33:$D$48)</f>
        <v>0.71</v>
      </c>
      <c r="P218">
        <f t="shared" si="10"/>
        <v>0.9451520000000001</v>
      </c>
      <c r="V218" t="s">
        <v>3</v>
      </c>
      <c r="W218" t="s">
        <v>2</v>
      </c>
      <c r="X218" t="s">
        <v>3</v>
      </c>
      <c r="Y218" t="s">
        <v>2</v>
      </c>
      <c r="Z218" t="s">
        <v>0</v>
      </c>
      <c r="AA218" t="s">
        <v>3</v>
      </c>
      <c r="AB218">
        <v>2.08</v>
      </c>
      <c r="AC218">
        <v>0.46</v>
      </c>
      <c r="AD218">
        <v>2.08</v>
      </c>
      <c r="AE218">
        <v>0.64</v>
      </c>
      <c r="AF218">
        <v>0.71</v>
      </c>
      <c r="AG218">
        <v>0.90432143360000006</v>
      </c>
    </row>
    <row r="219" spans="5:33" x14ac:dyDescent="0.25">
      <c r="E219" t="s">
        <v>3</v>
      </c>
      <c r="F219" t="s">
        <v>2</v>
      </c>
      <c r="G219" t="s">
        <v>2</v>
      </c>
      <c r="H219" t="s">
        <v>2</v>
      </c>
      <c r="I219" t="s">
        <v>1</v>
      </c>
      <c r="J219" t="s">
        <v>3</v>
      </c>
      <c r="K219" cm="1">
        <f t="array" ref="K219">_xlfn.XLOOKUP(1,($B$33:$B$48=E219)*($C$33:$C$48=F219),$D$33:$D$48)</f>
        <v>2.08</v>
      </c>
      <c r="L219" cm="1">
        <f t="array" ref="L219">_xlfn.XLOOKUP(1,($B$33:$B$48=F219)*($C$33:$C$48=G219),$D$33:$D$48)</f>
        <v>1</v>
      </c>
      <c r="M219" cm="1">
        <f t="array" ref="M219">_xlfn.XLOOKUP(1,($B$33:$B$48=G219)*($C$33:$C$48=H219),$D$33:$D$48)</f>
        <v>1</v>
      </c>
      <c r="N219" cm="1">
        <f t="array" ref="N219">_xlfn.XLOOKUP(1,($B$33:$B$48=H219)*($C$33:$C$48=I219),$D$33:$D$48)</f>
        <v>0.3</v>
      </c>
      <c r="O219" cm="1">
        <f t="array" ref="O219">_xlfn.XLOOKUP(1,($B$33:$B$48=I219)*($C$33:$C$48=J219),$D$33:$D$48)</f>
        <v>1.56</v>
      </c>
      <c r="P219">
        <f t="shared" si="10"/>
        <v>0.97344000000000008</v>
      </c>
      <c r="V219" t="s">
        <v>3</v>
      </c>
      <c r="W219" t="s">
        <v>1</v>
      </c>
      <c r="X219" t="s">
        <v>1</v>
      </c>
      <c r="Y219" t="s">
        <v>2</v>
      </c>
      <c r="Z219" t="s">
        <v>0</v>
      </c>
      <c r="AA219" t="s">
        <v>3</v>
      </c>
      <c r="AB219">
        <v>0.61</v>
      </c>
      <c r="AC219">
        <v>1</v>
      </c>
      <c r="AD219">
        <v>3.26</v>
      </c>
      <c r="AE219">
        <v>0.64</v>
      </c>
      <c r="AF219">
        <v>0.71</v>
      </c>
      <c r="AG219">
        <v>0.90361983999999995</v>
      </c>
    </row>
    <row r="220" spans="5:33" x14ac:dyDescent="0.25">
      <c r="E220" t="s">
        <v>3</v>
      </c>
      <c r="F220" t="s">
        <v>2</v>
      </c>
      <c r="G220" t="s">
        <v>2</v>
      </c>
      <c r="H220" t="s">
        <v>2</v>
      </c>
      <c r="I220" t="s">
        <v>2</v>
      </c>
      <c r="J220" t="s">
        <v>3</v>
      </c>
      <c r="K220" cm="1">
        <f t="array" ref="K220">_xlfn.XLOOKUP(1,($B$33:$B$48=E220)*($C$33:$C$48=F220),$D$33:$D$48)</f>
        <v>2.08</v>
      </c>
      <c r="L220" cm="1">
        <f t="array" ref="L220">_xlfn.XLOOKUP(1,($B$33:$B$48=F220)*($C$33:$C$48=G220),$D$33:$D$48)</f>
        <v>1</v>
      </c>
      <c r="M220" cm="1">
        <f t="array" ref="M220">_xlfn.XLOOKUP(1,($B$33:$B$48=G220)*($C$33:$C$48=H220),$D$33:$D$48)</f>
        <v>1</v>
      </c>
      <c r="N220" cm="1">
        <f t="array" ref="N220">_xlfn.XLOOKUP(1,($B$33:$B$48=H220)*($C$33:$C$48=I220),$D$33:$D$48)</f>
        <v>1</v>
      </c>
      <c r="O220" cm="1">
        <f t="array" ref="O220">_xlfn.XLOOKUP(1,($B$33:$B$48=I220)*($C$33:$C$48=J220),$D$33:$D$48)</f>
        <v>0.46</v>
      </c>
      <c r="P220">
        <f t="shared" si="10"/>
        <v>0.95680000000000009</v>
      </c>
      <c r="V220" t="s">
        <v>3</v>
      </c>
      <c r="W220" t="s">
        <v>1</v>
      </c>
      <c r="X220" t="s">
        <v>2</v>
      </c>
      <c r="Y220" t="s">
        <v>0</v>
      </c>
      <c r="Z220" t="s">
        <v>0</v>
      </c>
      <c r="AA220" t="s">
        <v>3</v>
      </c>
      <c r="AB220">
        <v>0.61</v>
      </c>
      <c r="AC220">
        <v>3.26</v>
      </c>
      <c r="AD220">
        <v>0.64</v>
      </c>
      <c r="AE220">
        <v>1</v>
      </c>
      <c r="AF220">
        <v>0.71</v>
      </c>
      <c r="AG220">
        <v>0.90361983999999995</v>
      </c>
    </row>
    <row r="221" spans="5:33" x14ac:dyDescent="0.25">
      <c r="E221" t="s">
        <v>3</v>
      </c>
      <c r="F221" t="s">
        <v>2</v>
      </c>
      <c r="G221" t="s">
        <v>2</v>
      </c>
      <c r="H221" t="s">
        <v>2</v>
      </c>
      <c r="I221" t="s">
        <v>3</v>
      </c>
      <c r="J221" t="s">
        <v>3</v>
      </c>
      <c r="K221" cm="1">
        <f t="array" ref="K221">_xlfn.XLOOKUP(1,($B$33:$B$48=E221)*($C$33:$C$48=F221),$D$33:$D$48)</f>
        <v>2.08</v>
      </c>
      <c r="L221" cm="1">
        <f t="array" ref="L221">_xlfn.XLOOKUP(1,($B$33:$B$48=F221)*($C$33:$C$48=G221),$D$33:$D$48)</f>
        <v>1</v>
      </c>
      <c r="M221" cm="1">
        <f t="array" ref="M221">_xlfn.XLOOKUP(1,($B$33:$B$48=G221)*($C$33:$C$48=H221),$D$33:$D$48)</f>
        <v>1</v>
      </c>
      <c r="N221" cm="1">
        <f t="array" ref="N221">_xlfn.XLOOKUP(1,($B$33:$B$48=H221)*($C$33:$C$48=I221),$D$33:$D$48)</f>
        <v>0.46</v>
      </c>
      <c r="O221" cm="1">
        <f t="array" ref="O221">_xlfn.XLOOKUP(1,($B$33:$B$48=I221)*($C$33:$C$48=J221),$D$33:$D$48)</f>
        <v>1</v>
      </c>
      <c r="P221">
        <f t="shared" si="10"/>
        <v>0.95680000000000009</v>
      </c>
      <c r="V221" t="s">
        <v>3</v>
      </c>
      <c r="W221" t="s">
        <v>1</v>
      </c>
      <c r="X221" t="s">
        <v>2</v>
      </c>
      <c r="Y221" t="s">
        <v>0</v>
      </c>
      <c r="Z221" t="s">
        <v>3</v>
      </c>
      <c r="AA221" t="s">
        <v>3</v>
      </c>
      <c r="AB221">
        <v>0.61</v>
      </c>
      <c r="AC221">
        <v>3.26</v>
      </c>
      <c r="AD221">
        <v>0.64</v>
      </c>
      <c r="AE221">
        <v>0.71</v>
      </c>
      <c r="AF221">
        <v>1</v>
      </c>
      <c r="AG221">
        <v>0.90361983999999995</v>
      </c>
    </row>
    <row r="222" spans="5:33" x14ac:dyDescent="0.25">
      <c r="E222" t="s">
        <v>3</v>
      </c>
      <c r="F222" t="s">
        <v>2</v>
      </c>
      <c r="G222" t="s">
        <v>2</v>
      </c>
      <c r="H222" t="s">
        <v>3</v>
      </c>
      <c r="I222" t="s">
        <v>0</v>
      </c>
      <c r="J222" t="s">
        <v>3</v>
      </c>
      <c r="K222" cm="1">
        <f t="array" ref="K222">_xlfn.XLOOKUP(1,($B$33:$B$48=E222)*($C$33:$C$48=F222),$D$33:$D$48)</f>
        <v>2.08</v>
      </c>
      <c r="L222" cm="1">
        <f t="array" ref="L222">_xlfn.XLOOKUP(1,($B$33:$B$48=F222)*($C$33:$C$48=G222),$D$33:$D$48)</f>
        <v>1</v>
      </c>
      <c r="M222" cm="1">
        <f t="array" ref="M222">_xlfn.XLOOKUP(1,($B$33:$B$48=G222)*($C$33:$C$48=H222),$D$33:$D$48)</f>
        <v>0.46</v>
      </c>
      <c r="N222" cm="1">
        <f t="array" ref="N222">_xlfn.XLOOKUP(1,($B$33:$B$48=H222)*($C$33:$C$48=I222),$D$33:$D$48)</f>
        <v>1.41</v>
      </c>
      <c r="O222" cm="1">
        <f t="array" ref="O222">_xlfn.XLOOKUP(1,($B$33:$B$48=I222)*($C$33:$C$48=J222),$D$33:$D$48)</f>
        <v>0.71</v>
      </c>
      <c r="P222">
        <f t="shared" si="10"/>
        <v>0.95785248000000001</v>
      </c>
      <c r="V222" t="s">
        <v>3</v>
      </c>
      <c r="W222" t="s">
        <v>1</v>
      </c>
      <c r="X222" t="s">
        <v>2</v>
      </c>
      <c r="Y222" t="s">
        <v>2</v>
      </c>
      <c r="Z222" t="s">
        <v>0</v>
      </c>
      <c r="AA222" t="s">
        <v>3</v>
      </c>
      <c r="AB222">
        <v>0.61</v>
      </c>
      <c r="AC222">
        <v>3.26</v>
      </c>
      <c r="AD222">
        <v>1</v>
      </c>
      <c r="AE222">
        <v>0.64</v>
      </c>
      <c r="AF222">
        <v>0.71</v>
      </c>
      <c r="AG222">
        <v>0.90361983999999995</v>
      </c>
    </row>
    <row r="223" spans="5:33" x14ac:dyDescent="0.25">
      <c r="E223" t="s">
        <v>3</v>
      </c>
      <c r="F223" t="s">
        <v>2</v>
      </c>
      <c r="G223" t="s">
        <v>2</v>
      </c>
      <c r="H223" t="s">
        <v>3</v>
      </c>
      <c r="I223" t="s">
        <v>1</v>
      </c>
      <c r="J223" t="s">
        <v>3</v>
      </c>
      <c r="K223" cm="1">
        <f t="array" ref="K223">_xlfn.XLOOKUP(1,($B$33:$B$48=E223)*($C$33:$C$48=F223),$D$33:$D$48)</f>
        <v>2.08</v>
      </c>
      <c r="L223" cm="1">
        <f t="array" ref="L223">_xlfn.XLOOKUP(1,($B$33:$B$48=F223)*($C$33:$C$48=G223),$D$33:$D$48)</f>
        <v>1</v>
      </c>
      <c r="M223" cm="1">
        <f t="array" ref="M223">_xlfn.XLOOKUP(1,($B$33:$B$48=G223)*($C$33:$C$48=H223),$D$33:$D$48)</f>
        <v>0.46</v>
      </c>
      <c r="N223" cm="1">
        <f t="array" ref="N223">_xlfn.XLOOKUP(1,($B$33:$B$48=H223)*($C$33:$C$48=I223),$D$33:$D$48)</f>
        <v>0.61</v>
      </c>
      <c r="O223" cm="1">
        <f t="array" ref="O223">_xlfn.XLOOKUP(1,($B$33:$B$48=I223)*($C$33:$C$48=J223),$D$33:$D$48)</f>
        <v>1.56</v>
      </c>
      <c r="P223">
        <f t="shared" si="10"/>
        <v>0.91049088000000011</v>
      </c>
      <c r="V223" t="s">
        <v>3</v>
      </c>
      <c r="W223" t="s">
        <v>3</v>
      </c>
      <c r="X223" t="s">
        <v>1</v>
      </c>
      <c r="Y223" t="s">
        <v>2</v>
      </c>
      <c r="Z223" t="s">
        <v>0</v>
      </c>
      <c r="AA223" t="s">
        <v>3</v>
      </c>
      <c r="AB223">
        <v>1</v>
      </c>
      <c r="AC223">
        <v>0.61</v>
      </c>
      <c r="AD223">
        <v>3.26</v>
      </c>
      <c r="AE223">
        <v>0.64</v>
      </c>
      <c r="AF223">
        <v>0.71</v>
      </c>
      <c r="AG223">
        <v>0.90361983999999995</v>
      </c>
    </row>
    <row r="224" spans="5:33" x14ac:dyDescent="0.25">
      <c r="E224" t="s">
        <v>3</v>
      </c>
      <c r="F224" t="s">
        <v>2</v>
      </c>
      <c r="G224" t="s">
        <v>2</v>
      </c>
      <c r="H224" t="s">
        <v>3</v>
      </c>
      <c r="I224" t="s">
        <v>2</v>
      </c>
      <c r="J224" t="s">
        <v>3</v>
      </c>
      <c r="K224" cm="1">
        <f t="array" ref="K224">_xlfn.XLOOKUP(1,($B$33:$B$48=E224)*($C$33:$C$48=F224),$D$33:$D$48)</f>
        <v>2.08</v>
      </c>
      <c r="L224" cm="1">
        <f t="array" ref="L224">_xlfn.XLOOKUP(1,($B$33:$B$48=F224)*($C$33:$C$48=G224),$D$33:$D$48)</f>
        <v>1</v>
      </c>
      <c r="M224" cm="1">
        <f t="array" ref="M224">_xlfn.XLOOKUP(1,($B$33:$B$48=G224)*($C$33:$C$48=H224),$D$33:$D$48)</f>
        <v>0.46</v>
      </c>
      <c r="N224" cm="1">
        <f t="array" ref="N224">_xlfn.XLOOKUP(1,($B$33:$B$48=H224)*($C$33:$C$48=I224),$D$33:$D$48)</f>
        <v>2.08</v>
      </c>
      <c r="O224" cm="1">
        <f t="array" ref="O224">_xlfn.XLOOKUP(1,($B$33:$B$48=I224)*($C$33:$C$48=J224),$D$33:$D$48)</f>
        <v>0.46</v>
      </c>
      <c r="P224">
        <f t="shared" si="10"/>
        <v>0.91546624000000021</v>
      </c>
      <c r="V224" t="s">
        <v>3</v>
      </c>
      <c r="W224" t="s">
        <v>1</v>
      </c>
      <c r="X224" t="s">
        <v>0</v>
      </c>
      <c r="Y224" t="s">
        <v>1</v>
      </c>
      <c r="Z224" t="s">
        <v>2</v>
      </c>
      <c r="AA224" t="s">
        <v>3</v>
      </c>
      <c r="AB224">
        <v>0.61</v>
      </c>
      <c r="AC224">
        <v>2.0499999999999998</v>
      </c>
      <c r="AD224">
        <v>0.48</v>
      </c>
      <c r="AE224">
        <v>3.26</v>
      </c>
      <c r="AF224">
        <v>0.46</v>
      </c>
      <c r="AG224">
        <v>0.90011990399999997</v>
      </c>
    </row>
    <row r="225" spans="5:33" x14ac:dyDescent="0.25">
      <c r="E225" t="s">
        <v>3</v>
      </c>
      <c r="F225" t="s">
        <v>2</v>
      </c>
      <c r="G225" t="s">
        <v>2</v>
      </c>
      <c r="H225" t="s">
        <v>3</v>
      </c>
      <c r="I225" t="s">
        <v>3</v>
      </c>
      <c r="J225" t="s">
        <v>3</v>
      </c>
      <c r="K225" cm="1">
        <f t="array" ref="K225">_xlfn.XLOOKUP(1,($B$33:$B$48=E225)*($C$33:$C$48=F225),$D$33:$D$48)</f>
        <v>2.08</v>
      </c>
      <c r="L225" cm="1">
        <f t="array" ref="L225">_xlfn.XLOOKUP(1,($B$33:$B$48=F225)*($C$33:$C$48=G225),$D$33:$D$48)</f>
        <v>1</v>
      </c>
      <c r="M225" cm="1">
        <f t="array" ref="M225">_xlfn.XLOOKUP(1,($B$33:$B$48=G225)*($C$33:$C$48=H225),$D$33:$D$48)</f>
        <v>0.46</v>
      </c>
      <c r="N225" cm="1">
        <f t="array" ref="N225">_xlfn.XLOOKUP(1,($B$33:$B$48=H225)*($C$33:$C$48=I225),$D$33:$D$48)</f>
        <v>1</v>
      </c>
      <c r="O225" cm="1">
        <f t="array" ref="O225">_xlfn.XLOOKUP(1,($B$33:$B$48=I225)*($C$33:$C$48=J225),$D$33:$D$48)</f>
        <v>1</v>
      </c>
      <c r="P225">
        <f t="shared" si="10"/>
        <v>0.95680000000000009</v>
      </c>
      <c r="V225" t="s">
        <v>3</v>
      </c>
      <c r="W225" t="s">
        <v>2</v>
      </c>
      <c r="X225" t="s">
        <v>0</v>
      </c>
      <c r="Y225" t="s">
        <v>3</v>
      </c>
      <c r="Z225" t="s">
        <v>1</v>
      </c>
      <c r="AA225" t="s">
        <v>3</v>
      </c>
      <c r="AB225">
        <v>2.08</v>
      </c>
      <c r="AC225">
        <v>0.64</v>
      </c>
      <c r="AD225">
        <v>0.71</v>
      </c>
      <c r="AE225">
        <v>0.61</v>
      </c>
      <c r="AF225">
        <v>1.56</v>
      </c>
      <c r="AG225">
        <v>0.89940664320000008</v>
      </c>
    </row>
    <row r="226" spans="5:33" x14ac:dyDescent="0.25">
      <c r="E226" t="s">
        <v>3</v>
      </c>
      <c r="F226" t="s">
        <v>2</v>
      </c>
      <c r="G226" t="s">
        <v>3</v>
      </c>
      <c r="H226" t="s">
        <v>0</v>
      </c>
      <c r="I226" t="s">
        <v>0</v>
      </c>
      <c r="J226" t="s">
        <v>3</v>
      </c>
      <c r="K226" cm="1">
        <f t="array" ref="K226">_xlfn.XLOOKUP(1,($B$33:$B$48=E226)*($C$33:$C$48=F226),$D$33:$D$48)</f>
        <v>2.08</v>
      </c>
      <c r="L226" cm="1">
        <f t="array" ref="L226">_xlfn.XLOOKUP(1,($B$33:$B$48=F226)*($C$33:$C$48=G226),$D$33:$D$48)</f>
        <v>0.46</v>
      </c>
      <c r="M226" cm="1">
        <f t="array" ref="M226">_xlfn.XLOOKUP(1,($B$33:$B$48=G226)*($C$33:$C$48=H226),$D$33:$D$48)</f>
        <v>1.41</v>
      </c>
      <c r="N226" cm="1">
        <f t="array" ref="N226">_xlfn.XLOOKUP(1,($B$33:$B$48=H226)*($C$33:$C$48=I226),$D$33:$D$48)</f>
        <v>1</v>
      </c>
      <c r="O226" cm="1">
        <f t="array" ref="O226">_xlfn.XLOOKUP(1,($B$33:$B$48=I226)*($C$33:$C$48=J226),$D$33:$D$48)</f>
        <v>0.71</v>
      </c>
      <c r="P226">
        <f t="shared" si="10"/>
        <v>0.95785248000000001</v>
      </c>
      <c r="V226" t="s">
        <v>3</v>
      </c>
      <c r="W226" t="s">
        <v>1</v>
      </c>
      <c r="X226" t="s">
        <v>3</v>
      </c>
      <c r="Y226" t="s">
        <v>2</v>
      </c>
      <c r="Z226" t="s">
        <v>0</v>
      </c>
      <c r="AA226" t="s">
        <v>3</v>
      </c>
      <c r="AB226">
        <v>0.61</v>
      </c>
      <c r="AC226">
        <v>1.56</v>
      </c>
      <c r="AD226">
        <v>2.08</v>
      </c>
      <c r="AE226">
        <v>0.64</v>
      </c>
      <c r="AF226">
        <v>0.71</v>
      </c>
      <c r="AG226">
        <v>0.89940664319999997</v>
      </c>
    </row>
    <row r="227" spans="5:33" x14ac:dyDescent="0.25">
      <c r="E227" t="s">
        <v>3</v>
      </c>
      <c r="F227" t="s">
        <v>2</v>
      </c>
      <c r="G227" t="s">
        <v>3</v>
      </c>
      <c r="H227" t="s">
        <v>0</v>
      </c>
      <c r="I227" t="s">
        <v>1</v>
      </c>
      <c r="J227" t="s">
        <v>3</v>
      </c>
      <c r="K227" cm="1">
        <f t="array" ref="K227">_xlfn.XLOOKUP(1,($B$33:$B$48=E227)*($C$33:$C$48=F227),$D$33:$D$48)</f>
        <v>2.08</v>
      </c>
      <c r="L227" cm="1">
        <f t="array" ref="L227">_xlfn.XLOOKUP(1,($B$33:$B$48=F227)*($C$33:$C$48=G227),$D$33:$D$48)</f>
        <v>0.46</v>
      </c>
      <c r="M227" cm="1">
        <f t="array" ref="M227">_xlfn.XLOOKUP(1,($B$33:$B$48=G227)*($C$33:$C$48=H227),$D$33:$D$48)</f>
        <v>1.41</v>
      </c>
      <c r="N227" cm="1">
        <f t="array" ref="N227">_xlfn.XLOOKUP(1,($B$33:$B$48=H227)*($C$33:$C$48=I227),$D$33:$D$48)</f>
        <v>0.48</v>
      </c>
      <c r="O227" cm="1">
        <f t="array" ref="O227">_xlfn.XLOOKUP(1,($B$33:$B$48=I227)*($C$33:$C$48=J227),$D$33:$D$48)</f>
        <v>1.56</v>
      </c>
      <c r="P227">
        <f t="shared" si="10"/>
        <v>1.0101970944000001</v>
      </c>
      <c r="V227" t="s">
        <v>3</v>
      </c>
      <c r="W227" t="s">
        <v>1</v>
      </c>
      <c r="X227" t="s">
        <v>2</v>
      </c>
      <c r="Y227" t="s">
        <v>1</v>
      </c>
      <c r="Z227" t="s">
        <v>2</v>
      </c>
      <c r="AA227" t="s">
        <v>3</v>
      </c>
      <c r="AB227">
        <v>0.61</v>
      </c>
      <c r="AC227">
        <v>3.26</v>
      </c>
      <c r="AD227">
        <v>0.3</v>
      </c>
      <c r="AE227">
        <v>3.26</v>
      </c>
      <c r="AF227">
        <v>0.46</v>
      </c>
      <c r="AG227">
        <v>0.89463136799999998</v>
      </c>
    </row>
    <row r="228" spans="5:33" x14ac:dyDescent="0.25">
      <c r="E228" t="s">
        <v>3</v>
      </c>
      <c r="F228" t="s">
        <v>2</v>
      </c>
      <c r="G228" t="s">
        <v>3</v>
      </c>
      <c r="H228" t="s">
        <v>0</v>
      </c>
      <c r="I228" t="s">
        <v>2</v>
      </c>
      <c r="J228" t="s">
        <v>3</v>
      </c>
      <c r="K228" cm="1">
        <f t="array" ref="K228">_xlfn.XLOOKUP(1,($B$33:$B$48=E228)*($C$33:$C$48=F228),$D$33:$D$48)</f>
        <v>2.08</v>
      </c>
      <c r="L228" cm="1">
        <f t="array" ref="L228">_xlfn.XLOOKUP(1,($B$33:$B$48=F228)*($C$33:$C$48=G228),$D$33:$D$48)</f>
        <v>0.46</v>
      </c>
      <c r="M228" cm="1">
        <f t="array" ref="M228">_xlfn.XLOOKUP(1,($B$33:$B$48=G228)*($C$33:$C$48=H228),$D$33:$D$48)</f>
        <v>1.41</v>
      </c>
      <c r="N228" cm="1">
        <f t="array" ref="N228">_xlfn.XLOOKUP(1,($B$33:$B$48=H228)*($C$33:$C$48=I228),$D$33:$D$48)</f>
        <v>1.52</v>
      </c>
      <c r="O228" cm="1">
        <f t="array" ref="O228">_xlfn.XLOOKUP(1,($B$33:$B$48=I228)*($C$33:$C$48=J228),$D$33:$D$48)</f>
        <v>0.46</v>
      </c>
      <c r="P228">
        <f t="shared" si="10"/>
        <v>0.94328232960000002</v>
      </c>
      <c r="V228" t="s">
        <v>3</v>
      </c>
      <c r="W228" t="s">
        <v>2</v>
      </c>
      <c r="X228" t="s">
        <v>1</v>
      </c>
      <c r="Y228" t="s">
        <v>0</v>
      </c>
      <c r="Z228" t="s">
        <v>2</v>
      </c>
      <c r="AA228" t="s">
        <v>3</v>
      </c>
      <c r="AB228">
        <v>2.08</v>
      </c>
      <c r="AC228">
        <v>0.3</v>
      </c>
      <c r="AD228">
        <v>2.0499999999999998</v>
      </c>
      <c r="AE228">
        <v>1.52</v>
      </c>
      <c r="AF228">
        <v>0.46</v>
      </c>
      <c r="AG228">
        <v>0.89441663999999999</v>
      </c>
    </row>
    <row r="229" spans="5:33" x14ac:dyDescent="0.25">
      <c r="E229" t="s">
        <v>3</v>
      </c>
      <c r="F229" t="s">
        <v>2</v>
      </c>
      <c r="G229" t="s">
        <v>3</v>
      </c>
      <c r="H229" t="s">
        <v>0</v>
      </c>
      <c r="I229" t="s">
        <v>3</v>
      </c>
      <c r="J229" t="s">
        <v>3</v>
      </c>
      <c r="K229" cm="1">
        <f t="array" ref="K229">_xlfn.XLOOKUP(1,($B$33:$B$48=E229)*($C$33:$C$48=F229),$D$33:$D$48)</f>
        <v>2.08</v>
      </c>
      <c r="L229" cm="1">
        <f t="array" ref="L229">_xlfn.XLOOKUP(1,($B$33:$B$48=F229)*($C$33:$C$48=G229),$D$33:$D$48)</f>
        <v>0.46</v>
      </c>
      <c r="M229" cm="1">
        <f t="array" ref="M229">_xlfn.XLOOKUP(1,($B$33:$B$48=G229)*($C$33:$C$48=H229),$D$33:$D$48)</f>
        <v>1.41</v>
      </c>
      <c r="N229" cm="1">
        <f t="array" ref="N229">_xlfn.XLOOKUP(1,($B$33:$B$48=H229)*($C$33:$C$48=I229),$D$33:$D$48)</f>
        <v>0.71</v>
      </c>
      <c r="O229" cm="1">
        <f t="array" ref="O229">_xlfn.XLOOKUP(1,($B$33:$B$48=I229)*($C$33:$C$48=J229),$D$33:$D$48)</f>
        <v>1</v>
      </c>
      <c r="P229">
        <f t="shared" si="10"/>
        <v>0.95785248000000001</v>
      </c>
      <c r="V229" t="s">
        <v>3</v>
      </c>
      <c r="W229" t="s">
        <v>1</v>
      </c>
      <c r="X229" t="s">
        <v>2</v>
      </c>
      <c r="Y229" t="s">
        <v>0</v>
      </c>
      <c r="Z229" t="s">
        <v>2</v>
      </c>
      <c r="AA229" t="s">
        <v>3</v>
      </c>
      <c r="AB229">
        <v>0.61</v>
      </c>
      <c r="AC229">
        <v>3.26</v>
      </c>
      <c r="AD229">
        <v>0.64</v>
      </c>
      <c r="AE229">
        <v>1.52</v>
      </c>
      <c r="AF229">
        <v>0.46</v>
      </c>
      <c r="AG229">
        <v>0.88987463680000012</v>
      </c>
    </row>
    <row r="230" spans="5:33" x14ac:dyDescent="0.25">
      <c r="E230" t="s">
        <v>3</v>
      </c>
      <c r="F230" t="s">
        <v>2</v>
      </c>
      <c r="G230" t="s">
        <v>3</v>
      </c>
      <c r="H230" t="s">
        <v>1</v>
      </c>
      <c r="I230" t="s">
        <v>0</v>
      </c>
      <c r="J230" t="s">
        <v>3</v>
      </c>
      <c r="K230" cm="1">
        <f t="array" ref="K230">_xlfn.XLOOKUP(1,($B$33:$B$48=E230)*($C$33:$C$48=F230),$D$33:$D$48)</f>
        <v>2.08</v>
      </c>
      <c r="L230" cm="1">
        <f t="array" ref="L230">_xlfn.XLOOKUP(1,($B$33:$B$48=F230)*($C$33:$C$48=G230),$D$33:$D$48)</f>
        <v>0.46</v>
      </c>
      <c r="M230" cm="1">
        <f t="array" ref="M230">_xlfn.XLOOKUP(1,($B$33:$B$48=G230)*($C$33:$C$48=H230),$D$33:$D$48)</f>
        <v>0.61</v>
      </c>
      <c r="N230" cm="1">
        <f t="array" ref="N230">_xlfn.XLOOKUP(1,($B$33:$B$48=H230)*($C$33:$C$48=I230),$D$33:$D$48)</f>
        <v>2.0499999999999998</v>
      </c>
      <c r="O230" cm="1">
        <f t="array" ref="O230">_xlfn.XLOOKUP(1,($B$33:$B$48=I230)*($C$33:$C$48=J230),$D$33:$D$48)</f>
        <v>0.71</v>
      </c>
      <c r="P230">
        <f t="shared" si="10"/>
        <v>0.84949966399999988</v>
      </c>
      <c r="V230" t="s">
        <v>3</v>
      </c>
      <c r="W230" t="s">
        <v>1</v>
      </c>
      <c r="X230" t="s">
        <v>0</v>
      </c>
      <c r="Y230" t="s">
        <v>2</v>
      </c>
      <c r="Z230" t="s">
        <v>1</v>
      </c>
      <c r="AA230" t="s">
        <v>3</v>
      </c>
      <c r="AB230">
        <v>0.61</v>
      </c>
      <c r="AC230">
        <v>2.0499999999999998</v>
      </c>
      <c r="AD230">
        <v>1.52</v>
      </c>
      <c r="AE230">
        <v>0.3</v>
      </c>
      <c r="AF230">
        <v>1.56</v>
      </c>
      <c r="AG230">
        <v>0.88955567999999996</v>
      </c>
    </row>
    <row r="231" spans="5:33" x14ac:dyDescent="0.25">
      <c r="E231" t="s">
        <v>3</v>
      </c>
      <c r="F231" t="s">
        <v>2</v>
      </c>
      <c r="G231" t="s">
        <v>3</v>
      </c>
      <c r="H231" t="s">
        <v>1</v>
      </c>
      <c r="I231" t="s">
        <v>1</v>
      </c>
      <c r="J231" t="s">
        <v>3</v>
      </c>
      <c r="K231" cm="1">
        <f t="array" ref="K231">_xlfn.XLOOKUP(1,($B$33:$B$48=E231)*($C$33:$C$48=F231),$D$33:$D$48)</f>
        <v>2.08</v>
      </c>
      <c r="L231" cm="1">
        <f t="array" ref="L231">_xlfn.XLOOKUP(1,($B$33:$B$48=F231)*($C$33:$C$48=G231),$D$33:$D$48)</f>
        <v>0.46</v>
      </c>
      <c r="M231" cm="1">
        <f t="array" ref="M231">_xlfn.XLOOKUP(1,($B$33:$B$48=G231)*($C$33:$C$48=H231),$D$33:$D$48)</f>
        <v>0.61</v>
      </c>
      <c r="N231" cm="1">
        <f t="array" ref="N231">_xlfn.XLOOKUP(1,($B$33:$B$48=H231)*($C$33:$C$48=I231),$D$33:$D$48)</f>
        <v>1</v>
      </c>
      <c r="O231" cm="1">
        <f t="array" ref="O231">_xlfn.XLOOKUP(1,($B$33:$B$48=I231)*($C$33:$C$48=J231),$D$33:$D$48)</f>
        <v>1.56</v>
      </c>
      <c r="P231">
        <f t="shared" si="10"/>
        <v>0.91049088000000011</v>
      </c>
      <c r="V231" t="s">
        <v>3</v>
      </c>
      <c r="W231" t="s">
        <v>0</v>
      </c>
      <c r="X231" t="s">
        <v>3</v>
      </c>
      <c r="Y231" t="s">
        <v>1</v>
      </c>
      <c r="Z231" t="s">
        <v>0</v>
      </c>
      <c r="AA231" t="s">
        <v>3</v>
      </c>
      <c r="AB231">
        <v>1.41</v>
      </c>
      <c r="AC231">
        <v>0.71</v>
      </c>
      <c r="AD231">
        <v>0.61</v>
      </c>
      <c r="AE231">
        <v>2.0499999999999998</v>
      </c>
      <c r="AF231">
        <v>0.71</v>
      </c>
      <c r="AG231">
        <v>0.88883164049999985</v>
      </c>
    </row>
    <row r="232" spans="5:33" x14ac:dyDescent="0.25">
      <c r="E232" t="s">
        <v>3</v>
      </c>
      <c r="F232" t="s">
        <v>2</v>
      </c>
      <c r="G232" t="s">
        <v>3</v>
      </c>
      <c r="H232" t="s">
        <v>1</v>
      </c>
      <c r="I232" t="s">
        <v>2</v>
      </c>
      <c r="J232" t="s">
        <v>3</v>
      </c>
      <c r="K232" cm="1">
        <f t="array" ref="K232">_xlfn.XLOOKUP(1,($B$33:$B$48=E232)*($C$33:$C$48=F232),$D$33:$D$48)</f>
        <v>2.08</v>
      </c>
      <c r="L232" cm="1">
        <f t="array" ref="L232">_xlfn.XLOOKUP(1,($B$33:$B$48=F232)*($C$33:$C$48=G232),$D$33:$D$48)</f>
        <v>0.46</v>
      </c>
      <c r="M232" cm="1">
        <f t="array" ref="M232">_xlfn.XLOOKUP(1,($B$33:$B$48=G232)*($C$33:$C$48=H232),$D$33:$D$48)</f>
        <v>0.61</v>
      </c>
      <c r="N232" cm="1">
        <f t="array" ref="N232">_xlfn.XLOOKUP(1,($B$33:$B$48=H232)*($C$33:$C$48=I232),$D$33:$D$48)</f>
        <v>3.26</v>
      </c>
      <c r="O232" cm="1">
        <f t="array" ref="O232">_xlfn.XLOOKUP(1,($B$33:$B$48=I232)*($C$33:$C$48=J232),$D$33:$D$48)</f>
        <v>0.46</v>
      </c>
      <c r="P232">
        <f t="shared" si="10"/>
        <v>0.87523854080000008</v>
      </c>
      <c r="V232" t="s">
        <v>3</v>
      </c>
      <c r="W232" t="s">
        <v>1</v>
      </c>
      <c r="X232" t="s">
        <v>0</v>
      </c>
      <c r="Y232" t="s">
        <v>3</v>
      </c>
      <c r="Z232" t="s">
        <v>0</v>
      </c>
      <c r="AA232" t="s">
        <v>3</v>
      </c>
      <c r="AB232">
        <v>0.61</v>
      </c>
      <c r="AC232">
        <v>2.0499999999999998</v>
      </c>
      <c r="AD232">
        <v>0.71</v>
      </c>
      <c r="AE232">
        <v>1.41</v>
      </c>
      <c r="AF232">
        <v>0.71</v>
      </c>
      <c r="AG232">
        <v>0.88883164049999985</v>
      </c>
    </row>
    <row r="233" spans="5:33" x14ac:dyDescent="0.25">
      <c r="E233" t="s">
        <v>3</v>
      </c>
      <c r="F233" t="s">
        <v>2</v>
      </c>
      <c r="G233" t="s">
        <v>3</v>
      </c>
      <c r="H233" t="s">
        <v>1</v>
      </c>
      <c r="I233" t="s">
        <v>3</v>
      </c>
      <c r="J233" t="s">
        <v>3</v>
      </c>
      <c r="K233" cm="1">
        <f t="array" ref="K233">_xlfn.XLOOKUP(1,($B$33:$B$48=E233)*($C$33:$C$48=F233),$D$33:$D$48)</f>
        <v>2.08</v>
      </c>
      <c r="L233" cm="1">
        <f t="array" ref="L233">_xlfn.XLOOKUP(1,($B$33:$B$48=F233)*($C$33:$C$48=G233),$D$33:$D$48)</f>
        <v>0.46</v>
      </c>
      <c r="M233" cm="1">
        <f t="array" ref="M233">_xlfn.XLOOKUP(1,($B$33:$B$48=G233)*($C$33:$C$48=H233),$D$33:$D$48)</f>
        <v>0.61</v>
      </c>
      <c r="N233" cm="1">
        <f t="array" ref="N233">_xlfn.XLOOKUP(1,($B$33:$B$48=H233)*($C$33:$C$48=I233),$D$33:$D$48)</f>
        <v>1.56</v>
      </c>
      <c r="O233" cm="1">
        <f t="array" ref="O233">_xlfn.XLOOKUP(1,($B$33:$B$48=I233)*($C$33:$C$48=J233),$D$33:$D$48)</f>
        <v>1</v>
      </c>
      <c r="P233">
        <f t="shared" si="10"/>
        <v>0.91049088000000011</v>
      </c>
      <c r="V233" t="s">
        <v>3</v>
      </c>
      <c r="W233" t="s">
        <v>1</v>
      </c>
      <c r="X233" t="s">
        <v>0</v>
      </c>
      <c r="Y233" t="s">
        <v>0</v>
      </c>
      <c r="Z233" t="s">
        <v>0</v>
      </c>
      <c r="AA233" t="s">
        <v>3</v>
      </c>
      <c r="AB233">
        <v>0.61</v>
      </c>
      <c r="AC233">
        <v>2.0499999999999998</v>
      </c>
      <c r="AD233">
        <v>1</v>
      </c>
      <c r="AE233">
        <v>1</v>
      </c>
      <c r="AF233">
        <v>0.71</v>
      </c>
      <c r="AG233">
        <v>0.88785499999999995</v>
      </c>
    </row>
    <row r="234" spans="5:33" x14ac:dyDescent="0.25">
      <c r="E234" t="s">
        <v>3</v>
      </c>
      <c r="F234" t="s">
        <v>2</v>
      </c>
      <c r="G234" t="s">
        <v>3</v>
      </c>
      <c r="H234" t="s">
        <v>2</v>
      </c>
      <c r="I234" t="s">
        <v>0</v>
      </c>
      <c r="J234" t="s">
        <v>3</v>
      </c>
      <c r="K234" cm="1">
        <f t="array" ref="K234">_xlfn.XLOOKUP(1,($B$33:$B$48=E234)*($C$33:$C$48=F234),$D$33:$D$48)</f>
        <v>2.08</v>
      </c>
      <c r="L234" cm="1">
        <f t="array" ref="L234">_xlfn.XLOOKUP(1,($B$33:$B$48=F234)*($C$33:$C$48=G234),$D$33:$D$48)</f>
        <v>0.46</v>
      </c>
      <c r="M234" cm="1">
        <f t="array" ref="M234">_xlfn.XLOOKUP(1,($B$33:$B$48=G234)*($C$33:$C$48=H234),$D$33:$D$48)</f>
        <v>2.08</v>
      </c>
      <c r="N234" cm="1">
        <f t="array" ref="N234">_xlfn.XLOOKUP(1,($B$33:$B$48=H234)*($C$33:$C$48=I234),$D$33:$D$48)</f>
        <v>0.64</v>
      </c>
      <c r="O234" cm="1">
        <f t="array" ref="O234">_xlfn.XLOOKUP(1,($B$33:$B$48=I234)*($C$33:$C$48=J234),$D$33:$D$48)</f>
        <v>0.71</v>
      </c>
      <c r="P234">
        <f t="shared" si="10"/>
        <v>0.90432143360000006</v>
      </c>
      <c r="V234" t="s">
        <v>3</v>
      </c>
      <c r="W234" t="s">
        <v>1</v>
      </c>
      <c r="X234" t="s">
        <v>0</v>
      </c>
      <c r="Y234" t="s">
        <v>0</v>
      </c>
      <c r="Z234" t="s">
        <v>3</v>
      </c>
      <c r="AA234" t="s">
        <v>3</v>
      </c>
      <c r="AB234">
        <v>0.61</v>
      </c>
      <c r="AC234">
        <v>2.0499999999999998</v>
      </c>
      <c r="AD234">
        <v>1</v>
      </c>
      <c r="AE234">
        <v>0.71</v>
      </c>
      <c r="AF234">
        <v>1</v>
      </c>
      <c r="AG234">
        <v>0.88785499999999995</v>
      </c>
    </row>
    <row r="235" spans="5:33" x14ac:dyDescent="0.25">
      <c r="E235" t="s">
        <v>3</v>
      </c>
      <c r="F235" t="s">
        <v>2</v>
      </c>
      <c r="G235" t="s">
        <v>3</v>
      </c>
      <c r="H235" t="s">
        <v>2</v>
      </c>
      <c r="I235" t="s">
        <v>1</v>
      </c>
      <c r="J235" t="s">
        <v>3</v>
      </c>
      <c r="K235" cm="1">
        <f t="array" ref="K235">_xlfn.XLOOKUP(1,($B$33:$B$48=E235)*($C$33:$C$48=F235),$D$33:$D$48)</f>
        <v>2.08</v>
      </c>
      <c r="L235" cm="1">
        <f t="array" ref="L235">_xlfn.XLOOKUP(1,($B$33:$B$48=F235)*($C$33:$C$48=G235),$D$33:$D$48)</f>
        <v>0.46</v>
      </c>
      <c r="M235" cm="1">
        <f t="array" ref="M235">_xlfn.XLOOKUP(1,($B$33:$B$48=G235)*($C$33:$C$48=H235),$D$33:$D$48)</f>
        <v>2.08</v>
      </c>
      <c r="N235" cm="1">
        <f t="array" ref="N235">_xlfn.XLOOKUP(1,($B$33:$B$48=H235)*($C$33:$C$48=I235),$D$33:$D$48)</f>
        <v>0.3</v>
      </c>
      <c r="O235" cm="1">
        <f t="array" ref="O235">_xlfn.XLOOKUP(1,($B$33:$B$48=I235)*($C$33:$C$48=J235),$D$33:$D$48)</f>
        <v>1.56</v>
      </c>
      <c r="P235">
        <f t="shared" si="10"/>
        <v>0.9313873920000002</v>
      </c>
      <c r="V235" t="s">
        <v>3</v>
      </c>
      <c r="W235" t="s">
        <v>1</v>
      </c>
      <c r="X235" t="s">
        <v>0</v>
      </c>
      <c r="Y235" t="s">
        <v>3</v>
      </c>
      <c r="Z235" t="s">
        <v>3</v>
      </c>
      <c r="AA235" t="s">
        <v>3</v>
      </c>
      <c r="AB235">
        <v>0.61</v>
      </c>
      <c r="AC235">
        <v>2.0499999999999998</v>
      </c>
      <c r="AD235">
        <v>0.71</v>
      </c>
      <c r="AE235">
        <v>1</v>
      </c>
      <c r="AF235">
        <v>1</v>
      </c>
      <c r="AG235">
        <v>0.88785499999999995</v>
      </c>
    </row>
    <row r="236" spans="5:33" x14ac:dyDescent="0.25">
      <c r="E236" t="s">
        <v>3</v>
      </c>
      <c r="F236" t="s">
        <v>2</v>
      </c>
      <c r="G236" t="s">
        <v>3</v>
      </c>
      <c r="H236" t="s">
        <v>2</v>
      </c>
      <c r="I236" t="s">
        <v>2</v>
      </c>
      <c r="J236" t="s">
        <v>3</v>
      </c>
      <c r="K236" cm="1">
        <f t="array" ref="K236">_xlfn.XLOOKUP(1,($B$33:$B$48=E236)*($C$33:$C$48=F236),$D$33:$D$48)</f>
        <v>2.08</v>
      </c>
      <c r="L236" cm="1">
        <f t="array" ref="L236">_xlfn.XLOOKUP(1,($B$33:$B$48=F236)*($C$33:$C$48=G236),$D$33:$D$48)</f>
        <v>0.46</v>
      </c>
      <c r="M236" cm="1">
        <f t="array" ref="M236">_xlfn.XLOOKUP(1,($B$33:$B$48=G236)*($C$33:$C$48=H236),$D$33:$D$48)</f>
        <v>2.08</v>
      </c>
      <c r="N236" cm="1">
        <f t="array" ref="N236">_xlfn.XLOOKUP(1,($B$33:$B$48=H236)*($C$33:$C$48=I236),$D$33:$D$48)</f>
        <v>1</v>
      </c>
      <c r="O236" cm="1">
        <f t="array" ref="O236">_xlfn.XLOOKUP(1,($B$33:$B$48=I236)*($C$33:$C$48=J236),$D$33:$D$48)</f>
        <v>0.46</v>
      </c>
      <c r="P236">
        <f t="shared" si="10"/>
        <v>0.91546624000000021</v>
      </c>
      <c r="V236" t="s">
        <v>3</v>
      </c>
      <c r="W236" t="s">
        <v>1</v>
      </c>
      <c r="X236" t="s">
        <v>1</v>
      </c>
      <c r="Y236" t="s">
        <v>0</v>
      </c>
      <c r="Z236" t="s">
        <v>0</v>
      </c>
      <c r="AA236" t="s">
        <v>3</v>
      </c>
      <c r="AB236">
        <v>0.61</v>
      </c>
      <c r="AC236">
        <v>1</v>
      </c>
      <c r="AD236">
        <v>2.0499999999999998</v>
      </c>
      <c r="AE236">
        <v>1</v>
      </c>
      <c r="AF236">
        <v>0.71</v>
      </c>
      <c r="AG236">
        <v>0.88785499999999995</v>
      </c>
    </row>
    <row r="237" spans="5:33" x14ac:dyDescent="0.25">
      <c r="E237" t="s">
        <v>3</v>
      </c>
      <c r="F237" t="s">
        <v>2</v>
      </c>
      <c r="G237" t="s">
        <v>3</v>
      </c>
      <c r="H237" t="s">
        <v>2</v>
      </c>
      <c r="I237" t="s">
        <v>3</v>
      </c>
      <c r="J237" t="s">
        <v>3</v>
      </c>
      <c r="K237" cm="1">
        <f t="array" ref="K237">_xlfn.XLOOKUP(1,($B$33:$B$48=E237)*($C$33:$C$48=F237),$D$33:$D$48)</f>
        <v>2.08</v>
      </c>
      <c r="L237" cm="1">
        <f t="array" ref="L237">_xlfn.XLOOKUP(1,($B$33:$B$48=F237)*($C$33:$C$48=G237),$D$33:$D$48)</f>
        <v>0.46</v>
      </c>
      <c r="M237" cm="1">
        <f t="array" ref="M237">_xlfn.XLOOKUP(1,($B$33:$B$48=G237)*($C$33:$C$48=H237),$D$33:$D$48)</f>
        <v>2.08</v>
      </c>
      <c r="N237" cm="1">
        <f t="array" ref="N237">_xlfn.XLOOKUP(1,($B$33:$B$48=H237)*($C$33:$C$48=I237),$D$33:$D$48)</f>
        <v>0.46</v>
      </c>
      <c r="O237" cm="1">
        <f t="array" ref="O237">_xlfn.XLOOKUP(1,($B$33:$B$48=I237)*($C$33:$C$48=J237),$D$33:$D$48)</f>
        <v>1</v>
      </c>
      <c r="P237">
        <f t="shared" si="10"/>
        <v>0.91546624000000021</v>
      </c>
      <c r="V237" t="s">
        <v>3</v>
      </c>
      <c r="W237" t="s">
        <v>1</v>
      </c>
      <c r="X237" t="s">
        <v>1</v>
      </c>
      <c r="Y237" t="s">
        <v>0</v>
      </c>
      <c r="Z237" t="s">
        <v>3</v>
      </c>
      <c r="AA237" t="s">
        <v>3</v>
      </c>
      <c r="AB237">
        <v>0.61</v>
      </c>
      <c r="AC237">
        <v>1</v>
      </c>
      <c r="AD237">
        <v>2.0499999999999998</v>
      </c>
      <c r="AE237">
        <v>0.71</v>
      </c>
      <c r="AF237">
        <v>1</v>
      </c>
      <c r="AG237">
        <v>0.88785499999999995</v>
      </c>
    </row>
    <row r="238" spans="5:33" x14ac:dyDescent="0.25">
      <c r="E238" t="s">
        <v>3</v>
      </c>
      <c r="F238" t="s">
        <v>2</v>
      </c>
      <c r="G238" t="s">
        <v>3</v>
      </c>
      <c r="H238" t="s">
        <v>3</v>
      </c>
      <c r="I238" t="s">
        <v>0</v>
      </c>
      <c r="J238" t="s">
        <v>3</v>
      </c>
      <c r="K238" cm="1">
        <f t="array" ref="K238">_xlfn.XLOOKUP(1,($B$33:$B$48=E238)*($C$33:$C$48=F238),$D$33:$D$48)</f>
        <v>2.08</v>
      </c>
      <c r="L238" cm="1">
        <f t="array" ref="L238">_xlfn.XLOOKUP(1,($B$33:$B$48=F238)*($C$33:$C$48=G238),$D$33:$D$48)</f>
        <v>0.46</v>
      </c>
      <c r="M238" cm="1">
        <f t="array" ref="M238">_xlfn.XLOOKUP(1,($B$33:$B$48=G238)*($C$33:$C$48=H238),$D$33:$D$48)</f>
        <v>1</v>
      </c>
      <c r="N238" cm="1">
        <f t="array" ref="N238">_xlfn.XLOOKUP(1,($B$33:$B$48=H238)*($C$33:$C$48=I238),$D$33:$D$48)</f>
        <v>1.41</v>
      </c>
      <c r="O238" cm="1">
        <f t="array" ref="O238">_xlfn.XLOOKUP(1,($B$33:$B$48=I238)*($C$33:$C$48=J238),$D$33:$D$48)</f>
        <v>0.71</v>
      </c>
      <c r="P238">
        <f t="shared" si="10"/>
        <v>0.95785248000000001</v>
      </c>
      <c r="V238" t="s">
        <v>3</v>
      </c>
      <c r="W238" t="s">
        <v>1</v>
      </c>
      <c r="X238" t="s">
        <v>1</v>
      </c>
      <c r="Y238" t="s">
        <v>1</v>
      </c>
      <c r="Z238" t="s">
        <v>0</v>
      </c>
      <c r="AA238" t="s">
        <v>3</v>
      </c>
      <c r="AB238">
        <v>0.61</v>
      </c>
      <c r="AC238">
        <v>1</v>
      </c>
      <c r="AD238">
        <v>1</v>
      </c>
      <c r="AE238">
        <v>2.0499999999999998</v>
      </c>
      <c r="AF238">
        <v>0.71</v>
      </c>
      <c r="AG238">
        <v>0.88785499999999995</v>
      </c>
    </row>
    <row r="239" spans="5:33" x14ac:dyDescent="0.25">
      <c r="E239" t="s">
        <v>3</v>
      </c>
      <c r="F239" t="s">
        <v>2</v>
      </c>
      <c r="G239" t="s">
        <v>3</v>
      </c>
      <c r="H239" t="s">
        <v>3</v>
      </c>
      <c r="I239" t="s">
        <v>1</v>
      </c>
      <c r="J239" t="s">
        <v>3</v>
      </c>
      <c r="K239" cm="1">
        <f t="array" ref="K239">_xlfn.XLOOKUP(1,($B$33:$B$48=E239)*($C$33:$C$48=F239),$D$33:$D$48)</f>
        <v>2.08</v>
      </c>
      <c r="L239" cm="1">
        <f t="array" ref="L239">_xlfn.XLOOKUP(1,($B$33:$B$48=F239)*($C$33:$C$48=G239),$D$33:$D$48)</f>
        <v>0.46</v>
      </c>
      <c r="M239" cm="1">
        <f t="array" ref="M239">_xlfn.XLOOKUP(1,($B$33:$B$48=G239)*($C$33:$C$48=H239),$D$33:$D$48)</f>
        <v>1</v>
      </c>
      <c r="N239" cm="1">
        <f t="array" ref="N239">_xlfn.XLOOKUP(1,($B$33:$B$48=H239)*($C$33:$C$48=I239),$D$33:$D$48)</f>
        <v>0.61</v>
      </c>
      <c r="O239" cm="1">
        <f t="array" ref="O239">_xlfn.XLOOKUP(1,($B$33:$B$48=I239)*($C$33:$C$48=J239),$D$33:$D$48)</f>
        <v>1.56</v>
      </c>
      <c r="P239">
        <f t="shared" si="10"/>
        <v>0.91049088000000011</v>
      </c>
      <c r="V239" t="s">
        <v>3</v>
      </c>
      <c r="W239" t="s">
        <v>3</v>
      </c>
      <c r="X239" t="s">
        <v>1</v>
      </c>
      <c r="Y239" t="s">
        <v>0</v>
      </c>
      <c r="Z239" t="s">
        <v>0</v>
      </c>
      <c r="AA239" t="s">
        <v>3</v>
      </c>
      <c r="AB239">
        <v>1</v>
      </c>
      <c r="AC239">
        <v>0.61</v>
      </c>
      <c r="AD239">
        <v>2.0499999999999998</v>
      </c>
      <c r="AE239">
        <v>1</v>
      </c>
      <c r="AF239">
        <v>0.71</v>
      </c>
      <c r="AG239">
        <v>0.88785499999999995</v>
      </c>
    </row>
    <row r="240" spans="5:33" x14ac:dyDescent="0.25">
      <c r="E240" t="s">
        <v>3</v>
      </c>
      <c r="F240" t="s">
        <v>2</v>
      </c>
      <c r="G240" t="s">
        <v>3</v>
      </c>
      <c r="H240" t="s">
        <v>3</v>
      </c>
      <c r="I240" t="s">
        <v>2</v>
      </c>
      <c r="J240" t="s">
        <v>3</v>
      </c>
      <c r="K240" cm="1">
        <f t="array" ref="K240">_xlfn.XLOOKUP(1,($B$33:$B$48=E240)*($C$33:$C$48=F240),$D$33:$D$48)</f>
        <v>2.08</v>
      </c>
      <c r="L240" cm="1">
        <f t="array" ref="L240">_xlfn.XLOOKUP(1,($B$33:$B$48=F240)*($C$33:$C$48=G240),$D$33:$D$48)</f>
        <v>0.46</v>
      </c>
      <c r="M240" cm="1">
        <f t="array" ref="M240">_xlfn.XLOOKUP(1,($B$33:$B$48=G240)*($C$33:$C$48=H240),$D$33:$D$48)</f>
        <v>1</v>
      </c>
      <c r="N240" cm="1">
        <f t="array" ref="N240">_xlfn.XLOOKUP(1,($B$33:$B$48=H240)*($C$33:$C$48=I240),$D$33:$D$48)</f>
        <v>2.08</v>
      </c>
      <c r="O240" cm="1">
        <f t="array" ref="O240">_xlfn.XLOOKUP(1,($B$33:$B$48=I240)*($C$33:$C$48=J240),$D$33:$D$48)</f>
        <v>0.46</v>
      </c>
      <c r="P240">
        <f t="shared" si="10"/>
        <v>0.91546624000000021</v>
      </c>
      <c r="V240" t="s">
        <v>3</v>
      </c>
      <c r="W240" t="s">
        <v>3</v>
      </c>
      <c r="X240" t="s">
        <v>1</v>
      </c>
      <c r="Y240" t="s">
        <v>0</v>
      </c>
      <c r="Z240" t="s">
        <v>3</v>
      </c>
      <c r="AA240" t="s">
        <v>3</v>
      </c>
      <c r="AB240">
        <v>1</v>
      </c>
      <c r="AC240">
        <v>0.61</v>
      </c>
      <c r="AD240">
        <v>2.0499999999999998</v>
      </c>
      <c r="AE240">
        <v>0.71</v>
      </c>
      <c r="AF240">
        <v>1</v>
      </c>
      <c r="AG240">
        <v>0.88785499999999995</v>
      </c>
    </row>
    <row r="241" spans="5:33" x14ac:dyDescent="0.25">
      <c r="E241" t="s">
        <v>3</v>
      </c>
      <c r="F241" t="s">
        <v>2</v>
      </c>
      <c r="G241" t="s">
        <v>3</v>
      </c>
      <c r="H241" t="s">
        <v>3</v>
      </c>
      <c r="I241" t="s">
        <v>3</v>
      </c>
      <c r="J241" t="s">
        <v>3</v>
      </c>
      <c r="K241" cm="1">
        <f t="array" ref="K241">_xlfn.XLOOKUP(1,($B$33:$B$48=E241)*($C$33:$C$48=F241),$D$33:$D$48)</f>
        <v>2.08</v>
      </c>
      <c r="L241" cm="1">
        <f t="array" ref="L241">_xlfn.XLOOKUP(1,($B$33:$B$48=F241)*($C$33:$C$48=G241),$D$33:$D$48)</f>
        <v>0.46</v>
      </c>
      <c r="M241" cm="1">
        <f t="array" ref="M241">_xlfn.XLOOKUP(1,($B$33:$B$48=G241)*($C$33:$C$48=H241),$D$33:$D$48)</f>
        <v>1</v>
      </c>
      <c r="N241" cm="1">
        <f t="array" ref="N241">_xlfn.XLOOKUP(1,($B$33:$B$48=H241)*($C$33:$C$48=I241),$D$33:$D$48)</f>
        <v>1</v>
      </c>
      <c r="O241" cm="1">
        <f t="array" ref="O241">_xlfn.XLOOKUP(1,($B$33:$B$48=I241)*($C$33:$C$48=J241),$D$33:$D$48)</f>
        <v>1</v>
      </c>
      <c r="P241">
        <f t="shared" si="10"/>
        <v>0.95680000000000009</v>
      </c>
      <c r="V241" t="s">
        <v>3</v>
      </c>
      <c r="W241" t="s">
        <v>3</v>
      </c>
      <c r="X241" t="s">
        <v>1</v>
      </c>
      <c r="Y241" t="s">
        <v>1</v>
      </c>
      <c r="Z241" t="s">
        <v>0</v>
      </c>
      <c r="AA241" t="s">
        <v>3</v>
      </c>
      <c r="AB241">
        <v>1</v>
      </c>
      <c r="AC241">
        <v>0.61</v>
      </c>
      <c r="AD241">
        <v>1</v>
      </c>
      <c r="AE241">
        <v>2.0499999999999998</v>
      </c>
      <c r="AF241">
        <v>0.71</v>
      </c>
      <c r="AG241">
        <v>0.88785499999999995</v>
      </c>
    </row>
    <row r="242" spans="5:33" x14ac:dyDescent="0.25">
      <c r="E242" t="s">
        <v>3</v>
      </c>
      <c r="F242" t="s">
        <v>3</v>
      </c>
      <c r="G242" t="s">
        <v>0</v>
      </c>
      <c r="H242" t="s">
        <v>0</v>
      </c>
      <c r="I242" t="s">
        <v>0</v>
      </c>
      <c r="J242" t="s">
        <v>3</v>
      </c>
      <c r="K242" cm="1">
        <f t="array" ref="K242">_xlfn.XLOOKUP(1,($B$33:$B$48=E242)*($C$33:$C$48=F242),$D$33:$D$48)</f>
        <v>1</v>
      </c>
      <c r="L242" cm="1">
        <f t="array" ref="L242">_xlfn.XLOOKUP(1,($B$33:$B$48=F242)*($C$33:$C$48=G242),$D$33:$D$48)</f>
        <v>1.41</v>
      </c>
      <c r="M242" cm="1">
        <f t="array" ref="M242">_xlfn.XLOOKUP(1,($B$33:$B$48=G242)*($C$33:$C$48=H242),$D$33:$D$48)</f>
        <v>1</v>
      </c>
      <c r="N242" cm="1">
        <f t="array" ref="N242">_xlfn.XLOOKUP(1,($B$33:$B$48=H242)*($C$33:$C$48=I242),$D$33:$D$48)</f>
        <v>1</v>
      </c>
      <c r="O242" cm="1">
        <f t="array" ref="O242">_xlfn.XLOOKUP(1,($B$33:$B$48=I242)*($C$33:$C$48=J242),$D$33:$D$48)</f>
        <v>0.71</v>
      </c>
      <c r="P242">
        <f t="shared" si="10"/>
        <v>1.0010999999999999</v>
      </c>
      <c r="V242" t="s">
        <v>3</v>
      </c>
      <c r="W242" t="s">
        <v>3</v>
      </c>
      <c r="X242" t="s">
        <v>3</v>
      </c>
      <c r="Y242" t="s">
        <v>1</v>
      </c>
      <c r="Z242" t="s">
        <v>0</v>
      </c>
      <c r="AA242" t="s">
        <v>3</v>
      </c>
      <c r="AB242">
        <v>1</v>
      </c>
      <c r="AC242">
        <v>1</v>
      </c>
      <c r="AD242">
        <v>0.61</v>
      </c>
      <c r="AE242">
        <v>2.0499999999999998</v>
      </c>
      <c r="AF242">
        <v>0.71</v>
      </c>
      <c r="AG242">
        <v>0.88785499999999995</v>
      </c>
    </row>
    <row r="243" spans="5:33" x14ac:dyDescent="0.25">
      <c r="E243" t="s">
        <v>3</v>
      </c>
      <c r="F243" t="s">
        <v>3</v>
      </c>
      <c r="G243" t="s">
        <v>0</v>
      </c>
      <c r="H243" t="s">
        <v>0</v>
      </c>
      <c r="I243" t="s">
        <v>1</v>
      </c>
      <c r="J243" t="s">
        <v>3</v>
      </c>
      <c r="K243" cm="1">
        <f t="array" ref="K243">_xlfn.XLOOKUP(1,($B$33:$B$48=E243)*($C$33:$C$48=F243),$D$33:$D$48)</f>
        <v>1</v>
      </c>
      <c r="L243" cm="1">
        <f t="array" ref="L243">_xlfn.XLOOKUP(1,($B$33:$B$48=F243)*($C$33:$C$48=G243),$D$33:$D$48)</f>
        <v>1.41</v>
      </c>
      <c r="M243" cm="1">
        <f t="array" ref="M243">_xlfn.XLOOKUP(1,($B$33:$B$48=G243)*($C$33:$C$48=H243),$D$33:$D$48)</f>
        <v>1</v>
      </c>
      <c r="N243" cm="1">
        <f t="array" ref="N243">_xlfn.XLOOKUP(1,($B$33:$B$48=H243)*($C$33:$C$48=I243),$D$33:$D$48)</f>
        <v>0.48</v>
      </c>
      <c r="O243" cm="1">
        <f t="array" ref="O243">_xlfn.XLOOKUP(1,($B$33:$B$48=I243)*($C$33:$C$48=J243),$D$33:$D$48)</f>
        <v>1.56</v>
      </c>
      <c r="P243">
        <f t="shared" ref="P243:P305" si="11">PRODUCT(K243:O243)</f>
        <v>1.0558080000000001</v>
      </c>
      <c r="V243" t="s">
        <v>3</v>
      </c>
      <c r="W243" t="s">
        <v>1</v>
      </c>
      <c r="X243" t="s">
        <v>2</v>
      </c>
      <c r="Y243" t="s">
        <v>3</v>
      </c>
      <c r="Z243" t="s">
        <v>2</v>
      </c>
      <c r="AA243" t="s">
        <v>3</v>
      </c>
      <c r="AB243">
        <v>0.61</v>
      </c>
      <c r="AC243">
        <v>3.26</v>
      </c>
      <c r="AD243">
        <v>0.46</v>
      </c>
      <c r="AE243">
        <v>2.08</v>
      </c>
      <c r="AF243">
        <v>0.46</v>
      </c>
      <c r="AG243">
        <v>0.87523854080000008</v>
      </c>
    </row>
    <row r="244" spans="5:33" x14ac:dyDescent="0.25">
      <c r="E244" t="s">
        <v>3</v>
      </c>
      <c r="F244" t="s">
        <v>3</v>
      </c>
      <c r="G244" t="s">
        <v>0</v>
      </c>
      <c r="H244" t="s">
        <v>0</v>
      </c>
      <c r="I244" t="s">
        <v>2</v>
      </c>
      <c r="J244" t="s">
        <v>3</v>
      </c>
      <c r="K244" cm="1">
        <f t="array" ref="K244">_xlfn.XLOOKUP(1,($B$33:$B$48=E244)*($C$33:$C$48=F244),$D$33:$D$48)</f>
        <v>1</v>
      </c>
      <c r="L244" cm="1">
        <f t="array" ref="L244">_xlfn.XLOOKUP(1,($B$33:$B$48=F244)*($C$33:$C$48=G244),$D$33:$D$48)</f>
        <v>1.41</v>
      </c>
      <c r="M244" cm="1">
        <f t="array" ref="M244">_xlfn.XLOOKUP(1,($B$33:$B$48=G244)*($C$33:$C$48=H244),$D$33:$D$48)</f>
        <v>1</v>
      </c>
      <c r="N244" cm="1">
        <f t="array" ref="N244">_xlfn.XLOOKUP(1,($B$33:$B$48=H244)*($C$33:$C$48=I244),$D$33:$D$48)</f>
        <v>1.52</v>
      </c>
      <c r="O244" cm="1">
        <f t="array" ref="O244">_xlfn.XLOOKUP(1,($B$33:$B$48=I244)*($C$33:$C$48=J244),$D$33:$D$48)</f>
        <v>0.46</v>
      </c>
      <c r="P244">
        <f t="shared" si="11"/>
        <v>0.98587199999999997</v>
      </c>
      <c r="V244" t="s">
        <v>3</v>
      </c>
      <c r="W244" t="s">
        <v>2</v>
      </c>
      <c r="X244" t="s">
        <v>3</v>
      </c>
      <c r="Y244" t="s">
        <v>1</v>
      </c>
      <c r="Z244" t="s">
        <v>2</v>
      </c>
      <c r="AA244" t="s">
        <v>3</v>
      </c>
      <c r="AB244">
        <v>2.08</v>
      </c>
      <c r="AC244">
        <v>0.46</v>
      </c>
      <c r="AD244">
        <v>0.61</v>
      </c>
      <c r="AE244">
        <v>3.26</v>
      </c>
      <c r="AF244">
        <v>0.46</v>
      </c>
      <c r="AG244">
        <v>0.87523854080000008</v>
      </c>
    </row>
    <row r="245" spans="5:33" x14ac:dyDescent="0.25">
      <c r="E245" t="s">
        <v>3</v>
      </c>
      <c r="F245" t="s">
        <v>3</v>
      </c>
      <c r="G245" t="s">
        <v>0</v>
      </c>
      <c r="H245" t="s">
        <v>0</v>
      </c>
      <c r="I245" t="s">
        <v>3</v>
      </c>
      <c r="J245" t="s">
        <v>3</v>
      </c>
      <c r="K245" cm="1">
        <f t="array" ref="K245">_xlfn.XLOOKUP(1,($B$33:$B$48=E245)*($C$33:$C$48=F245),$D$33:$D$48)</f>
        <v>1</v>
      </c>
      <c r="L245" cm="1">
        <f t="array" ref="L245">_xlfn.XLOOKUP(1,($B$33:$B$48=F245)*($C$33:$C$48=G245),$D$33:$D$48)</f>
        <v>1.41</v>
      </c>
      <c r="M245" cm="1">
        <f t="array" ref="M245">_xlfn.XLOOKUP(1,($B$33:$B$48=G245)*($C$33:$C$48=H245),$D$33:$D$48)</f>
        <v>1</v>
      </c>
      <c r="N245" cm="1">
        <f t="array" ref="N245">_xlfn.XLOOKUP(1,($B$33:$B$48=H245)*($C$33:$C$48=I245),$D$33:$D$48)</f>
        <v>0.71</v>
      </c>
      <c r="O245" cm="1">
        <f t="array" ref="O245">_xlfn.XLOOKUP(1,($B$33:$B$48=I245)*($C$33:$C$48=J245),$D$33:$D$48)</f>
        <v>1</v>
      </c>
      <c r="P245">
        <f t="shared" si="11"/>
        <v>1.0010999999999999</v>
      </c>
      <c r="V245" t="s">
        <v>3</v>
      </c>
      <c r="W245" t="s">
        <v>1</v>
      </c>
      <c r="X245" t="s">
        <v>0</v>
      </c>
      <c r="Y245" t="s">
        <v>0</v>
      </c>
      <c r="Z245" t="s">
        <v>2</v>
      </c>
      <c r="AA245" t="s">
        <v>3</v>
      </c>
      <c r="AB245">
        <v>0.61</v>
      </c>
      <c r="AC245">
        <v>2.0499999999999998</v>
      </c>
      <c r="AD245">
        <v>1</v>
      </c>
      <c r="AE245">
        <v>1.52</v>
      </c>
      <c r="AF245">
        <v>0.46</v>
      </c>
      <c r="AG245">
        <v>0.87434960000000006</v>
      </c>
    </row>
    <row r="246" spans="5:33" x14ac:dyDescent="0.25">
      <c r="E246" t="s">
        <v>3</v>
      </c>
      <c r="F246" t="s">
        <v>3</v>
      </c>
      <c r="G246" t="s">
        <v>0</v>
      </c>
      <c r="H246" t="s">
        <v>1</v>
      </c>
      <c r="I246" t="s">
        <v>0</v>
      </c>
      <c r="J246" t="s">
        <v>3</v>
      </c>
      <c r="K246" cm="1">
        <f t="array" ref="K246">_xlfn.XLOOKUP(1,($B$33:$B$48=E246)*($C$33:$C$48=F246),$D$33:$D$48)</f>
        <v>1</v>
      </c>
      <c r="L246" cm="1">
        <f t="array" ref="L246">_xlfn.XLOOKUP(1,($B$33:$B$48=F246)*($C$33:$C$48=G246),$D$33:$D$48)</f>
        <v>1.41</v>
      </c>
      <c r="M246" cm="1">
        <f t="array" ref="M246">_xlfn.XLOOKUP(1,($B$33:$B$48=G246)*($C$33:$C$48=H246),$D$33:$D$48)</f>
        <v>0.48</v>
      </c>
      <c r="N246" cm="1">
        <f t="array" ref="N246">_xlfn.XLOOKUP(1,($B$33:$B$48=H246)*($C$33:$C$48=I246),$D$33:$D$48)</f>
        <v>2.0499999999999998</v>
      </c>
      <c r="O246" cm="1">
        <f t="array" ref="O246">_xlfn.XLOOKUP(1,($B$33:$B$48=I246)*($C$33:$C$48=J246),$D$33:$D$48)</f>
        <v>0.71</v>
      </c>
      <c r="P246">
        <f t="shared" si="11"/>
        <v>0.9850823999999998</v>
      </c>
      <c r="V246" t="s">
        <v>3</v>
      </c>
      <c r="W246" t="s">
        <v>1</v>
      </c>
      <c r="X246" t="s">
        <v>0</v>
      </c>
      <c r="Y246" t="s">
        <v>2</v>
      </c>
      <c r="Z246" t="s">
        <v>2</v>
      </c>
      <c r="AA246" t="s">
        <v>3</v>
      </c>
      <c r="AB246">
        <v>0.61</v>
      </c>
      <c r="AC246">
        <v>2.0499999999999998</v>
      </c>
      <c r="AD246">
        <v>1.52</v>
      </c>
      <c r="AE246">
        <v>1</v>
      </c>
      <c r="AF246">
        <v>0.46</v>
      </c>
      <c r="AG246">
        <v>0.87434960000000006</v>
      </c>
    </row>
    <row r="247" spans="5:33" x14ac:dyDescent="0.25">
      <c r="E247" t="s">
        <v>3</v>
      </c>
      <c r="F247" t="s">
        <v>3</v>
      </c>
      <c r="G247" t="s">
        <v>0</v>
      </c>
      <c r="H247" t="s">
        <v>1</v>
      </c>
      <c r="I247" t="s">
        <v>1</v>
      </c>
      <c r="J247" t="s">
        <v>3</v>
      </c>
      <c r="K247" cm="1">
        <f t="array" ref="K247">_xlfn.XLOOKUP(1,($B$33:$B$48=E247)*($C$33:$C$48=F247),$D$33:$D$48)</f>
        <v>1</v>
      </c>
      <c r="L247" cm="1">
        <f t="array" ref="L247">_xlfn.XLOOKUP(1,($B$33:$B$48=F247)*($C$33:$C$48=G247),$D$33:$D$48)</f>
        <v>1.41</v>
      </c>
      <c r="M247" cm="1">
        <f t="array" ref="M247">_xlfn.XLOOKUP(1,($B$33:$B$48=G247)*($C$33:$C$48=H247),$D$33:$D$48)</f>
        <v>0.48</v>
      </c>
      <c r="N247" cm="1">
        <f t="array" ref="N247">_xlfn.XLOOKUP(1,($B$33:$B$48=H247)*($C$33:$C$48=I247),$D$33:$D$48)</f>
        <v>1</v>
      </c>
      <c r="O247" cm="1">
        <f t="array" ref="O247">_xlfn.XLOOKUP(1,($B$33:$B$48=I247)*($C$33:$C$48=J247),$D$33:$D$48)</f>
        <v>1.56</v>
      </c>
      <c r="P247">
        <f t="shared" si="11"/>
        <v>1.0558080000000001</v>
      </c>
      <c r="V247" t="s">
        <v>3</v>
      </c>
      <c r="W247" t="s">
        <v>1</v>
      </c>
      <c r="X247" t="s">
        <v>0</v>
      </c>
      <c r="Y247" t="s">
        <v>2</v>
      </c>
      <c r="Z247" t="s">
        <v>3</v>
      </c>
      <c r="AA247" t="s">
        <v>3</v>
      </c>
      <c r="AB247">
        <v>0.61</v>
      </c>
      <c r="AC247">
        <v>2.0499999999999998</v>
      </c>
      <c r="AD247">
        <v>1.52</v>
      </c>
      <c r="AE247">
        <v>0.46</v>
      </c>
      <c r="AF247">
        <v>1</v>
      </c>
      <c r="AG247">
        <v>0.87434960000000006</v>
      </c>
    </row>
    <row r="248" spans="5:33" x14ac:dyDescent="0.25">
      <c r="E248" t="s">
        <v>3</v>
      </c>
      <c r="F248" t="s">
        <v>3</v>
      </c>
      <c r="G248" t="s">
        <v>0</v>
      </c>
      <c r="H248" t="s">
        <v>1</v>
      </c>
      <c r="I248" t="s">
        <v>2</v>
      </c>
      <c r="J248" t="s">
        <v>3</v>
      </c>
      <c r="K248" cm="1">
        <f t="array" ref="K248">_xlfn.XLOOKUP(1,($B$33:$B$48=E248)*($C$33:$C$48=F248),$D$33:$D$48)</f>
        <v>1</v>
      </c>
      <c r="L248" cm="1">
        <f t="array" ref="L248">_xlfn.XLOOKUP(1,($B$33:$B$48=F248)*($C$33:$C$48=G248),$D$33:$D$48)</f>
        <v>1.41</v>
      </c>
      <c r="M248" cm="1">
        <f t="array" ref="M248">_xlfn.XLOOKUP(1,($B$33:$B$48=G248)*($C$33:$C$48=H248),$D$33:$D$48)</f>
        <v>0.48</v>
      </c>
      <c r="N248" cm="1">
        <f t="array" ref="N248">_xlfn.XLOOKUP(1,($B$33:$B$48=H248)*($C$33:$C$48=I248),$D$33:$D$48)</f>
        <v>3.26</v>
      </c>
      <c r="O248" cm="1">
        <f t="array" ref="O248">_xlfn.XLOOKUP(1,($B$33:$B$48=I248)*($C$33:$C$48=J248),$D$33:$D$48)</f>
        <v>0.46</v>
      </c>
      <c r="P248">
        <f t="shared" si="11"/>
        <v>1.01492928</v>
      </c>
      <c r="V248" t="s">
        <v>3</v>
      </c>
      <c r="W248" t="s">
        <v>1</v>
      </c>
      <c r="X248" t="s">
        <v>1</v>
      </c>
      <c r="Y248" t="s">
        <v>0</v>
      </c>
      <c r="Z248" t="s">
        <v>2</v>
      </c>
      <c r="AA248" t="s">
        <v>3</v>
      </c>
      <c r="AB248">
        <v>0.61</v>
      </c>
      <c r="AC248">
        <v>1</v>
      </c>
      <c r="AD248">
        <v>2.0499999999999998</v>
      </c>
      <c r="AE248">
        <v>1.52</v>
      </c>
      <c r="AF248">
        <v>0.46</v>
      </c>
      <c r="AG248">
        <v>0.87434960000000006</v>
      </c>
    </row>
    <row r="249" spans="5:33" x14ac:dyDescent="0.25">
      <c r="E249" t="s">
        <v>3</v>
      </c>
      <c r="F249" t="s">
        <v>3</v>
      </c>
      <c r="G249" t="s">
        <v>0</v>
      </c>
      <c r="H249" t="s">
        <v>1</v>
      </c>
      <c r="I249" t="s">
        <v>3</v>
      </c>
      <c r="J249" t="s">
        <v>3</v>
      </c>
      <c r="K249" cm="1">
        <f t="array" ref="K249">_xlfn.XLOOKUP(1,($B$33:$B$48=E249)*($C$33:$C$48=F249),$D$33:$D$48)</f>
        <v>1</v>
      </c>
      <c r="L249" cm="1">
        <f t="array" ref="L249">_xlfn.XLOOKUP(1,($B$33:$B$48=F249)*($C$33:$C$48=G249),$D$33:$D$48)</f>
        <v>1.41</v>
      </c>
      <c r="M249" cm="1">
        <f t="array" ref="M249">_xlfn.XLOOKUP(1,($B$33:$B$48=G249)*($C$33:$C$48=H249),$D$33:$D$48)</f>
        <v>0.48</v>
      </c>
      <c r="N249" cm="1">
        <f t="array" ref="N249">_xlfn.XLOOKUP(1,($B$33:$B$48=H249)*($C$33:$C$48=I249),$D$33:$D$48)</f>
        <v>1.56</v>
      </c>
      <c r="O249" cm="1">
        <f t="array" ref="O249">_xlfn.XLOOKUP(1,($B$33:$B$48=I249)*($C$33:$C$48=J249),$D$33:$D$48)</f>
        <v>1</v>
      </c>
      <c r="P249">
        <f t="shared" si="11"/>
        <v>1.0558080000000001</v>
      </c>
      <c r="V249" t="s">
        <v>3</v>
      </c>
      <c r="W249" t="s">
        <v>3</v>
      </c>
      <c r="X249" t="s">
        <v>1</v>
      </c>
      <c r="Y249" t="s">
        <v>0</v>
      </c>
      <c r="Z249" t="s">
        <v>2</v>
      </c>
      <c r="AA249" t="s">
        <v>3</v>
      </c>
      <c r="AB249">
        <v>1</v>
      </c>
      <c r="AC249">
        <v>0.61</v>
      </c>
      <c r="AD249">
        <v>2.0499999999999998</v>
      </c>
      <c r="AE249">
        <v>1.52</v>
      </c>
      <c r="AF249">
        <v>0.46</v>
      </c>
      <c r="AG249">
        <v>0.87434960000000006</v>
      </c>
    </row>
    <row r="250" spans="5:33" x14ac:dyDescent="0.25">
      <c r="E250" t="s">
        <v>3</v>
      </c>
      <c r="F250" t="s">
        <v>3</v>
      </c>
      <c r="G250" t="s">
        <v>0</v>
      </c>
      <c r="H250" t="s">
        <v>2</v>
      </c>
      <c r="I250" t="s">
        <v>0</v>
      </c>
      <c r="J250" t="s">
        <v>3</v>
      </c>
      <c r="K250" cm="1">
        <f t="array" ref="K250">_xlfn.XLOOKUP(1,($B$33:$B$48=E250)*($C$33:$C$48=F250),$D$33:$D$48)</f>
        <v>1</v>
      </c>
      <c r="L250" cm="1">
        <f t="array" ref="L250">_xlfn.XLOOKUP(1,($B$33:$B$48=F250)*($C$33:$C$48=G250),$D$33:$D$48)</f>
        <v>1.41</v>
      </c>
      <c r="M250" cm="1">
        <f t="array" ref="M250">_xlfn.XLOOKUP(1,($B$33:$B$48=G250)*($C$33:$C$48=H250),$D$33:$D$48)</f>
        <v>1.52</v>
      </c>
      <c r="N250" cm="1">
        <f t="array" ref="N250">_xlfn.XLOOKUP(1,($B$33:$B$48=H250)*($C$33:$C$48=I250),$D$33:$D$48)</f>
        <v>0.64</v>
      </c>
      <c r="O250" cm="1">
        <f t="array" ref="O250">_xlfn.XLOOKUP(1,($B$33:$B$48=I250)*($C$33:$C$48=J250),$D$33:$D$48)</f>
        <v>0.71</v>
      </c>
      <c r="P250">
        <f t="shared" si="11"/>
        <v>0.97387007999999997</v>
      </c>
      <c r="V250" t="s">
        <v>3</v>
      </c>
      <c r="W250" t="s">
        <v>1</v>
      </c>
      <c r="X250" t="s">
        <v>0</v>
      </c>
      <c r="Y250" t="s">
        <v>1</v>
      </c>
      <c r="Z250" t="s">
        <v>0</v>
      </c>
      <c r="AA250" t="s">
        <v>3</v>
      </c>
      <c r="AB250">
        <v>0.61</v>
      </c>
      <c r="AC250">
        <v>2.0499999999999998</v>
      </c>
      <c r="AD250">
        <v>0.48</v>
      </c>
      <c r="AE250">
        <v>2.0499999999999998</v>
      </c>
      <c r="AF250">
        <v>0.71</v>
      </c>
      <c r="AG250">
        <v>0.87364931999999995</v>
      </c>
    </row>
    <row r="251" spans="5:33" x14ac:dyDescent="0.25">
      <c r="E251" t="s">
        <v>3</v>
      </c>
      <c r="F251" t="s">
        <v>3</v>
      </c>
      <c r="G251" t="s">
        <v>0</v>
      </c>
      <c r="H251" t="s">
        <v>2</v>
      </c>
      <c r="I251" t="s">
        <v>1</v>
      </c>
      <c r="J251" t="s">
        <v>3</v>
      </c>
      <c r="K251" cm="1">
        <f t="array" ref="K251">_xlfn.XLOOKUP(1,($B$33:$B$48=E251)*($C$33:$C$48=F251),$D$33:$D$48)</f>
        <v>1</v>
      </c>
      <c r="L251" cm="1">
        <f t="array" ref="L251">_xlfn.XLOOKUP(1,($B$33:$B$48=F251)*($C$33:$C$48=G251),$D$33:$D$48)</f>
        <v>1.41</v>
      </c>
      <c r="M251" cm="1">
        <f t="array" ref="M251">_xlfn.XLOOKUP(1,($B$33:$B$48=G251)*($C$33:$C$48=H251),$D$33:$D$48)</f>
        <v>1.52</v>
      </c>
      <c r="N251" cm="1">
        <f t="array" ref="N251">_xlfn.XLOOKUP(1,($B$33:$B$48=H251)*($C$33:$C$48=I251),$D$33:$D$48)</f>
        <v>0.3</v>
      </c>
      <c r="O251" cm="1">
        <f t="array" ref="O251">_xlfn.XLOOKUP(1,($B$33:$B$48=I251)*($C$33:$C$48=J251),$D$33:$D$48)</f>
        <v>1.56</v>
      </c>
      <c r="P251">
        <f t="shared" si="11"/>
        <v>1.0030175999999997</v>
      </c>
      <c r="V251" t="s">
        <v>3</v>
      </c>
      <c r="W251" t="s">
        <v>1</v>
      </c>
      <c r="X251" t="s">
        <v>2</v>
      </c>
      <c r="Y251" t="s">
        <v>3</v>
      </c>
      <c r="Z251" t="s">
        <v>1</v>
      </c>
      <c r="AA251" t="s">
        <v>3</v>
      </c>
      <c r="AB251">
        <v>0.61</v>
      </c>
      <c r="AC251">
        <v>3.26</v>
      </c>
      <c r="AD251">
        <v>0.46</v>
      </c>
      <c r="AE251">
        <v>0.61</v>
      </c>
      <c r="AF251">
        <v>1.56</v>
      </c>
      <c r="AG251">
        <v>0.87048180959999999</v>
      </c>
    </row>
    <row r="252" spans="5:33" x14ac:dyDescent="0.25">
      <c r="E252" t="s">
        <v>3</v>
      </c>
      <c r="F252" t="s">
        <v>3</v>
      </c>
      <c r="G252" t="s">
        <v>0</v>
      </c>
      <c r="H252" t="s">
        <v>2</v>
      </c>
      <c r="I252" t="s">
        <v>2</v>
      </c>
      <c r="J252" t="s">
        <v>3</v>
      </c>
      <c r="K252" cm="1">
        <f t="array" ref="K252">_xlfn.XLOOKUP(1,($B$33:$B$48=E252)*($C$33:$C$48=F252),$D$33:$D$48)</f>
        <v>1</v>
      </c>
      <c r="L252" cm="1">
        <f t="array" ref="L252">_xlfn.XLOOKUP(1,($B$33:$B$48=F252)*($C$33:$C$48=G252),$D$33:$D$48)</f>
        <v>1.41</v>
      </c>
      <c r="M252" cm="1">
        <f t="array" ref="M252">_xlfn.XLOOKUP(1,($B$33:$B$48=G252)*($C$33:$C$48=H252),$D$33:$D$48)</f>
        <v>1.52</v>
      </c>
      <c r="N252" cm="1">
        <f t="array" ref="N252">_xlfn.XLOOKUP(1,($B$33:$B$48=H252)*($C$33:$C$48=I252),$D$33:$D$48)</f>
        <v>1</v>
      </c>
      <c r="O252" cm="1">
        <f t="array" ref="O252">_xlfn.XLOOKUP(1,($B$33:$B$48=I252)*($C$33:$C$48=J252),$D$33:$D$48)</f>
        <v>0.46</v>
      </c>
      <c r="P252">
        <f t="shared" si="11"/>
        <v>0.98587199999999997</v>
      </c>
      <c r="V252" t="s">
        <v>3</v>
      </c>
      <c r="W252" t="s">
        <v>1</v>
      </c>
      <c r="X252" t="s">
        <v>3</v>
      </c>
      <c r="Y252" t="s">
        <v>1</v>
      </c>
      <c r="Z252" t="s">
        <v>2</v>
      </c>
      <c r="AA252" t="s">
        <v>3</v>
      </c>
      <c r="AB252">
        <v>0.61</v>
      </c>
      <c r="AC252">
        <v>1.56</v>
      </c>
      <c r="AD252">
        <v>0.61</v>
      </c>
      <c r="AE252">
        <v>3.26</v>
      </c>
      <c r="AF252">
        <v>0.46</v>
      </c>
      <c r="AG252">
        <v>0.87048180959999999</v>
      </c>
    </row>
    <row r="253" spans="5:33" x14ac:dyDescent="0.25">
      <c r="E253" t="s">
        <v>3</v>
      </c>
      <c r="F253" t="s">
        <v>3</v>
      </c>
      <c r="G253" t="s">
        <v>0</v>
      </c>
      <c r="H253" t="s">
        <v>2</v>
      </c>
      <c r="I253" t="s">
        <v>3</v>
      </c>
      <c r="J253" t="s">
        <v>3</v>
      </c>
      <c r="K253" cm="1">
        <f t="array" ref="K253">_xlfn.XLOOKUP(1,($B$33:$B$48=E253)*($C$33:$C$48=F253),$D$33:$D$48)</f>
        <v>1</v>
      </c>
      <c r="L253" cm="1">
        <f t="array" ref="L253">_xlfn.XLOOKUP(1,($B$33:$B$48=F253)*($C$33:$C$48=G253),$D$33:$D$48)</f>
        <v>1.41</v>
      </c>
      <c r="M253" cm="1">
        <f t="array" ref="M253">_xlfn.XLOOKUP(1,($B$33:$B$48=G253)*($C$33:$C$48=H253),$D$33:$D$48)</f>
        <v>1.52</v>
      </c>
      <c r="N253" cm="1">
        <f t="array" ref="N253">_xlfn.XLOOKUP(1,($B$33:$B$48=H253)*($C$33:$C$48=I253),$D$33:$D$48)</f>
        <v>0.46</v>
      </c>
      <c r="O253" cm="1">
        <f t="array" ref="O253">_xlfn.XLOOKUP(1,($B$33:$B$48=I253)*($C$33:$C$48=J253),$D$33:$D$48)</f>
        <v>1</v>
      </c>
      <c r="P253">
        <f t="shared" si="11"/>
        <v>0.98587199999999997</v>
      </c>
      <c r="V253" t="s">
        <v>3</v>
      </c>
      <c r="W253" t="s">
        <v>1</v>
      </c>
      <c r="X253" t="s">
        <v>2</v>
      </c>
      <c r="Y253" t="s">
        <v>1</v>
      </c>
      <c r="Z253" t="s">
        <v>0</v>
      </c>
      <c r="AA253" t="s">
        <v>3</v>
      </c>
      <c r="AB253">
        <v>0.61</v>
      </c>
      <c r="AC253">
        <v>3.26</v>
      </c>
      <c r="AD253">
        <v>0.3</v>
      </c>
      <c r="AE253">
        <v>2.0499999999999998</v>
      </c>
      <c r="AF253">
        <v>0.71</v>
      </c>
      <c r="AG253">
        <v>0.86832218999999988</v>
      </c>
    </row>
    <row r="254" spans="5:33" x14ac:dyDescent="0.25">
      <c r="E254" t="s">
        <v>3</v>
      </c>
      <c r="F254" t="s">
        <v>3</v>
      </c>
      <c r="G254" t="s">
        <v>0</v>
      </c>
      <c r="H254" t="s">
        <v>3</v>
      </c>
      <c r="I254" t="s">
        <v>0</v>
      </c>
      <c r="J254" t="s">
        <v>3</v>
      </c>
      <c r="K254" cm="1">
        <f t="array" ref="K254">_xlfn.XLOOKUP(1,($B$33:$B$48=E254)*($C$33:$C$48=F254),$D$33:$D$48)</f>
        <v>1</v>
      </c>
      <c r="L254" cm="1">
        <f t="array" ref="L254">_xlfn.XLOOKUP(1,($B$33:$B$48=F254)*($C$33:$C$48=G254),$D$33:$D$48)</f>
        <v>1.41</v>
      </c>
      <c r="M254" cm="1">
        <f t="array" ref="M254">_xlfn.XLOOKUP(1,($B$33:$B$48=G254)*($C$33:$C$48=H254),$D$33:$D$48)</f>
        <v>0.71</v>
      </c>
      <c r="N254" cm="1">
        <f t="array" ref="N254">_xlfn.XLOOKUP(1,($B$33:$B$48=H254)*($C$33:$C$48=I254),$D$33:$D$48)</f>
        <v>1.41</v>
      </c>
      <c r="O254" cm="1">
        <f t="array" ref="O254">_xlfn.XLOOKUP(1,($B$33:$B$48=I254)*($C$33:$C$48=J254),$D$33:$D$48)</f>
        <v>0.71</v>
      </c>
      <c r="P254">
        <f t="shared" si="11"/>
        <v>1.0022012099999997</v>
      </c>
      <c r="V254" t="s">
        <v>3</v>
      </c>
      <c r="W254" t="s">
        <v>1</v>
      </c>
      <c r="X254" t="s">
        <v>0</v>
      </c>
      <c r="Y254" t="s">
        <v>2</v>
      </c>
      <c r="Z254" t="s">
        <v>0</v>
      </c>
      <c r="AA254" t="s">
        <v>3</v>
      </c>
      <c r="AB254">
        <v>0.61</v>
      </c>
      <c r="AC254">
        <v>2.0499999999999998</v>
      </c>
      <c r="AD254">
        <v>1.52</v>
      </c>
      <c r="AE254">
        <v>0.64</v>
      </c>
      <c r="AF254">
        <v>0.71</v>
      </c>
      <c r="AG254">
        <v>0.86370534399999999</v>
      </c>
    </row>
    <row r="255" spans="5:33" x14ac:dyDescent="0.25">
      <c r="E255" t="s">
        <v>3</v>
      </c>
      <c r="F255" t="s">
        <v>3</v>
      </c>
      <c r="G255" t="s">
        <v>0</v>
      </c>
      <c r="H255" t="s">
        <v>3</v>
      </c>
      <c r="I255" t="s">
        <v>1</v>
      </c>
      <c r="J255" t="s">
        <v>3</v>
      </c>
      <c r="K255" cm="1">
        <f t="array" ref="K255">_xlfn.XLOOKUP(1,($B$33:$B$48=E255)*($C$33:$C$48=F255),$D$33:$D$48)</f>
        <v>1</v>
      </c>
      <c r="L255" cm="1">
        <f t="array" ref="L255">_xlfn.XLOOKUP(1,($B$33:$B$48=F255)*($C$33:$C$48=G255),$D$33:$D$48)</f>
        <v>1.41</v>
      </c>
      <c r="M255" cm="1">
        <f t="array" ref="M255">_xlfn.XLOOKUP(1,($B$33:$B$48=G255)*($C$33:$C$48=H255),$D$33:$D$48)</f>
        <v>0.71</v>
      </c>
      <c r="N255" cm="1">
        <f t="array" ref="N255">_xlfn.XLOOKUP(1,($B$33:$B$48=H255)*($C$33:$C$48=I255),$D$33:$D$48)</f>
        <v>0.61</v>
      </c>
      <c r="O255" cm="1">
        <f t="array" ref="O255">_xlfn.XLOOKUP(1,($B$33:$B$48=I255)*($C$33:$C$48=J255),$D$33:$D$48)</f>
        <v>1.56</v>
      </c>
      <c r="P255">
        <f t="shared" si="11"/>
        <v>0.95264675999999993</v>
      </c>
      <c r="V255" t="s">
        <v>3</v>
      </c>
      <c r="W255" t="s">
        <v>1</v>
      </c>
      <c r="X255" t="s">
        <v>0</v>
      </c>
      <c r="Y255" t="s">
        <v>3</v>
      </c>
      <c r="Z255" t="s">
        <v>2</v>
      </c>
      <c r="AA255" t="s">
        <v>3</v>
      </c>
      <c r="AB255">
        <v>0.61</v>
      </c>
      <c r="AC255">
        <v>2.0499999999999998</v>
      </c>
      <c r="AD255">
        <v>0.71</v>
      </c>
      <c r="AE255">
        <v>2.08</v>
      </c>
      <c r="AF255">
        <v>0.46</v>
      </c>
      <c r="AG255">
        <v>0.84949966399999999</v>
      </c>
    </row>
    <row r="256" spans="5:33" x14ac:dyDescent="0.25">
      <c r="E256" t="s">
        <v>3</v>
      </c>
      <c r="F256" t="s">
        <v>3</v>
      </c>
      <c r="G256" t="s">
        <v>0</v>
      </c>
      <c r="H256" t="s">
        <v>3</v>
      </c>
      <c r="I256" t="s">
        <v>2</v>
      </c>
      <c r="J256" t="s">
        <v>3</v>
      </c>
      <c r="K256" cm="1">
        <f t="array" ref="K256">_xlfn.XLOOKUP(1,($B$33:$B$48=E256)*($C$33:$C$48=F256),$D$33:$D$48)</f>
        <v>1</v>
      </c>
      <c r="L256" cm="1">
        <f t="array" ref="L256">_xlfn.XLOOKUP(1,($B$33:$B$48=F256)*($C$33:$C$48=G256),$D$33:$D$48)</f>
        <v>1.41</v>
      </c>
      <c r="M256" cm="1">
        <f t="array" ref="M256">_xlfn.XLOOKUP(1,($B$33:$B$48=G256)*($C$33:$C$48=H256),$D$33:$D$48)</f>
        <v>0.71</v>
      </c>
      <c r="N256" cm="1">
        <f t="array" ref="N256">_xlfn.XLOOKUP(1,($B$33:$B$48=H256)*($C$33:$C$48=I256),$D$33:$D$48)</f>
        <v>2.08</v>
      </c>
      <c r="O256" cm="1">
        <f t="array" ref="O256">_xlfn.XLOOKUP(1,($B$33:$B$48=I256)*($C$33:$C$48=J256),$D$33:$D$48)</f>
        <v>0.46</v>
      </c>
      <c r="P256">
        <f t="shared" si="11"/>
        <v>0.9578524799999999</v>
      </c>
      <c r="V256" t="s">
        <v>3</v>
      </c>
      <c r="W256" t="s">
        <v>2</v>
      </c>
      <c r="X256" t="s">
        <v>3</v>
      </c>
      <c r="Y256" t="s">
        <v>1</v>
      </c>
      <c r="Z256" t="s">
        <v>0</v>
      </c>
      <c r="AA256" t="s">
        <v>3</v>
      </c>
      <c r="AB256">
        <v>2.08</v>
      </c>
      <c r="AC256">
        <v>0.46</v>
      </c>
      <c r="AD256">
        <v>0.61</v>
      </c>
      <c r="AE256">
        <v>2.0499999999999998</v>
      </c>
      <c r="AF256">
        <v>0.71</v>
      </c>
      <c r="AG256">
        <v>0.84949966399999988</v>
      </c>
    </row>
    <row r="257" spans="5:33" x14ac:dyDescent="0.25">
      <c r="E257" t="s">
        <v>3</v>
      </c>
      <c r="F257" t="s">
        <v>3</v>
      </c>
      <c r="G257" t="s">
        <v>0</v>
      </c>
      <c r="H257" t="s">
        <v>3</v>
      </c>
      <c r="I257" t="s">
        <v>3</v>
      </c>
      <c r="J257" t="s">
        <v>3</v>
      </c>
      <c r="K257" cm="1">
        <f t="array" ref="K257">_xlfn.XLOOKUP(1,($B$33:$B$48=E257)*($C$33:$C$48=F257),$D$33:$D$48)</f>
        <v>1</v>
      </c>
      <c r="L257" cm="1">
        <f t="array" ref="L257">_xlfn.XLOOKUP(1,($B$33:$B$48=F257)*($C$33:$C$48=G257),$D$33:$D$48)</f>
        <v>1.41</v>
      </c>
      <c r="M257" cm="1">
        <f t="array" ref="M257">_xlfn.XLOOKUP(1,($B$33:$B$48=G257)*($C$33:$C$48=H257),$D$33:$D$48)</f>
        <v>0.71</v>
      </c>
      <c r="N257" cm="1">
        <f t="array" ref="N257">_xlfn.XLOOKUP(1,($B$33:$B$48=H257)*($C$33:$C$48=I257),$D$33:$D$48)</f>
        <v>1</v>
      </c>
      <c r="O257" cm="1">
        <f t="array" ref="O257">_xlfn.XLOOKUP(1,($B$33:$B$48=I257)*($C$33:$C$48=J257),$D$33:$D$48)</f>
        <v>1</v>
      </c>
      <c r="P257">
        <f t="shared" si="11"/>
        <v>1.0010999999999999</v>
      </c>
      <c r="V257" t="s">
        <v>3</v>
      </c>
      <c r="W257" t="s">
        <v>1</v>
      </c>
      <c r="X257" t="s">
        <v>0</v>
      </c>
      <c r="Y257" t="s">
        <v>3</v>
      </c>
      <c r="Z257" t="s">
        <v>1</v>
      </c>
      <c r="AA257" t="s">
        <v>3</v>
      </c>
      <c r="AB257">
        <v>0.61</v>
      </c>
      <c r="AC257">
        <v>2.0499999999999998</v>
      </c>
      <c r="AD257">
        <v>0.71</v>
      </c>
      <c r="AE257">
        <v>0.61</v>
      </c>
      <c r="AF257">
        <v>1.56</v>
      </c>
      <c r="AG257">
        <v>0.84488281799999987</v>
      </c>
    </row>
    <row r="258" spans="5:33" x14ac:dyDescent="0.25">
      <c r="E258" t="s">
        <v>3</v>
      </c>
      <c r="F258" t="s">
        <v>3</v>
      </c>
      <c r="G258" t="s">
        <v>1</v>
      </c>
      <c r="H258" t="s">
        <v>0</v>
      </c>
      <c r="I258" t="s">
        <v>0</v>
      </c>
      <c r="J258" t="s">
        <v>3</v>
      </c>
      <c r="K258" cm="1">
        <f t="array" ref="K258">_xlfn.XLOOKUP(1,($B$33:$B$48=E258)*($C$33:$C$48=F258),$D$33:$D$48)</f>
        <v>1</v>
      </c>
      <c r="L258" cm="1">
        <f t="array" ref="L258">_xlfn.XLOOKUP(1,($B$33:$B$48=F258)*($C$33:$C$48=G258),$D$33:$D$48)</f>
        <v>0.61</v>
      </c>
      <c r="M258" cm="1">
        <f t="array" ref="M258">_xlfn.XLOOKUP(1,($B$33:$B$48=G258)*($C$33:$C$48=H258),$D$33:$D$48)</f>
        <v>2.0499999999999998</v>
      </c>
      <c r="N258" cm="1">
        <f t="array" ref="N258">_xlfn.XLOOKUP(1,($B$33:$B$48=H258)*($C$33:$C$48=I258),$D$33:$D$48)</f>
        <v>1</v>
      </c>
      <c r="O258" cm="1">
        <f t="array" ref="O258">_xlfn.XLOOKUP(1,($B$33:$B$48=I258)*($C$33:$C$48=J258),$D$33:$D$48)</f>
        <v>0.71</v>
      </c>
      <c r="P258">
        <f t="shared" si="11"/>
        <v>0.88785499999999995</v>
      </c>
      <c r="V258" t="s">
        <v>3</v>
      </c>
      <c r="W258" t="s">
        <v>1</v>
      </c>
      <c r="X258" t="s">
        <v>3</v>
      </c>
      <c r="Y258" t="s">
        <v>1</v>
      </c>
      <c r="Z258" t="s">
        <v>0</v>
      </c>
      <c r="AA258" t="s">
        <v>3</v>
      </c>
      <c r="AB258">
        <v>0.61</v>
      </c>
      <c r="AC258">
        <v>1.56</v>
      </c>
      <c r="AD258">
        <v>0.61</v>
      </c>
      <c r="AE258">
        <v>2.0499999999999998</v>
      </c>
      <c r="AF258">
        <v>0.71</v>
      </c>
      <c r="AG258">
        <v>0.84488281799999987</v>
      </c>
    </row>
    <row r="259" spans="5:33" x14ac:dyDescent="0.25">
      <c r="E259" t="s">
        <v>3</v>
      </c>
      <c r="F259" t="s">
        <v>3</v>
      </c>
      <c r="G259" t="s">
        <v>1</v>
      </c>
      <c r="H259" t="s">
        <v>0</v>
      </c>
      <c r="I259" t="s">
        <v>1</v>
      </c>
      <c r="J259" t="s">
        <v>3</v>
      </c>
      <c r="K259" cm="1">
        <f t="array" ref="K259">_xlfn.XLOOKUP(1,($B$33:$B$48=E259)*($C$33:$C$48=F259),$D$33:$D$48)</f>
        <v>1</v>
      </c>
      <c r="L259" cm="1">
        <f t="array" ref="L259">_xlfn.XLOOKUP(1,($B$33:$B$48=F259)*($C$33:$C$48=G259),$D$33:$D$48)</f>
        <v>0.61</v>
      </c>
      <c r="M259" cm="1">
        <f t="array" ref="M259">_xlfn.XLOOKUP(1,($B$33:$B$48=G259)*($C$33:$C$48=H259),$D$33:$D$48)</f>
        <v>2.0499999999999998</v>
      </c>
      <c r="N259" cm="1">
        <f t="array" ref="N259">_xlfn.XLOOKUP(1,($B$33:$B$48=H259)*($C$33:$C$48=I259),$D$33:$D$48)</f>
        <v>0.48</v>
      </c>
      <c r="O259" cm="1">
        <f t="array" ref="O259">_xlfn.XLOOKUP(1,($B$33:$B$48=I259)*($C$33:$C$48=J259),$D$33:$D$48)</f>
        <v>1.56</v>
      </c>
      <c r="P259">
        <f t="shared" si="11"/>
        <v>0.93637440000000005</v>
      </c>
    </row>
    <row r="260" spans="5:33" x14ac:dyDescent="0.25">
      <c r="E260" t="s">
        <v>3</v>
      </c>
      <c r="F260" t="s">
        <v>3</v>
      </c>
      <c r="G260" t="s">
        <v>1</v>
      </c>
      <c r="H260" t="s">
        <v>0</v>
      </c>
      <c r="I260" t="s">
        <v>2</v>
      </c>
      <c r="J260" t="s">
        <v>3</v>
      </c>
      <c r="K260" cm="1">
        <f t="array" ref="K260">_xlfn.XLOOKUP(1,($B$33:$B$48=E260)*($C$33:$C$48=F260),$D$33:$D$48)</f>
        <v>1</v>
      </c>
      <c r="L260" cm="1">
        <f t="array" ref="L260">_xlfn.XLOOKUP(1,($B$33:$B$48=F260)*($C$33:$C$48=G260),$D$33:$D$48)</f>
        <v>0.61</v>
      </c>
      <c r="M260" cm="1">
        <f t="array" ref="M260">_xlfn.XLOOKUP(1,($B$33:$B$48=G260)*($C$33:$C$48=H260),$D$33:$D$48)</f>
        <v>2.0499999999999998</v>
      </c>
      <c r="N260" cm="1">
        <f t="array" ref="N260">_xlfn.XLOOKUP(1,($B$33:$B$48=H260)*($C$33:$C$48=I260),$D$33:$D$48)</f>
        <v>1.52</v>
      </c>
      <c r="O260" cm="1">
        <f t="array" ref="O260">_xlfn.XLOOKUP(1,($B$33:$B$48=I260)*($C$33:$C$48=J260),$D$33:$D$48)</f>
        <v>0.46</v>
      </c>
      <c r="P260">
        <f t="shared" si="11"/>
        <v>0.87434960000000006</v>
      </c>
    </row>
    <row r="261" spans="5:33" x14ac:dyDescent="0.25">
      <c r="E261" t="s">
        <v>3</v>
      </c>
      <c r="F261" t="s">
        <v>3</v>
      </c>
      <c r="G261" t="s">
        <v>1</v>
      </c>
      <c r="H261" t="s">
        <v>0</v>
      </c>
      <c r="I261" t="s">
        <v>3</v>
      </c>
      <c r="J261" t="s">
        <v>3</v>
      </c>
      <c r="K261" cm="1">
        <f t="array" ref="K261">_xlfn.XLOOKUP(1,($B$33:$B$48=E261)*($C$33:$C$48=F261),$D$33:$D$48)</f>
        <v>1</v>
      </c>
      <c r="L261" cm="1">
        <f t="array" ref="L261">_xlfn.XLOOKUP(1,($B$33:$B$48=F261)*($C$33:$C$48=G261),$D$33:$D$48)</f>
        <v>0.61</v>
      </c>
      <c r="M261" cm="1">
        <f t="array" ref="M261">_xlfn.XLOOKUP(1,($B$33:$B$48=G261)*($C$33:$C$48=H261),$D$33:$D$48)</f>
        <v>2.0499999999999998</v>
      </c>
      <c r="N261" cm="1">
        <f t="array" ref="N261">_xlfn.XLOOKUP(1,($B$33:$B$48=H261)*($C$33:$C$48=I261),$D$33:$D$48)</f>
        <v>0.71</v>
      </c>
      <c r="O261" cm="1">
        <f t="array" ref="O261">_xlfn.XLOOKUP(1,($B$33:$B$48=I261)*($C$33:$C$48=J261),$D$33:$D$48)</f>
        <v>1</v>
      </c>
      <c r="P261">
        <f t="shared" si="11"/>
        <v>0.88785499999999995</v>
      </c>
    </row>
    <row r="262" spans="5:33" x14ac:dyDescent="0.25">
      <c r="E262" t="s">
        <v>3</v>
      </c>
      <c r="F262" t="s">
        <v>3</v>
      </c>
      <c r="G262" t="s">
        <v>1</v>
      </c>
      <c r="H262" t="s">
        <v>1</v>
      </c>
      <c r="I262" t="s">
        <v>0</v>
      </c>
      <c r="J262" t="s">
        <v>3</v>
      </c>
      <c r="K262" cm="1">
        <f t="array" ref="K262">_xlfn.XLOOKUP(1,($B$33:$B$48=E262)*($C$33:$C$48=F262),$D$33:$D$48)</f>
        <v>1</v>
      </c>
      <c r="L262" cm="1">
        <f t="array" ref="L262">_xlfn.XLOOKUP(1,($B$33:$B$48=F262)*($C$33:$C$48=G262),$D$33:$D$48)</f>
        <v>0.61</v>
      </c>
      <c r="M262" cm="1">
        <f t="array" ref="M262">_xlfn.XLOOKUP(1,($B$33:$B$48=G262)*($C$33:$C$48=H262),$D$33:$D$48)</f>
        <v>1</v>
      </c>
      <c r="N262" cm="1">
        <f t="array" ref="N262">_xlfn.XLOOKUP(1,($B$33:$B$48=H262)*($C$33:$C$48=I262),$D$33:$D$48)</f>
        <v>2.0499999999999998</v>
      </c>
      <c r="O262" cm="1">
        <f t="array" ref="O262">_xlfn.XLOOKUP(1,($B$33:$B$48=I262)*($C$33:$C$48=J262),$D$33:$D$48)</f>
        <v>0.71</v>
      </c>
      <c r="P262">
        <f t="shared" si="11"/>
        <v>0.88785499999999995</v>
      </c>
    </row>
    <row r="263" spans="5:33" x14ac:dyDescent="0.25">
      <c r="E263" t="s">
        <v>3</v>
      </c>
      <c r="F263" t="s">
        <v>3</v>
      </c>
      <c r="G263" t="s">
        <v>1</v>
      </c>
      <c r="H263" t="s">
        <v>1</v>
      </c>
      <c r="I263" t="s">
        <v>1</v>
      </c>
      <c r="J263" t="s">
        <v>3</v>
      </c>
      <c r="K263" cm="1">
        <f t="array" ref="K263">_xlfn.XLOOKUP(1,($B$33:$B$48=E263)*($C$33:$C$48=F263),$D$33:$D$48)</f>
        <v>1</v>
      </c>
      <c r="L263" cm="1">
        <f t="array" ref="L263">_xlfn.XLOOKUP(1,($B$33:$B$48=F263)*($C$33:$C$48=G263),$D$33:$D$48)</f>
        <v>0.61</v>
      </c>
      <c r="M263" cm="1">
        <f t="array" ref="M263">_xlfn.XLOOKUP(1,($B$33:$B$48=G263)*($C$33:$C$48=H263),$D$33:$D$48)</f>
        <v>1</v>
      </c>
      <c r="N263" cm="1">
        <f t="array" ref="N263">_xlfn.XLOOKUP(1,($B$33:$B$48=H263)*($C$33:$C$48=I263),$D$33:$D$48)</f>
        <v>1</v>
      </c>
      <c r="O263" cm="1">
        <f t="array" ref="O263">_xlfn.XLOOKUP(1,($B$33:$B$48=I263)*($C$33:$C$48=J263),$D$33:$D$48)</f>
        <v>1.56</v>
      </c>
      <c r="P263">
        <f t="shared" si="11"/>
        <v>0.9516</v>
      </c>
    </row>
    <row r="264" spans="5:33" x14ac:dyDescent="0.25">
      <c r="E264" t="s">
        <v>3</v>
      </c>
      <c r="F264" t="s">
        <v>3</v>
      </c>
      <c r="G264" t="s">
        <v>1</v>
      </c>
      <c r="H264" t="s">
        <v>1</v>
      </c>
      <c r="I264" t="s">
        <v>2</v>
      </c>
      <c r="J264" t="s">
        <v>3</v>
      </c>
      <c r="K264" cm="1">
        <f t="array" ref="K264">_xlfn.XLOOKUP(1,($B$33:$B$48=E264)*($C$33:$C$48=F264),$D$33:$D$48)</f>
        <v>1</v>
      </c>
      <c r="L264" cm="1">
        <f t="array" ref="L264">_xlfn.XLOOKUP(1,($B$33:$B$48=F264)*($C$33:$C$48=G264),$D$33:$D$48)</f>
        <v>0.61</v>
      </c>
      <c r="M264" cm="1">
        <f t="array" ref="M264">_xlfn.XLOOKUP(1,($B$33:$B$48=G264)*($C$33:$C$48=H264),$D$33:$D$48)</f>
        <v>1</v>
      </c>
      <c r="N264" cm="1">
        <f t="array" ref="N264">_xlfn.XLOOKUP(1,($B$33:$B$48=H264)*($C$33:$C$48=I264),$D$33:$D$48)</f>
        <v>3.26</v>
      </c>
      <c r="O264" cm="1">
        <f t="array" ref="O264">_xlfn.XLOOKUP(1,($B$33:$B$48=I264)*($C$33:$C$48=J264),$D$33:$D$48)</f>
        <v>0.46</v>
      </c>
      <c r="P264">
        <f t="shared" si="11"/>
        <v>0.91475600000000001</v>
      </c>
    </row>
    <row r="265" spans="5:33" x14ac:dyDescent="0.25">
      <c r="E265" t="s">
        <v>3</v>
      </c>
      <c r="F265" t="s">
        <v>3</v>
      </c>
      <c r="G265" t="s">
        <v>1</v>
      </c>
      <c r="H265" t="s">
        <v>1</v>
      </c>
      <c r="I265" t="s">
        <v>3</v>
      </c>
      <c r="J265" t="s">
        <v>3</v>
      </c>
      <c r="K265" cm="1">
        <f t="array" ref="K265">_xlfn.XLOOKUP(1,($B$33:$B$48=E265)*($C$33:$C$48=F265),$D$33:$D$48)</f>
        <v>1</v>
      </c>
      <c r="L265" cm="1">
        <f t="array" ref="L265">_xlfn.XLOOKUP(1,($B$33:$B$48=F265)*($C$33:$C$48=G265),$D$33:$D$48)</f>
        <v>0.61</v>
      </c>
      <c r="M265" cm="1">
        <f t="array" ref="M265">_xlfn.XLOOKUP(1,($B$33:$B$48=G265)*($C$33:$C$48=H265),$D$33:$D$48)</f>
        <v>1</v>
      </c>
      <c r="N265" cm="1">
        <f t="array" ref="N265">_xlfn.XLOOKUP(1,($B$33:$B$48=H265)*($C$33:$C$48=I265),$D$33:$D$48)</f>
        <v>1.56</v>
      </c>
      <c r="O265" cm="1">
        <f t="array" ref="O265">_xlfn.XLOOKUP(1,($B$33:$B$48=I265)*($C$33:$C$48=J265),$D$33:$D$48)</f>
        <v>1</v>
      </c>
      <c r="P265">
        <f t="shared" si="11"/>
        <v>0.9516</v>
      </c>
    </row>
    <row r="266" spans="5:33" x14ac:dyDescent="0.25">
      <c r="E266" t="s">
        <v>3</v>
      </c>
      <c r="F266" t="s">
        <v>3</v>
      </c>
      <c r="G266" t="s">
        <v>1</v>
      </c>
      <c r="H266" t="s">
        <v>2</v>
      </c>
      <c r="I266" t="s">
        <v>0</v>
      </c>
      <c r="J266" t="s">
        <v>3</v>
      </c>
      <c r="K266" cm="1">
        <f t="array" ref="K266">_xlfn.XLOOKUP(1,($B$33:$B$48=E266)*($C$33:$C$48=F266),$D$33:$D$48)</f>
        <v>1</v>
      </c>
      <c r="L266" cm="1">
        <f t="array" ref="L266">_xlfn.XLOOKUP(1,($B$33:$B$48=F266)*($C$33:$C$48=G266),$D$33:$D$48)</f>
        <v>0.61</v>
      </c>
      <c r="M266" cm="1">
        <f t="array" ref="M266">_xlfn.XLOOKUP(1,($B$33:$B$48=G266)*($C$33:$C$48=H266),$D$33:$D$48)</f>
        <v>3.26</v>
      </c>
      <c r="N266" cm="1">
        <f t="array" ref="N266">_xlfn.XLOOKUP(1,($B$33:$B$48=H266)*($C$33:$C$48=I266),$D$33:$D$48)</f>
        <v>0.64</v>
      </c>
      <c r="O266" cm="1">
        <f t="array" ref="O266">_xlfn.XLOOKUP(1,($B$33:$B$48=I266)*($C$33:$C$48=J266),$D$33:$D$48)</f>
        <v>0.71</v>
      </c>
      <c r="P266">
        <f t="shared" si="11"/>
        <v>0.90361983999999995</v>
      </c>
    </row>
    <row r="267" spans="5:33" x14ac:dyDescent="0.25">
      <c r="E267" t="s">
        <v>3</v>
      </c>
      <c r="F267" t="s">
        <v>3</v>
      </c>
      <c r="G267" t="s">
        <v>1</v>
      </c>
      <c r="H267" t="s">
        <v>2</v>
      </c>
      <c r="I267" t="s">
        <v>1</v>
      </c>
      <c r="J267" t="s">
        <v>3</v>
      </c>
      <c r="K267" cm="1">
        <f t="array" ref="K267">_xlfn.XLOOKUP(1,($B$33:$B$48=E267)*($C$33:$C$48=F267),$D$33:$D$48)</f>
        <v>1</v>
      </c>
      <c r="L267" cm="1">
        <f t="array" ref="L267">_xlfn.XLOOKUP(1,($B$33:$B$48=F267)*($C$33:$C$48=G267),$D$33:$D$48)</f>
        <v>0.61</v>
      </c>
      <c r="M267" cm="1">
        <f t="array" ref="M267">_xlfn.XLOOKUP(1,($B$33:$B$48=G267)*($C$33:$C$48=H267),$D$33:$D$48)</f>
        <v>3.26</v>
      </c>
      <c r="N267" cm="1">
        <f t="array" ref="N267">_xlfn.XLOOKUP(1,($B$33:$B$48=H267)*($C$33:$C$48=I267),$D$33:$D$48)</f>
        <v>0.3</v>
      </c>
      <c r="O267" cm="1">
        <f t="array" ref="O267">_xlfn.XLOOKUP(1,($B$33:$B$48=I267)*($C$33:$C$48=J267),$D$33:$D$48)</f>
        <v>1.56</v>
      </c>
      <c r="P267">
        <f t="shared" si="11"/>
        <v>0.93066480000000007</v>
      </c>
    </row>
    <row r="268" spans="5:33" x14ac:dyDescent="0.25">
      <c r="E268" t="s">
        <v>3</v>
      </c>
      <c r="F268" t="s">
        <v>3</v>
      </c>
      <c r="G268" t="s">
        <v>1</v>
      </c>
      <c r="H268" t="s">
        <v>2</v>
      </c>
      <c r="I268" t="s">
        <v>2</v>
      </c>
      <c r="J268" t="s">
        <v>3</v>
      </c>
      <c r="K268" cm="1">
        <f t="array" ref="K268">_xlfn.XLOOKUP(1,($B$33:$B$48=E268)*($C$33:$C$48=F268),$D$33:$D$48)</f>
        <v>1</v>
      </c>
      <c r="L268" cm="1">
        <f t="array" ref="L268">_xlfn.XLOOKUP(1,($B$33:$B$48=F268)*($C$33:$C$48=G268),$D$33:$D$48)</f>
        <v>0.61</v>
      </c>
      <c r="M268" cm="1">
        <f t="array" ref="M268">_xlfn.XLOOKUP(1,($B$33:$B$48=G268)*($C$33:$C$48=H268),$D$33:$D$48)</f>
        <v>3.26</v>
      </c>
      <c r="N268" cm="1">
        <f t="array" ref="N268">_xlfn.XLOOKUP(1,($B$33:$B$48=H268)*($C$33:$C$48=I268),$D$33:$D$48)</f>
        <v>1</v>
      </c>
      <c r="O268" cm="1">
        <f t="array" ref="O268">_xlfn.XLOOKUP(1,($B$33:$B$48=I268)*($C$33:$C$48=J268),$D$33:$D$48)</f>
        <v>0.46</v>
      </c>
      <c r="P268">
        <f t="shared" si="11"/>
        <v>0.91475600000000001</v>
      </c>
    </row>
    <row r="269" spans="5:33" x14ac:dyDescent="0.25">
      <c r="E269" t="s">
        <v>3</v>
      </c>
      <c r="F269" t="s">
        <v>3</v>
      </c>
      <c r="G269" t="s">
        <v>1</v>
      </c>
      <c r="H269" t="s">
        <v>2</v>
      </c>
      <c r="I269" t="s">
        <v>3</v>
      </c>
      <c r="J269" t="s">
        <v>3</v>
      </c>
      <c r="K269" cm="1">
        <f t="array" ref="K269">_xlfn.XLOOKUP(1,($B$33:$B$48=E269)*($C$33:$C$48=F269),$D$33:$D$48)</f>
        <v>1</v>
      </c>
      <c r="L269" cm="1">
        <f t="array" ref="L269">_xlfn.XLOOKUP(1,($B$33:$B$48=F269)*($C$33:$C$48=G269),$D$33:$D$48)</f>
        <v>0.61</v>
      </c>
      <c r="M269" cm="1">
        <f t="array" ref="M269">_xlfn.XLOOKUP(1,($B$33:$B$48=G269)*($C$33:$C$48=H269),$D$33:$D$48)</f>
        <v>3.26</v>
      </c>
      <c r="N269" cm="1">
        <f t="array" ref="N269">_xlfn.XLOOKUP(1,($B$33:$B$48=H269)*($C$33:$C$48=I269),$D$33:$D$48)</f>
        <v>0.46</v>
      </c>
      <c r="O269" cm="1">
        <f t="array" ref="O269">_xlfn.XLOOKUP(1,($B$33:$B$48=I269)*($C$33:$C$48=J269),$D$33:$D$48)</f>
        <v>1</v>
      </c>
      <c r="P269">
        <f t="shared" si="11"/>
        <v>0.91475600000000001</v>
      </c>
    </row>
    <row r="270" spans="5:33" x14ac:dyDescent="0.25">
      <c r="E270" t="s">
        <v>3</v>
      </c>
      <c r="F270" t="s">
        <v>3</v>
      </c>
      <c r="G270" t="s">
        <v>1</v>
      </c>
      <c r="H270" t="s">
        <v>3</v>
      </c>
      <c r="I270" t="s">
        <v>0</v>
      </c>
      <c r="J270" t="s">
        <v>3</v>
      </c>
      <c r="K270" cm="1">
        <f t="array" ref="K270">_xlfn.XLOOKUP(1,($B$33:$B$48=E270)*($C$33:$C$48=F270),$D$33:$D$48)</f>
        <v>1</v>
      </c>
      <c r="L270" cm="1">
        <f t="array" ref="L270">_xlfn.XLOOKUP(1,($B$33:$B$48=F270)*($C$33:$C$48=G270),$D$33:$D$48)</f>
        <v>0.61</v>
      </c>
      <c r="M270" cm="1">
        <f t="array" ref="M270">_xlfn.XLOOKUP(1,($B$33:$B$48=G270)*($C$33:$C$48=H270),$D$33:$D$48)</f>
        <v>1.56</v>
      </c>
      <c r="N270" cm="1">
        <f t="array" ref="N270">_xlfn.XLOOKUP(1,($B$33:$B$48=H270)*($C$33:$C$48=I270),$D$33:$D$48)</f>
        <v>1.41</v>
      </c>
      <c r="O270" cm="1">
        <f t="array" ref="O270">_xlfn.XLOOKUP(1,($B$33:$B$48=I270)*($C$33:$C$48=J270),$D$33:$D$48)</f>
        <v>0.71</v>
      </c>
      <c r="P270">
        <f t="shared" si="11"/>
        <v>0.95264675999999993</v>
      </c>
    </row>
    <row r="271" spans="5:33" x14ac:dyDescent="0.25">
      <c r="E271" t="s">
        <v>3</v>
      </c>
      <c r="F271" t="s">
        <v>3</v>
      </c>
      <c r="G271" t="s">
        <v>1</v>
      </c>
      <c r="H271" t="s">
        <v>3</v>
      </c>
      <c r="I271" t="s">
        <v>1</v>
      </c>
      <c r="J271" t="s">
        <v>3</v>
      </c>
      <c r="K271" cm="1">
        <f t="array" ref="K271">_xlfn.XLOOKUP(1,($B$33:$B$48=E271)*($C$33:$C$48=F271),$D$33:$D$48)</f>
        <v>1</v>
      </c>
      <c r="L271" cm="1">
        <f t="array" ref="L271">_xlfn.XLOOKUP(1,($B$33:$B$48=F271)*($C$33:$C$48=G271),$D$33:$D$48)</f>
        <v>0.61</v>
      </c>
      <c r="M271" cm="1">
        <f t="array" ref="M271">_xlfn.XLOOKUP(1,($B$33:$B$48=G271)*($C$33:$C$48=H271),$D$33:$D$48)</f>
        <v>1.56</v>
      </c>
      <c r="N271" cm="1">
        <f t="array" ref="N271">_xlfn.XLOOKUP(1,($B$33:$B$48=H271)*($C$33:$C$48=I271),$D$33:$D$48)</f>
        <v>0.61</v>
      </c>
      <c r="O271" cm="1">
        <f t="array" ref="O271">_xlfn.XLOOKUP(1,($B$33:$B$48=I271)*($C$33:$C$48=J271),$D$33:$D$48)</f>
        <v>1.56</v>
      </c>
      <c r="P271">
        <f t="shared" si="11"/>
        <v>0.90554256</v>
      </c>
    </row>
    <row r="272" spans="5:33" x14ac:dyDescent="0.25">
      <c r="E272" t="s">
        <v>3</v>
      </c>
      <c r="F272" t="s">
        <v>3</v>
      </c>
      <c r="G272" t="s">
        <v>1</v>
      </c>
      <c r="H272" t="s">
        <v>3</v>
      </c>
      <c r="I272" t="s">
        <v>2</v>
      </c>
      <c r="J272" t="s">
        <v>3</v>
      </c>
      <c r="K272" cm="1">
        <f t="array" ref="K272">_xlfn.XLOOKUP(1,($B$33:$B$48=E272)*($C$33:$C$48=F272),$D$33:$D$48)</f>
        <v>1</v>
      </c>
      <c r="L272" cm="1">
        <f t="array" ref="L272">_xlfn.XLOOKUP(1,($B$33:$B$48=F272)*($C$33:$C$48=G272),$D$33:$D$48)</f>
        <v>0.61</v>
      </c>
      <c r="M272" cm="1">
        <f t="array" ref="M272">_xlfn.XLOOKUP(1,($B$33:$B$48=G272)*($C$33:$C$48=H272),$D$33:$D$48)</f>
        <v>1.56</v>
      </c>
      <c r="N272" cm="1">
        <f t="array" ref="N272">_xlfn.XLOOKUP(1,($B$33:$B$48=H272)*($C$33:$C$48=I272),$D$33:$D$48)</f>
        <v>2.08</v>
      </c>
      <c r="O272" cm="1">
        <f t="array" ref="O272">_xlfn.XLOOKUP(1,($B$33:$B$48=I272)*($C$33:$C$48=J272),$D$33:$D$48)</f>
        <v>0.46</v>
      </c>
      <c r="P272">
        <f t="shared" si="11"/>
        <v>0.91049088</v>
      </c>
    </row>
    <row r="273" spans="5:16" x14ac:dyDescent="0.25">
      <c r="E273" t="s">
        <v>3</v>
      </c>
      <c r="F273" t="s">
        <v>3</v>
      </c>
      <c r="G273" t="s">
        <v>1</v>
      </c>
      <c r="H273" t="s">
        <v>3</v>
      </c>
      <c r="I273" t="s">
        <v>3</v>
      </c>
      <c r="J273" t="s">
        <v>3</v>
      </c>
      <c r="K273" cm="1">
        <f t="array" ref="K273">_xlfn.XLOOKUP(1,($B$33:$B$48=E273)*($C$33:$C$48=F273),$D$33:$D$48)</f>
        <v>1</v>
      </c>
      <c r="L273" cm="1">
        <f t="array" ref="L273">_xlfn.XLOOKUP(1,($B$33:$B$48=F273)*($C$33:$C$48=G273),$D$33:$D$48)</f>
        <v>0.61</v>
      </c>
      <c r="M273" cm="1">
        <f t="array" ref="M273">_xlfn.XLOOKUP(1,($B$33:$B$48=G273)*($C$33:$C$48=H273),$D$33:$D$48)</f>
        <v>1.56</v>
      </c>
      <c r="N273" cm="1">
        <f t="array" ref="N273">_xlfn.XLOOKUP(1,($B$33:$B$48=H273)*($C$33:$C$48=I273),$D$33:$D$48)</f>
        <v>1</v>
      </c>
      <c r="O273" cm="1">
        <f t="array" ref="O273">_xlfn.XLOOKUP(1,($B$33:$B$48=I273)*($C$33:$C$48=J273),$D$33:$D$48)</f>
        <v>1</v>
      </c>
      <c r="P273">
        <f t="shared" si="11"/>
        <v>0.9516</v>
      </c>
    </row>
    <row r="274" spans="5:16" x14ac:dyDescent="0.25">
      <c r="E274" t="s">
        <v>3</v>
      </c>
      <c r="F274" t="s">
        <v>3</v>
      </c>
      <c r="G274" t="s">
        <v>2</v>
      </c>
      <c r="H274" t="s">
        <v>0</v>
      </c>
      <c r="I274" t="s">
        <v>0</v>
      </c>
      <c r="J274" t="s">
        <v>3</v>
      </c>
      <c r="K274" cm="1">
        <f t="array" ref="K274">_xlfn.XLOOKUP(1,($B$33:$B$48=E274)*($C$33:$C$48=F274),$D$33:$D$48)</f>
        <v>1</v>
      </c>
      <c r="L274" cm="1">
        <f t="array" ref="L274">_xlfn.XLOOKUP(1,($B$33:$B$48=F274)*($C$33:$C$48=G274),$D$33:$D$48)</f>
        <v>2.08</v>
      </c>
      <c r="M274" cm="1">
        <f t="array" ref="M274">_xlfn.XLOOKUP(1,($B$33:$B$48=G274)*($C$33:$C$48=H274),$D$33:$D$48)</f>
        <v>0.64</v>
      </c>
      <c r="N274" cm="1">
        <f t="array" ref="N274">_xlfn.XLOOKUP(1,($B$33:$B$48=H274)*($C$33:$C$48=I274),$D$33:$D$48)</f>
        <v>1</v>
      </c>
      <c r="O274" cm="1">
        <f t="array" ref="O274">_xlfn.XLOOKUP(1,($B$33:$B$48=I274)*($C$33:$C$48=J274),$D$33:$D$48)</f>
        <v>0.71</v>
      </c>
      <c r="P274">
        <f t="shared" si="11"/>
        <v>0.9451520000000001</v>
      </c>
    </row>
    <row r="275" spans="5:16" x14ac:dyDescent="0.25">
      <c r="E275" t="s">
        <v>3</v>
      </c>
      <c r="F275" t="s">
        <v>3</v>
      </c>
      <c r="G275" t="s">
        <v>2</v>
      </c>
      <c r="H275" t="s">
        <v>0</v>
      </c>
      <c r="I275" t="s">
        <v>1</v>
      </c>
      <c r="J275" t="s">
        <v>3</v>
      </c>
      <c r="K275" cm="1">
        <f t="array" ref="K275">_xlfn.XLOOKUP(1,($B$33:$B$48=E275)*($C$33:$C$48=F275),$D$33:$D$48)</f>
        <v>1</v>
      </c>
      <c r="L275" cm="1">
        <f t="array" ref="L275">_xlfn.XLOOKUP(1,($B$33:$B$48=F275)*($C$33:$C$48=G275),$D$33:$D$48)</f>
        <v>2.08</v>
      </c>
      <c r="M275" cm="1">
        <f t="array" ref="M275">_xlfn.XLOOKUP(1,($B$33:$B$48=G275)*($C$33:$C$48=H275),$D$33:$D$48)</f>
        <v>0.64</v>
      </c>
      <c r="N275" cm="1">
        <f t="array" ref="N275">_xlfn.XLOOKUP(1,($B$33:$B$48=H275)*($C$33:$C$48=I275),$D$33:$D$48)</f>
        <v>0.48</v>
      </c>
      <c r="O275" cm="1">
        <f t="array" ref="O275">_xlfn.XLOOKUP(1,($B$33:$B$48=I275)*($C$33:$C$48=J275),$D$33:$D$48)</f>
        <v>1.56</v>
      </c>
      <c r="P275">
        <f t="shared" si="11"/>
        <v>0.99680256000000023</v>
      </c>
    </row>
    <row r="276" spans="5:16" x14ac:dyDescent="0.25">
      <c r="E276" t="s">
        <v>3</v>
      </c>
      <c r="F276" t="s">
        <v>3</v>
      </c>
      <c r="G276" t="s">
        <v>2</v>
      </c>
      <c r="H276" t="s">
        <v>0</v>
      </c>
      <c r="I276" t="s">
        <v>2</v>
      </c>
      <c r="J276" t="s">
        <v>3</v>
      </c>
      <c r="K276" cm="1">
        <f t="array" ref="K276">_xlfn.XLOOKUP(1,($B$33:$B$48=E276)*($C$33:$C$48=F276),$D$33:$D$48)</f>
        <v>1</v>
      </c>
      <c r="L276" cm="1">
        <f t="array" ref="L276">_xlfn.XLOOKUP(1,($B$33:$B$48=F276)*($C$33:$C$48=G276),$D$33:$D$48)</f>
        <v>2.08</v>
      </c>
      <c r="M276" cm="1">
        <f t="array" ref="M276">_xlfn.XLOOKUP(1,($B$33:$B$48=G276)*($C$33:$C$48=H276),$D$33:$D$48)</f>
        <v>0.64</v>
      </c>
      <c r="N276" cm="1">
        <f t="array" ref="N276">_xlfn.XLOOKUP(1,($B$33:$B$48=H276)*($C$33:$C$48=I276),$D$33:$D$48)</f>
        <v>1.52</v>
      </c>
      <c r="O276" cm="1">
        <f t="array" ref="O276">_xlfn.XLOOKUP(1,($B$33:$B$48=I276)*($C$33:$C$48=J276),$D$33:$D$48)</f>
        <v>0.46</v>
      </c>
      <c r="P276">
        <f t="shared" si="11"/>
        <v>0.93077504000000022</v>
      </c>
    </row>
    <row r="277" spans="5:16" x14ac:dyDescent="0.25">
      <c r="E277" t="s">
        <v>3</v>
      </c>
      <c r="F277" t="s">
        <v>3</v>
      </c>
      <c r="G277" t="s">
        <v>2</v>
      </c>
      <c r="H277" t="s">
        <v>0</v>
      </c>
      <c r="I277" t="s">
        <v>3</v>
      </c>
      <c r="J277" t="s">
        <v>3</v>
      </c>
      <c r="K277" cm="1">
        <f t="array" ref="K277">_xlfn.XLOOKUP(1,($B$33:$B$48=E277)*($C$33:$C$48=F277),$D$33:$D$48)</f>
        <v>1</v>
      </c>
      <c r="L277" cm="1">
        <f t="array" ref="L277">_xlfn.XLOOKUP(1,($B$33:$B$48=F277)*($C$33:$C$48=G277),$D$33:$D$48)</f>
        <v>2.08</v>
      </c>
      <c r="M277" cm="1">
        <f t="array" ref="M277">_xlfn.XLOOKUP(1,($B$33:$B$48=G277)*($C$33:$C$48=H277),$D$33:$D$48)</f>
        <v>0.64</v>
      </c>
      <c r="N277" cm="1">
        <f t="array" ref="N277">_xlfn.XLOOKUP(1,($B$33:$B$48=H277)*($C$33:$C$48=I277),$D$33:$D$48)</f>
        <v>0.71</v>
      </c>
      <c r="O277" cm="1">
        <f t="array" ref="O277">_xlfn.XLOOKUP(1,($B$33:$B$48=I277)*($C$33:$C$48=J277),$D$33:$D$48)</f>
        <v>1</v>
      </c>
      <c r="P277">
        <f t="shared" si="11"/>
        <v>0.9451520000000001</v>
      </c>
    </row>
    <row r="278" spans="5:16" x14ac:dyDescent="0.25">
      <c r="E278" t="s">
        <v>3</v>
      </c>
      <c r="F278" t="s">
        <v>3</v>
      </c>
      <c r="G278" t="s">
        <v>2</v>
      </c>
      <c r="H278" t="s">
        <v>1</v>
      </c>
      <c r="I278" t="s">
        <v>0</v>
      </c>
      <c r="J278" t="s">
        <v>3</v>
      </c>
      <c r="K278" cm="1">
        <f t="array" ref="K278">_xlfn.XLOOKUP(1,($B$33:$B$48=E278)*($C$33:$C$48=F278),$D$33:$D$48)</f>
        <v>1</v>
      </c>
      <c r="L278" cm="1">
        <f t="array" ref="L278">_xlfn.XLOOKUP(1,($B$33:$B$48=F278)*($C$33:$C$48=G278),$D$33:$D$48)</f>
        <v>2.08</v>
      </c>
      <c r="M278" cm="1">
        <f t="array" ref="M278">_xlfn.XLOOKUP(1,($B$33:$B$48=G278)*($C$33:$C$48=H278),$D$33:$D$48)</f>
        <v>0.3</v>
      </c>
      <c r="N278" cm="1">
        <f t="array" ref="N278">_xlfn.XLOOKUP(1,($B$33:$B$48=H278)*($C$33:$C$48=I278),$D$33:$D$48)</f>
        <v>2.0499999999999998</v>
      </c>
      <c r="O278" cm="1">
        <f t="array" ref="O278">_xlfn.XLOOKUP(1,($B$33:$B$48=I278)*($C$33:$C$48=J278),$D$33:$D$48)</f>
        <v>0.71</v>
      </c>
      <c r="P278">
        <f t="shared" si="11"/>
        <v>0.90823199999999993</v>
      </c>
    </row>
    <row r="279" spans="5:16" x14ac:dyDescent="0.25">
      <c r="E279" t="s">
        <v>3</v>
      </c>
      <c r="F279" t="s">
        <v>3</v>
      </c>
      <c r="G279" t="s">
        <v>2</v>
      </c>
      <c r="H279" t="s">
        <v>1</v>
      </c>
      <c r="I279" t="s">
        <v>1</v>
      </c>
      <c r="J279" t="s">
        <v>3</v>
      </c>
      <c r="K279" cm="1">
        <f t="array" ref="K279">_xlfn.XLOOKUP(1,($B$33:$B$48=E279)*($C$33:$C$48=F279),$D$33:$D$48)</f>
        <v>1</v>
      </c>
      <c r="L279" cm="1">
        <f t="array" ref="L279">_xlfn.XLOOKUP(1,($B$33:$B$48=F279)*($C$33:$C$48=G279),$D$33:$D$48)</f>
        <v>2.08</v>
      </c>
      <c r="M279" cm="1">
        <f t="array" ref="M279">_xlfn.XLOOKUP(1,($B$33:$B$48=G279)*($C$33:$C$48=H279),$D$33:$D$48)</f>
        <v>0.3</v>
      </c>
      <c r="N279" cm="1">
        <f t="array" ref="N279">_xlfn.XLOOKUP(1,($B$33:$B$48=H279)*($C$33:$C$48=I279),$D$33:$D$48)</f>
        <v>1</v>
      </c>
      <c r="O279" cm="1">
        <f t="array" ref="O279">_xlfn.XLOOKUP(1,($B$33:$B$48=I279)*($C$33:$C$48=J279),$D$33:$D$48)</f>
        <v>1.56</v>
      </c>
      <c r="P279">
        <f t="shared" si="11"/>
        <v>0.97344000000000008</v>
      </c>
    </row>
    <row r="280" spans="5:16" x14ac:dyDescent="0.25">
      <c r="E280" t="s">
        <v>3</v>
      </c>
      <c r="F280" t="s">
        <v>3</v>
      </c>
      <c r="G280" t="s">
        <v>2</v>
      </c>
      <c r="H280" t="s">
        <v>1</v>
      </c>
      <c r="I280" t="s">
        <v>2</v>
      </c>
      <c r="J280" t="s">
        <v>3</v>
      </c>
      <c r="K280" cm="1">
        <f t="array" ref="K280">_xlfn.XLOOKUP(1,($B$33:$B$48=E280)*($C$33:$C$48=F280),$D$33:$D$48)</f>
        <v>1</v>
      </c>
      <c r="L280" cm="1">
        <f t="array" ref="L280">_xlfn.XLOOKUP(1,($B$33:$B$48=F280)*($C$33:$C$48=G280),$D$33:$D$48)</f>
        <v>2.08</v>
      </c>
      <c r="M280" cm="1">
        <f t="array" ref="M280">_xlfn.XLOOKUP(1,($B$33:$B$48=G280)*($C$33:$C$48=H280),$D$33:$D$48)</f>
        <v>0.3</v>
      </c>
      <c r="N280" cm="1">
        <f t="array" ref="N280">_xlfn.XLOOKUP(1,($B$33:$B$48=H280)*($C$33:$C$48=I280),$D$33:$D$48)</f>
        <v>3.26</v>
      </c>
      <c r="O280" cm="1">
        <f t="array" ref="O280">_xlfn.XLOOKUP(1,($B$33:$B$48=I280)*($C$33:$C$48=J280),$D$33:$D$48)</f>
        <v>0.46</v>
      </c>
      <c r="P280">
        <f t="shared" si="11"/>
        <v>0.93575040000000009</v>
      </c>
    </row>
    <row r="281" spans="5:16" x14ac:dyDescent="0.25">
      <c r="E281" t="s">
        <v>3</v>
      </c>
      <c r="F281" t="s">
        <v>3</v>
      </c>
      <c r="G281" t="s">
        <v>2</v>
      </c>
      <c r="H281" t="s">
        <v>1</v>
      </c>
      <c r="I281" t="s">
        <v>3</v>
      </c>
      <c r="J281" t="s">
        <v>3</v>
      </c>
      <c r="K281" cm="1">
        <f t="array" ref="K281">_xlfn.XLOOKUP(1,($B$33:$B$48=E281)*($C$33:$C$48=F281),$D$33:$D$48)</f>
        <v>1</v>
      </c>
      <c r="L281" cm="1">
        <f t="array" ref="L281">_xlfn.XLOOKUP(1,($B$33:$B$48=F281)*($C$33:$C$48=G281),$D$33:$D$48)</f>
        <v>2.08</v>
      </c>
      <c r="M281" cm="1">
        <f t="array" ref="M281">_xlfn.XLOOKUP(1,($B$33:$B$48=G281)*($C$33:$C$48=H281),$D$33:$D$48)</f>
        <v>0.3</v>
      </c>
      <c r="N281" cm="1">
        <f t="array" ref="N281">_xlfn.XLOOKUP(1,($B$33:$B$48=H281)*($C$33:$C$48=I281),$D$33:$D$48)</f>
        <v>1.56</v>
      </c>
      <c r="O281" cm="1">
        <f t="array" ref="O281">_xlfn.XLOOKUP(1,($B$33:$B$48=I281)*($C$33:$C$48=J281),$D$33:$D$48)</f>
        <v>1</v>
      </c>
      <c r="P281">
        <f t="shared" si="11"/>
        <v>0.97344000000000008</v>
      </c>
    </row>
    <row r="282" spans="5:16" x14ac:dyDescent="0.25">
      <c r="E282" t="s">
        <v>3</v>
      </c>
      <c r="F282" t="s">
        <v>3</v>
      </c>
      <c r="G282" t="s">
        <v>2</v>
      </c>
      <c r="H282" t="s">
        <v>2</v>
      </c>
      <c r="I282" t="s">
        <v>0</v>
      </c>
      <c r="J282" t="s">
        <v>3</v>
      </c>
      <c r="K282" cm="1">
        <f t="array" ref="K282">_xlfn.XLOOKUP(1,($B$33:$B$48=E282)*($C$33:$C$48=F282),$D$33:$D$48)</f>
        <v>1</v>
      </c>
      <c r="L282" cm="1">
        <f t="array" ref="L282">_xlfn.XLOOKUP(1,($B$33:$B$48=F282)*($C$33:$C$48=G282),$D$33:$D$48)</f>
        <v>2.08</v>
      </c>
      <c r="M282" cm="1">
        <f t="array" ref="M282">_xlfn.XLOOKUP(1,($B$33:$B$48=G282)*($C$33:$C$48=H282),$D$33:$D$48)</f>
        <v>1</v>
      </c>
      <c r="N282" cm="1">
        <f t="array" ref="N282">_xlfn.XLOOKUP(1,($B$33:$B$48=H282)*($C$33:$C$48=I282),$D$33:$D$48)</f>
        <v>0.64</v>
      </c>
      <c r="O282" cm="1">
        <f t="array" ref="O282">_xlfn.XLOOKUP(1,($B$33:$B$48=I282)*($C$33:$C$48=J282),$D$33:$D$48)</f>
        <v>0.71</v>
      </c>
      <c r="P282">
        <f t="shared" si="11"/>
        <v>0.9451520000000001</v>
      </c>
    </row>
    <row r="283" spans="5:16" x14ac:dyDescent="0.25">
      <c r="E283" t="s">
        <v>3</v>
      </c>
      <c r="F283" t="s">
        <v>3</v>
      </c>
      <c r="G283" t="s">
        <v>2</v>
      </c>
      <c r="H283" t="s">
        <v>2</v>
      </c>
      <c r="I283" t="s">
        <v>1</v>
      </c>
      <c r="J283" t="s">
        <v>3</v>
      </c>
      <c r="K283" cm="1">
        <f t="array" ref="K283">_xlfn.XLOOKUP(1,($B$33:$B$48=E283)*($C$33:$C$48=F283),$D$33:$D$48)</f>
        <v>1</v>
      </c>
      <c r="L283" cm="1">
        <f t="array" ref="L283">_xlfn.XLOOKUP(1,($B$33:$B$48=F283)*($C$33:$C$48=G283),$D$33:$D$48)</f>
        <v>2.08</v>
      </c>
      <c r="M283" cm="1">
        <f t="array" ref="M283">_xlfn.XLOOKUP(1,($B$33:$B$48=G283)*($C$33:$C$48=H283),$D$33:$D$48)</f>
        <v>1</v>
      </c>
      <c r="N283" cm="1">
        <f t="array" ref="N283">_xlfn.XLOOKUP(1,($B$33:$B$48=H283)*($C$33:$C$48=I283),$D$33:$D$48)</f>
        <v>0.3</v>
      </c>
      <c r="O283" cm="1">
        <f t="array" ref="O283">_xlfn.XLOOKUP(1,($B$33:$B$48=I283)*($C$33:$C$48=J283),$D$33:$D$48)</f>
        <v>1.56</v>
      </c>
      <c r="P283">
        <f t="shared" si="11"/>
        <v>0.97344000000000008</v>
      </c>
    </row>
    <row r="284" spans="5:16" x14ac:dyDescent="0.25">
      <c r="E284" t="s">
        <v>3</v>
      </c>
      <c r="F284" t="s">
        <v>3</v>
      </c>
      <c r="G284" t="s">
        <v>2</v>
      </c>
      <c r="H284" t="s">
        <v>2</v>
      </c>
      <c r="I284" t="s">
        <v>2</v>
      </c>
      <c r="J284" t="s">
        <v>3</v>
      </c>
      <c r="K284" cm="1">
        <f t="array" ref="K284">_xlfn.XLOOKUP(1,($B$33:$B$48=E284)*($C$33:$C$48=F284),$D$33:$D$48)</f>
        <v>1</v>
      </c>
      <c r="L284" cm="1">
        <f t="array" ref="L284">_xlfn.XLOOKUP(1,($B$33:$B$48=F284)*($C$33:$C$48=G284),$D$33:$D$48)</f>
        <v>2.08</v>
      </c>
      <c r="M284" cm="1">
        <f t="array" ref="M284">_xlfn.XLOOKUP(1,($B$33:$B$48=G284)*($C$33:$C$48=H284),$D$33:$D$48)</f>
        <v>1</v>
      </c>
      <c r="N284" cm="1">
        <f t="array" ref="N284">_xlfn.XLOOKUP(1,($B$33:$B$48=H284)*($C$33:$C$48=I284),$D$33:$D$48)</f>
        <v>1</v>
      </c>
      <c r="O284" cm="1">
        <f t="array" ref="O284">_xlfn.XLOOKUP(1,($B$33:$B$48=I284)*($C$33:$C$48=J284),$D$33:$D$48)</f>
        <v>0.46</v>
      </c>
      <c r="P284">
        <f t="shared" si="11"/>
        <v>0.95680000000000009</v>
      </c>
    </row>
    <row r="285" spans="5:16" x14ac:dyDescent="0.25">
      <c r="E285" t="s">
        <v>3</v>
      </c>
      <c r="F285" t="s">
        <v>3</v>
      </c>
      <c r="G285" t="s">
        <v>2</v>
      </c>
      <c r="H285" t="s">
        <v>2</v>
      </c>
      <c r="I285" t="s">
        <v>3</v>
      </c>
      <c r="J285" t="s">
        <v>3</v>
      </c>
      <c r="K285" cm="1">
        <f t="array" ref="K285">_xlfn.XLOOKUP(1,($B$33:$B$48=E285)*($C$33:$C$48=F285),$D$33:$D$48)</f>
        <v>1</v>
      </c>
      <c r="L285" cm="1">
        <f t="array" ref="L285">_xlfn.XLOOKUP(1,($B$33:$B$48=F285)*($C$33:$C$48=G285),$D$33:$D$48)</f>
        <v>2.08</v>
      </c>
      <c r="M285" cm="1">
        <f t="array" ref="M285">_xlfn.XLOOKUP(1,($B$33:$B$48=G285)*($C$33:$C$48=H285),$D$33:$D$48)</f>
        <v>1</v>
      </c>
      <c r="N285" cm="1">
        <f t="array" ref="N285">_xlfn.XLOOKUP(1,($B$33:$B$48=H285)*($C$33:$C$48=I285),$D$33:$D$48)</f>
        <v>0.46</v>
      </c>
      <c r="O285" cm="1">
        <f t="array" ref="O285">_xlfn.XLOOKUP(1,($B$33:$B$48=I285)*($C$33:$C$48=J285),$D$33:$D$48)</f>
        <v>1</v>
      </c>
      <c r="P285">
        <f t="shared" si="11"/>
        <v>0.95680000000000009</v>
      </c>
    </row>
    <row r="286" spans="5:16" x14ac:dyDescent="0.25">
      <c r="E286" t="s">
        <v>3</v>
      </c>
      <c r="F286" t="s">
        <v>3</v>
      </c>
      <c r="G286" t="s">
        <v>2</v>
      </c>
      <c r="H286" t="s">
        <v>3</v>
      </c>
      <c r="I286" t="s">
        <v>0</v>
      </c>
      <c r="J286" t="s">
        <v>3</v>
      </c>
      <c r="K286" cm="1">
        <f t="array" ref="K286">_xlfn.XLOOKUP(1,($B$33:$B$48=E286)*($C$33:$C$48=F286),$D$33:$D$48)</f>
        <v>1</v>
      </c>
      <c r="L286" cm="1">
        <f t="array" ref="L286">_xlfn.XLOOKUP(1,($B$33:$B$48=F286)*($C$33:$C$48=G286),$D$33:$D$48)</f>
        <v>2.08</v>
      </c>
      <c r="M286" cm="1">
        <f t="array" ref="M286">_xlfn.XLOOKUP(1,($B$33:$B$48=G286)*($C$33:$C$48=H286),$D$33:$D$48)</f>
        <v>0.46</v>
      </c>
      <c r="N286" cm="1">
        <f t="array" ref="N286">_xlfn.XLOOKUP(1,($B$33:$B$48=H286)*($C$33:$C$48=I286),$D$33:$D$48)</f>
        <v>1.41</v>
      </c>
      <c r="O286" cm="1">
        <f t="array" ref="O286">_xlfn.XLOOKUP(1,($B$33:$B$48=I286)*($C$33:$C$48=J286),$D$33:$D$48)</f>
        <v>0.71</v>
      </c>
      <c r="P286">
        <f t="shared" si="11"/>
        <v>0.95785248000000001</v>
      </c>
    </row>
    <row r="287" spans="5:16" x14ac:dyDescent="0.25">
      <c r="E287" t="s">
        <v>3</v>
      </c>
      <c r="F287" t="s">
        <v>3</v>
      </c>
      <c r="G287" t="s">
        <v>2</v>
      </c>
      <c r="H287" t="s">
        <v>3</v>
      </c>
      <c r="I287" t="s">
        <v>1</v>
      </c>
      <c r="J287" t="s">
        <v>3</v>
      </c>
      <c r="K287" cm="1">
        <f t="array" ref="K287">_xlfn.XLOOKUP(1,($B$33:$B$48=E287)*($C$33:$C$48=F287),$D$33:$D$48)</f>
        <v>1</v>
      </c>
      <c r="L287" cm="1">
        <f t="array" ref="L287">_xlfn.XLOOKUP(1,($B$33:$B$48=F287)*($C$33:$C$48=G287),$D$33:$D$48)</f>
        <v>2.08</v>
      </c>
      <c r="M287" cm="1">
        <f t="array" ref="M287">_xlfn.XLOOKUP(1,($B$33:$B$48=G287)*($C$33:$C$48=H287),$D$33:$D$48)</f>
        <v>0.46</v>
      </c>
      <c r="N287" cm="1">
        <f t="array" ref="N287">_xlfn.XLOOKUP(1,($B$33:$B$48=H287)*($C$33:$C$48=I287),$D$33:$D$48)</f>
        <v>0.61</v>
      </c>
      <c r="O287" cm="1">
        <f t="array" ref="O287">_xlfn.XLOOKUP(1,($B$33:$B$48=I287)*($C$33:$C$48=J287),$D$33:$D$48)</f>
        <v>1.56</v>
      </c>
      <c r="P287">
        <f t="shared" si="11"/>
        <v>0.91049088000000011</v>
      </c>
    </row>
    <row r="288" spans="5:16" x14ac:dyDescent="0.25">
      <c r="E288" t="s">
        <v>3</v>
      </c>
      <c r="F288" t="s">
        <v>3</v>
      </c>
      <c r="G288" t="s">
        <v>2</v>
      </c>
      <c r="H288" t="s">
        <v>3</v>
      </c>
      <c r="I288" t="s">
        <v>2</v>
      </c>
      <c r="J288" t="s">
        <v>3</v>
      </c>
      <c r="K288" cm="1">
        <f t="array" ref="K288">_xlfn.XLOOKUP(1,($B$33:$B$48=E288)*($C$33:$C$48=F288),$D$33:$D$48)</f>
        <v>1</v>
      </c>
      <c r="L288" cm="1">
        <f t="array" ref="L288">_xlfn.XLOOKUP(1,($B$33:$B$48=F288)*($C$33:$C$48=G288),$D$33:$D$48)</f>
        <v>2.08</v>
      </c>
      <c r="M288" cm="1">
        <f t="array" ref="M288">_xlfn.XLOOKUP(1,($B$33:$B$48=G288)*($C$33:$C$48=H288),$D$33:$D$48)</f>
        <v>0.46</v>
      </c>
      <c r="N288" cm="1">
        <f t="array" ref="N288">_xlfn.XLOOKUP(1,($B$33:$B$48=H288)*($C$33:$C$48=I288),$D$33:$D$48)</f>
        <v>2.08</v>
      </c>
      <c r="O288" cm="1">
        <f t="array" ref="O288">_xlfn.XLOOKUP(1,($B$33:$B$48=I288)*($C$33:$C$48=J288),$D$33:$D$48)</f>
        <v>0.46</v>
      </c>
      <c r="P288">
        <f t="shared" si="11"/>
        <v>0.91546624000000021</v>
      </c>
    </row>
    <row r="289" spans="5:16" x14ac:dyDescent="0.25">
      <c r="E289" t="s">
        <v>3</v>
      </c>
      <c r="F289" t="s">
        <v>3</v>
      </c>
      <c r="G289" t="s">
        <v>2</v>
      </c>
      <c r="H289" t="s">
        <v>3</v>
      </c>
      <c r="I289" t="s">
        <v>3</v>
      </c>
      <c r="J289" t="s">
        <v>3</v>
      </c>
      <c r="K289" cm="1">
        <f t="array" ref="K289">_xlfn.XLOOKUP(1,($B$33:$B$48=E289)*($C$33:$C$48=F289),$D$33:$D$48)</f>
        <v>1</v>
      </c>
      <c r="L289" cm="1">
        <f t="array" ref="L289">_xlfn.XLOOKUP(1,($B$33:$B$48=F289)*($C$33:$C$48=G289),$D$33:$D$48)</f>
        <v>2.08</v>
      </c>
      <c r="M289" cm="1">
        <f t="array" ref="M289">_xlfn.XLOOKUP(1,($B$33:$B$48=G289)*($C$33:$C$48=H289),$D$33:$D$48)</f>
        <v>0.46</v>
      </c>
      <c r="N289" cm="1">
        <f t="array" ref="N289">_xlfn.XLOOKUP(1,($B$33:$B$48=H289)*($C$33:$C$48=I289),$D$33:$D$48)</f>
        <v>1</v>
      </c>
      <c r="O289" cm="1">
        <f t="array" ref="O289">_xlfn.XLOOKUP(1,($B$33:$B$48=I289)*($C$33:$C$48=J289),$D$33:$D$48)</f>
        <v>1</v>
      </c>
      <c r="P289">
        <f t="shared" si="11"/>
        <v>0.95680000000000009</v>
      </c>
    </row>
    <row r="290" spans="5:16" x14ac:dyDescent="0.25">
      <c r="E290" t="s">
        <v>3</v>
      </c>
      <c r="F290" t="s">
        <v>3</v>
      </c>
      <c r="G290" t="s">
        <v>3</v>
      </c>
      <c r="H290" t="s">
        <v>0</v>
      </c>
      <c r="I290" t="s">
        <v>0</v>
      </c>
      <c r="J290" t="s">
        <v>3</v>
      </c>
      <c r="K290" cm="1">
        <f t="array" ref="K290">_xlfn.XLOOKUP(1,($B$33:$B$48=E290)*($C$33:$C$48=F290),$D$33:$D$48)</f>
        <v>1</v>
      </c>
      <c r="L290" cm="1">
        <f t="array" ref="L290">_xlfn.XLOOKUP(1,($B$33:$B$48=F290)*($C$33:$C$48=G290),$D$33:$D$48)</f>
        <v>1</v>
      </c>
      <c r="M290" cm="1">
        <f t="array" ref="M290">_xlfn.XLOOKUP(1,($B$33:$B$48=G290)*($C$33:$C$48=H290),$D$33:$D$48)</f>
        <v>1.41</v>
      </c>
      <c r="N290" cm="1">
        <f t="array" ref="N290">_xlfn.XLOOKUP(1,($B$33:$B$48=H290)*($C$33:$C$48=I290),$D$33:$D$48)</f>
        <v>1</v>
      </c>
      <c r="O290" cm="1">
        <f t="array" ref="O290">_xlfn.XLOOKUP(1,($B$33:$B$48=I290)*($C$33:$C$48=J290),$D$33:$D$48)</f>
        <v>0.71</v>
      </c>
      <c r="P290">
        <f t="shared" si="11"/>
        <v>1.0010999999999999</v>
      </c>
    </row>
    <row r="291" spans="5:16" x14ac:dyDescent="0.25">
      <c r="E291" t="s">
        <v>3</v>
      </c>
      <c r="F291" t="s">
        <v>3</v>
      </c>
      <c r="G291" t="s">
        <v>3</v>
      </c>
      <c r="H291" t="s">
        <v>0</v>
      </c>
      <c r="I291" t="s">
        <v>1</v>
      </c>
      <c r="J291" t="s">
        <v>3</v>
      </c>
      <c r="K291" cm="1">
        <f t="array" ref="K291">_xlfn.XLOOKUP(1,($B$33:$B$48=E291)*($C$33:$C$48=F291),$D$33:$D$48)</f>
        <v>1</v>
      </c>
      <c r="L291" cm="1">
        <f t="array" ref="L291">_xlfn.XLOOKUP(1,($B$33:$B$48=F291)*($C$33:$C$48=G291),$D$33:$D$48)</f>
        <v>1</v>
      </c>
      <c r="M291" cm="1">
        <f t="array" ref="M291">_xlfn.XLOOKUP(1,($B$33:$B$48=G291)*($C$33:$C$48=H291),$D$33:$D$48)</f>
        <v>1.41</v>
      </c>
      <c r="N291" cm="1">
        <f t="array" ref="N291">_xlfn.XLOOKUP(1,($B$33:$B$48=H291)*($C$33:$C$48=I291),$D$33:$D$48)</f>
        <v>0.48</v>
      </c>
      <c r="O291" cm="1">
        <f t="array" ref="O291">_xlfn.XLOOKUP(1,($B$33:$B$48=I291)*($C$33:$C$48=J291),$D$33:$D$48)</f>
        <v>1.56</v>
      </c>
      <c r="P291">
        <f t="shared" si="11"/>
        <v>1.0558080000000001</v>
      </c>
    </row>
    <row r="292" spans="5:16" x14ac:dyDescent="0.25">
      <c r="E292" t="s">
        <v>3</v>
      </c>
      <c r="F292" t="s">
        <v>3</v>
      </c>
      <c r="G292" t="s">
        <v>3</v>
      </c>
      <c r="H292" t="s">
        <v>0</v>
      </c>
      <c r="I292" t="s">
        <v>2</v>
      </c>
      <c r="J292" t="s">
        <v>3</v>
      </c>
      <c r="K292" cm="1">
        <f t="array" ref="K292">_xlfn.XLOOKUP(1,($B$33:$B$48=E292)*($C$33:$C$48=F292),$D$33:$D$48)</f>
        <v>1</v>
      </c>
      <c r="L292" cm="1">
        <f t="array" ref="L292">_xlfn.XLOOKUP(1,($B$33:$B$48=F292)*($C$33:$C$48=G292),$D$33:$D$48)</f>
        <v>1</v>
      </c>
      <c r="M292" cm="1">
        <f t="array" ref="M292">_xlfn.XLOOKUP(1,($B$33:$B$48=G292)*($C$33:$C$48=H292),$D$33:$D$48)</f>
        <v>1.41</v>
      </c>
      <c r="N292" cm="1">
        <f t="array" ref="N292">_xlfn.XLOOKUP(1,($B$33:$B$48=H292)*($C$33:$C$48=I292),$D$33:$D$48)</f>
        <v>1.52</v>
      </c>
      <c r="O292" cm="1">
        <f t="array" ref="O292">_xlfn.XLOOKUP(1,($B$33:$B$48=I292)*($C$33:$C$48=J292),$D$33:$D$48)</f>
        <v>0.46</v>
      </c>
      <c r="P292">
        <f t="shared" si="11"/>
        <v>0.98587199999999997</v>
      </c>
    </row>
    <row r="293" spans="5:16" x14ac:dyDescent="0.25">
      <c r="E293" t="s">
        <v>3</v>
      </c>
      <c r="F293" t="s">
        <v>3</v>
      </c>
      <c r="G293" t="s">
        <v>3</v>
      </c>
      <c r="H293" t="s">
        <v>0</v>
      </c>
      <c r="I293" t="s">
        <v>3</v>
      </c>
      <c r="J293" t="s">
        <v>3</v>
      </c>
      <c r="K293" cm="1">
        <f t="array" ref="K293">_xlfn.XLOOKUP(1,($B$33:$B$48=E293)*($C$33:$C$48=F293),$D$33:$D$48)</f>
        <v>1</v>
      </c>
      <c r="L293" cm="1">
        <f t="array" ref="L293">_xlfn.XLOOKUP(1,($B$33:$B$48=F293)*($C$33:$C$48=G293),$D$33:$D$48)</f>
        <v>1</v>
      </c>
      <c r="M293" cm="1">
        <f t="array" ref="M293">_xlfn.XLOOKUP(1,($B$33:$B$48=G293)*($C$33:$C$48=H293),$D$33:$D$48)</f>
        <v>1.41</v>
      </c>
      <c r="N293" cm="1">
        <f t="array" ref="N293">_xlfn.XLOOKUP(1,($B$33:$B$48=H293)*($C$33:$C$48=I293),$D$33:$D$48)</f>
        <v>0.71</v>
      </c>
      <c r="O293" cm="1">
        <f t="array" ref="O293">_xlfn.XLOOKUP(1,($B$33:$B$48=I293)*($C$33:$C$48=J293),$D$33:$D$48)</f>
        <v>1</v>
      </c>
      <c r="P293">
        <f t="shared" si="11"/>
        <v>1.0010999999999999</v>
      </c>
    </row>
    <row r="294" spans="5:16" x14ac:dyDescent="0.25">
      <c r="E294" t="s">
        <v>3</v>
      </c>
      <c r="F294" t="s">
        <v>3</v>
      </c>
      <c r="G294" t="s">
        <v>3</v>
      </c>
      <c r="H294" t="s">
        <v>1</v>
      </c>
      <c r="I294" t="s">
        <v>0</v>
      </c>
      <c r="J294" t="s">
        <v>3</v>
      </c>
      <c r="K294" cm="1">
        <f t="array" ref="K294">_xlfn.XLOOKUP(1,($B$33:$B$48=E294)*($C$33:$C$48=F294),$D$33:$D$48)</f>
        <v>1</v>
      </c>
      <c r="L294" cm="1">
        <f t="array" ref="L294">_xlfn.XLOOKUP(1,($B$33:$B$48=F294)*($C$33:$C$48=G294),$D$33:$D$48)</f>
        <v>1</v>
      </c>
      <c r="M294" cm="1">
        <f t="array" ref="M294">_xlfn.XLOOKUP(1,($B$33:$B$48=G294)*($C$33:$C$48=H294),$D$33:$D$48)</f>
        <v>0.61</v>
      </c>
      <c r="N294" cm="1">
        <f t="array" ref="N294">_xlfn.XLOOKUP(1,($B$33:$B$48=H294)*($C$33:$C$48=I294),$D$33:$D$48)</f>
        <v>2.0499999999999998</v>
      </c>
      <c r="O294" cm="1">
        <f t="array" ref="O294">_xlfn.XLOOKUP(1,($B$33:$B$48=I294)*($C$33:$C$48=J294),$D$33:$D$48)</f>
        <v>0.71</v>
      </c>
      <c r="P294">
        <f t="shared" si="11"/>
        <v>0.88785499999999995</v>
      </c>
    </row>
    <row r="295" spans="5:16" x14ac:dyDescent="0.25">
      <c r="E295" t="s">
        <v>3</v>
      </c>
      <c r="F295" t="s">
        <v>3</v>
      </c>
      <c r="G295" t="s">
        <v>3</v>
      </c>
      <c r="H295" t="s">
        <v>1</v>
      </c>
      <c r="I295" t="s">
        <v>1</v>
      </c>
      <c r="J295" t="s">
        <v>3</v>
      </c>
      <c r="K295" cm="1">
        <f t="array" ref="K295">_xlfn.XLOOKUP(1,($B$33:$B$48=E295)*($C$33:$C$48=F295),$D$33:$D$48)</f>
        <v>1</v>
      </c>
      <c r="L295" cm="1">
        <f t="array" ref="L295">_xlfn.XLOOKUP(1,($B$33:$B$48=F295)*($C$33:$C$48=G295),$D$33:$D$48)</f>
        <v>1</v>
      </c>
      <c r="M295" cm="1">
        <f t="array" ref="M295">_xlfn.XLOOKUP(1,($B$33:$B$48=G295)*($C$33:$C$48=H295),$D$33:$D$48)</f>
        <v>0.61</v>
      </c>
      <c r="N295" cm="1">
        <f t="array" ref="N295">_xlfn.XLOOKUP(1,($B$33:$B$48=H295)*($C$33:$C$48=I295),$D$33:$D$48)</f>
        <v>1</v>
      </c>
      <c r="O295" cm="1">
        <f t="array" ref="O295">_xlfn.XLOOKUP(1,($B$33:$B$48=I295)*($C$33:$C$48=J295),$D$33:$D$48)</f>
        <v>1.56</v>
      </c>
      <c r="P295">
        <f t="shared" si="11"/>
        <v>0.9516</v>
      </c>
    </row>
    <row r="296" spans="5:16" x14ac:dyDescent="0.25">
      <c r="E296" t="s">
        <v>3</v>
      </c>
      <c r="F296" t="s">
        <v>3</v>
      </c>
      <c r="G296" t="s">
        <v>3</v>
      </c>
      <c r="H296" t="s">
        <v>1</v>
      </c>
      <c r="I296" t="s">
        <v>2</v>
      </c>
      <c r="J296" t="s">
        <v>3</v>
      </c>
      <c r="K296" cm="1">
        <f t="array" ref="K296">_xlfn.XLOOKUP(1,($B$33:$B$48=E296)*($C$33:$C$48=F296),$D$33:$D$48)</f>
        <v>1</v>
      </c>
      <c r="L296" cm="1">
        <f t="array" ref="L296">_xlfn.XLOOKUP(1,($B$33:$B$48=F296)*($C$33:$C$48=G296),$D$33:$D$48)</f>
        <v>1</v>
      </c>
      <c r="M296" cm="1">
        <f t="array" ref="M296">_xlfn.XLOOKUP(1,($B$33:$B$48=G296)*($C$33:$C$48=H296),$D$33:$D$48)</f>
        <v>0.61</v>
      </c>
      <c r="N296" cm="1">
        <f t="array" ref="N296">_xlfn.XLOOKUP(1,($B$33:$B$48=H296)*($C$33:$C$48=I296),$D$33:$D$48)</f>
        <v>3.26</v>
      </c>
      <c r="O296" cm="1">
        <f t="array" ref="O296">_xlfn.XLOOKUP(1,($B$33:$B$48=I296)*($C$33:$C$48=J296),$D$33:$D$48)</f>
        <v>0.46</v>
      </c>
      <c r="P296">
        <f t="shared" si="11"/>
        <v>0.91475600000000001</v>
      </c>
    </row>
    <row r="297" spans="5:16" x14ac:dyDescent="0.25">
      <c r="E297" t="s">
        <v>3</v>
      </c>
      <c r="F297" t="s">
        <v>3</v>
      </c>
      <c r="G297" t="s">
        <v>3</v>
      </c>
      <c r="H297" t="s">
        <v>1</v>
      </c>
      <c r="I297" t="s">
        <v>3</v>
      </c>
      <c r="J297" t="s">
        <v>3</v>
      </c>
      <c r="K297" cm="1">
        <f t="array" ref="K297">_xlfn.XLOOKUP(1,($B$33:$B$48=E297)*($C$33:$C$48=F297),$D$33:$D$48)</f>
        <v>1</v>
      </c>
      <c r="L297" cm="1">
        <f t="array" ref="L297">_xlfn.XLOOKUP(1,($B$33:$B$48=F297)*($C$33:$C$48=G297),$D$33:$D$48)</f>
        <v>1</v>
      </c>
      <c r="M297" cm="1">
        <f t="array" ref="M297">_xlfn.XLOOKUP(1,($B$33:$B$48=G297)*($C$33:$C$48=H297),$D$33:$D$48)</f>
        <v>0.61</v>
      </c>
      <c r="N297" cm="1">
        <f t="array" ref="N297">_xlfn.XLOOKUP(1,($B$33:$B$48=H297)*($C$33:$C$48=I297),$D$33:$D$48)</f>
        <v>1.56</v>
      </c>
      <c r="O297" cm="1">
        <f t="array" ref="O297">_xlfn.XLOOKUP(1,($B$33:$B$48=I297)*($C$33:$C$48=J297),$D$33:$D$48)</f>
        <v>1</v>
      </c>
      <c r="P297">
        <f t="shared" si="11"/>
        <v>0.9516</v>
      </c>
    </row>
    <row r="298" spans="5:16" x14ac:dyDescent="0.25">
      <c r="E298" t="s">
        <v>3</v>
      </c>
      <c r="F298" t="s">
        <v>3</v>
      </c>
      <c r="G298" t="s">
        <v>3</v>
      </c>
      <c r="H298" t="s">
        <v>2</v>
      </c>
      <c r="I298" t="s">
        <v>0</v>
      </c>
      <c r="J298" t="s">
        <v>3</v>
      </c>
      <c r="K298" cm="1">
        <f t="array" ref="K298">_xlfn.XLOOKUP(1,($B$33:$B$48=E298)*($C$33:$C$48=F298),$D$33:$D$48)</f>
        <v>1</v>
      </c>
      <c r="L298" cm="1">
        <f t="array" ref="L298">_xlfn.XLOOKUP(1,($B$33:$B$48=F298)*($C$33:$C$48=G298),$D$33:$D$48)</f>
        <v>1</v>
      </c>
      <c r="M298" cm="1">
        <f t="array" ref="M298">_xlfn.XLOOKUP(1,($B$33:$B$48=G298)*($C$33:$C$48=H298),$D$33:$D$48)</f>
        <v>2.08</v>
      </c>
      <c r="N298" cm="1">
        <f t="array" ref="N298">_xlfn.XLOOKUP(1,($B$33:$B$48=H298)*($C$33:$C$48=I298),$D$33:$D$48)</f>
        <v>0.64</v>
      </c>
      <c r="O298" cm="1">
        <f t="array" ref="O298">_xlfn.XLOOKUP(1,($B$33:$B$48=I298)*($C$33:$C$48=J298),$D$33:$D$48)</f>
        <v>0.71</v>
      </c>
      <c r="P298">
        <f t="shared" si="11"/>
        <v>0.9451520000000001</v>
      </c>
    </row>
    <row r="299" spans="5:16" x14ac:dyDescent="0.25">
      <c r="E299" t="s">
        <v>3</v>
      </c>
      <c r="F299" t="s">
        <v>3</v>
      </c>
      <c r="G299" t="s">
        <v>3</v>
      </c>
      <c r="H299" t="s">
        <v>2</v>
      </c>
      <c r="I299" t="s">
        <v>1</v>
      </c>
      <c r="J299" t="s">
        <v>3</v>
      </c>
      <c r="K299" cm="1">
        <f t="array" ref="K299">_xlfn.XLOOKUP(1,($B$33:$B$48=E299)*($C$33:$C$48=F299),$D$33:$D$48)</f>
        <v>1</v>
      </c>
      <c r="L299" cm="1">
        <f t="array" ref="L299">_xlfn.XLOOKUP(1,($B$33:$B$48=F299)*($C$33:$C$48=G299),$D$33:$D$48)</f>
        <v>1</v>
      </c>
      <c r="M299" cm="1">
        <f t="array" ref="M299">_xlfn.XLOOKUP(1,($B$33:$B$48=G299)*($C$33:$C$48=H299),$D$33:$D$48)</f>
        <v>2.08</v>
      </c>
      <c r="N299" cm="1">
        <f t="array" ref="N299">_xlfn.XLOOKUP(1,($B$33:$B$48=H299)*($C$33:$C$48=I299),$D$33:$D$48)</f>
        <v>0.3</v>
      </c>
      <c r="O299" cm="1">
        <f t="array" ref="O299">_xlfn.XLOOKUP(1,($B$33:$B$48=I299)*($C$33:$C$48=J299),$D$33:$D$48)</f>
        <v>1.56</v>
      </c>
      <c r="P299">
        <f t="shared" si="11"/>
        <v>0.97344000000000008</v>
      </c>
    </row>
    <row r="300" spans="5:16" x14ac:dyDescent="0.25">
      <c r="E300" t="s">
        <v>3</v>
      </c>
      <c r="F300" t="s">
        <v>3</v>
      </c>
      <c r="G300" t="s">
        <v>3</v>
      </c>
      <c r="H300" t="s">
        <v>2</v>
      </c>
      <c r="I300" t="s">
        <v>2</v>
      </c>
      <c r="J300" t="s">
        <v>3</v>
      </c>
      <c r="K300" cm="1">
        <f t="array" ref="K300">_xlfn.XLOOKUP(1,($B$33:$B$48=E300)*($C$33:$C$48=F300),$D$33:$D$48)</f>
        <v>1</v>
      </c>
      <c r="L300" cm="1">
        <f t="array" ref="L300">_xlfn.XLOOKUP(1,($B$33:$B$48=F300)*($C$33:$C$48=G300),$D$33:$D$48)</f>
        <v>1</v>
      </c>
      <c r="M300" cm="1">
        <f t="array" ref="M300">_xlfn.XLOOKUP(1,($B$33:$B$48=G300)*($C$33:$C$48=H300),$D$33:$D$48)</f>
        <v>2.08</v>
      </c>
      <c r="N300" cm="1">
        <f t="array" ref="N300">_xlfn.XLOOKUP(1,($B$33:$B$48=H300)*($C$33:$C$48=I300),$D$33:$D$48)</f>
        <v>1</v>
      </c>
      <c r="O300" cm="1">
        <f t="array" ref="O300">_xlfn.XLOOKUP(1,($B$33:$B$48=I300)*($C$33:$C$48=J300),$D$33:$D$48)</f>
        <v>0.46</v>
      </c>
      <c r="P300">
        <f t="shared" si="11"/>
        <v>0.95680000000000009</v>
      </c>
    </row>
    <row r="301" spans="5:16" x14ac:dyDescent="0.25">
      <c r="E301" t="s">
        <v>3</v>
      </c>
      <c r="F301" t="s">
        <v>3</v>
      </c>
      <c r="G301" t="s">
        <v>3</v>
      </c>
      <c r="H301" t="s">
        <v>2</v>
      </c>
      <c r="I301" t="s">
        <v>3</v>
      </c>
      <c r="J301" t="s">
        <v>3</v>
      </c>
      <c r="K301" cm="1">
        <f t="array" ref="K301">_xlfn.XLOOKUP(1,($B$33:$B$48=E301)*($C$33:$C$48=F301),$D$33:$D$48)</f>
        <v>1</v>
      </c>
      <c r="L301" cm="1">
        <f t="array" ref="L301">_xlfn.XLOOKUP(1,($B$33:$B$48=F301)*($C$33:$C$48=G301),$D$33:$D$48)</f>
        <v>1</v>
      </c>
      <c r="M301" cm="1">
        <f t="array" ref="M301">_xlfn.XLOOKUP(1,($B$33:$B$48=G301)*($C$33:$C$48=H301),$D$33:$D$48)</f>
        <v>2.08</v>
      </c>
      <c r="N301" cm="1">
        <f t="array" ref="N301">_xlfn.XLOOKUP(1,($B$33:$B$48=H301)*($C$33:$C$48=I301),$D$33:$D$48)</f>
        <v>0.46</v>
      </c>
      <c r="O301" cm="1">
        <f t="array" ref="O301">_xlfn.XLOOKUP(1,($B$33:$B$48=I301)*($C$33:$C$48=J301),$D$33:$D$48)</f>
        <v>1</v>
      </c>
      <c r="P301">
        <f t="shared" si="11"/>
        <v>0.95680000000000009</v>
      </c>
    </row>
    <row r="302" spans="5:16" x14ac:dyDescent="0.25">
      <c r="E302" t="s">
        <v>3</v>
      </c>
      <c r="F302" t="s">
        <v>3</v>
      </c>
      <c r="G302" t="s">
        <v>3</v>
      </c>
      <c r="H302" t="s">
        <v>3</v>
      </c>
      <c r="I302" t="s">
        <v>0</v>
      </c>
      <c r="J302" t="s">
        <v>3</v>
      </c>
      <c r="K302" cm="1">
        <f t="array" ref="K302">_xlfn.XLOOKUP(1,($B$33:$B$48=E302)*($C$33:$C$48=F302),$D$33:$D$48)</f>
        <v>1</v>
      </c>
      <c r="L302" cm="1">
        <f t="array" ref="L302">_xlfn.XLOOKUP(1,($B$33:$B$48=F302)*($C$33:$C$48=G302),$D$33:$D$48)</f>
        <v>1</v>
      </c>
      <c r="M302" cm="1">
        <f t="array" ref="M302">_xlfn.XLOOKUP(1,($B$33:$B$48=G302)*($C$33:$C$48=H302),$D$33:$D$48)</f>
        <v>1</v>
      </c>
      <c r="N302" cm="1">
        <f t="array" ref="N302">_xlfn.XLOOKUP(1,($B$33:$B$48=H302)*($C$33:$C$48=I302),$D$33:$D$48)</f>
        <v>1.41</v>
      </c>
      <c r="O302" cm="1">
        <f t="array" ref="O302">_xlfn.XLOOKUP(1,($B$33:$B$48=I302)*($C$33:$C$48=J302),$D$33:$D$48)</f>
        <v>0.71</v>
      </c>
      <c r="P302">
        <f t="shared" si="11"/>
        <v>1.0010999999999999</v>
      </c>
    </row>
    <row r="303" spans="5:16" x14ac:dyDescent="0.25">
      <c r="E303" t="s">
        <v>3</v>
      </c>
      <c r="F303" t="s">
        <v>3</v>
      </c>
      <c r="G303" t="s">
        <v>3</v>
      </c>
      <c r="H303" t="s">
        <v>3</v>
      </c>
      <c r="I303" t="s">
        <v>1</v>
      </c>
      <c r="J303" t="s">
        <v>3</v>
      </c>
      <c r="K303" cm="1">
        <f t="array" ref="K303">_xlfn.XLOOKUP(1,($B$33:$B$48=E303)*($C$33:$C$48=F303),$D$33:$D$48)</f>
        <v>1</v>
      </c>
      <c r="L303" cm="1">
        <f t="array" ref="L303">_xlfn.XLOOKUP(1,($B$33:$B$48=F303)*($C$33:$C$48=G303),$D$33:$D$48)</f>
        <v>1</v>
      </c>
      <c r="M303" cm="1">
        <f t="array" ref="M303">_xlfn.XLOOKUP(1,($B$33:$B$48=G303)*($C$33:$C$48=H303),$D$33:$D$48)</f>
        <v>1</v>
      </c>
      <c r="N303" cm="1">
        <f t="array" ref="N303">_xlfn.XLOOKUP(1,($B$33:$B$48=H303)*($C$33:$C$48=I303),$D$33:$D$48)</f>
        <v>0.61</v>
      </c>
      <c r="O303" cm="1">
        <f t="array" ref="O303">_xlfn.XLOOKUP(1,($B$33:$B$48=I303)*($C$33:$C$48=J303),$D$33:$D$48)</f>
        <v>1.56</v>
      </c>
      <c r="P303">
        <f t="shared" si="11"/>
        <v>0.9516</v>
      </c>
    </row>
    <row r="304" spans="5:16" x14ac:dyDescent="0.25">
      <c r="E304" t="s">
        <v>3</v>
      </c>
      <c r="F304" t="s">
        <v>3</v>
      </c>
      <c r="G304" t="s">
        <v>3</v>
      </c>
      <c r="H304" t="s">
        <v>3</v>
      </c>
      <c r="I304" t="s">
        <v>2</v>
      </c>
      <c r="J304" t="s">
        <v>3</v>
      </c>
      <c r="K304" cm="1">
        <f t="array" ref="K304">_xlfn.XLOOKUP(1,($B$33:$B$48=E304)*($C$33:$C$48=F304),$D$33:$D$48)</f>
        <v>1</v>
      </c>
      <c r="L304" cm="1">
        <f t="array" ref="L304">_xlfn.XLOOKUP(1,($B$33:$B$48=F304)*($C$33:$C$48=G304),$D$33:$D$48)</f>
        <v>1</v>
      </c>
      <c r="M304" cm="1">
        <f t="array" ref="M304">_xlfn.XLOOKUP(1,($B$33:$B$48=G304)*($C$33:$C$48=H304),$D$33:$D$48)</f>
        <v>1</v>
      </c>
      <c r="N304" cm="1">
        <f t="array" ref="N304">_xlfn.XLOOKUP(1,($B$33:$B$48=H304)*($C$33:$C$48=I304),$D$33:$D$48)</f>
        <v>2.08</v>
      </c>
      <c r="O304" cm="1">
        <f t="array" ref="O304">_xlfn.XLOOKUP(1,($B$33:$B$48=I304)*($C$33:$C$48=J304),$D$33:$D$48)</f>
        <v>0.46</v>
      </c>
      <c r="P304">
        <f t="shared" si="11"/>
        <v>0.95680000000000009</v>
      </c>
    </row>
    <row r="305" spans="5:16" x14ac:dyDescent="0.25"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cm="1">
        <f t="array" ref="K305">_xlfn.XLOOKUP(1,($B$33:$B$48=E305)*($C$33:$C$48=F305),$D$33:$D$48)</f>
        <v>1</v>
      </c>
      <c r="L305" cm="1">
        <f t="array" ref="L305">_xlfn.XLOOKUP(1,($B$33:$B$48=F305)*($C$33:$C$48=G305),$D$33:$D$48)</f>
        <v>1</v>
      </c>
      <c r="M305" cm="1">
        <f t="array" ref="M305">_xlfn.XLOOKUP(1,($B$33:$B$48=G305)*($C$33:$C$48=H305),$D$33:$D$48)</f>
        <v>1</v>
      </c>
      <c r="N305" cm="1">
        <f t="array" ref="N305">_xlfn.XLOOKUP(1,($B$33:$B$48=H305)*($C$33:$C$48=I305),$D$33:$D$48)</f>
        <v>1</v>
      </c>
      <c r="O305" cm="1">
        <f t="array" ref="O305">_xlfn.XLOOKUP(1,($B$33:$B$48=I305)*($C$33:$C$48=J305),$D$33:$D$48)</f>
        <v>1</v>
      </c>
      <c r="P305">
        <f t="shared" si="11"/>
        <v>1</v>
      </c>
    </row>
  </sheetData>
  <autoFilter ref="V2:AG2" xr:uid="{2A34A9C2-7864-4BB4-A144-63975A9B9D64}">
    <sortState xmlns:xlrd2="http://schemas.microsoft.com/office/spreadsheetml/2017/richdata2" ref="V3:AG258">
      <sortCondition descending="1" ref="AG2"/>
    </sortState>
  </autoFilter>
  <conditionalFormatting sqref="P50:P30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B55C3758C16843B326BB1E72A7588E" ma:contentTypeVersion="8" ma:contentTypeDescription="Create a new document." ma:contentTypeScope="" ma:versionID="f3c8cf15268a6447fd8bff7435b61abe">
  <xsd:schema xmlns:xsd="http://www.w3.org/2001/XMLSchema" xmlns:xs="http://www.w3.org/2001/XMLSchema" xmlns:p="http://schemas.microsoft.com/office/2006/metadata/properties" xmlns:ns3="f927bf41-3f2c-4a6a-ad51-06749bbd3e88" xmlns:ns4="8d0af660-c2cf-4f72-9630-322edecb4566" targetNamespace="http://schemas.microsoft.com/office/2006/metadata/properties" ma:root="true" ma:fieldsID="5672451d1cb1e8273eb63f2989eb4533" ns3:_="" ns4:_="">
    <xsd:import namespace="f927bf41-3f2c-4a6a-ad51-06749bbd3e88"/>
    <xsd:import namespace="8d0af660-c2cf-4f72-9630-322edecb45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7bf41-3f2c-4a6a-ad51-06749bbd3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af660-c2cf-4f72-9630-322edecb456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927bf41-3f2c-4a6a-ad51-06749bbd3e88" xsi:nil="true"/>
  </documentManagement>
</p:properties>
</file>

<file path=customXml/itemProps1.xml><?xml version="1.0" encoding="utf-8"?>
<ds:datastoreItem xmlns:ds="http://schemas.openxmlformats.org/officeDocument/2006/customXml" ds:itemID="{0DB58935-733B-4964-AB13-E1A5AEC0C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27bf41-3f2c-4a6a-ad51-06749bbd3e88"/>
    <ds:schemaRef ds:uri="8d0af660-c2cf-4f72-9630-322edecb45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792433-A765-4E5F-A27E-9CF69F8D3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011B3-73A3-411B-9D37-757AC3C040A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8d0af660-c2cf-4f72-9630-322edecb4566"/>
    <ds:schemaRef ds:uri="http://purl.org/dc/elements/1.1/"/>
    <ds:schemaRef ds:uri="f927bf41-3f2c-4a6a-ad51-06749bbd3e88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Yan</dc:creator>
  <cp:lastModifiedBy>Jesse Yan</cp:lastModifiedBy>
  <dcterms:created xsi:type="dcterms:W3CDTF">2024-04-12T16:10:37Z</dcterms:created>
  <dcterms:modified xsi:type="dcterms:W3CDTF">2024-04-12T17:11:02Z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0x010100ADB55C3758C16843B326BB1E72A7588E</vt:lpwstr>
  </property>
</Properties>
</file>