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Tree planting\"/>
    </mc:Choice>
  </mc:AlternateContent>
  <xr:revisionPtr revIDLastSave="0" documentId="13_ncr:1_{BD81B9DB-F09E-46AC-9CCB-997ADFE5AA6F}" xr6:coauthVersionLast="43" xr6:coauthVersionMax="43" xr10:uidLastSave="{00000000-0000-0000-0000-000000000000}"/>
  <bookViews>
    <workbookView xWindow="-110" yWindow="-110" windowWidth="19420" windowHeight="11020" xr2:uid="{BD69BE7D-564E-44AF-B032-F3A987708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  <c r="H7" i="1" l="1"/>
  <c r="H6" i="1"/>
  <c r="E29" i="1"/>
  <c r="E28" i="1"/>
  <c r="B27" i="1"/>
  <c r="K3" i="1"/>
  <c r="L3" i="1" s="1"/>
</calcChain>
</file>

<file path=xl/sharedStrings.xml><?xml version="1.0" encoding="utf-8"?>
<sst xmlns="http://schemas.openxmlformats.org/spreadsheetml/2006/main" count="20" uniqueCount="9">
  <si>
    <t>Day</t>
  </si>
  <si>
    <t>Total</t>
  </si>
  <si>
    <t>Nipigon bail out</t>
  </si>
  <si>
    <t>Kenogomi</t>
  </si>
  <si>
    <t>Nipigon</t>
  </si>
  <si>
    <t>Average</t>
  </si>
  <si>
    <t>Days</t>
  </si>
  <si>
    <t>Treeplant 2018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</si>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</sst>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/>
    <xf numFmtId="0" fontId="0" fillId="0" borderId="8" xfId="0" applyBorder="1" applyAlignment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Border="1"/>
    <xf numFmtId="0" fontId="0" fillId="0" borderId="0" xfId="0" applyFont="1" applyBorder="1"/>
    <xf numFmtId="0" fontId="1" fillId="0" borderId="9" xfId="0" applyFont="1" applyBorder="1"/>
    <xf numFmtId="0" fontId="0" fillId="0" borderId="5" xfId="0" applyFont="1" applyBorder="1"/>
    <xf numFmtId="0" fontId="0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Nipigon</a:t>
            </a:r>
            <a:r>
              <a:rPr lang="en-CA" baseline="0"/>
              <a:t> totals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Nipigon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Sheet1!$A$3:$A$25</c:f>
              <c:strCache>
                <c:ptCount val="23"/>
                <c:pt idx="0">
                  <c:v>`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xVal>
          <c:yVal>
            <c:numRef>
              <c:f>Sheet1!$B$3:$B$25</c:f>
              <c:numCache>
                <c:formatCode>General</c:formatCode>
                <c:ptCount val="23"/>
                <c:pt idx="0">
                  <c:v>40</c:v>
                </c:pt>
                <c:pt idx="1">
                  <c:v>520</c:v>
                </c:pt>
                <c:pt idx="2">
                  <c:v>760</c:v>
                </c:pt>
                <c:pt idx="3">
                  <c:v>1000</c:v>
                </c:pt>
                <c:pt idx="4">
                  <c:v>1200</c:v>
                </c:pt>
                <c:pt idx="5">
                  <c:v>1660</c:v>
                </c:pt>
                <c:pt idx="6">
                  <c:v>1800</c:v>
                </c:pt>
                <c:pt idx="7">
                  <c:v>1900</c:v>
                </c:pt>
                <c:pt idx="8">
                  <c:v>2200</c:v>
                </c:pt>
                <c:pt idx="9">
                  <c:v>1600</c:v>
                </c:pt>
                <c:pt idx="10">
                  <c:v>2100</c:v>
                </c:pt>
                <c:pt idx="11">
                  <c:v>1800</c:v>
                </c:pt>
                <c:pt idx="12">
                  <c:v>1780</c:v>
                </c:pt>
                <c:pt idx="13">
                  <c:v>3000</c:v>
                </c:pt>
                <c:pt idx="14">
                  <c:v>2660</c:v>
                </c:pt>
                <c:pt idx="15">
                  <c:v>2400</c:v>
                </c:pt>
                <c:pt idx="16">
                  <c:v>1740</c:v>
                </c:pt>
                <c:pt idx="17">
                  <c:v>1000</c:v>
                </c:pt>
                <c:pt idx="18">
                  <c:v>1700</c:v>
                </c:pt>
                <c:pt idx="19">
                  <c:v>3000</c:v>
                </c:pt>
                <c:pt idx="20">
                  <c:v>2300</c:v>
                </c:pt>
                <c:pt idx="21">
                  <c:v>3000</c:v>
                </c:pt>
                <c:pt idx="2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7-4FBA-8F2C-549EE5A13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7184"/>
        <c:axId val="44686272"/>
      </c:scatterChart>
      <c:valAx>
        <c:axId val="393071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6272"/>
        <c:crosses val="autoZero"/>
        <c:crossBetween val="midCat"/>
      </c:valAx>
      <c:valAx>
        <c:axId val="446862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7184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Kenogomi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Kenogomi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Sheet1!$D$3:$D$27</c:f>
              <c:numCache>
                <c:formatCode>General</c:formatCode>
                <c:ptCount val="25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</c:numCache>
            </c:numRef>
          </c:xVal>
          <c:yVal>
            <c:numRef>
              <c:f>Sheet1!$E$3:$E$27</c:f>
              <c:numCache>
                <c:formatCode>General</c:formatCode>
                <c:ptCount val="25"/>
                <c:pt idx="0">
                  <c:v>3260</c:v>
                </c:pt>
                <c:pt idx="1">
                  <c:v>3100</c:v>
                </c:pt>
                <c:pt idx="2">
                  <c:v>3100</c:v>
                </c:pt>
                <c:pt idx="3">
                  <c:v>2340</c:v>
                </c:pt>
                <c:pt idx="4">
                  <c:v>4000</c:v>
                </c:pt>
                <c:pt idx="5">
                  <c:v>4320</c:v>
                </c:pt>
                <c:pt idx="6">
                  <c:v>4500</c:v>
                </c:pt>
                <c:pt idx="7">
                  <c:v>3100</c:v>
                </c:pt>
                <c:pt idx="8">
                  <c:v>4500</c:v>
                </c:pt>
                <c:pt idx="9">
                  <c:v>4025</c:v>
                </c:pt>
                <c:pt idx="10">
                  <c:v>3620</c:v>
                </c:pt>
                <c:pt idx="11">
                  <c:v>4000</c:v>
                </c:pt>
                <c:pt idx="12">
                  <c:v>2720</c:v>
                </c:pt>
                <c:pt idx="13">
                  <c:v>3300</c:v>
                </c:pt>
                <c:pt idx="14">
                  <c:v>3300</c:v>
                </c:pt>
                <c:pt idx="15">
                  <c:v>4500</c:v>
                </c:pt>
                <c:pt idx="16">
                  <c:v>4000</c:v>
                </c:pt>
                <c:pt idx="17">
                  <c:v>4000</c:v>
                </c:pt>
                <c:pt idx="18">
                  <c:v>5550</c:v>
                </c:pt>
                <c:pt idx="19">
                  <c:v>3260</c:v>
                </c:pt>
                <c:pt idx="20">
                  <c:v>5305</c:v>
                </c:pt>
                <c:pt idx="21">
                  <c:v>3000</c:v>
                </c:pt>
                <c:pt idx="22">
                  <c:v>4960</c:v>
                </c:pt>
                <c:pt idx="23">
                  <c:v>2400</c:v>
                </c:pt>
                <c:pt idx="24">
                  <c:v>1680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499B-A319-D6196CFF0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5408"/>
        <c:axId val="38515440"/>
      </c:scatterChart>
      <c:valAx>
        <c:axId val="436054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5440"/>
        <c:crosses val="autoZero"/>
        <c:crossBetween val="midCat"/>
      </c:valAx>
      <c:valAx>
        <c:axId val="38515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5408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Nipigon bail out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Sheet1!$G$1:$H$1</c:f>
              <c:strCache>
                <c:ptCount val="1"/>
                <c:pt idx="0">
                  <c:v>Nipigon bail 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Sheet1!$G$3:$G$5</c:f>
              <c:numCache>
                <c:formatCode>General</c:formatCode>
                <c:ptCount val="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</c:numCache>
            </c:numRef>
          </c:xVal>
          <c:yVal>
            <c:numRef>
              <c:f>Sheet1!$H$3:$H$5</c:f>
              <c:numCache>
                <c:formatCode>General</c:formatCode>
                <c:ptCount val="3"/>
                <c:pt idx="0">
                  <c:v>2400</c:v>
                </c:pt>
                <c:pt idx="1">
                  <c:v>2880</c:v>
                </c:pt>
                <c:pt idx="2">
                  <c:v>1860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2-4CCD-8300-E24ACC7CE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3648"/>
        <c:axId val="43076208"/>
      </c:scatterChart>
      <c:valAx>
        <c:axId val="335536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208"/>
        <c:crosses val="autoZero"/>
        <c:crossBetween val="midCat"/>
      </c:valAx>
      <c:valAx>
        <c:axId val="43076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3648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Tree planting 2018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Nipigon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Sheet1!$A$3:$A$25</c:f>
              <c:strCache>
                <c:ptCount val="23"/>
                <c:pt idx="0">
                  <c:v>`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xVal>
          <c:yVal>
            <c:numRef>
              <c:f>Sheet1!$B$3:$B$25</c:f>
              <c:numCache>
                <c:formatCode>General</c:formatCode>
                <c:ptCount val="23"/>
                <c:pt idx="0">
                  <c:v>40</c:v>
                </c:pt>
                <c:pt idx="1">
                  <c:v>520</c:v>
                </c:pt>
                <c:pt idx="2">
                  <c:v>760</c:v>
                </c:pt>
                <c:pt idx="3">
                  <c:v>1000</c:v>
                </c:pt>
                <c:pt idx="4">
                  <c:v>1200</c:v>
                </c:pt>
                <c:pt idx="5">
                  <c:v>1660</c:v>
                </c:pt>
                <c:pt idx="6">
                  <c:v>1800</c:v>
                </c:pt>
                <c:pt idx="7">
                  <c:v>1900</c:v>
                </c:pt>
                <c:pt idx="8">
                  <c:v>2200</c:v>
                </c:pt>
                <c:pt idx="9">
                  <c:v>1600</c:v>
                </c:pt>
                <c:pt idx="10">
                  <c:v>2100</c:v>
                </c:pt>
                <c:pt idx="11">
                  <c:v>1800</c:v>
                </c:pt>
                <c:pt idx="12">
                  <c:v>1780</c:v>
                </c:pt>
                <c:pt idx="13">
                  <c:v>3000</c:v>
                </c:pt>
                <c:pt idx="14">
                  <c:v>2660</c:v>
                </c:pt>
                <c:pt idx="15">
                  <c:v>2400</c:v>
                </c:pt>
                <c:pt idx="16">
                  <c:v>1740</c:v>
                </c:pt>
                <c:pt idx="17">
                  <c:v>1000</c:v>
                </c:pt>
                <c:pt idx="18">
                  <c:v>1700</c:v>
                </c:pt>
                <c:pt idx="19">
                  <c:v>3000</c:v>
                </c:pt>
                <c:pt idx="20">
                  <c:v>2300</c:v>
                </c:pt>
                <c:pt idx="21">
                  <c:v>3000</c:v>
                </c:pt>
                <c:pt idx="2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C-4863-8CCE-B92A09354D37}"/>
            </c:ext>
          </c:extLst>
        </c:ser>
        <c:ser>
          <c:idx val="1"/>
          <c:order val="1"/>
          <c:tx>
            <c:v>Kenogomi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Sheet1!$D$3:$D$27</c:f>
              <c:numCache>
                <c:formatCode>General</c:formatCode>
                <c:ptCount val="25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</c:numCache>
            </c:numRef>
          </c:xVal>
          <c:yVal>
            <c:numRef>
              <c:f>Sheet1!$E$3:$E$27</c:f>
              <c:numCache>
                <c:formatCode>General</c:formatCode>
                <c:ptCount val="25"/>
                <c:pt idx="0">
                  <c:v>3260</c:v>
                </c:pt>
                <c:pt idx="1">
                  <c:v>3100</c:v>
                </c:pt>
                <c:pt idx="2">
                  <c:v>3100</c:v>
                </c:pt>
                <c:pt idx="3">
                  <c:v>2340</c:v>
                </c:pt>
                <c:pt idx="4">
                  <c:v>4000</c:v>
                </c:pt>
                <c:pt idx="5">
                  <c:v>4320</c:v>
                </c:pt>
                <c:pt idx="6">
                  <c:v>4500</c:v>
                </c:pt>
                <c:pt idx="7">
                  <c:v>3100</c:v>
                </c:pt>
                <c:pt idx="8">
                  <c:v>4500</c:v>
                </c:pt>
                <c:pt idx="9">
                  <c:v>4025</c:v>
                </c:pt>
                <c:pt idx="10">
                  <c:v>3620</c:v>
                </c:pt>
                <c:pt idx="11">
                  <c:v>4000</c:v>
                </c:pt>
                <c:pt idx="12">
                  <c:v>2720</c:v>
                </c:pt>
                <c:pt idx="13">
                  <c:v>3300</c:v>
                </c:pt>
                <c:pt idx="14">
                  <c:v>3300</c:v>
                </c:pt>
                <c:pt idx="15">
                  <c:v>4500</c:v>
                </c:pt>
                <c:pt idx="16">
                  <c:v>4000</c:v>
                </c:pt>
                <c:pt idx="17">
                  <c:v>4000</c:v>
                </c:pt>
                <c:pt idx="18">
                  <c:v>5550</c:v>
                </c:pt>
                <c:pt idx="19">
                  <c:v>3260</c:v>
                </c:pt>
                <c:pt idx="20">
                  <c:v>5305</c:v>
                </c:pt>
                <c:pt idx="21">
                  <c:v>3000</c:v>
                </c:pt>
                <c:pt idx="22">
                  <c:v>4960</c:v>
                </c:pt>
                <c:pt idx="23">
                  <c:v>2400</c:v>
                </c:pt>
                <c:pt idx="24">
                  <c:v>1680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7C-4863-8CCE-B92A09354D37}"/>
            </c:ext>
          </c:extLst>
        </c:ser>
        <c:ser>
          <c:idx val="2"/>
          <c:order val="2"/>
          <c:tx>
            <c:v>Nipigon bail out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Sheet1!$G$3:$G$5</c:f>
              <c:numCache>
                <c:formatCode>General</c:formatCode>
                <c:ptCount val="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</c:numCache>
            </c:numRef>
          </c:xVal>
          <c:yVal>
            <c:numRef>
              <c:f>Sheet1!$H$3:$H$5</c:f>
              <c:numCache>
                <c:formatCode>General</c:formatCode>
                <c:ptCount val="3"/>
                <c:pt idx="0">
                  <c:v>2400</c:v>
                </c:pt>
                <c:pt idx="1">
                  <c:v>2880</c:v>
                </c:pt>
                <c:pt idx="2">
                  <c:v>1860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7C-4863-8CCE-B92A09354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47248"/>
        <c:axId val="38812160"/>
      </c:scatterChart>
      <c:valAx>
        <c:axId val="335472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2160"/>
        <c:crosses val="autoZero"/>
        <c:crossBetween val="midCat"/>
      </c:valAx>
      <c:valAx>
        <c:axId val="388121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7248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604836</xdr:colOff>
      <xdr:row>0</xdr:row>
      <xdr:rowOff>0</xdr:rowOff>
    </xdr:from>
    <xdr:to>
      <xdr:col>21</xdr:col>
      <xdr:colOff>3264</xdr:colOff>
      <xdr:row>13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CC8B6-4687-412E-A169-00E3FB7D5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13017</xdr:colOff>
      <xdr:row>15</xdr:row>
      <xdr:rowOff>881</xdr:rowOff>
    </xdr:from>
    <xdr:to>
      <xdr:col>21</xdr:col>
      <xdr:colOff>23860</xdr:colOff>
      <xdr:row>28</xdr:row>
      <xdr:rowOff>175828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58F34-2E4E-47EE-95B9-C8208AF3F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14951</xdr:colOff>
      <xdr:row>30</xdr:row>
      <xdr:rowOff>172863</xdr:rowOff>
    </xdr:from>
    <xdr:to>
      <xdr:col>21</xdr:col>
      <xdr:colOff>10109</xdr:colOff>
      <xdr:row>44</xdr:row>
      <xdr:rowOff>152589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E3678A-C291-4221-B5D4-32CC331D6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592561</xdr:colOff>
      <xdr:row>0</xdr:row>
      <xdr:rowOff>978</xdr:rowOff>
    </xdr:from>
    <xdr:to>
      <xdr:col>37</xdr:col>
      <xdr:colOff>28221</xdr:colOff>
      <xdr:row>28</xdr:row>
      <xdr:rowOff>156105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90C58B-E263-4CFC-AB06-023F1C5BB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283B34-29EA-47C3-B9FE-A49BA917C723}" name="Table2" displayName="Table2" ref="A2:B27" totalsRowShown="0">
  <autoFilter ref="A2:B27" xr:uid="{C5E975E8-C1C3-430B-82FA-A66C168AFAD7}">
    <filterColumn colId="0" hiddenButton="1"/>
    <filterColumn colId="1" hiddenButton="1"/>
  </autoFilter>
  <tableColumns count="2">
    <tableColumn id="1" xr3:uid="{2528183D-6A4C-4E92-AA54-846C98706DF9}" name="Day"/>
    <tableColumn id="2" xr3:uid="{DE890CBC-798C-473B-B1E0-059C2DA4E81A}" name="Tota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900E9D-85FC-4363-AEA6-669CACA46F1E}" name="Table3" displayName="Table3" ref="D2:E29" totalsRowShown="0" headerRowDxfId="3" headerRowBorderDxfId="2">
  <autoFilter ref="D2:E29" xr:uid="{C146A8FF-0E50-4E13-BBF7-E271C0D18FCC}">
    <filterColumn colId="0" hiddenButton="1"/>
    <filterColumn colId="1" hiddenButton="1"/>
  </autoFilter>
  <tableColumns count="2">
    <tableColumn id="1" xr3:uid="{FD0F2EDE-57E5-4F94-B9BB-4264771F422E}" name="Day"/>
    <tableColumn id="2" xr3:uid="{0507E140-87F9-4165-9755-99A6EEDEBE32}" name="Tot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D5F1B4-F6F9-4F2A-8736-5F600D8B3575}" name="Table4" displayName="Table4" ref="G2:H7" totalsRowShown="0">
  <autoFilter ref="G2:H7" xr:uid="{0ED29C95-B71B-4E42-B66D-03F633D12701}">
    <filterColumn colId="0" hiddenButton="1"/>
    <filterColumn colId="1" hiddenButton="1"/>
  </autoFilter>
  <tableColumns count="2">
    <tableColumn id="1" xr3:uid="{E4E2A98D-240C-45F5-9450-FB8132E4A373}" name="Day"/>
    <tableColumn id="2" xr3:uid="{CB8A2878-5D22-4267-9321-E44EBBA082BE}" name="Tota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67E748-DD18-4931-AA79-B4D1E8E74392}" name="Table5" displayName="Table5" ref="J2:L3" totalsRowShown="0" tableBorderDxfId="1">
  <autoFilter ref="J2:L3" xr:uid="{79F24537-84AC-46E8-BF7B-48B50F033717}">
    <filterColumn colId="0" hiddenButton="1"/>
    <filterColumn colId="1" hiddenButton="1"/>
    <filterColumn colId="2" hiddenButton="1"/>
  </autoFilter>
  <tableColumns count="3">
    <tableColumn id="1" xr3:uid="{741B1AA2-8445-4DC5-B0FD-31EEDDCCDD09}" name="Days"/>
    <tableColumn id="2" xr3:uid="{B3CF7BD0-C0D2-442B-838B-ACA5C3A61BC4}" name="Total" dataDxfId="0">
      <calculatedColumnFormula>SUM(B26,E28,H6)</calculatedColumnFormula>
    </tableColumn>
    <tableColumn id="3" xr3:uid="{A00F2B88-220F-48FF-9607-0838F304F066}" name="Average">
      <calculatedColumnFormula>(K3/J3)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C79A-0573-4CC0-B3A5-055B263BB68D}">
  <dimension ref="A1:L29"/>
  <sheetViews>
    <sheetView tabSelected="1" zoomScale="48" zoomScaleNormal="70" workbookViewId="0">
      <selection activeCell="B26" sqref="B26"/>
    </sheetView>
  </sheetViews>
  <sheetFormatPr defaultRowHeight="14.5" x14ac:dyDescent="0.35"/>
  <cols>
    <col min="1" max="2" width="12.54296875" customWidth="1"/>
    <col min="4" max="4" width="13.26953125" customWidth="1"/>
    <col min="5" max="5" width="13.6328125" customWidth="1"/>
    <col min="7" max="7" width="12.36328125" customWidth="1"/>
    <col min="8" max="8" width="13.08984375" customWidth="1"/>
    <col min="9" max="9" width="8.54296875" customWidth="1"/>
    <col min="12" max="12" width="11.1796875" customWidth="1"/>
  </cols>
  <sheetData>
    <row r="1" spans="1:12" ht="15" thickBot="1" x14ac:dyDescent="0.4">
      <c r="A1" s="17" t="s">
        <v>4</v>
      </c>
      <c r="B1" s="18"/>
      <c r="D1" s="19" t="s">
        <v>3</v>
      </c>
      <c r="E1" s="20"/>
      <c r="G1" s="14" t="s">
        <v>2</v>
      </c>
      <c r="H1" s="7"/>
      <c r="J1" s="19" t="s">
        <v>7</v>
      </c>
      <c r="K1" s="21"/>
      <c r="L1" s="20"/>
    </row>
    <row r="2" spans="1:12" ht="15" thickBot="1" x14ac:dyDescent="0.4">
      <c r="A2" s="1" t="s">
        <v>0</v>
      </c>
      <c r="B2" s="2" t="s">
        <v>1</v>
      </c>
      <c r="D2" s="5" t="s">
        <v>0</v>
      </c>
      <c r="E2" s="6" t="s">
        <v>1</v>
      </c>
      <c r="G2" s="1" t="s">
        <v>0</v>
      </c>
      <c r="H2" s="2" t="s">
        <v>1</v>
      </c>
      <c r="J2" s="12" t="s">
        <v>6</v>
      </c>
      <c r="K2" s="12" t="s">
        <v>1</v>
      </c>
      <c r="L2" s="12" t="s">
        <v>5</v>
      </c>
    </row>
    <row r="3" spans="1:12" x14ac:dyDescent="0.35">
      <c r="A3" s="1" t="s">
        <v>8</v>
      </c>
      <c r="B3" s="2">
        <v>40</v>
      </c>
      <c r="D3" s="1">
        <v>24</v>
      </c>
      <c r="E3" s="2">
        <v>3260</v>
      </c>
      <c r="G3" s="1">
        <v>49</v>
      </c>
      <c r="H3" s="2">
        <v>2400</v>
      </c>
      <c r="J3" s="12">
        <v>51</v>
      </c>
      <c r="K3" s="13">
        <f>SUM(B26,E28,H6)</f>
        <v>140140</v>
      </c>
      <c r="L3" s="12">
        <f>(K3/J3)</f>
        <v>2747.8431372549021</v>
      </c>
    </row>
    <row r="4" spans="1:12" x14ac:dyDescent="0.35">
      <c r="A4" s="1">
        <v>2</v>
      </c>
      <c r="B4" s="2">
        <v>520</v>
      </c>
      <c r="D4" s="1">
        <v>25</v>
      </c>
      <c r="E4" s="2">
        <v>3100</v>
      </c>
      <c r="G4" s="1">
        <v>50</v>
      </c>
      <c r="H4" s="2">
        <v>2880</v>
      </c>
    </row>
    <row r="5" spans="1:12" ht="15" thickBot="1" x14ac:dyDescent="0.4">
      <c r="A5" s="1">
        <v>3</v>
      </c>
      <c r="B5" s="2">
        <v>760</v>
      </c>
      <c r="D5" s="1">
        <v>26</v>
      </c>
      <c r="E5" s="2">
        <v>3100</v>
      </c>
      <c r="G5" s="3">
        <v>51</v>
      </c>
      <c r="H5" s="4">
        <v>1860</v>
      </c>
    </row>
    <row r="6" spans="1:12" x14ac:dyDescent="0.35">
      <c r="A6" s="1">
        <v>4</v>
      </c>
      <c r="B6" s="2">
        <v>1000</v>
      </c>
      <c r="D6" s="1">
        <v>27</v>
      </c>
      <c r="E6" s="2">
        <v>2340</v>
      </c>
      <c r="G6" s="8" t="s">
        <v>1</v>
      </c>
      <c r="H6" s="9">
        <f>SUM(H3:H5)</f>
        <v>7140</v>
      </c>
    </row>
    <row r="7" spans="1:12" ht="15" thickBot="1" x14ac:dyDescent="0.4">
      <c r="A7" s="1">
        <v>5</v>
      </c>
      <c r="B7" s="2">
        <v>1200</v>
      </c>
      <c r="D7" s="1">
        <v>28</v>
      </c>
      <c r="E7" s="2">
        <v>4000</v>
      </c>
      <c r="G7" s="3" t="s">
        <v>5</v>
      </c>
      <c r="H7" s="4">
        <f>AVERAGE(H3:H5)</f>
        <v>2380</v>
      </c>
    </row>
    <row r="8" spans="1:12" x14ac:dyDescent="0.35">
      <c r="A8" s="1">
        <v>6</v>
      </c>
      <c r="B8" s="2">
        <v>1660</v>
      </c>
      <c r="D8" s="1">
        <v>29</v>
      </c>
      <c r="E8" s="2">
        <v>4320</v>
      </c>
    </row>
    <row r="9" spans="1:12" x14ac:dyDescent="0.35">
      <c r="A9" s="1">
        <v>7</v>
      </c>
      <c r="B9" s="2">
        <v>1800</v>
      </c>
      <c r="D9" s="1">
        <v>30</v>
      </c>
      <c r="E9" s="2">
        <v>4500</v>
      </c>
    </row>
    <row r="10" spans="1:12" x14ac:dyDescent="0.35">
      <c r="A10" s="1">
        <v>8</v>
      </c>
      <c r="B10" s="2">
        <v>1900</v>
      </c>
      <c r="D10" s="1">
        <v>31</v>
      </c>
      <c r="E10" s="2">
        <v>3100</v>
      </c>
    </row>
    <row r="11" spans="1:12" x14ac:dyDescent="0.35">
      <c r="A11" s="1">
        <v>9</v>
      </c>
      <c r="B11" s="2">
        <v>2200</v>
      </c>
      <c r="D11" s="1">
        <v>32</v>
      </c>
      <c r="E11" s="2">
        <v>4500</v>
      </c>
    </row>
    <row r="12" spans="1:12" x14ac:dyDescent="0.35">
      <c r="A12" s="1">
        <v>10</v>
      </c>
      <c r="B12" s="2">
        <v>1600</v>
      </c>
      <c r="D12" s="1">
        <v>33</v>
      </c>
      <c r="E12" s="2">
        <v>4025</v>
      </c>
    </row>
    <row r="13" spans="1:12" x14ac:dyDescent="0.35">
      <c r="A13" s="1">
        <v>11</v>
      </c>
      <c r="B13" s="2">
        <v>2100</v>
      </c>
      <c r="D13" s="1">
        <v>34</v>
      </c>
      <c r="E13" s="2">
        <v>3620</v>
      </c>
    </row>
    <row r="14" spans="1:12" x14ac:dyDescent="0.35">
      <c r="A14" s="1">
        <v>12</v>
      </c>
      <c r="B14" s="2">
        <v>1800</v>
      </c>
      <c r="D14" s="1">
        <v>35</v>
      </c>
      <c r="E14" s="2">
        <v>4000</v>
      </c>
    </row>
    <row r="15" spans="1:12" x14ac:dyDescent="0.35">
      <c r="A15" s="1">
        <v>13</v>
      </c>
      <c r="B15" s="2">
        <v>1780</v>
      </c>
      <c r="D15" s="1">
        <v>36</v>
      </c>
      <c r="E15" s="2">
        <v>2720</v>
      </c>
    </row>
    <row r="16" spans="1:12" x14ac:dyDescent="0.35">
      <c r="A16" s="1">
        <v>14</v>
      </c>
      <c r="B16" s="2">
        <v>3000</v>
      </c>
      <c r="D16" s="1">
        <v>37</v>
      </c>
      <c r="E16" s="2">
        <v>3300</v>
      </c>
    </row>
    <row r="17" spans="1:5" x14ac:dyDescent="0.35">
      <c r="A17" s="1">
        <v>15</v>
      </c>
      <c r="B17" s="2">
        <v>2660</v>
      </c>
      <c r="D17" s="1">
        <v>38</v>
      </c>
      <c r="E17" s="2">
        <v>3300</v>
      </c>
    </row>
    <row r="18" spans="1:5" x14ac:dyDescent="0.35">
      <c r="A18" s="1">
        <v>16</v>
      </c>
      <c r="B18" s="2">
        <v>2400</v>
      </c>
      <c r="D18" s="1">
        <v>39</v>
      </c>
      <c r="E18" s="2">
        <v>4500</v>
      </c>
    </row>
    <row r="19" spans="1:5" x14ac:dyDescent="0.35">
      <c r="A19" s="1">
        <v>17</v>
      </c>
      <c r="B19" s="2">
        <v>1740</v>
      </c>
      <c r="D19" s="1">
        <v>40</v>
      </c>
      <c r="E19" s="2">
        <v>4000</v>
      </c>
    </row>
    <row r="20" spans="1:5" x14ac:dyDescent="0.35">
      <c r="A20" s="1">
        <v>18</v>
      </c>
      <c r="B20" s="2">
        <v>1000</v>
      </c>
      <c r="D20" s="1">
        <v>41</v>
      </c>
      <c r="E20" s="2">
        <v>4000</v>
      </c>
    </row>
    <row r="21" spans="1:5" x14ac:dyDescent="0.35">
      <c r="A21" s="1">
        <v>19</v>
      </c>
      <c r="B21" s="2">
        <v>1700</v>
      </c>
      <c r="D21" s="1">
        <v>42</v>
      </c>
      <c r="E21" s="2">
        <v>5550</v>
      </c>
    </row>
    <row r="22" spans="1:5" x14ac:dyDescent="0.35">
      <c r="A22" s="1">
        <v>20</v>
      </c>
      <c r="B22" s="2">
        <v>3000</v>
      </c>
      <c r="D22" s="1">
        <v>43</v>
      </c>
      <c r="E22" s="2">
        <v>3260</v>
      </c>
    </row>
    <row r="23" spans="1:5" x14ac:dyDescent="0.35">
      <c r="A23" s="1">
        <v>21</v>
      </c>
      <c r="B23" s="2">
        <v>2300</v>
      </c>
      <c r="D23" s="1">
        <v>44</v>
      </c>
      <c r="E23" s="2">
        <v>5305</v>
      </c>
    </row>
    <row r="24" spans="1:5" x14ac:dyDescent="0.35">
      <c r="A24" s="1">
        <v>22</v>
      </c>
      <c r="B24" s="2">
        <v>3000</v>
      </c>
      <c r="D24" s="1">
        <v>45</v>
      </c>
      <c r="E24" s="2">
        <v>3000</v>
      </c>
    </row>
    <row r="25" spans="1:5" ht="15" thickBot="1" x14ac:dyDescent="0.4">
      <c r="A25" s="3">
        <v>23</v>
      </c>
      <c r="B25" s="4">
        <v>2000</v>
      </c>
      <c r="D25" s="1">
        <v>46</v>
      </c>
      <c r="E25" s="2">
        <v>4960</v>
      </c>
    </row>
    <row r="26" spans="1:5" x14ac:dyDescent="0.35">
      <c r="A26" s="10" t="s">
        <v>1</v>
      </c>
      <c r="B26" s="11">
        <f>SUM(B3:B25)</f>
        <v>41160</v>
      </c>
      <c r="D26" s="1">
        <v>47</v>
      </c>
      <c r="E26" s="2">
        <v>2400</v>
      </c>
    </row>
    <row r="27" spans="1:5" ht="15" thickBot="1" x14ac:dyDescent="0.4">
      <c r="A27" s="15" t="s">
        <v>5</v>
      </c>
      <c r="B27" s="16">
        <f>AVERAGE(B3:B25)</f>
        <v>1789.5652173913043</v>
      </c>
      <c r="D27" s="3">
        <v>48</v>
      </c>
      <c r="E27" s="4">
        <v>1680</v>
      </c>
    </row>
    <row r="28" spans="1:5" x14ac:dyDescent="0.35">
      <c r="D28" s="10" t="s">
        <v>1</v>
      </c>
      <c r="E28" s="11">
        <f>SUM(E3:E27)</f>
        <v>91840</v>
      </c>
    </row>
    <row r="29" spans="1:5" ht="15" thickBot="1" x14ac:dyDescent="0.4">
      <c r="D29" s="15" t="s">
        <v>5</v>
      </c>
      <c r="E29" s="16">
        <f>AVERAGE(E3:E27)</f>
        <v>3673.6</v>
      </c>
    </row>
  </sheetData>
  <mergeCells count="3">
    <mergeCell ref="A1:B1"/>
    <mergeCell ref="D1:E1"/>
    <mergeCell ref="J1:L1"/>
  </mergeCells>
  <pageMargins left="0.7" right="0.7" top="0.75" bottom="0.75" header="0.3" footer="0.3"/>
  <pageSetup orientation="portrait" horizontalDpi="4294967293" verticalDpi="4294967293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2018-07-24T20:35:32Z</dcterms:created>
  <dcterms:modified xsi:type="dcterms:W3CDTF">2019-07-19T17:27:55Z</dcterms:modified>
</cp:coreProperties>
</file>