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Tree planting\"/>
    </mc:Choice>
  </mc:AlternateContent>
  <xr:revisionPtr revIDLastSave="0" documentId="13_ncr:1_{CF3E0C0D-9BF3-4C8C-B56C-ABA25E06CE40}" xr6:coauthVersionLast="43" xr6:coauthVersionMax="43" xr10:uidLastSave="{00000000-0000-0000-0000-000000000000}"/>
  <bookViews>
    <workbookView xWindow="-110" yWindow="-110" windowWidth="19420" windowHeight="11020" xr2:uid="{88E74F87-87E5-403E-B050-242BEB1C6A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" l="1"/>
  <c r="I23" i="1"/>
  <c r="L22" i="1"/>
  <c r="I22" i="1"/>
  <c r="F50" i="1"/>
  <c r="F49" i="1"/>
  <c r="B3" i="1" s="1"/>
  <c r="C3" i="1" s="1"/>
  <c r="O7" i="1"/>
  <c r="O6" i="1"/>
  <c r="R9" i="1"/>
  <c r="R8" i="1"/>
</calcChain>
</file>

<file path=xl/sharedStrings.xml><?xml version="1.0" encoding="utf-8"?>
<sst xmlns="http://schemas.openxmlformats.org/spreadsheetml/2006/main" count="29" uniqueCount="9">
  <si>
    <t>Day</t>
  </si>
  <si>
    <t>Total</t>
  </si>
  <si>
    <t>Average</t>
  </si>
  <si>
    <t>Treeplant 2019</t>
  </si>
  <si>
    <t>Days</t>
  </si>
  <si>
    <t>Ogoki</t>
  </si>
  <si>
    <t>Black Spruce</t>
  </si>
  <si>
    <t xml:space="preserve">Nipigon </t>
  </si>
  <si>
    <t xml:space="preserve">Kenogami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</si>
</sst>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6">
    <xf numFmtId="0" fontId="0" fillId="0" borderId="0" xfId="0"/>
    <xf numFmtId="0" fontId="2" fillId="0" borderId="1" xfId="2"/>
    <xf numFmtId="0" fontId="3" fillId="0" borderId="2" xfId="3"/>
    <xf numFmtId="0" fontId="1" fillId="0" borderId="0" xfId="1" applyAlignment="1">
      <alignment horizontal="center"/>
    </xf>
    <xf numFmtId="0" fontId="1" fillId="0" borderId="0" xfId="1" applyBorder="1" applyAlignment="1">
      <alignment horizontal="center"/>
    </xf>
    <xf numFmtId="0" fontId="2" fillId="0" borderId="0" xfId="2" applyBorder="1" applyAlignment="1">
      <alignment horizontal="center"/>
    </xf>
  </cellXfs>
  <cellStyles count="4">
    <cellStyle name="Heading 1" xfId="2" builtinId="16"/>
    <cellStyle name="Normal" xfId="0" builtinId="0"/>
    <cellStyle name="Title" xfId="1" builtinId="15"/>
    <cellStyle name="Total" xfId="3" builtinId="25"/>
  </cellStyles>
  <dxfs count="4"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Treeplant</a:t>
            </a:r>
            <a:r>
              <a:rPr lang="en-US" baseline="0"/>
              <a:t>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Sheet1!$E$4:$E$48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</c:numCache>
            </c:numRef>
          </c:xVal>
          <c:yVal>
            <c:numRef>
              <c:f>Sheet1!$F$4:$F$48</c:f>
              <c:numCache>
                <c:formatCode>General</c:formatCode>
                <c:ptCount val="45"/>
                <c:pt idx="0">
                  <c:v>3100</c:v>
                </c:pt>
                <c:pt idx="1">
                  <c:v>3600</c:v>
                </c:pt>
                <c:pt idx="2">
                  <c:v>3700</c:v>
                </c:pt>
                <c:pt idx="3">
                  <c:v>3800</c:v>
                </c:pt>
                <c:pt idx="4">
                  <c:v>4200</c:v>
                </c:pt>
                <c:pt idx="5">
                  <c:v>2720</c:v>
                </c:pt>
                <c:pt idx="6">
                  <c:v>3500</c:v>
                </c:pt>
                <c:pt idx="7">
                  <c:v>3300</c:v>
                </c:pt>
                <c:pt idx="8">
                  <c:v>3600</c:v>
                </c:pt>
                <c:pt idx="9">
                  <c:v>3500</c:v>
                </c:pt>
                <c:pt idx="10">
                  <c:v>3400</c:v>
                </c:pt>
                <c:pt idx="11">
                  <c:v>2500</c:v>
                </c:pt>
                <c:pt idx="12">
                  <c:v>4260</c:v>
                </c:pt>
                <c:pt idx="13">
                  <c:v>3500</c:v>
                </c:pt>
                <c:pt idx="14">
                  <c:v>3200</c:v>
                </c:pt>
                <c:pt idx="15">
                  <c:v>4560</c:v>
                </c:pt>
                <c:pt idx="16">
                  <c:v>3600</c:v>
                </c:pt>
                <c:pt idx="17">
                  <c:v>4700</c:v>
                </c:pt>
                <c:pt idx="18">
                  <c:v>3700</c:v>
                </c:pt>
                <c:pt idx="19">
                  <c:v>4400</c:v>
                </c:pt>
                <c:pt idx="20">
                  <c:v>4080</c:v>
                </c:pt>
                <c:pt idx="21">
                  <c:v>4100</c:v>
                </c:pt>
                <c:pt idx="22">
                  <c:v>3520</c:v>
                </c:pt>
                <c:pt idx="23">
                  <c:v>5150</c:v>
                </c:pt>
                <c:pt idx="24">
                  <c:v>4000</c:v>
                </c:pt>
                <c:pt idx="25">
                  <c:v>3550</c:v>
                </c:pt>
                <c:pt idx="26">
                  <c:v>4600</c:v>
                </c:pt>
                <c:pt idx="27">
                  <c:v>5320</c:v>
                </c:pt>
                <c:pt idx="28">
                  <c:v>3000</c:v>
                </c:pt>
                <c:pt idx="29">
                  <c:v>4875</c:v>
                </c:pt>
                <c:pt idx="30">
                  <c:v>4200</c:v>
                </c:pt>
                <c:pt idx="31">
                  <c:v>5100</c:v>
                </c:pt>
                <c:pt idx="32">
                  <c:v>4900</c:v>
                </c:pt>
                <c:pt idx="33">
                  <c:v>3525</c:v>
                </c:pt>
                <c:pt idx="34">
                  <c:v>3000</c:v>
                </c:pt>
                <c:pt idx="35">
                  <c:v>2760</c:v>
                </c:pt>
                <c:pt idx="36">
                  <c:v>2600</c:v>
                </c:pt>
                <c:pt idx="37">
                  <c:v>3300</c:v>
                </c:pt>
                <c:pt idx="38">
                  <c:v>4000</c:v>
                </c:pt>
                <c:pt idx="39">
                  <c:v>2340</c:v>
                </c:pt>
                <c:pt idx="40">
                  <c:v>3350</c:v>
                </c:pt>
                <c:pt idx="41">
                  <c:v>4000</c:v>
                </c:pt>
                <c:pt idx="42">
                  <c:v>2400</c:v>
                </c:pt>
                <c:pt idx="43">
                  <c:v>3010</c:v>
                </c:pt>
                <c:pt idx="44">
                  <c:v>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5-40AC-9168-282C7CC56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36416"/>
        <c:axId val="391320432"/>
      </c:scatterChart>
      <c:valAx>
        <c:axId val="4859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20432"/>
        <c:crosses val="autoZero"/>
        <c:crossBetween val="midCat"/>
      </c:valAx>
      <c:valAx>
        <c:axId val="3913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Nipigon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Nipigon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</c:numCache>
            </c:numRef>
          </c:xVal>
          <c:yVal>
            <c:numRef>
              <c:f>Sheet1!$I$3:$I$21</c:f>
              <c:numCache>
                <c:formatCode>General</c:formatCode>
                <c:ptCount val="19"/>
                <c:pt idx="0">
                  <c:v>3000</c:v>
                </c:pt>
                <c:pt idx="1">
                  <c:v>3100</c:v>
                </c:pt>
                <c:pt idx="2">
                  <c:v>3600</c:v>
                </c:pt>
                <c:pt idx="3">
                  <c:v>3700</c:v>
                </c:pt>
                <c:pt idx="4">
                  <c:v>3800</c:v>
                </c:pt>
                <c:pt idx="5">
                  <c:v>4200</c:v>
                </c:pt>
                <c:pt idx="6">
                  <c:v>2720</c:v>
                </c:pt>
                <c:pt idx="7">
                  <c:v>3500</c:v>
                </c:pt>
                <c:pt idx="8">
                  <c:v>3300</c:v>
                </c:pt>
                <c:pt idx="9">
                  <c:v>3600</c:v>
                </c:pt>
                <c:pt idx="10">
                  <c:v>3500</c:v>
                </c:pt>
                <c:pt idx="11">
                  <c:v>3400</c:v>
                </c:pt>
                <c:pt idx="12">
                  <c:v>2500</c:v>
                </c:pt>
                <c:pt idx="13">
                  <c:v>3000</c:v>
                </c:pt>
                <c:pt idx="14">
                  <c:v>2760</c:v>
                </c:pt>
                <c:pt idx="15">
                  <c:v>2600</c:v>
                </c:pt>
                <c:pt idx="16">
                  <c:v>3300</c:v>
                </c:pt>
                <c:pt idx="17">
                  <c:v>4000</c:v>
                </c:pt>
                <c:pt idx="18">
                  <c:v>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1-4B20-A1C7-FB62A64C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72000"/>
        <c:axId val="321899328"/>
      </c:scatterChart>
      <c:valAx>
        <c:axId val="4757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9328"/>
        <c:crosses val="autoZero"/>
        <c:crossBetween val="midCat"/>
      </c:valAx>
      <c:valAx>
        <c:axId val="3218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7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Kenogami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Sheet1!$K$3:$K$21</c:f>
              <c:numCache>
                <c:formatCode>General</c:formatCode>
                <c:ptCount val="1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</c:numCache>
            </c:numRef>
          </c:xVal>
          <c:yVal>
            <c:numRef>
              <c:f>Sheet1!$L$3:$L$21</c:f>
              <c:numCache>
                <c:formatCode>General</c:formatCode>
                <c:ptCount val="19"/>
                <c:pt idx="0">
                  <c:v>4260</c:v>
                </c:pt>
                <c:pt idx="1">
                  <c:v>3500</c:v>
                </c:pt>
                <c:pt idx="2">
                  <c:v>3200</c:v>
                </c:pt>
                <c:pt idx="3">
                  <c:v>4560</c:v>
                </c:pt>
                <c:pt idx="4">
                  <c:v>3600</c:v>
                </c:pt>
                <c:pt idx="5">
                  <c:v>4700</c:v>
                </c:pt>
                <c:pt idx="6">
                  <c:v>3700</c:v>
                </c:pt>
                <c:pt idx="7">
                  <c:v>4400</c:v>
                </c:pt>
                <c:pt idx="8">
                  <c:v>4080</c:v>
                </c:pt>
                <c:pt idx="9">
                  <c:v>4100</c:v>
                </c:pt>
                <c:pt idx="10">
                  <c:v>3520</c:v>
                </c:pt>
                <c:pt idx="11">
                  <c:v>4600</c:v>
                </c:pt>
                <c:pt idx="12">
                  <c:v>5320</c:v>
                </c:pt>
                <c:pt idx="13">
                  <c:v>3000</c:v>
                </c:pt>
                <c:pt idx="14">
                  <c:v>4875</c:v>
                </c:pt>
                <c:pt idx="15">
                  <c:v>4200</c:v>
                </c:pt>
                <c:pt idx="16">
                  <c:v>5100</c:v>
                </c:pt>
                <c:pt idx="17">
                  <c:v>4900</c:v>
                </c:pt>
                <c:pt idx="18">
                  <c:v>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8-4963-95BA-7457B236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70272"/>
        <c:axId val="51604272"/>
      </c:scatterChart>
      <c:valAx>
        <c:axId val="6469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272"/>
        <c:crosses val="autoZero"/>
        <c:crossBetween val="midCat"/>
      </c:valAx>
      <c:valAx>
        <c:axId val="516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Ogoki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Sheet1!$N$3:$O$5</c:f>
              <c:multiLvlStrCache>
                <c:ptCount val="3"/>
                <c:lvl>
                  <c:pt idx="0">
                    <c:v>5150</c:v>
                  </c:pt>
                  <c:pt idx="1">
                    <c:v>4000</c:v>
                  </c:pt>
                  <c:pt idx="2">
                    <c:v>3550</c:v>
                  </c:pt>
                </c:lvl>
                <c:lvl>
                  <c:pt idx="0">
                    <c:v>25</c:v>
                  </c:pt>
                  <c:pt idx="1">
                    <c:v>26</c:v>
                  </c:pt>
                  <c:pt idx="2">
                    <c:v>27</c:v>
                  </c:pt>
                </c:lvl>
              </c:multiLvlStrCache>
            </c:multiLvlStrRef>
          </c:xVal>
          <c:yVal>
            <c:numRef>
              <c:f>Sheet1!$O$3:$O$5</c:f>
              <c:numCache>
                <c:formatCode>General</c:formatCode>
                <c:ptCount val="3"/>
                <c:pt idx="0">
                  <c:v>5150</c:v>
                </c:pt>
                <c:pt idx="1">
                  <c:v>4000</c:v>
                </c:pt>
                <c:pt idx="2">
                  <c:v>3550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6-4404-A344-28230701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22272"/>
        <c:axId val="647289904"/>
      </c:scatterChart>
      <c:valAx>
        <c:axId val="6470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89904"/>
        <c:crosses val="autoZero"/>
        <c:crossBetween val="midCat"/>
      </c:valAx>
      <c:valAx>
        <c:axId val="6472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Spruce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Sheet1!$Q$3:$R$7</c:f>
              <c:multiLvlStrCache>
                <c:ptCount val="5"/>
                <c:lvl>
                  <c:pt idx="0">
                    <c:v>3350</c:v>
                  </c:pt>
                  <c:pt idx="1">
                    <c:v>4000</c:v>
                  </c:pt>
                  <c:pt idx="2">
                    <c:v>2400</c:v>
                  </c:pt>
                  <c:pt idx="3">
                    <c:v>3010</c:v>
                  </c:pt>
                  <c:pt idx="4">
                    <c:v>5120</c:v>
                  </c:pt>
                </c:lvl>
                <c:lvl>
                  <c:pt idx="0">
                    <c:v>42</c:v>
                  </c:pt>
                  <c:pt idx="1">
                    <c:v>43</c:v>
                  </c:pt>
                  <c:pt idx="2">
                    <c:v>44</c:v>
                  </c:pt>
                  <c:pt idx="3">
                    <c:v>45</c:v>
                  </c:pt>
                  <c:pt idx="4">
                    <c:v>46</c:v>
                  </c:pt>
                </c:lvl>
              </c:multiLvlStrCache>
            </c:multiLvlStr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3350</c:v>
                </c:pt>
                <c:pt idx="1">
                  <c:v>4000</c:v>
                </c:pt>
                <c:pt idx="2">
                  <c:v>2400</c:v>
                </c:pt>
                <c:pt idx="3">
                  <c:v>3010</c:v>
                </c:pt>
                <c:pt idx="4">
                  <c:v>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4-423F-ABAE-FA153AAA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92960"/>
        <c:axId val="647289072"/>
      </c:scatterChart>
      <c:valAx>
        <c:axId val="4844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89072"/>
        <c:crosses val="autoZero"/>
        <c:crossBetween val="midCat"/>
      </c:valAx>
      <c:valAx>
        <c:axId val="6472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6537</xdr:colOff>
      <xdr:row>0</xdr:row>
      <xdr:rowOff>0</xdr:rowOff>
    </xdr:from>
    <xdr:to>
      <xdr:col>26</xdr:col>
      <xdr:colOff>77507</xdr:colOff>
      <xdr:row>13</xdr:row>
      <xdr:rowOff>81803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32E33-717A-4539-AAAA-88C552777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598138</xdr:colOff>
      <xdr:row>0</xdr:row>
      <xdr:rowOff>6814</xdr:rowOff>
    </xdr:from>
    <xdr:to>
      <xdr:col>34</xdr:col>
      <xdr:colOff>332368</xdr:colOff>
      <xdr:row>13</xdr:row>
      <xdr:rowOff>70624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860AB4-C344-44E1-9282-5B67E4700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</xdr:colOff>
      <xdr:row>13</xdr:row>
      <xdr:rowOff>177800</xdr:rowOff>
    </xdr:from>
    <xdr:to>
      <xdr:col>34</xdr:col>
      <xdr:colOff>317500</xdr:colOff>
      <xdr:row>28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9E17E-7A16-4789-9F20-04A060A7A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12700</xdr:colOff>
      <xdr:row>29</xdr:row>
      <xdr:rowOff>0</xdr:rowOff>
    </xdr:from>
    <xdr:to>
      <xdr:col>34</xdr:col>
      <xdr:colOff>317500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E66895-7616-4531-8B4D-7611010D3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44</xdr:row>
      <xdr:rowOff>0</xdr:rowOff>
    </xdr:from>
    <xdr:to>
      <xdr:col>34</xdr:col>
      <xdr:colOff>304800</xdr:colOff>
      <xdr:row>58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241740-234D-48D5-9C3F-7A38B00E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A20908-E0D4-4395-9203-D96DEF1A50F0}" name="Table5" displayName="Table5" ref="H2:I23" totalsRowShown="0" tableBorderDxfId="3">
  <autoFilter ref="H2:I23" xr:uid="{0DF66E75-D331-43B1-A1B7-2D499118AB75}">
    <filterColumn colId="0" hiddenButton="1"/>
    <filterColumn colId="1" hiddenButton="1"/>
  </autoFilter>
  <tableColumns count="2">
    <tableColumn id="1" xr3:uid="{D7BBFAFE-7653-4A8B-BF55-472AD95A6A7A}" name="Day"/>
    <tableColumn id="2" xr3:uid="{6EE8D77C-224D-4DD5-93B7-D69E28F41BAB}" name="Total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6587D7-1428-4188-8914-599BDB432396}" name="Table6" displayName="Table6" ref="K2:L23" totalsRowShown="0" tableBorderDxfId="2">
  <autoFilter ref="K2:L23" xr:uid="{1E2A2B1D-A480-498C-95FF-53D68468F08A}">
    <filterColumn colId="0" hiddenButton="1"/>
    <filterColumn colId="1" hiddenButton="1"/>
  </autoFilter>
  <tableColumns count="2">
    <tableColumn id="1" xr3:uid="{014C8ECB-25FD-4581-BFB6-053F0CAE510E}" name="Day"/>
    <tableColumn id="2" xr3:uid="{49014806-7D92-453B-90E7-DC157B2D424B}" name="Total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A603E1-F69F-4189-83F9-755E5A43BE3C}" name="Table8" displayName="Table8" ref="Q2:R9" totalsRowShown="0" tableBorderDxfId="1">
  <autoFilter ref="Q2:R9" xr:uid="{BD35CC1E-3646-4D11-AD00-FAA8EE80DBDF}">
    <filterColumn colId="0" hiddenButton="1"/>
    <filterColumn colId="1" hiddenButton="1"/>
  </autoFilter>
  <tableColumns count="2">
    <tableColumn id="1" xr3:uid="{B4BA99E9-F4D3-4637-949A-DC1C7A8439E5}" name="Day"/>
    <tableColumn id="2" xr3:uid="{E66D6DBF-4DB0-47EB-85CD-D11A1134877E}" name="Total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B5ABCA-D625-44DE-AAE8-6BDD0A5D2E4B}" name="Table9" displayName="Table9" ref="A2:C3" totalsRowShown="0" headerRowCellStyle="Heading 1" dataCellStyle="Total">
  <autoFilter ref="A2:C3" xr:uid="{5782BBDD-CE65-4593-AF26-7CD24087BFCB}">
    <filterColumn colId="0" hiddenButton="1"/>
    <filterColumn colId="1" hiddenButton="1"/>
    <filterColumn colId="2" hiddenButton="1"/>
  </autoFilter>
  <tableColumns count="3">
    <tableColumn id="1" xr3:uid="{A176CD73-5B43-4130-986E-C79DAFAAA7F1}" name="Days" dataCellStyle="Total"/>
    <tableColumn id="2" xr3:uid="{04452BCA-F113-47A9-847C-9C1AAE70F462}" name="Total" dataCellStyle="Total">
      <calculatedColumnFormula>F49</calculatedColumnFormula>
    </tableColumn>
    <tableColumn id="3" xr3:uid="{9B0B2045-C5DF-4FD0-95EB-562BA04A90C8}" name="Average" dataCellStyle="Total">
      <calculatedColumnFormula>B3/A3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72CC491-2BCD-44C1-AD6B-B99688948AE2}" name="Table16" displayName="Table16" ref="E2:F50" totalsRowShown="0">
  <autoFilter ref="E2:F50" xr:uid="{2D2D56F9-D654-41B6-98E7-8832138A2858}">
    <filterColumn colId="0" hiddenButton="1"/>
    <filterColumn colId="1" hiddenButton="1"/>
  </autoFilter>
  <tableColumns count="2">
    <tableColumn id="1" xr3:uid="{BECC8790-88CE-4D27-A727-393A8D03F54A}" name="Day"/>
    <tableColumn id="2" xr3:uid="{433558F3-6E0A-4831-85FD-88CF59D5E3DD}" name="Total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1C304C-4FCE-46E3-A623-A2758BD03E77}" name="Table17" displayName="Table17" ref="N2:O7" totalsRowShown="0" tableBorderDxfId="0">
  <autoFilter ref="N2:O7" xr:uid="{EFE7113B-6684-4C83-8516-977642F13E0A}">
    <filterColumn colId="0" hiddenButton="1"/>
    <filterColumn colId="1" hiddenButton="1"/>
  </autoFilter>
  <tableColumns count="2">
    <tableColumn id="1" xr3:uid="{7312318C-33C5-44FD-BCA9-2E4F99CD2543}" name="Day"/>
    <tableColumn id="2" xr3:uid="{3AD6CD2E-CBF3-4565-897A-6ACB4158D384}" name="Tot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6639-12A9-4C5C-B9E6-8A9304D8071D}">
  <dimension ref="A1:R51"/>
  <sheetViews>
    <sheetView tabSelected="1" zoomScale="49" workbookViewId="0">
      <selection activeCell="O6" sqref="O6"/>
    </sheetView>
  </sheetViews>
  <sheetFormatPr defaultRowHeight="14.5" x14ac:dyDescent="0.35"/>
  <cols>
    <col min="1" max="2" width="10.81640625" customWidth="1"/>
    <col min="3" max="3" width="12.08984375" customWidth="1"/>
    <col min="4" max="4" width="9" customWidth="1"/>
    <col min="5" max="5" width="11.6328125" customWidth="1"/>
    <col min="6" max="6" width="13.1796875" customWidth="1"/>
    <col min="16" max="16" width="9.6328125" customWidth="1"/>
    <col min="23" max="23" width="5.54296875" customWidth="1"/>
    <col min="25" max="25" width="15.54296875" customWidth="1"/>
  </cols>
  <sheetData>
    <row r="1" spans="1:18" ht="23.5" x14ac:dyDescent="0.55000000000000004">
      <c r="A1" s="3" t="s">
        <v>3</v>
      </c>
      <c r="B1" s="3"/>
      <c r="C1" s="3"/>
      <c r="E1" s="4" t="s">
        <v>3</v>
      </c>
      <c r="F1" s="4"/>
      <c r="H1" s="5" t="s">
        <v>7</v>
      </c>
      <c r="I1" s="5"/>
      <c r="K1" s="5" t="s">
        <v>8</v>
      </c>
      <c r="L1" s="5"/>
      <c r="N1" s="5" t="s">
        <v>5</v>
      </c>
      <c r="O1" s="5"/>
      <c r="Q1" s="5" t="s">
        <v>6</v>
      </c>
      <c r="R1" s="5"/>
    </row>
    <row r="2" spans="1:18" ht="20" thickBot="1" x14ac:dyDescent="0.5">
      <c r="A2" s="1" t="s">
        <v>4</v>
      </c>
      <c r="B2" s="1" t="s">
        <v>1</v>
      </c>
      <c r="C2" s="1" t="s">
        <v>2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  <c r="N2" t="s">
        <v>0</v>
      </c>
      <c r="O2" t="s">
        <v>1</v>
      </c>
      <c r="Q2" t="s">
        <v>0</v>
      </c>
      <c r="R2" t="s">
        <v>1</v>
      </c>
    </row>
    <row r="3" spans="1:18" ht="15.5" thickTop="1" thickBot="1" x14ac:dyDescent="0.4">
      <c r="A3" s="2">
        <v>46</v>
      </c>
      <c r="B3" s="2">
        <f>F49</f>
        <v>171640</v>
      </c>
      <c r="C3" s="2">
        <f>B3/A3</f>
        <v>3731.304347826087</v>
      </c>
      <c r="E3">
        <v>1</v>
      </c>
      <c r="F3">
        <v>3000</v>
      </c>
      <c r="H3">
        <v>1</v>
      </c>
      <c r="I3">
        <v>3000</v>
      </c>
      <c r="K3">
        <v>14</v>
      </c>
      <c r="L3">
        <v>4260</v>
      </c>
      <c r="N3">
        <v>25</v>
      </c>
      <c r="O3">
        <v>5150</v>
      </c>
      <c r="Q3">
        <v>42</v>
      </c>
      <c r="R3">
        <v>3350</v>
      </c>
    </row>
    <row r="4" spans="1:18" ht="15" thickTop="1" x14ac:dyDescent="0.35">
      <c r="E4">
        <v>2</v>
      </c>
      <c r="F4">
        <v>3100</v>
      </c>
      <c r="H4">
        <v>2</v>
      </c>
      <c r="I4">
        <v>3100</v>
      </c>
      <c r="K4">
        <v>15</v>
      </c>
      <c r="L4">
        <v>3500</v>
      </c>
      <c r="N4">
        <v>26</v>
      </c>
      <c r="O4">
        <v>4000</v>
      </c>
      <c r="Q4">
        <v>43</v>
      </c>
      <c r="R4">
        <v>4000</v>
      </c>
    </row>
    <row r="5" spans="1:18" x14ac:dyDescent="0.35">
      <c r="E5">
        <v>3</v>
      </c>
      <c r="F5">
        <v>3600</v>
      </c>
      <c r="H5">
        <v>3</v>
      </c>
      <c r="I5">
        <v>3600</v>
      </c>
      <c r="K5">
        <v>16</v>
      </c>
      <c r="L5">
        <v>3200</v>
      </c>
      <c r="N5">
        <v>27</v>
      </c>
      <c r="O5">
        <v>3550</v>
      </c>
      <c r="Q5">
        <v>44</v>
      </c>
      <c r="R5">
        <v>2400</v>
      </c>
    </row>
    <row r="6" spans="1:18" ht="15" thickBot="1" x14ac:dyDescent="0.4">
      <c r="E6">
        <v>4</v>
      </c>
      <c r="F6">
        <v>3700</v>
      </c>
      <c r="H6">
        <v>4</v>
      </c>
      <c r="I6">
        <v>3700</v>
      </c>
      <c r="K6">
        <v>17</v>
      </c>
      <c r="L6">
        <v>4560</v>
      </c>
      <c r="N6" s="2" t="s">
        <v>1</v>
      </c>
      <c r="O6" s="2">
        <f>SUM(O3:O5)</f>
        <v>12700</v>
      </c>
      <c r="Q6">
        <v>45</v>
      </c>
      <c r="R6">
        <v>3010</v>
      </c>
    </row>
    <row r="7" spans="1:18" ht="15.5" thickTop="1" thickBot="1" x14ac:dyDescent="0.4">
      <c r="E7">
        <v>5</v>
      </c>
      <c r="F7">
        <v>3800</v>
      </c>
      <c r="H7">
        <v>5</v>
      </c>
      <c r="I7">
        <v>3800</v>
      </c>
      <c r="K7">
        <v>18</v>
      </c>
      <c r="L7">
        <v>3600</v>
      </c>
      <c r="N7" s="2" t="s">
        <v>2</v>
      </c>
      <c r="O7" s="2">
        <f>AVERAGE(O3:O5)</f>
        <v>4233.333333333333</v>
      </c>
      <c r="Q7">
        <v>46</v>
      </c>
      <c r="R7">
        <v>5120</v>
      </c>
    </row>
    <row r="8" spans="1:18" ht="15.5" thickTop="1" thickBot="1" x14ac:dyDescent="0.4">
      <c r="E8">
        <v>6</v>
      </c>
      <c r="F8">
        <v>4200</v>
      </c>
      <c r="H8">
        <v>6</v>
      </c>
      <c r="I8">
        <v>4200</v>
      </c>
      <c r="K8">
        <v>19</v>
      </c>
      <c r="L8">
        <v>4700</v>
      </c>
      <c r="Q8" s="2" t="s">
        <v>1</v>
      </c>
      <c r="R8" s="2">
        <f>SUM(R3:R7)</f>
        <v>17880</v>
      </c>
    </row>
    <row r="9" spans="1:18" ht="15.5" thickTop="1" thickBot="1" x14ac:dyDescent="0.4">
      <c r="E9">
        <v>7</v>
      </c>
      <c r="F9">
        <v>2720</v>
      </c>
      <c r="H9">
        <v>7</v>
      </c>
      <c r="I9">
        <v>2720</v>
      </c>
      <c r="K9">
        <v>20</v>
      </c>
      <c r="L9">
        <v>3700</v>
      </c>
      <c r="Q9" s="2" t="s">
        <v>2</v>
      </c>
      <c r="R9" s="2">
        <f>AVERAGE(R3:R7)</f>
        <v>3576</v>
      </c>
    </row>
    <row r="10" spans="1:18" ht="15" thickTop="1" x14ac:dyDescent="0.35">
      <c r="E10">
        <v>8</v>
      </c>
      <c r="F10">
        <v>3500</v>
      </c>
      <c r="H10">
        <v>8</v>
      </c>
      <c r="I10">
        <v>3500</v>
      </c>
      <c r="K10">
        <v>21</v>
      </c>
      <c r="L10">
        <v>4400</v>
      </c>
    </row>
    <row r="11" spans="1:18" x14ac:dyDescent="0.35">
      <c r="E11">
        <v>9</v>
      </c>
      <c r="F11">
        <v>3300</v>
      </c>
      <c r="H11">
        <v>9</v>
      </c>
      <c r="I11">
        <v>3300</v>
      </c>
      <c r="K11">
        <v>22</v>
      </c>
      <c r="L11">
        <v>4080</v>
      </c>
    </row>
    <row r="12" spans="1:18" x14ac:dyDescent="0.35">
      <c r="E12">
        <v>10</v>
      </c>
      <c r="F12">
        <v>3600</v>
      </c>
      <c r="H12">
        <v>10</v>
      </c>
      <c r="I12">
        <v>3600</v>
      </c>
      <c r="K12">
        <v>23</v>
      </c>
      <c r="L12">
        <v>4100</v>
      </c>
    </row>
    <row r="13" spans="1:18" x14ac:dyDescent="0.35">
      <c r="E13">
        <v>11</v>
      </c>
      <c r="F13">
        <v>3500</v>
      </c>
      <c r="H13">
        <v>11</v>
      </c>
      <c r="I13">
        <v>3500</v>
      </c>
      <c r="K13">
        <v>24</v>
      </c>
      <c r="L13">
        <v>3520</v>
      </c>
    </row>
    <row r="14" spans="1:18" x14ac:dyDescent="0.35">
      <c r="E14">
        <v>12</v>
      </c>
      <c r="F14">
        <v>3400</v>
      </c>
      <c r="H14">
        <v>12</v>
      </c>
      <c r="I14">
        <v>3400</v>
      </c>
      <c r="K14">
        <v>28</v>
      </c>
      <c r="L14">
        <v>4600</v>
      </c>
    </row>
    <row r="15" spans="1:18" x14ac:dyDescent="0.35">
      <c r="E15">
        <v>13</v>
      </c>
      <c r="F15">
        <v>2500</v>
      </c>
      <c r="H15">
        <v>13</v>
      </c>
      <c r="I15">
        <v>2500</v>
      </c>
      <c r="K15">
        <v>29</v>
      </c>
      <c r="L15">
        <v>5320</v>
      </c>
    </row>
    <row r="16" spans="1:18" x14ac:dyDescent="0.35">
      <c r="E16">
        <v>14</v>
      </c>
      <c r="F16">
        <v>4260</v>
      </c>
      <c r="H16">
        <v>36</v>
      </c>
      <c r="I16">
        <v>3000</v>
      </c>
      <c r="K16">
        <v>30</v>
      </c>
      <c r="L16">
        <v>3000</v>
      </c>
    </row>
    <row r="17" spans="5:12" x14ac:dyDescent="0.35">
      <c r="E17">
        <v>15</v>
      </c>
      <c r="F17">
        <v>3500</v>
      </c>
      <c r="H17">
        <v>37</v>
      </c>
      <c r="I17">
        <v>2760</v>
      </c>
      <c r="K17">
        <v>31</v>
      </c>
      <c r="L17">
        <v>4875</v>
      </c>
    </row>
    <row r="18" spans="5:12" x14ac:dyDescent="0.35">
      <c r="E18">
        <v>16</v>
      </c>
      <c r="F18">
        <v>3200</v>
      </c>
      <c r="H18">
        <v>38</v>
      </c>
      <c r="I18">
        <v>2600</v>
      </c>
      <c r="K18">
        <v>32</v>
      </c>
      <c r="L18">
        <v>4200</v>
      </c>
    </row>
    <row r="19" spans="5:12" x14ac:dyDescent="0.35">
      <c r="E19">
        <v>17</v>
      </c>
      <c r="F19">
        <v>4560</v>
      </c>
      <c r="H19">
        <v>39</v>
      </c>
      <c r="I19">
        <v>3300</v>
      </c>
      <c r="K19">
        <v>33</v>
      </c>
      <c r="L19">
        <v>5100</v>
      </c>
    </row>
    <row r="20" spans="5:12" x14ac:dyDescent="0.35">
      <c r="E20">
        <v>18</v>
      </c>
      <c r="F20">
        <v>3600</v>
      </c>
      <c r="H20">
        <v>40</v>
      </c>
      <c r="I20">
        <v>4000</v>
      </c>
      <c r="K20">
        <v>34</v>
      </c>
      <c r="L20">
        <v>4900</v>
      </c>
    </row>
    <row r="21" spans="5:12" x14ac:dyDescent="0.35">
      <c r="E21">
        <v>19</v>
      </c>
      <c r="F21">
        <v>4700</v>
      </c>
      <c r="H21">
        <v>41</v>
      </c>
      <c r="I21">
        <v>2340</v>
      </c>
      <c r="K21">
        <v>35</v>
      </c>
      <c r="L21">
        <v>3525</v>
      </c>
    </row>
    <row r="22" spans="5:12" ht="15" thickBot="1" x14ac:dyDescent="0.4">
      <c r="E22">
        <v>20</v>
      </c>
      <c r="F22">
        <v>3700</v>
      </c>
      <c r="H22" s="2" t="s">
        <v>1</v>
      </c>
      <c r="I22" s="2">
        <f>SUM(I3:I21)</f>
        <v>61920</v>
      </c>
      <c r="K22" s="2" t="s">
        <v>1</v>
      </c>
      <c r="L22" s="2">
        <f>SUM(L3:L21)</f>
        <v>79140</v>
      </c>
    </row>
    <row r="23" spans="5:12" ht="15.5" thickTop="1" thickBot="1" x14ac:dyDescent="0.4">
      <c r="E23">
        <v>21</v>
      </c>
      <c r="F23">
        <v>4400</v>
      </c>
      <c r="H23" s="2" t="s">
        <v>2</v>
      </c>
      <c r="I23" s="2">
        <f>AVERAGE(I3:I21)</f>
        <v>3258.9473684210525</v>
      </c>
      <c r="K23" s="2" t="s">
        <v>2</v>
      </c>
      <c r="L23" s="2">
        <f>AVERAGE(L3:L21)</f>
        <v>4165.2631578947367</v>
      </c>
    </row>
    <row r="24" spans="5:12" ht="15" thickTop="1" x14ac:dyDescent="0.35">
      <c r="E24">
        <v>22</v>
      </c>
      <c r="F24">
        <v>4080</v>
      </c>
    </row>
    <row r="25" spans="5:12" x14ac:dyDescent="0.35">
      <c r="E25">
        <v>23</v>
      </c>
      <c r="F25">
        <v>4100</v>
      </c>
    </row>
    <row r="26" spans="5:12" x14ac:dyDescent="0.35">
      <c r="E26">
        <v>24</v>
      </c>
      <c r="F26">
        <v>3520</v>
      </c>
    </row>
    <row r="27" spans="5:12" x14ac:dyDescent="0.35">
      <c r="E27">
        <v>25</v>
      </c>
      <c r="F27">
        <v>5150</v>
      </c>
    </row>
    <row r="28" spans="5:12" x14ac:dyDescent="0.35">
      <c r="E28">
        <v>26</v>
      </c>
      <c r="F28">
        <v>4000</v>
      </c>
    </row>
    <row r="29" spans="5:12" x14ac:dyDescent="0.35">
      <c r="E29">
        <v>27</v>
      </c>
      <c r="F29">
        <v>3550</v>
      </c>
    </row>
    <row r="30" spans="5:12" x14ac:dyDescent="0.35">
      <c r="E30">
        <v>28</v>
      </c>
      <c r="F30">
        <v>4600</v>
      </c>
    </row>
    <row r="31" spans="5:12" x14ac:dyDescent="0.35">
      <c r="E31">
        <v>29</v>
      </c>
      <c r="F31">
        <v>5320</v>
      </c>
    </row>
    <row r="32" spans="5:12" x14ac:dyDescent="0.35">
      <c r="E32">
        <v>30</v>
      </c>
      <c r="F32">
        <v>3000</v>
      </c>
    </row>
    <row r="33" spans="5:6" x14ac:dyDescent="0.35">
      <c r="E33">
        <v>31</v>
      </c>
      <c r="F33">
        <v>4875</v>
      </c>
    </row>
    <row r="34" spans="5:6" x14ac:dyDescent="0.35">
      <c r="E34">
        <v>32</v>
      </c>
      <c r="F34">
        <v>4200</v>
      </c>
    </row>
    <row r="35" spans="5:6" x14ac:dyDescent="0.35">
      <c r="E35">
        <v>33</v>
      </c>
      <c r="F35">
        <v>5100</v>
      </c>
    </row>
    <row r="36" spans="5:6" x14ac:dyDescent="0.35">
      <c r="E36">
        <v>34</v>
      </c>
      <c r="F36">
        <v>4900</v>
      </c>
    </row>
    <row r="37" spans="5:6" x14ac:dyDescent="0.35">
      <c r="E37">
        <v>35</v>
      </c>
      <c r="F37">
        <v>3525</v>
      </c>
    </row>
    <row r="38" spans="5:6" x14ac:dyDescent="0.35">
      <c r="E38">
        <v>36</v>
      </c>
      <c r="F38">
        <v>3000</v>
      </c>
    </row>
    <row r="39" spans="5:6" x14ac:dyDescent="0.35">
      <c r="E39">
        <v>37</v>
      </c>
      <c r="F39">
        <v>2760</v>
      </c>
    </row>
    <row r="40" spans="5:6" x14ac:dyDescent="0.35">
      <c r="E40">
        <v>38</v>
      </c>
      <c r="F40">
        <v>2600</v>
      </c>
    </row>
    <row r="41" spans="5:6" x14ac:dyDescent="0.35">
      <c r="E41">
        <v>39</v>
      </c>
      <c r="F41">
        <v>3300</v>
      </c>
    </row>
    <row r="42" spans="5:6" x14ac:dyDescent="0.35">
      <c r="E42">
        <v>40</v>
      </c>
      <c r="F42">
        <v>4000</v>
      </c>
    </row>
    <row r="43" spans="5:6" x14ac:dyDescent="0.35">
      <c r="E43">
        <v>41</v>
      </c>
      <c r="F43">
        <v>2340</v>
      </c>
    </row>
    <row r="44" spans="5:6" x14ac:dyDescent="0.35">
      <c r="E44">
        <v>42</v>
      </c>
      <c r="F44">
        <v>3350</v>
      </c>
    </row>
    <row r="45" spans="5:6" x14ac:dyDescent="0.35">
      <c r="E45">
        <v>43</v>
      </c>
      <c r="F45">
        <v>4000</v>
      </c>
    </row>
    <row r="46" spans="5:6" x14ac:dyDescent="0.35">
      <c r="E46">
        <v>44</v>
      </c>
      <c r="F46">
        <v>2400</v>
      </c>
    </row>
    <row r="47" spans="5:6" x14ac:dyDescent="0.35">
      <c r="E47">
        <v>45</v>
      </c>
      <c r="F47">
        <v>3010</v>
      </c>
    </row>
    <row r="48" spans="5:6" x14ac:dyDescent="0.35">
      <c r="E48">
        <v>46</v>
      </c>
      <c r="F48">
        <v>5120</v>
      </c>
    </row>
    <row r="49" spans="5:6" ht="15" thickBot="1" x14ac:dyDescent="0.4">
      <c r="E49" s="2" t="s">
        <v>1</v>
      </c>
      <c r="F49" s="2">
        <f>SUM(F3:F48)</f>
        <v>171640</v>
      </c>
    </row>
    <row r="50" spans="5:6" ht="15.5" thickTop="1" thickBot="1" x14ac:dyDescent="0.4">
      <c r="E50" s="2" t="s">
        <v>2</v>
      </c>
      <c r="F50" s="2">
        <f>AVERAGE(F3:F48)</f>
        <v>3731.304347826087</v>
      </c>
    </row>
    <row r="51" spans="5:6" ht="15" thickTop="1" x14ac:dyDescent="0.35"/>
  </sheetData>
  <mergeCells count="6">
    <mergeCell ref="E1:F1"/>
    <mergeCell ref="Q1:R1"/>
    <mergeCell ref="H1:I1"/>
    <mergeCell ref="N1:O1"/>
    <mergeCell ref="A1:C1"/>
    <mergeCell ref="K1:L1"/>
  </mergeCells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2019-07-19T14:52:29Z</dcterms:created>
  <dcterms:modified xsi:type="dcterms:W3CDTF">2019-07-19T17:27:51Z</dcterms:modified>
</cp:coreProperties>
</file>