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ronalyn\Downloads\"/>
    </mc:Choice>
  </mc:AlternateContent>
  <xr:revisionPtr revIDLastSave="0" documentId="13_ncr:1_{3BC3638D-0953-408A-A86E-5726500F8A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" l="1"/>
  <c r="P16" i="1"/>
  <c r="W97" i="1" l="1"/>
  <c r="V97" i="1"/>
  <c r="U97" i="1"/>
  <c r="S97" i="1"/>
  <c r="R97" i="1"/>
  <c r="Q97" i="1"/>
  <c r="P97" i="1"/>
  <c r="O97" i="1"/>
  <c r="N97" i="1"/>
  <c r="L97" i="1"/>
  <c r="K97" i="1"/>
  <c r="J97" i="1"/>
  <c r="H97" i="1"/>
  <c r="G97" i="1"/>
  <c r="F97" i="1"/>
  <c r="E97" i="1"/>
  <c r="D97" i="1"/>
  <c r="W35" i="1"/>
  <c r="V35" i="1"/>
  <c r="U35" i="1"/>
  <c r="R35" i="1"/>
  <c r="Q35" i="1"/>
  <c r="P35" i="1"/>
  <c r="O35" i="1"/>
  <c r="N35" i="1"/>
  <c r="K35" i="1"/>
  <c r="L35" i="1"/>
  <c r="J35" i="1"/>
  <c r="H35" i="1"/>
  <c r="J98" i="1" l="1"/>
  <c r="U98" i="1"/>
  <c r="D98" i="1"/>
  <c r="N98" i="1"/>
  <c r="J36" i="1"/>
  <c r="U36" i="1"/>
  <c r="S35" i="1"/>
  <c r="N36" i="1" s="1"/>
  <c r="E35" i="1"/>
  <c r="F35" i="1"/>
  <c r="G35" i="1"/>
  <c r="D35" i="1"/>
  <c r="G39" i="1" l="1"/>
  <c r="U102" i="1"/>
  <c r="G131" i="1" s="1"/>
  <c r="D100" i="1"/>
  <c r="N102" i="1"/>
  <c r="G130" i="1" s="1"/>
  <c r="D36" i="1"/>
  <c r="J102" i="1"/>
  <c r="G129" i="1" s="1"/>
  <c r="C102" i="1"/>
  <c r="D121" i="1"/>
  <c r="E121" i="1"/>
  <c r="F121" i="1"/>
  <c r="G121" i="1"/>
  <c r="H121" i="1"/>
  <c r="J121" i="1"/>
  <c r="K121" i="1"/>
  <c r="L121" i="1"/>
  <c r="N121" i="1"/>
  <c r="O121" i="1"/>
  <c r="P121" i="1"/>
  <c r="Q121" i="1"/>
  <c r="R121" i="1"/>
  <c r="S121" i="1"/>
  <c r="U121" i="1"/>
  <c r="V121" i="1"/>
  <c r="W121" i="1"/>
  <c r="G128" i="1" l="1"/>
  <c r="H104" i="1"/>
  <c r="D122" i="1"/>
  <c r="N122" i="1"/>
  <c r="I130" i="1" s="1"/>
  <c r="J122" i="1"/>
  <c r="I129" i="1" s="1"/>
  <c r="U122" i="1"/>
  <c r="I131" i="1" s="1"/>
  <c r="H124" i="1" l="1"/>
  <c r="I128" i="1"/>
  <c r="I133" i="1" s="1"/>
  <c r="U16" i="1"/>
  <c r="V16" i="1"/>
  <c r="W16" i="1"/>
  <c r="O16" i="1"/>
  <c r="Q16" i="1"/>
  <c r="R16" i="1"/>
  <c r="S16" i="1"/>
  <c r="N16" i="1"/>
  <c r="J16" i="1"/>
  <c r="K16" i="1"/>
  <c r="L16" i="1"/>
  <c r="D16" i="1"/>
  <c r="E16" i="1"/>
  <c r="F16" i="1"/>
  <c r="G16" i="1"/>
  <c r="H16" i="1"/>
  <c r="E130" i="1" l="1"/>
  <c r="L130" i="1" s="1"/>
  <c r="U17" i="1"/>
  <c r="E131" i="1" s="1"/>
  <c r="L131" i="1" s="1"/>
  <c r="J17" i="1"/>
  <c r="E129" i="1" s="1"/>
  <c r="L129" i="1" s="1"/>
  <c r="D17" i="1"/>
  <c r="H19" i="1" l="1"/>
  <c r="E128" i="1"/>
  <c r="E133" i="1" l="1"/>
  <c r="L128" i="1"/>
  <c r="L133" i="1" s="1"/>
  <c r="G133" i="1"/>
</calcChain>
</file>

<file path=xl/sharedStrings.xml><?xml version="1.0" encoding="utf-8"?>
<sst xmlns="http://schemas.openxmlformats.org/spreadsheetml/2006/main" count="93" uniqueCount="30">
  <si>
    <t>Functionality</t>
  </si>
  <si>
    <t>Reliability</t>
  </si>
  <si>
    <t>Usability</t>
  </si>
  <si>
    <t>Efficiency</t>
  </si>
  <si>
    <t>Respondents</t>
  </si>
  <si>
    <t>Q1</t>
  </si>
  <si>
    <t>Q2</t>
  </si>
  <si>
    <t>Q3</t>
  </si>
  <si>
    <t>Q4</t>
  </si>
  <si>
    <t>Q5</t>
  </si>
  <si>
    <t>Q6</t>
  </si>
  <si>
    <t xml:space="preserve">TOTAL </t>
  </si>
  <si>
    <t>AVERAGE</t>
  </si>
  <si>
    <t>OBJECTIVE NUMBER 1</t>
  </si>
  <si>
    <t>OBJECTIVE NUMBER 2</t>
  </si>
  <si>
    <t>OBJECTIVE NUMBER 3</t>
  </si>
  <si>
    <t>GENERAL AVERAGE:</t>
  </si>
  <si>
    <t>OBJECTIVE 1</t>
  </si>
  <si>
    <t>OBJECTIVE 2</t>
  </si>
  <si>
    <t>OBJECTIVE 3</t>
  </si>
  <si>
    <t>FUNCTIONALITY</t>
  </si>
  <si>
    <t>RELIABILITY</t>
  </si>
  <si>
    <t>USABILITY</t>
  </si>
  <si>
    <t>EFFICIENCY</t>
  </si>
  <si>
    <t>TOTAL</t>
  </si>
  <si>
    <t>OWNER</t>
  </si>
  <si>
    <t>BOARDERS/TENANTS</t>
  </si>
  <si>
    <t xml:space="preserve">AVERAGE MEAN: </t>
  </si>
  <si>
    <t xml:space="preserve"> AVERAGE MEAN:</t>
  </si>
  <si>
    <t>AVERAGE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</si>
</sst>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[Red]\(0.00\)"/>
    <numFmt numFmtId="165" formatCode="0.00_ "/>
    <numFmt numFmtId="166" formatCode="0.0"/>
  </numFmts>
  <fonts count="1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Bookman Old Style"/>
      <family val="1"/>
    </font>
    <font>
      <sz val="11"/>
      <color theme="1"/>
      <name val="Bookman Old Style"/>
      <family val="1"/>
    </font>
    <font>
      <b/>
      <sz val="28"/>
      <color theme="1"/>
      <name val="Bookman Old Style"/>
      <family val="1"/>
    </font>
    <font>
      <b/>
      <sz val="16"/>
      <color theme="1"/>
      <name val="Bookman Old Style"/>
      <family val="1"/>
    </font>
    <font>
      <sz val="16"/>
      <color theme="1"/>
      <name val="Bookman Old Style"/>
      <family val="1"/>
    </font>
    <font>
      <b/>
      <sz val="20"/>
      <color theme="1"/>
      <name val="Bookman Old Style"/>
      <family val="1"/>
    </font>
    <font>
      <b/>
      <sz val="11"/>
      <color theme="1"/>
      <name val="Bookman Old Style"/>
      <family val="1"/>
    </font>
    <font>
      <sz val="18"/>
      <color theme="1"/>
      <name val="Bookman Old Style"/>
      <family val="1"/>
    </font>
    <font>
      <b/>
      <sz val="14"/>
      <color theme="1"/>
      <name val="Bookman Old Style"/>
      <family val="1"/>
    </font>
    <font>
      <sz val="14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4" borderId="10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0" fontId="7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4" fillId="0" borderId="0" xfId="0" applyFont="1">
      <alignment vertical="center"/>
    </xf>
    <xf numFmtId="0" fontId="4" fillId="4" borderId="6" xfId="0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4" fillId="4" borderId="0" xfId="0" applyFont="1" applyFill="1">
      <alignment vertical="center"/>
    </xf>
    <xf numFmtId="0" fontId="9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0" fillId="4" borderId="0" xfId="0" applyFont="1" applyFill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6" fontId="6" fillId="3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3" xfId="0" applyNumberFormat="1" applyFont="1" applyFill="1" applyBorder="1">
      <alignment vertical="center"/>
    </xf>
    <xf numFmtId="2" fontId="6" fillId="2" borderId="4" xfId="0" applyNumberFormat="1" applyFont="1" applyFill="1" applyBorder="1">
      <alignment vertical="center"/>
    </xf>
    <xf numFmtId="0" fontId="6" fillId="4" borderId="1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2" fontId="6" fillId="3" borderId="14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" fontId="6" fillId="2" borderId="6" xfId="0" applyNumberFormat="1" applyFont="1" applyFill="1" applyBorder="1">
      <alignment vertical="center"/>
    </xf>
    <xf numFmtId="2" fontId="6" fillId="2" borderId="12" xfId="0" applyNumberFormat="1" applyFont="1" applyFill="1" applyBorder="1">
      <alignment vertical="center"/>
    </xf>
    <xf numFmtId="2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4" borderId="10" xfId="0" applyFont="1" applyFill="1" applyBorder="1">
      <alignment vertical="center"/>
    </xf>
    <xf numFmtId="164" fontId="4" fillId="4" borderId="0" xfId="0" applyNumberFormat="1" applyFont="1" applyFill="1">
      <alignment vertical="center"/>
    </xf>
    <xf numFmtId="164" fontId="3" fillId="2" borderId="3" xfId="0" applyNumberFormat="1" applyFont="1" applyFill="1" applyBorder="1">
      <alignment vertical="center"/>
    </xf>
    <xf numFmtId="164" fontId="3" fillId="2" borderId="4" xfId="0" applyNumberFormat="1" applyFont="1" applyFill="1" applyBorder="1">
      <alignment vertical="center"/>
    </xf>
    <xf numFmtId="164" fontId="8" fillId="4" borderId="10" xfId="0" applyNumberFormat="1" applyFont="1" applyFill="1" applyBorder="1">
      <alignment vertical="center"/>
    </xf>
    <xf numFmtId="164" fontId="8" fillId="4" borderId="0" xfId="0" applyNumberFormat="1" applyFont="1" applyFill="1" applyAlignment="1">
      <alignment horizontal="center" vertical="center"/>
    </xf>
    <xf numFmtId="164" fontId="3" fillId="4" borderId="0" xfId="0" applyNumberFormat="1" applyFont="1" applyFill="1">
      <alignment vertical="center"/>
    </xf>
    <xf numFmtId="165" fontId="6" fillId="3" borderId="1" xfId="0" applyNumberFormat="1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0" fillId="4" borderId="9" xfId="0" applyFill="1" applyBorder="1" applyAlignment="1">
      <alignment vertical="center" textRotation="90"/>
    </xf>
    <xf numFmtId="0" fontId="11" fillId="3" borderId="1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textRotation="90"/>
    </xf>
    <xf numFmtId="0" fontId="5" fillId="4" borderId="15" xfId="0" applyFont="1" applyFill="1" applyBorder="1" applyAlignment="1">
      <alignment horizontal="center" vertical="center" textRotation="90"/>
    </xf>
    <xf numFmtId="0" fontId="5" fillId="4" borderId="14" xfId="0" applyFont="1" applyFill="1" applyBorder="1" applyAlignment="1">
      <alignment horizontal="center" vertical="center" textRotation="90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2" fontId="7" fillId="4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2" fontId="6" fillId="2" borderId="4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165" fontId="6" fillId="2" borderId="3" xfId="0" applyNumberFormat="1" applyFont="1" applyFill="1" applyBorder="1" applyAlignment="1">
      <alignment horizontal="center" vertical="center"/>
    </xf>
    <xf numFmtId="165" fontId="6" fillId="2" borderId="4" xfId="0" applyNumberFormat="1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>
      <alignment horizontal="center" vertical="center"/>
    </xf>
    <xf numFmtId="2" fontId="6" fillId="2" borderId="12" xfId="0" applyNumberFormat="1" applyFont="1" applyFill="1" applyBorder="1" applyAlignment="1">
      <alignment horizontal="center" vertical="center"/>
    </xf>
    <xf numFmtId="2" fontId="6" fillId="2" borderId="13" xfId="0" applyNumberFormat="1" applyFon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165" fontId="7" fillId="4" borderId="2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4" fontId="7" fillId="4" borderId="2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135"/>
  <sheetViews>
    <sheetView tabSelected="1" topLeftCell="B121" zoomScale="57" zoomScaleNormal="57" workbookViewId="0">
      <selection activeCell="D100" sqref="D100:U100"/>
    </sheetView>
  </sheetViews>
  <sheetFormatPr defaultColWidth="9.109375" defaultRowHeight="14.4"/>
  <cols>
    <col min="1" max="1" width="4.109375" customWidth="1"/>
    <col min="2" max="2" width="16.88671875" customWidth="1"/>
    <col min="3" max="3" width="22.33203125" customWidth="1"/>
    <col min="4" max="4" width="11.44140625" customWidth="1"/>
    <col min="5" max="6" width="10.44140625" customWidth="1"/>
    <col min="7" max="7" width="9.88671875" customWidth="1"/>
    <col min="8" max="8" width="11.6640625" customWidth="1"/>
    <col min="9" max="9" width="4.6640625" customWidth="1"/>
    <col min="10" max="10" width="9.6640625"/>
    <col min="11" max="11" width="11.33203125"/>
    <col min="12" max="12" width="10.88671875" customWidth="1"/>
    <col min="13" max="13" width="4.5546875" customWidth="1"/>
    <col min="14" max="14" width="9.6640625"/>
    <col min="16" max="16" width="9.6640625"/>
    <col min="17" max="17" width="10" customWidth="1"/>
    <col min="18" max="18" width="10.5546875" customWidth="1"/>
    <col min="19" max="19" width="10.44140625" customWidth="1"/>
    <col min="20" max="20" width="5.109375" customWidth="1"/>
    <col min="21" max="23" width="11.33203125"/>
  </cols>
  <sheetData>
    <row r="1" spans="2:24" ht="25.5" customHeight="1"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2:24" ht="30" customHeight="1">
      <c r="B2" s="7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5"/>
    </row>
    <row r="3" spans="2:24" ht="21.75" customHeight="1">
      <c r="B3" s="4"/>
      <c r="C3" s="89" t="s">
        <v>13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1"/>
      <c r="X3" s="16"/>
    </row>
    <row r="4" spans="2:24" ht="26.25" customHeight="1">
      <c r="B4" s="4"/>
      <c r="C4" s="92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4"/>
      <c r="X4" s="16"/>
    </row>
    <row r="5" spans="2:24" ht="21.75" customHeight="1">
      <c r="B5" s="4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6"/>
    </row>
    <row r="6" spans="2:24" ht="51.75" customHeight="1">
      <c r="B6" s="58" t="s">
        <v>25</v>
      </c>
      <c r="C6" s="55"/>
      <c r="D6" s="85" t="s">
        <v>0</v>
      </c>
      <c r="E6" s="85"/>
      <c r="F6" s="85"/>
      <c r="G6" s="85"/>
      <c r="H6" s="86"/>
      <c r="I6" s="17"/>
      <c r="J6" s="84" t="s">
        <v>1</v>
      </c>
      <c r="K6" s="87"/>
      <c r="L6" s="88"/>
      <c r="M6" s="17"/>
      <c r="N6" s="84" t="s">
        <v>2</v>
      </c>
      <c r="O6" s="85"/>
      <c r="P6" s="85"/>
      <c r="Q6" s="85"/>
      <c r="R6" s="85"/>
      <c r="S6" s="86"/>
      <c r="T6" s="17"/>
      <c r="U6" s="84" t="s">
        <v>3</v>
      </c>
      <c r="V6" s="85"/>
      <c r="W6" s="86"/>
      <c r="X6" s="16"/>
    </row>
    <row r="7" spans="2:24" ht="50.25" customHeight="1">
      <c r="B7" s="56"/>
      <c r="C7" s="54" t="s">
        <v>4</v>
      </c>
      <c r="D7" s="20" t="s">
        <v>5</v>
      </c>
      <c r="E7" s="20" t="s">
        <v>6</v>
      </c>
      <c r="F7" s="20" t="s">
        <v>7</v>
      </c>
      <c r="G7" s="20" t="s">
        <v>8</v>
      </c>
      <c r="H7" s="20" t="s">
        <v>9</v>
      </c>
      <c r="I7" s="21"/>
      <c r="J7" s="20" t="s">
        <v>5</v>
      </c>
      <c r="K7" s="20" t="s">
        <v>6</v>
      </c>
      <c r="L7" s="20" t="s">
        <v>7</v>
      </c>
      <c r="M7" s="21"/>
      <c r="N7" s="20" t="s">
        <v>5</v>
      </c>
      <c r="O7" s="20" t="s">
        <v>6</v>
      </c>
      <c r="P7" s="20" t="s">
        <v>7</v>
      </c>
      <c r="Q7" s="20" t="s">
        <v>8</v>
      </c>
      <c r="R7" s="20" t="s">
        <v>9</v>
      </c>
      <c r="S7" s="20" t="s">
        <v>10</v>
      </c>
      <c r="T7" s="21"/>
      <c r="U7" s="20" t="s">
        <v>5</v>
      </c>
      <c r="V7" s="20" t="s">
        <v>6</v>
      </c>
      <c r="W7" s="20" t="s">
        <v>7</v>
      </c>
      <c r="X7" s="16"/>
    </row>
    <row r="8" spans="2:24" ht="34.5" customHeight="1">
      <c r="B8" s="56"/>
      <c r="C8" s="22">
        <v>1</v>
      </c>
      <c r="D8" s="23">
        <v>5</v>
      </c>
      <c r="E8" s="23">
        <v>5</v>
      </c>
      <c r="F8" s="23">
        <v>5</v>
      </c>
      <c r="G8" s="23">
        <v>5</v>
      </c>
      <c r="H8" s="23">
        <v>5</v>
      </c>
      <c r="I8" s="11"/>
      <c r="J8" s="23">
        <v>4</v>
      </c>
      <c r="K8" s="23">
        <v>3</v>
      </c>
      <c r="L8" s="23">
        <v>5</v>
      </c>
      <c r="M8" s="11"/>
      <c r="N8" s="23">
        <v>5</v>
      </c>
      <c r="O8" s="23">
        <v>5</v>
      </c>
      <c r="P8" s="23">
        <v>5</v>
      </c>
      <c r="Q8" s="23">
        <v>5</v>
      </c>
      <c r="R8" s="23">
        <v>5</v>
      </c>
      <c r="S8" s="23">
        <v>4</v>
      </c>
      <c r="T8" s="11"/>
      <c r="U8" s="23">
        <v>5</v>
      </c>
      <c r="V8" s="23">
        <v>5</v>
      </c>
      <c r="W8" s="23">
        <v>5</v>
      </c>
      <c r="X8" s="16"/>
    </row>
    <row r="9" spans="2:24" ht="34.5" customHeight="1">
      <c r="B9" s="56"/>
      <c r="C9" s="22">
        <v>2</v>
      </c>
      <c r="D9" s="23">
        <v>5</v>
      </c>
      <c r="E9" s="23">
        <v>5</v>
      </c>
      <c r="F9" s="23">
        <v>4</v>
      </c>
      <c r="G9" s="23">
        <v>5</v>
      </c>
      <c r="H9" s="23">
        <v>4</v>
      </c>
      <c r="I9" s="11"/>
      <c r="J9" s="23">
        <v>4</v>
      </c>
      <c r="K9" s="23">
        <v>5</v>
      </c>
      <c r="L9" s="23">
        <v>4</v>
      </c>
      <c r="M9" s="11"/>
      <c r="N9" s="23">
        <v>5</v>
      </c>
      <c r="O9" s="23">
        <v>5</v>
      </c>
      <c r="P9" s="23">
        <v>5</v>
      </c>
      <c r="Q9" s="23">
        <v>5</v>
      </c>
      <c r="R9" s="23">
        <v>4</v>
      </c>
      <c r="S9" s="23">
        <v>4</v>
      </c>
      <c r="T9" s="11"/>
      <c r="U9" s="23">
        <v>5</v>
      </c>
      <c r="V9" s="23">
        <v>4</v>
      </c>
      <c r="W9" s="23">
        <v>5</v>
      </c>
      <c r="X9" s="16"/>
    </row>
    <row r="10" spans="2:24" ht="34.5" customHeight="1">
      <c r="B10" s="56"/>
      <c r="C10" s="22">
        <v>3</v>
      </c>
      <c r="D10" s="23">
        <v>5</v>
      </c>
      <c r="E10" s="23">
        <v>5</v>
      </c>
      <c r="F10" s="23">
        <v>3</v>
      </c>
      <c r="G10" s="23">
        <v>4</v>
      </c>
      <c r="H10" s="23">
        <v>4</v>
      </c>
      <c r="I10" s="24"/>
      <c r="J10" s="23">
        <v>3</v>
      </c>
      <c r="K10" s="23">
        <v>4</v>
      </c>
      <c r="L10" s="23">
        <v>4</v>
      </c>
      <c r="M10" s="11"/>
      <c r="N10" s="23">
        <v>5</v>
      </c>
      <c r="O10" s="23">
        <v>5</v>
      </c>
      <c r="P10" s="23">
        <v>5</v>
      </c>
      <c r="Q10" s="23">
        <v>4</v>
      </c>
      <c r="R10" s="23">
        <v>5</v>
      </c>
      <c r="S10" s="23">
        <v>4</v>
      </c>
      <c r="T10" s="11"/>
      <c r="U10" s="23">
        <v>5</v>
      </c>
      <c r="V10" s="23">
        <v>5</v>
      </c>
      <c r="W10" s="23">
        <v>4</v>
      </c>
      <c r="X10" s="16"/>
    </row>
    <row r="11" spans="2:24" ht="34.5" customHeight="1">
      <c r="B11" s="56"/>
      <c r="C11" s="22">
        <v>4</v>
      </c>
      <c r="D11" s="23">
        <v>5</v>
      </c>
      <c r="E11" s="23">
        <v>5</v>
      </c>
      <c r="F11" s="23">
        <v>4</v>
      </c>
      <c r="G11" s="23">
        <v>4</v>
      </c>
      <c r="H11" s="23">
        <v>4</v>
      </c>
      <c r="I11" s="11"/>
      <c r="J11" s="23">
        <v>5</v>
      </c>
      <c r="K11" s="23">
        <v>3</v>
      </c>
      <c r="L11" s="23">
        <v>4</v>
      </c>
      <c r="M11" s="11"/>
      <c r="N11" s="23">
        <v>5</v>
      </c>
      <c r="O11" s="23">
        <v>4</v>
      </c>
      <c r="P11" s="23">
        <v>5</v>
      </c>
      <c r="Q11" s="23">
        <v>5</v>
      </c>
      <c r="R11" s="23">
        <v>4</v>
      </c>
      <c r="S11" s="23">
        <v>4</v>
      </c>
      <c r="T11" s="24"/>
      <c r="U11" s="23">
        <v>5</v>
      </c>
      <c r="V11" s="23">
        <v>4</v>
      </c>
      <c r="W11" s="23">
        <v>5</v>
      </c>
      <c r="X11" s="16"/>
    </row>
    <row r="12" spans="2:24" ht="34.5" customHeight="1">
      <c r="B12" s="56"/>
      <c r="C12" s="22">
        <v>5</v>
      </c>
      <c r="D12" s="23">
        <v>4</v>
      </c>
      <c r="E12" s="23">
        <v>4</v>
      </c>
      <c r="F12" s="23">
        <v>5</v>
      </c>
      <c r="G12" s="23">
        <v>4</v>
      </c>
      <c r="H12" s="23">
        <v>5</v>
      </c>
      <c r="I12" s="11"/>
      <c r="J12" s="23">
        <v>4</v>
      </c>
      <c r="K12" s="23">
        <v>4</v>
      </c>
      <c r="L12" s="23">
        <v>4</v>
      </c>
      <c r="M12" s="11"/>
      <c r="N12" s="23">
        <v>5</v>
      </c>
      <c r="O12" s="23">
        <v>5</v>
      </c>
      <c r="P12" s="23">
        <v>4</v>
      </c>
      <c r="Q12" s="23">
        <v>5</v>
      </c>
      <c r="R12" s="23">
        <v>4</v>
      </c>
      <c r="S12" s="23">
        <v>4</v>
      </c>
      <c r="T12" s="11"/>
      <c r="U12" s="23">
        <v>4</v>
      </c>
      <c r="V12" s="23">
        <v>5</v>
      </c>
      <c r="W12" s="23">
        <v>4</v>
      </c>
      <c r="X12" s="16"/>
    </row>
    <row r="13" spans="2:24" ht="34.5" customHeight="1">
      <c r="B13" s="56"/>
      <c r="C13" s="22">
        <v>6</v>
      </c>
      <c r="D13" s="23">
        <v>5</v>
      </c>
      <c r="E13" s="23">
        <v>5</v>
      </c>
      <c r="F13" s="23">
        <v>3</v>
      </c>
      <c r="G13" s="23">
        <v>5</v>
      </c>
      <c r="H13" s="23">
        <v>5</v>
      </c>
      <c r="I13" s="11"/>
      <c r="J13" s="23">
        <v>4</v>
      </c>
      <c r="K13" s="23">
        <v>3</v>
      </c>
      <c r="L13" s="23">
        <v>4</v>
      </c>
      <c r="M13" s="11"/>
      <c r="N13" s="23">
        <v>4</v>
      </c>
      <c r="O13" s="23">
        <v>4</v>
      </c>
      <c r="P13" s="23">
        <v>4</v>
      </c>
      <c r="Q13" s="23">
        <v>4</v>
      </c>
      <c r="R13" s="23">
        <v>5</v>
      </c>
      <c r="S13" s="23">
        <v>5</v>
      </c>
      <c r="T13" s="11"/>
      <c r="U13" s="23">
        <v>5</v>
      </c>
      <c r="V13" s="23">
        <v>4</v>
      </c>
      <c r="W13" s="23">
        <v>5</v>
      </c>
      <c r="X13" s="16"/>
    </row>
    <row r="14" spans="2:24" ht="34.5" customHeight="1">
      <c r="B14" s="56"/>
      <c r="C14" s="22">
        <v>7</v>
      </c>
      <c r="D14" s="23">
        <v>5</v>
      </c>
      <c r="E14" s="23">
        <v>5</v>
      </c>
      <c r="F14" s="23">
        <v>5</v>
      </c>
      <c r="G14" s="23">
        <v>4</v>
      </c>
      <c r="H14" s="23">
        <v>4</v>
      </c>
      <c r="I14" s="11"/>
      <c r="J14" s="23">
        <v>3</v>
      </c>
      <c r="K14" s="23">
        <v>4</v>
      </c>
      <c r="L14" s="23">
        <v>4</v>
      </c>
      <c r="M14" s="11"/>
      <c r="N14" s="23">
        <v>5</v>
      </c>
      <c r="O14" s="23">
        <v>5</v>
      </c>
      <c r="P14" s="23">
        <v>5</v>
      </c>
      <c r="Q14" s="23">
        <v>4</v>
      </c>
      <c r="R14" s="23">
        <v>4</v>
      </c>
      <c r="S14" s="23">
        <v>4</v>
      </c>
      <c r="T14" s="11"/>
      <c r="U14" s="23">
        <v>4</v>
      </c>
      <c r="V14" s="23">
        <v>5</v>
      </c>
      <c r="W14" s="23">
        <v>4</v>
      </c>
      <c r="X14" s="16"/>
    </row>
    <row r="15" spans="2:24" ht="34.5" customHeight="1">
      <c r="B15" s="56"/>
      <c r="C15" s="22">
        <v>8</v>
      </c>
      <c r="D15" s="23">
        <v>5</v>
      </c>
      <c r="E15" s="23">
        <v>5</v>
      </c>
      <c r="F15" s="23">
        <v>5</v>
      </c>
      <c r="G15" s="23">
        <v>5</v>
      </c>
      <c r="H15" s="23">
        <v>5</v>
      </c>
      <c r="I15" s="11"/>
      <c r="J15" s="23">
        <v>4</v>
      </c>
      <c r="K15" s="23">
        <v>4</v>
      </c>
      <c r="L15" s="23">
        <v>4</v>
      </c>
      <c r="M15" s="11"/>
      <c r="N15" s="23">
        <v>4</v>
      </c>
      <c r="O15" s="23">
        <v>4</v>
      </c>
      <c r="P15" s="23">
        <v>5</v>
      </c>
      <c r="Q15" s="23">
        <v>5</v>
      </c>
      <c r="R15" s="23">
        <v>5</v>
      </c>
      <c r="S15" s="23">
        <v>4</v>
      </c>
      <c r="T15" s="11"/>
      <c r="U15" s="23">
        <v>5</v>
      </c>
      <c r="V15" s="23">
        <v>4</v>
      </c>
      <c r="W15" s="23">
        <v>5</v>
      </c>
      <c r="X15" s="16"/>
    </row>
    <row r="16" spans="2:24" ht="51.75" customHeight="1">
      <c r="B16" s="56"/>
      <c r="C16" s="25" t="s">
        <v>11</v>
      </c>
      <c r="D16" s="26">
        <f>SUM(D8:D15)/8</f>
        <v>4.875</v>
      </c>
      <c r="E16" s="26">
        <f>SUM(E8:E15)/8</f>
        <v>4.875</v>
      </c>
      <c r="F16" s="26">
        <f>SUM(F8:F15)/8</f>
        <v>4.25</v>
      </c>
      <c r="G16" s="26">
        <f>SUM(G8:G15)/8</f>
        <v>4.5</v>
      </c>
      <c r="H16" s="26">
        <f>SUM(H8:H15)/8</f>
        <v>4.5</v>
      </c>
      <c r="I16" s="11"/>
      <c r="J16" s="27">
        <f>SUM(J8:J15)/8</f>
        <v>3.875</v>
      </c>
      <c r="K16" s="25">
        <f>SUM(K8:K15)/8</f>
        <v>3.75</v>
      </c>
      <c r="L16" s="27">
        <f>SUM(L8:L15)/8</f>
        <v>4.125</v>
      </c>
      <c r="M16" s="11"/>
      <c r="N16" s="27">
        <f t="shared" ref="N16:S16" si="0">SUM(N8:N15)/8</f>
        <v>4.75</v>
      </c>
      <c r="O16" s="27">
        <f t="shared" si="0"/>
        <v>4.625</v>
      </c>
      <c r="P16" s="27">
        <f>SUM(P8:P15)/8</f>
        <v>4.75</v>
      </c>
      <c r="Q16" s="27">
        <f t="shared" si="0"/>
        <v>4.625</v>
      </c>
      <c r="R16" s="28">
        <f t="shared" si="0"/>
        <v>4.5</v>
      </c>
      <c r="S16" s="28">
        <f t="shared" si="0"/>
        <v>4.125</v>
      </c>
      <c r="T16" s="11"/>
      <c r="U16" s="28">
        <f>SUM(U8:U15)/8</f>
        <v>4.75</v>
      </c>
      <c r="V16" s="28">
        <f>SUM(V8:V15)/8</f>
        <v>4.5</v>
      </c>
      <c r="W16" s="28">
        <f>SUM(W8:W15)/8</f>
        <v>4.625</v>
      </c>
      <c r="X16" s="16"/>
    </row>
    <row r="17" spans="2:25" ht="59.25" customHeight="1">
      <c r="B17" s="56"/>
      <c r="C17" s="29" t="s">
        <v>12</v>
      </c>
      <c r="D17" s="71">
        <f>(D16+E16+F16+G16+H16)/5</f>
        <v>4.5999999999999996</v>
      </c>
      <c r="E17" s="72"/>
      <c r="F17" s="72"/>
      <c r="G17" s="72"/>
      <c r="H17" s="73"/>
      <c r="I17" s="11"/>
      <c r="J17" s="71">
        <f>(J16+K16+L16)/3</f>
        <v>3.9166666666666665</v>
      </c>
      <c r="K17" s="72"/>
      <c r="L17" s="73"/>
      <c r="M17" s="11"/>
      <c r="N17" s="71">
        <f>(N16+O16+P16+Q16+R16+S16)/6</f>
        <v>4.5625</v>
      </c>
      <c r="O17" s="72"/>
      <c r="P17" s="72"/>
      <c r="Q17" s="72"/>
      <c r="R17" s="72"/>
      <c r="S17" s="73"/>
      <c r="T17" s="11"/>
      <c r="U17" s="74">
        <f>(U16+V16+W16)/3</f>
        <v>4.625</v>
      </c>
      <c r="V17" s="75"/>
      <c r="W17" s="76"/>
      <c r="X17" s="16"/>
    </row>
    <row r="18" spans="2:25" ht="19.5" customHeight="1">
      <c r="B18" s="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6"/>
    </row>
    <row r="19" spans="2:25" ht="46.5" customHeight="1">
      <c r="B19" s="4"/>
      <c r="C19" s="96" t="s">
        <v>28</v>
      </c>
      <c r="D19" s="97"/>
      <c r="E19" s="97"/>
      <c r="F19" s="97"/>
      <c r="G19" s="97"/>
      <c r="H19" s="95">
        <f>(D17+J17+N17+U17)/4</f>
        <v>4.4260416666666664</v>
      </c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30"/>
      <c r="U19" s="30"/>
      <c r="V19" s="30"/>
      <c r="W19" s="31"/>
      <c r="X19" s="16"/>
    </row>
    <row r="20" spans="2:25" ht="29.25" customHeight="1">
      <c r="B20" s="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6"/>
    </row>
    <row r="21" spans="2:25" ht="16.5" customHeight="1">
      <c r="B21" s="4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6"/>
    </row>
    <row r="22" spans="2:25" ht="32.25" customHeight="1">
      <c r="B22" s="4"/>
      <c r="C22" s="89" t="s">
        <v>14</v>
      </c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1"/>
      <c r="X22" s="16"/>
    </row>
    <row r="23" spans="2:25" ht="32.25" customHeight="1">
      <c r="B23" s="4"/>
      <c r="C23" s="92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4"/>
      <c r="X23" s="16"/>
    </row>
    <row r="24" spans="2:25" ht="25.5" customHeight="1">
      <c r="B24" s="4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6"/>
    </row>
    <row r="25" spans="2:25" ht="51.75" customHeight="1">
      <c r="B25" s="4"/>
      <c r="C25" s="18"/>
      <c r="D25" s="84" t="s">
        <v>0</v>
      </c>
      <c r="E25" s="85"/>
      <c r="F25" s="85"/>
      <c r="G25" s="85"/>
      <c r="H25" s="86"/>
      <c r="I25" s="17"/>
      <c r="J25" s="84" t="s">
        <v>1</v>
      </c>
      <c r="K25" s="87"/>
      <c r="L25" s="88"/>
      <c r="M25" s="17"/>
      <c r="N25" s="84" t="s">
        <v>2</v>
      </c>
      <c r="O25" s="85"/>
      <c r="P25" s="85"/>
      <c r="Q25" s="85"/>
      <c r="R25" s="85"/>
      <c r="S25" s="86"/>
      <c r="T25" s="17"/>
      <c r="U25" s="84" t="s">
        <v>3</v>
      </c>
      <c r="V25" s="85"/>
      <c r="W25" s="86"/>
      <c r="X25" s="32"/>
      <c r="Y25" s="2"/>
    </row>
    <row r="26" spans="2:25" ht="48.75" customHeight="1">
      <c r="B26" s="4"/>
      <c r="C26" s="19" t="s">
        <v>4</v>
      </c>
      <c r="D26" s="20" t="s">
        <v>5</v>
      </c>
      <c r="E26" s="20" t="s">
        <v>6</v>
      </c>
      <c r="F26" s="20" t="s">
        <v>7</v>
      </c>
      <c r="G26" s="20" t="s">
        <v>8</v>
      </c>
      <c r="H26" s="20" t="s">
        <v>9</v>
      </c>
      <c r="I26" s="33"/>
      <c r="J26" s="20" t="s">
        <v>5</v>
      </c>
      <c r="K26" s="20" t="s">
        <v>6</v>
      </c>
      <c r="L26" s="20" t="s">
        <v>7</v>
      </c>
      <c r="M26" s="21"/>
      <c r="N26" s="20" t="s">
        <v>5</v>
      </c>
      <c r="O26" s="20" t="s">
        <v>6</v>
      </c>
      <c r="P26" s="20" t="s">
        <v>7</v>
      </c>
      <c r="Q26" s="20" t="s">
        <v>8</v>
      </c>
      <c r="R26" s="20" t="s">
        <v>9</v>
      </c>
      <c r="S26" s="20" t="s">
        <v>10</v>
      </c>
      <c r="T26" s="21"/>
      <c r="U26" s="20" t="s">
        <v>5</v>
      </c>
      <c r="V26" s="20" t="s">
        <v>6</v>
      </c>
      <c r="W26" s="20" t="s">
        <v>7</v>
      </c>
      <c r="X26" s="32"/>
    </row>
    <row r="27" spans="2:25" ht="31.5" customHeight="1">
      <c r="B27" s="58" t="s">
        <v>25</v>
      </c>
      <c r="C27" s="22">
        <v>1</v>
      </c>
      <c r="D27" s="23">
        <v>5</v>
      </c>
      <c r="E27" s="23">
        <v>5</v>
      </c>
      <c r="F27" s="23">
        <v>4</v>
      </c>
      <c r="G27" s="23">
        <v>4</v>
      </c>
      <c r="H27" s="23">
        <v>4</v>
      </c>
      <c r="I27" s="11"/>
      <c r="J27" s="23">
        <v>4</v>
      </c>
      <c r="K27" s="23">
        <v>4</v>
      </c>
      <c r="L27" s="23">
        <v>4</v>
      </c>
      <c r="M27" s="11"/>
      <c r="N27" s="23">
        <v>5</v>
      </c>
      <c r="O27" s="23">
        <v>5</v>
      </c>
      <c r="P27" s="23">
        <v>4</v>
      </c>
      <c r="Q27" s="23">
        <v>4</v>
      </c>
      <c r="R27" s="23">
        <v>5</v>
      </c>
      <c r="S27" s="23">
        <v>5</v>
      </c>
      <c r="T27" s="11"/>
      <c r="U27" s="23">
        <v>5</v>
      </c>
      <c r="V27" s="23">
        <v>5</v>
      </c>
      <c r="W27" s="23">
        <v>5</v>
      </c>
      <c r="X27" s="34"/>
    </row>
    <row r="28" spans="2:25" ht="31.5" customHeight="1">
      <c r="B28" s="56"/>
      <c r="C28" s="22">
        <v>2</v>
      </c>
      <c r="D28" s="23">
        <v>5</v>
      </c>
      <c r="E28" s="23">
        <v>5</v>
      </c>
      <c r="F28" s="23">
        <v>4</v>
      </c>
      <c r="G28" s="23">
        <v>4</v>
      </c>
      <c r="H28" s="23">
        <v>4</v>
      </c>
      <c r="I28" s="11"/>
      <c r="J28" s="23">
        <v>5</v>
      </c>
      <c r="K28" s="23">
        <v>4</v>
      </c>
      <c r="L28" s="23">
        <v>5</v>
      </c>
      <c r="M28" s="11"/>
      <c r="N28" s="23">
        <v>5</v>
      </c>
      <c r="O28" s="23">
        <v>5</v>
      </c>
      <c r="P28" s="23">
        <v>5</v>
      </c>
      <c r="Q28" s="23">
        <v>5</v>
      </c>
      <c r="R28" s="23">
        <v>4</v>
      </c>
      <c r="S28" s="23">
        <v>5</v>
      </c>
      <c r="T28" s="11"/>
      <c r="U28" s="23">
        <v>5</v>
      </c>
      <c r="V28" s="23">
        <v>5</v>
      </c>
      <c r="W28" s="23">
        <v>5</v>
      </c>
      <c r="X28" s="34"/>
    </row>
    <row r="29" spans="2:25" ht="31.5" customHeight="1">
      <c r="B29" s="56"/>
      <c r="C29" s="22">
        <v>3</v>
      </c>
      <c r="D29" s="23">
        <v>5</v>
      </c>
      <c r="E29" s="23">
        <v>5</v>
      </c>
      <c r="F29" s="23">
        <v>4</v>
      </c>
      <c r="G29" s="23">
        <v>4</v>
      </c>
      <c r="H29" s="23">
        <v>5</v>
      </c>
      <c r="I29" s="11"/>
      <c r="J29" s="23">
        <v>4</v>
      </c>
      <c r="K29" s="23">
        <v>4</v>
      </c>
      <c r="L29" s="23">
        <v>4</v>
      </c>
      <c r="M29" s="35"/>
      <c r="N29" s="23">
        <v>4</v>
      </c>
      <c r="O29" s="23">
        <v>4</v>
      </c>
      <c r="P29" s="23">
        <v>5</v>
      </c>
      <c r="Q29" s="23">
        <v>4</v>
      </c>
      <c r="R29" s="23">
        <v>4</v>
      </c>
      <c r="S29" s="23">
        <v>5</v>
      </c>
      <c r="T29" s="35"/>
      <c r="U29" s="23">
        <v>4</v>
      </c>
      <c r="V29" s="23">
        <v>5</v>
      </c>
      <c r="W29" s="23">
        <v>4</v>
      </c>
      <c r="X29" s="34"/>
    </row>
    <row r="30" spans="2:25" ht="31.5" customHeight="1">
      <c r="B30" s="56"/>
      <c r="C30" s="22">
        <v>4</v>
      </c>
      <c r="D30" s="23">
        <v>4</v>
      </c>
      <c r="E30" s="23">
        <v>5</v>
      </c>
      <c r="F30" s="23">
        <v>5</v>
      </c>
      <c r="G30" s="23">
        <v>5</v>
      </c>
      <c r="H30" s="23">
        <v>4</v>
      </c>
      <c r="I30" s="11"/>
      <c r="J30" s="23">
        <v>4</v>
      </c>
      <c r="K30" s="23">
        <v>3</v>
      </c>
      <c r="L30" s="23">
        <v>3</v>
      </c>
      <c r="M30" s="35"/>
      <c r="N30" s="23">
        <v>5</v>
      </c>
      <c r="O30" s="23">
        <v>5</v>
      </c>
      <c r="P30" s="23">
        <v>4</v>
      </c>
      <c r="Q30" s="23">
        <v>5</v>
      </c>
      <c r="R30" s="23">
        <v>4</v>
      </c>
      <c r="S30" s="23">
        <v>4</v>
      </c>
      <c r="T30" s="35"/>
      <c r="U30" s="23">
        <v>5</v>
      </c>
      <c r="V30" s="23">
        <v>4</v>
      </c>
      <c r="W30" s="23">
        <v>5</v>
      </c>
      <c r="X30" s="34"/>
    </row>
    <row r="31" spans="2:25" ht="31.5" customHeight="1">
      <c r="B31" s="56"/>
      <c r="C31" s="22">
        <v>5</v>
      </c>
      <c r="D31" s="23">
        <v>5</v>
      </c>
      <c r="E31" s="23">
        <v>4</v>
      </c>
      <c r="F31" s="23">
        <v>5</v>
      </c>
      <c r="G31" s="23">
        <v>4</v>
      </c>
      <c r="H31" s="23">
        <v>5</v>
      </c>
      <c r="I31" s="11"/>
      <c r="J31" s="23">
        <v>4</v>
      </c>
      <c r="K31" s="23">
        <v>4</v>
      </c>
      <c r="L31" s="23">
        <v>4</v>
      </c>
      <c r="M31" s="35"/>
      <c r="N31" s="23">
        <v>5</v>
      </c>
      <c r="O31" s="23">
        <v>4</v>
      </c>
      <c r="P31" s="23">
        <v>4</v>
      </c>
      <c r="Q31" s="23">
        <v>4</v>
      </c>
      <c r="R31" s="23">
        <v>4</v>
      </c>
      <c r="S31" s="23">
        <v>5</v>
      </c>
      <c r="T31" s="35"/>
      <c r="U31" s="23">
        <v>4</v>
      </c>
      <c r="V31" s="23">
        <v>5</v>
      </c>
      <c r="W31" s="23">
        <v>4</v>
      </c>
      <c r="X31" s="34"/>
    </row>
    <row r="32" spans="2:25" ht="31.5" customHeight="1">
      <c r="B32" s="56"/>
      <c r="C32" s="22">
        <v>6</v>
      </c>
      <c r="D32" s="23">
        <v>5</v>
      </c>
      <c r="E32" s="23">
        <v>5</v>
      </c>
      <c r="F32" s="23">
        <v>5</v>
      </c>
      <c r="G32" s="23">
        <v>4</v>
      </c>
      <c r="H32" s="23">
        <v>4</v>
      </c>
      <c r="I32" s="11"/>
      <c r="J32" s="23">
        <v>4</v>
      </c>
      <c r="K32" s="23">
        <v>3</v>
      </c>
      <c r="L32" s="23">
        <v>5</v>
      </c>
      <c r="M32" s="35"/>
      <c r="N32" s="23">
        <v>4</v>
      </c>
      <c r="O32" s="23">
        <v>4</v>
      </c>
      <c r="P32" s="23">
        <v>5</v>
      </c>
      <c r="Q32" s="23">
        <v>4</v>
      </c>
      <c r="R32" s="23">
        <v>5</v>
      </c>
      <c r="S32" s="23">
        <v>4</v>
      </c>
      <c r="T32" s="35"/>
      <c r="U32" s="23">
        <v>5</v>
      </c>
      <c r="V32" s="23">
        <v>5</v>
      </c>
      <c r="W32" s="23">
        <v>5</v>
      </c>
      <c r="X32" s="34"/>
    </row>
    <row r="33" spans="2:24" ht="31.5" customHeight="1">
      <c r="B33" s="56"/>
      <c r="C33" s="22">
        <v>7</v>
      </c>
      <c r="D33" s="23">
        <v>4</v>
      </c>
      <c r="E33" s="23">
        <v>5</v>
      </c>
      <c r="F33" s="23">
        <v>4</v>
      </c>
      <c r="G33" s="23">
        <v>5</v>
      </c>
      <c r="H33" s="23">
        <v>4</v>
      </c>
      <c r="I33" s="11"/>
      <c r="J33" s="23">
        <v>5</v>
      </c>
      <c r="K33" s="23">
        <v>5</v>
      </c>
      <c r="L33" s="23">
        <v>4</v>
      </c>
      <c r="M33" s="35"/>
      <c r="N33" s="23">
        <v>5</v>
      </c>
      <c r="O33" s="23">
        <v>5</v>
      </c>
      <c r="P33" s="23">
        <v>4</v>
      </c>
      <c r="Q33" s="23">
        <v>5</v>
      </c>
      <c r="R33" s="23">
        <v>5</v>
      </c>
      <c r="S33" s="23">
        <v>5</v>
      </c>
      <c r="T33" s="35"/>
      <c r="U33" s="23">
        <v>4</v>
      </c>
      <c r="V33" s="23">
        <v>4</v>
      </c>
      <c r="W33" s="23">
        <v>5</v>
      </c>
      <c r="X33" s="34"/>
    </row>
    <row r="34" spans="2:24" ht="31.5" customHeight="1">
      <c r="B34" s="57"/>
      <c r="C34" s="22">
        <v>8</v>
      </c>
      <c r="D34" s="23">
        <v>5</v>
      </c>
      <c r="E34" s="23">
        <v>4</v>
      </c>
      <c r="F34" s="23">
        <v>4</v>
      </c>
      <c r="G34" s="23">
        <v>5</v>
      </c>
      <c r="H34" s="23">
        <v>5</v>
      </c>
      <c r="I34" s="11"/>
      <c r="J34" s="23">
        <v>4</v>
      </c>
      <c r="K34" s="23">
        <v>3</v>
      </c>
      <c r="L34" s="23">
        <v>4</v>
      </c>
      <c r="M34" s="35"/>
      <c r="N34" s="23">
        <v>5</v>
      </c>
      <c r="O34" s="23">
        <v>4</v>
      </c>
      <c r="P34" s="23">
        <v>5</v>
      </c>
      <c r="Q34" s="23">
        <v>4</v>
      </c>
      <c r="R34" s="23">
        <v>5</v>
      </c>
      <c r="S34" s="23">
        <v>4</v>
      </c>
      <c r="T34" s="35"/>
      <c r="U34" s="23">
        <v>5</v>
      </c>
      <c r="V34" s="23">
        <v>5</v>
      </c>
      <c r="W34" s="23">
        <v>4</v>
      </c>
      <c r="X34" s="34"/>
    </row>
    <row r="35" spans="2:24" ht="31.5" customHeight="1">
      <c r="B35" s="4"/>
      <c r="C35" s="22" t="s">
        <v>24</v>
      </c>
      <c r="D35" s="36">
        <f>AVERAGE(D27:D34)</f>
        <v>4.75</v>
      </c>
      <c r="E35" s="27">
        <f t="shared" ref="E35:G35" si="1">AVERAGE(E27:E34)</f>
        <v>4.75</v>
      </c>
      <c r="F35" s="27">
        <f t="shared" si="1"/>
        <v>4.375</v>
      </c>
      <c r="G35" s="27">
        <f t="shared" si="1"/>
        <v>4.375</v>
      </c>
      <c r="H35" s="27">
        <f>(H27+H28+H29+H30+H31+H32+H33+H34)/8</f>
        <v>4.375</v>
      </c>
      <c r="I35" s="12"/>
      <c r="J35" s="25">
        <f>AVERAGE(J27:J34)</f>
        <v>4.25</v>
      </c>
      <c r="K35" s="25">
        <f t="shared" ref="K35:L35" si="2">AVERAGE(K27:K34)</f>
        <v>3.75</v>
      </c>
      <c r="L35" s="25">
        <f t="shared" si="2"/>
        <v>4.125</v>
      </c>
      <c r="M35" s="37"/>
      <c r="N35" s="25">
        <f>AVERAGE(N27:N34)</f>
        <v>4.75</v>
      </c>
      <c r="O35" s="25">
        <f>AVERAGE(O27:O34)</f>
        <v>4.5</v>
      </c>
      <c r="P35" s="27">
        <f>AVERAGE(P27:P34)</f>
        <v>4.5</v>
      </c>
      <c r="Q35" s="27">
        <f>AVERAGE(Q27:Q34)</f>
        <v>4.375</v>
      </c>
      <c r="R35" s="27">
        <f>AVERAGE(R27:R34)</f>
        <v>4.5</v>
      </c>
      <c r="S35" s="27">
        <f>AVERAGE(N35:R35)</f>
        <v>4.5250000000000004</v>
      </c>
      <c r="T35" s="37"/>
      <c r="U35" s="25">
        <f>AVERAGE(U27:U34)</f>
        <v>4.625</v>
      </c>
      <c r="V35" s="25">
        <f>AVERAGE(V27:V34)</f>
        <v>4.75</v>
      </c>
      <c r="W35" s="25">
        <f>AVERAGE(W27:W34)</f>
        <v>4.625</v>
      </c>
      <c r="X35" s="34"/>
    </row>
    <row r="36" spans="2:24" ht="31.5" customHeight="1">
      <c r="B36" s="4"/>
      <c r="C36" s="110" t="s">
        <v>12</v>
      </c>
      <c r="D36" s="77">
        <f>AVERAGE(D35:H35)</f>
        <v>4.5250000000000004</v>
      </c>
      <c r="E36" s="77"/>
      <c r="F36" s="77"/>
      <c r="G36" s="77"/>
      <c r="H36" s="78"/>
      <c r="I36" s="12"/>
      <c r="J36" s="81">
        <f>AVERAGE(J35:L35)</f>
        <v>4.041666666666667</v>
      </c>
      <c r="K36" s="77"/>
      <c r="L36" s="78"/>
      <c r="M36" s="37"/>
      <c r="N36" s="81">
        <f>AVERAGE(N35:S35)</f>
        <v>4.5249999999999995</v>
      </c>
      <c r="O36" s="77"/>
      <c r="P36" s="77"/>
      <c r="Q36" s="77"/>
      <c r="R36" s="77"/>
      <c r="S36" s="78"/>
      <c r="T36" s="37"/>
      <c r="U36" s="81">
        <f>AVERAGE(U35:W35)</f>
        <v>4.666666666666667</v>
      </c>
      <c r="V36" s="77"/>
      <c r="W36" s="78"/>
      <c r="X36" s="34"/>
    </row>
    <row r="37" spans="2:24" ht="31.5" customHeight="1">
      <c r="B37" s="4"/>
      <c r="C37" s="111"/>
      <c r="D37" s="79"/>
      <c r="E37" s="79"/>
      <c r="F37" s="79"/>
      <c r="G37" s="79"/>
      <c r="H37" s="80"/>
      <c r="I37" s="12"/>
      <c r="J37" s="82"/>
      <c r="K37" s="79"/>
      <c r="L37" s="80"/>
      <c r="M37" s="37"/>
      <c r="N37" s="82"/>
      <c r="O37" s="79"/>
      <c r="P37" s="79"/>
      <c r="Q37" s="79"/>
      <c r="R37" s="79"/>
      <c r="S37" s="80"/>
      <c r="T37" s="37"/>
      <c r="U37" s="82"/>
      <c r="V37" s="79"/>
      <c r="W37" s="80"/>
      <c r="X37" s="34"/>
    </row>
    <row r="38" spans="2:24" ht="31.5" customHeight="1">
      <c r="B38" s="4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34"/>
    </row>
    <row r="39" spans="2:24" ht="31.5" customHeight="1">
      <c r="B39" s="4"/>
      <c r="C39" s="112" t="s">
        <v>27</v>
      </c>
      <c r="D39" s="113"/>
      <c r="E39" s="113"/>
      <c r="F39" s="113"/>
      <c r="G39" s="77">
        <f>AVERAGE(E36:W38)</f>
        <v>4.4111111111111114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38"/>
      <c r="U39" s="77"/>
      <c r="V39" s="77"/>
      <c r="W39" s="78"/>
      <c r="X39" s="34"/>
    </row>
    <row r="40" spans="2:24" ht="31.5" customHeight="1">
      <c r="B40" s="4"/>
      <c r="C40" s="114"/>
      <c r="D40" s="115"/>
      <c r="E40" s="115"/>
      <c r="F40" s="115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39"/>
      <c r="U40" s="79"/>
      <c r="V40" s="79"/>
      <c r="W40" s="80"/>
      <c r="X40" s="34"/>
    </row>
    <row r="41" spans="2:24" ht="31.5" customHeight="1">
      <c r="B41" s="4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34"/>
    </row>
    <row r="42" spans="2:24" ht="31.5" customHeight="1">
      <c r="B42" s="56" t="s">
        <v>26</v>
      </c>
      <c r="C42" s="22">
        <v>9</v>
      </c>
      <c r="D42" s="23">
        <v>5</v>
      </c>
      <c r="E42" s="23">
        <v>5</v>
      </c>
      <c r="F42" s="23">
        <v>5</v>
      </c>
      <c r="G42" s="23">
        <v>5</v>
      </c>
      <c r="H42" s="23">
        <v>4</v>
      </c>
      <c r="I42" s="11"/>
      <c r="J42" s="23">
        <v>4</v>
      </c>
      <c r="K42" s="23">
        <v>5</v>
      </c>
      <c r="L42" s="23">
        <v>3</v>
      </c>
      <c r="M42" s="35"/>
      <c r="N42" s="23">
        <v>4</v>
      </c>
      <c r="O42" s="23">
        <v>5</v>
      </c>
      <c r="P42" s="23">
        <v>5</v>
      </c>
      <c r="Q42" s="23">
        <v>4</v>
      </c>
      <c r="R42" s="23">
        <v>4</v>
      </c>
      <c r="S42" s="23">
        <v>5</v>
      </c>
      <c r="T42" s="35"/>
      <c r="U42" s="23">
        <v>5</v>
      </c>
      <c r="V42" s="23">
        <v>5</v>
      </c>
      <c r="W42" s="23">
        <v>5</v>
      </c>
      <c r="X42" s="34"/>
    </row>
    <row r="43" spans="2:24" ht="31.5" customHeight="1">
      <c r="B43" s="56"/>
      <c r="C43" s="22">
        <v>10</v>
      </c>
      <c r="D43" s="23">
        <v>5</v>
      </c>
      <c r="E43" s="23">
        <v>5</v>
      </c>
      <c r="F43" s="23">
        <v>4</v>
      </c>
      <c r="G43" s="23">
        <v>5</v>
      </c>
      <c r="H43" s="23">
        <v>4</v>
      </c>
      <c r="I43" s="11"/>
      <c r="J43" s="23">
        <v>4</v>
      </c>
      <c r="K43" s="23">
        <v>5</v>
      </c>
      <c r="L43" s="23">
        <v>4</v>
      </c>
      <c r="M43" s="35"/>
      <c r="N43" s="23">
        <v>5</v>
      </c>
      <c r="O43" s="23">
        <v>4</v>
      </c>
      <c r="P43" s="23">
        <v>5</v>
      </c>
      <c r="Q43" s="23">
        <v>4</v>
      </c>
      <c r="R43" s="23">
        <v>5</v>
      </c>
      <c r="S43" s="23">
        <v>4</v>
      </c>
      <c r="T43" s="35"/>
      <c r="U43" s="23">
        <v>5</v>
      </c>
      <c r="V43" s="23">
        <v>5</v>
      </c>
      <c r="W43" s="23">
        <v>4</v>
      </c>
      <c r="X43" s="34"/>
    </row>
    <row r="44" spans="2:24" ht="31.5" customHeight="1">
      <c r="B44" s="56"/>
      <c r="C44" s="22">
        <v>11</v>
      </c>
      <c r="D44" s="23">
        <v>4</v>
      </c>
      <c r="E44" s="23">
        <v>5</v>
      </c>
      <c r="F44" s="23">
        <v>4</v>
      </c>
      <c r="G44" s="23">
        <v>4</v>
      </c>
      <c r="H44" s="23">
        <v>5</v>
      </c>
      <c r="I44" s="11"/>
      <c r="J44" s="23">
        <v>5</v>
      </c>
      <c r="K44" s="23">
        <v>4</v>
      </c>
      <c r="L44" s="23">
        <v>3</v>
      </c>
      <c r="M44" s="35"/>
      <c r="N44" s="23">
        <v>5</v>
      </c>
      <c r="O44" s="23">
        <v>5</v>
      </c>
      <c r="P44" s="23">
        <v>5</v>
      </c>
      <c r="Q44" s="23">
        <v>4</v>
      </c>
      <c r="R44" s="23">
        <v>5</v>
      </c>
      <c r="S44" s="23">
        <v>4</v>
      </c>
      <c r="T44" s="35"/>
      <c r="U44" s="23">
        <v>5</v>
      </c>
      <c r="V44" s="23">
        <v>5</v>
      </c>
      <c r="W44" s="23">
        <v>5</v>
      </c>
      <c r="X44" s="34"/>
    </row>
    <row r="45" spans="2:24" ht="31.5" customHeight="1">
      <c r="B45" s="56"/>
      <c r="C45" s="22">
        <v>12</v>
      </c>
      <c r="D45" s="23">
        <v>5</v>
      </c>
      <c r="E45" s="23">
        <v>5</v>
      </c>
      <c r="F45" s="23">
        <v>5</v>
      </c>
      <c r="G45" s="23">
        <v>4</v>
      </c>
      <c r="H45" s="23">
        <v>4</v>
      </c>
      <c r="I45" s="11"/>
      <c r="J45" s="23">
        <v>4</v>
      </c>
      <c r="K45" s="23">
        <v>4</v>
      </c>
      <c r="L45" s="23">
        <v>5</v>
      </c>
      <c r="M45" s="35"/>
      <c r="N45" s="23">
        <v>4</v>
      </c>
      <c r="O45" s="23">
        <v>5</v>
      </c>
      <c r="P45" s="23">
        <v>5</v>
      </c>
      <c r="Q45" s="23">
        <v>5</v>
      </c>
      <c r="R45" s="23">
        <v>4</v>
      </c>
      <c r="S45" s="23">
        <v>4</v>
      </c>
      <c r="T45" s="35"/>
      <c r="U45" s="23">
        <v>4</v>
      </c>
      <c r="V45" s="23">
        <v>4</v>
      </c>
      <c r="W45" s="23">
        <v>5</v>
      </c>
      <c r="X45" s="34"/>
    </row>
    <row r="46" spans="2:24" ht="31.5" customHeight="1">
      <c r="B46" s="56"/>
      <c r="C46" s="22">
        <v>13</v>
      </c>
      <c r="D46" s="23">
        <v>5</v>
      </c>
      <c r="E46" s="23">
        <v>4</v>
      </c>
      <c r="F46" s="23">
        <v>4</v>
      </c>
      <c r="G46" s="23">
        <v>4</v>
      </c>
      <c r="H46" s="23">
        <v>4</v>
      </c>
      <c r="I46" s="11"/>
      <c r="J46" s="23">
        <v>5</v>
      </c>
      <c r="K46" s="23">
        <v>4</v>
      </c>
      <c r="L46" s="23">
        <v>4</v>
      </c>
      <c r="M46" s="35"/>
      <c r="N46" s="23">
        <v>5</v>
      </c>
      <c r="O46" s="23">
        <v>5</v>
      </c>
      <c r="P46" s="23">
        <v>5</v>
      </c>
      <c r="Q46" s="23">
        <v>5</v>
      </c>
      <c r="R46" s="23">
        <v>4</v>
      </c>
      <c r="S46" s="23">
        <v>5</v>
      </c>
      <c r="T46" s="35"/>
      <c r="U46" s="23">
        <v>5</v>
      </c>
      <c r="V46" s="23">
        <v>5</v>
      </c>
      <c r="W46" s="23">
        <v>4</v>
      </c>
      <c r="X46" s="34"/>
    </row>
    <row r="47" spans="2:24" ht="31.5" customHeight="1">
      <c r="B47" s="56"/>
      <c r="C47" s="22">
        <v>14</v>
      </c>
      <c r="D47" s="23">
        <v>4</v>
      </c>
      <c r="E47" s="23">
        <v>5</v>
      </c>
      <c r="F47" s="23">
        <v>4</v>
      </c>
      <c r="G47" s="23">
        <v>5</v>
      </c>
      <c r="H47" s="23">
        <v>5</v>
      </c>
      <c r="I47" s="11"/>
      <c r="J47" s="23">
        <v>4</v>
      </c>
      <c r="K47" s="23">
        <v>4</v>
      </c>
      <c r="L47" s="23">
        <v>4</v>
      </c>
      <c r="M47" s="35"/>
      <c r="N47" s="23">
        <v>5</v>
      </c>
      <c r="O47" s="23">
        <v>4</v>
      </c>
      <c r="P47" s="23">
        <v>4</v>
      </c>
      <c r="Q47" s="23">
        <v>4</v>
      </c>
      <c r="R47" s="23">
        <v>5</v>
      </c>
      <c r="S47" s="23">
        <v>4</v>
      </c>
      <c r="T47" s="35"/>
      <c r="U47" s="23">
        <v>4</v>
      </c>
      <c r="V47" s="23">
        <v>5</v>
      </c>
      <c r="W47" s="23">
        <v>5</v>
      </c>
      <c r="X47" s="34"/>
    </row>
    <row r="48" spans="2:24" ht="31.5" customHeight="1">
      <c r="B48" s="56"/>
      <c r="C48" s="22">
        <v>15</v>
      </c>
      <c r="D48" s="23">
        <v>5</v>
      </c>
      <c r="E48" s="23">
        <v>5</v>
      </c>
      <c r="F48" s="23">
        <v>5</v>
      </c>
      <c r="G48" s="23">
        <v>4</v>
      </c>
      <c r="H48" s="23">
        <v>5</v>
      </c>
      <c r="I48" s="11"/>
      <c r="J48" s="23">
        <v>4</v>
      </c>
      <c r="K48" s="23">
        <v>4</v>
      </c>
      <c r="L48" s="23">
        <v>3</v>
      </c>
      <c r="M48" s="35"/>
      <c r="N48" s="23">
        <v>4</v>
      </c>
      <c r="O48" s="23">
        <v>5</v>
      </c>
      <c r="P48" s="23">
        <v>4</v>
      </c>
      <c r="Q48" s="23">
        <v>5</v>
      </c>
      <c r="R48" s="23">
        <v>4</v>
      </c>
      <c r="S48" s="23">
        <v>5</v>
      </c>
      <c r="T48" s="35"/>
      <c r="U48" s="23">
        <v>5</v>
      </c>
      <c r="V48" s="23">
        <v>4</v>
      </c>
      <c r="W48" s="23">
        <v>5</v>
      </c>
      <c r="X48" s="34"/>
    </row>
    <row r="49" spans="2:25" ht="31.5" customHeight="1">
      <c r="B49" s="56"/>
      <c r="C49" s="22">
        <v>16</v>
      </c>
      <c r="D49" s="23">
        <v>5</v>
      </c>
      <c r="E49" s="23">
        <v>4</v>
      </c>
      <c r="F49" s="23">
        <v>5</v>
      </c>
      <c r="G49" s="23">
        <v>5</v>
      </c>
      <c r="H49" s="23">
        <v>4</v>
      </c>
      <c r="I49" s="11"/>
      <c r="J49" s="23">
        <v>5</v>
      </c>
      <c r="K49" s="23">
        <v>4</v>
      </c>
      <c r="L49" s="23">
        <v>4</v>
      </c>
      <c r="M49" s="35"/>
      <c r="N49" s="23">
        <v>5</v>
      </c>
      <c r="O49" s="23">
        <v>5</v>
      </c>
      <c r="P49" s="23">
        <v>4</v>
      </c>
      <c r="Q49" s="23">
        <v>5</v>
      </c>
      <c r="R49" s="23">
        <v>5</v>
      </c>
      <c r="S49" s="23">
        <v>5</v>
      </c>
      <c r="T49" s="35"/>
      <c r="U49" s="23">
        <v>4</v>
      </c>
      <c r="V49" s="23">
        <v>5</v>
      </c>
      <c r="W49" s="23">
        <v>5</v>
      </c>
      <c r="X49" s="34"/>
    </row>
    <row r="50" spans="2:25" ht="31.5" customHeight="1">
      <c r="B50" s="56"/>
      <c r="C50" s="22">
        <v>17</v>
      </c>
      <c r="D50" s="23">
        <v>4</v>
      </c>
      <c r="E50" s="23">
        <v>5</v>
      </c>
      <c r="F50" s="23">
        <v>5</v>
      </c>
      <c r="G50" s="23">
        <v>4</v>
      </c>
      <c r="H50" s="23">
        <v>4</v>
      </c>
      <c r="I50" s="35"/>
      <c r="J50" s="23">
        <v>4</v>
      </c>
      <c r="K50" s="23">
        <v>4</v>
      </c>
      <c r="L50" s="23">
        <v>5</v>
      </c>
      <c r="M50" s="35"/>
      <c r="N50" s="23">
        <v>4</v>
      </c>
      <c r="O50" s="23">
        <v>4</v>
      </c>
      <c r="P50" s="23">
        <v>5</v>
      </c>
      <c r="Q50" s="23">
        <v>4</v>
      </c>
      <c r="R50" s="23">
        <v>5</v>
      </c>
      <c r="S50" s="23">
        <v>5</v>
      </c>
      <c r="T50" s="35"/>
      <c r="U50" s="23">
        <v>4</v>
      </c>
      <c r="V50" s="23">
        <v>4</v>
      </c>
      <c r="W50" s="23">
        <v>4</v>
      </c>
      <c r="X50" s="34"/>
      <c r="Y50" s="3"/>
    </row>
    <row r="51" spans="2:25" ht="31.5" customHeight="1">
      <c r="B51" s="56"/>
      <c r="C51" s="22">
        <v>18</v>
      </c>
      <c r="D51" s="23">
        <v>5</v>
      </c>
      <c r="E51" s="23">
        <v>5</v>
      </c>
      <c r="F51" s="23">
        <v>5</v>
      </c>
      <c r="G51" s="23">
        <v>5</v>
      </c>
      <c r="H51" s="23">
        <v>5</v>
      </c>
      <c r="I51" s="35"/>
      <c r="J51" s="23">
        <v>4</v>
      </c>
      <c r="K51" s="23">
        <v>5</v>
      </c>
      <c r="L51" s="23">
        <v>3</v>
      </c>
      <c r="M51" s="35"/>
      <c r="N51" s="23">
        <v>5</v>
      </c>
      <c r="O51" s="23">
        <v>5</v>
      </c>
      <c r="P51" s="23">
        <v>5</v>
      </c>
      <c r="Q51" s="23">
        <v>5</v>
      </c>
      <c r="R51" s="23">
        <v>4</v>
      </c>
      <c r="S51" s="23">
        <v>4</v>
      </c>
      <c r="T51" s="35"/>
      <c r="U51" s="23">
        <v>5</v>
      </c>
      <c r="V51" s="23">
        <v>5</v>
      </c>
      <c r="W51" s="23">
        <v>5</v>
      </c>
      <c r="X51" s="34"/>
      <c r="Y51" s="3"/>
    </row>
    <row r="52" spans="2:25" ht="31.5" customHeight="1">
      <c r="B52" s="56"/>
      <c r="C52" s="22">
        <v>19</v>
      </c>
      <c r="D52" s="23">
        <v>5</v>
      </c>
      <c r="E52" s="23">
        <v>4</v>
      </c>
      <c r="F52" s="23">
        <v>5</v>
      </c>
      <c r="G52" s="23">
        <v>4</v>
      </c>
      <c r="H52" s="23">
        <v>4</v>
      </c>
      <c r="I52" s="35"/>
      <c r="J52" s="23">
        <v>4</v>
      </c>
      <c r="K52" s="23">
        <v>4</v>
      </c>
      <c r="L52" s="23">
        <v>4</v>
      </c>
      <c r="M52" s="35"/>
      <c r="N52" s="23">
        <v>4</v>
      </c>
      <c r="O52" s="23">
        <v>5</v>
      </c>
      <c r="P52" s="23">
        <v>4</v>
      </c>
      <c r="Q52" s="23">
        <v>5</v>
      </c>
      <c r="R52" s="23">
        <v>4</v>
      </c>
      <c r="S52" s="23">
        <v>5</v>
      </c>
      <c r="T52" s="35"/>
      <c r="U52" s="23">
        <v>4</v>
      </c>
      <c r="V52" s="23">
        <v>5</v>
      </c>
      <c r="W52" s="23">
        <v>4</v>
      </c>
      <c r="X52" s="34"/>
      <c r="Y52" s="3"/>
    </row>
    <row r="53" spans="2:25" ht="31.5" customHeight="1">
      <c r="B53" s="56"/>
      <c r="C53" s="22">
        <v>20</v>
      </c>
      <c r="D53" s="23">
        <v>5</v>
      </c>
      <c r="E53" s="23">
        <v>5</v>
      </c>
      <c r="F53" s="23">
        <v>5</v>
      </c>
      <c r="G53" s="23">
        <v>4</v>
      </c>
      <c r="H53" s="23">
        <v>5</v>
      </c>
      <c r="I53" s="35"/>
      <c r="J53" s="23">
        <v>5</v>
      </c>
      <c r="K53" s="23">
        <v>4</v>
      </c>
      <c r="L53" s="23">
        <v>3</v>
      </c>
      <c r="M53" s="35"/>
      <c r="N53" s="23">
        <v>5</v>
      </c>
      <c r="O53" s="23">
        <v>5</v>
      </c>
      <c r="P53" s="23">
        <v>5</v>
      </c>
      <c r="Q53" s="23">
        <v>4</v>
      </c>
      <c r="R53" s="23">
        <v>5</v>
      </c>
      <c r="S53" s="23">
        <v>5</v>
      </c>
      <c r="T53" s="35"/>
      <c r="U53" s="23">
        <v>4</v>
      </c>
      <c r="V53" s="23">
        <v>5</v>
      </c>
      <c r="W53" s="23">
        <v>5</v>
      </c>
      <c r="X53" s="34"/>
      <c r="Y53" s="3"/>
    </row>
    <row r="54" spans="2:25" ht="31.5" customHeight="1">
      <c r="B54" s="56"/>
      <c r="C54" s="22">
        <v>21</v>
      </c>
      <c r="D54" s="23">
        <v>5</v>
      </c>
      <c r="E54" s="23">
        <v>5</v>
      </c>
      <c r="F54" s="23">
        <v>5</v>
      </c>
      <c r="G54" s="23">
        <v>5</v>
      </c>
      <c r="H54" s="23">
        <v>4</v>
      </c>
      <c r="I54" s="35"/>
      <c r="J54" s="23">
        <v>5</v>
      </c>
      <c r="K54" s="23">
        <v>4</v>
      </c>
      <c r="L54" s="23">
        <v>4</v>
      </c>
      <c r="M54" s="35"/>
      <c r="N54" s="23">
        <v>4</v>
      </c>
      <c r="O54" s="23">
        <v>5</v>
      </c>
      <c r="P54" s="23">
        <v>4</v>
      </c>
      <c r="Q54" s="23">
        <v>5</v>
      </c>
      <c r="R54" s="23">
        <v>5</v>
      </c>
      <c r="S54" s="23">
        <v>4</v>
      </c>
      <c r="T54" s="35"/>
      <c r="U54" s="23">
        <v>5</v>
      </c>
      <c r="V54" s="23">
        <v>5</v>
      </c>
      <c r="W54" s="23">
        <v>4</v>
      </c>
      <c r="X54" s="34"/>
      <c r="Y54" s="3"/>
    </row>
    <row r="55" spans="2:25" ht="31.5" customHeight="1">
      <c r="B55" s="56"/>
      <c r="C55" s="22">
        <v>22</v>
      </c>
      <c r="D55" s="23">
        <v>5</v>
      </c>
      <c r="E55" s="23">
        <v>4</v>
      </c>
      <c r="F55" s="23">
        <v>4</v>
      </c>
      <c r="G55" s="23">
        <v>5</v>
      </c>
      <c r="H55" s="23">
        <v>4</v>
      </c>
      <c r="I55" s="35"/>
      <c r="J55" s="23">
        <v>4</v>
      </c>
      <c r="K55" s="23">
        <v>5</v>
      </c>
      <c r="L55" s="23">
        <v>4</v>
      </c>
      <c r="M55" s="35"/>
      <c r="N55" s="23">
        <v>5</v>
      </c>
      <c r="O55" s="23">
        <v>4</v>
      </c>
      <c r="P55" s="23">
        <v>5</v>
      </c>
      <c r="Q55" s="23">
        <v>4</v>
      </c>
      <c r="R55" s="23">
        <v>5</v>
      </c>
      <c r="S55" s="23">
        <v>4</v>
      </c>
      <c r="T55" s="35"/>
      <c r="U55" s="23">
        <v>5</v>
      </c>
      <c r="V55" s="23">
        <v>5</v>
      </c>
      <c r="W55" s="23">
        <v>5</v>
      </c>
      <c r="X55" s="34"/>
      <c r="Y55" s="3"/>
    </row>
    <row r="56" spans="2:25" ht="31.5" customHeight="1">
      <c r="B56" s="56"/>
      <c r="C56" s="22">
        <v>23</v>
      </c>
      <c r="D56" s="23">
        <v>5</v>
      </c>
      <c r="E56" s="23">
        <v>5</v>
      </c>
      <c r="F56" s="23">
        <v>4</v>
      </c>
      <c r="G56" s="23">
        <v>5</v>
      </c>
      <c r="H56" s="23">
        <v>4</v>
      </c>
      <c r="I56" s="35"/>
      <c r="J56" s="23">
        <v>4</v>
      </c>
      <c r="K56" s="23">
        <v>4</v>
      </c>
      <c r="L56" s="23">
        <v>4</v>
      </c>
      <c r="M56" s="35"/>
      <c r="N56" s="23">
        <v>4</v>
      </c>
      <c r="O56" s="23">
        <v>5</v>
      </c>
      <c r="P56" s="23">
        <v>4</v>
      </c>
      <c r="Q56" s="23">
        <v>5</v>
      </c>
      <c r="R56" s="23">
        <v>5</v>
      </c>
      <c r="S56" s="23">
        <v>4</v>
      </c>
      <c r="T56" s="35"/>
      <c r="U56" s="23">
        <v>4</v>
      </c>
      <c r="V56" s="23">
        <v>4</v>
      </c>
      <c r="W56" s="23">
        <v>5</v>
      </c>
      <c r="X56" s="34"/>
      <c r="Y56" s="3"/>
    </row>
    <row r="57" spans="2:25" ht="31.5" customHeight="1">
      <c r="B57" s="56"/>
      <c r="C57" s="22">
        <v>24</v>
      </c>
      <c r="D57" s="23">
        <v>5</v>
      </c>
      <c r="E57" s="23">
        <v>5</v>
      </c>
      <c r="F57" s="23">
        <v>4</v>
      </c>
      <c r="G57" s="23">
        <v>5</v>
      </c>
      <c r="H57" s="23">
        <v>5</v>
      </c>
      <c r="I57" s="35"/>
      <c r="J57" s="23">
        <v>5</v>
      </c>
      <c r="K57" s="23">
        <v>3</v>
      </c>
      <c r="L57" s="23">
        <v>5</v>
      </c>
      <c r="M57" s="35"/>
      <c r="N57" s="23">
        <v>5</v>
      </c>
      <c r="O57" s="23">
        <v>5</v>
      </c>
      <c r="P57" s="23">
        <v>4</v>
      </c>
      <c r="Q57" s="23">
        <v>4</v>
      </c>
      <c r="R57" s="23">
        <v>4</v>
      </c>
      <c r="S57" s="23">
        <v>5</v>
      </c>
      <c r="T57" s="35"/>
      <c r="U57" s="23">
        <v>5</v>
      </c>
      <c r="V57" s="23">
        <v>5</v>
      </c>
      <c r="W57" s="23">
        <v>4</v>
      </c>
      <c r="X57" s="34"/>
      <c r="Y57" s="3"/>
    </row>
    <row r="58" spans="2:25" ht="31.5" customHeight="1">
      <c r="B58" s="56"/>
      <c r="C58" s="22">
        <v>25</v>
      </c>
      <c r="D58" s="23">
        <v>5</v>
      </c>
      <c r="E58" s="23">
        <v>5</v>
      </c>
      <c r="F58" s="23">
        <v>5</v>
      </c>
      <c r="G58" s="23">
        <v>4</v>
      </c>
      <c r="H58" s="23">
        <v>4</v>
      </c>
      <c r="I58" s="11"/>
      <c r="J58" s="23">
        <v>4</v>
      </c>
      <c r="K58" s="23">
        <v>4</v>
      </c>
      <c r="L58" s="23">
        <v>3</v>
      </c>
      <c r="M58" s="35"/>
      <c r="N58" s="23">
        <v>4</v>
      </c>
      <c r="O58" s="23">
        <v>4</v>
      </c>
      <c r="P58" s="23">
        <v>5</v>
      </c>
      <c r="Q58" s="23">
        <v>5</v>
      </c>
      <c r="R58" s="23">
        <v>5</v>
      </c>
      <c r="S58" s="23">
        <v>5</v>
      </c>
      <c r="T58" s="11"/>
      <c r="U58" s="23">
        <v>4</v>
      </c>
      <c r="V58" s="23">
        <v>5</v>
      </c>
      <c r="W58" s="23">
        <v>5</v>
      </c>
      <c r="X58" s="34"/>
    </row>
    <row r="59" spans="2:25" ht="31.5" customHeight="1">
      <c r="B59" s="56"/>
      <c r="C59" s="22">
        <v>26</v>
      </c>
      <c r="D59" s="23">
        <v>4</v>
      </c>
      <c r="E59" s="23">
        <v>4</v>
      </c>
      <c r="F59" s="23">
        <v>5</v>
      </c>
      <c r="G59" s="23">
        <v>4</v>
      </c>
      <c r="H59" s="23">
        <v>4</v>
      </c>
      <c r="I59" s="11"/>
      <c r="J59" s="23">
        <v>4</v>
      </c>
      <c r="K59" s="23">
        <v>4</v>
      </c>
      <c r="L59" s="23">
        <v>4</v>
      </c>
      <c r="M59" s="35"/>
      <c r="N59" s="23">
        <v>5</v>
      </c>
      <c r="O59" s="23">
        <v>5</v>
      </c>
      <c r="P59" s="23">
        <v>4</v>
      </c>
      <c r="Q59" s="23">
        <v>5</v>
      </c>
      <c r="R59" s="23">
        <v>5</v>
      </c>
      <c r="S59" s="23">
        <v>4</v>
      </c>
      <c r="T59" s="11"/>
      <c r="U59" s="23">
        <v>4</v>
      </c>
      <c r="V59" s="23">
        <v>5</v>
      </c>
      <c r="W59" s="23">
        <v>5</v>
      </c>
      <c r="X59" s="34"/>
    </row>
    <row r="60" spans="2:25" ht="31.5" customHeight="1">
      <c r="B60" s="56"/>
      <c r="C60" s="22">
        <v>27</v>
      </c>
      <c r="D60" s="23">
        <v>5</v>
      </c>
      <c r="E60" s="23">
        <v>5</v>
      </c>
      <c r="F60" s="23">
        <v>5</v>
      </c>
      <c r="G60" s="23">
        <v>4</v>
      </c>
      <c r="H60" s="23">
        <v>4</v>
      </c>
      <c r="I60" s="11"/>
      <c r="J60" s="23">
        <v>5</v>
      </c>
      <c r="K60" s="23">
        <v>5</v>
      </c>
      <c r="L60" s="23">
        <v>4</v>
      </c>
      <c r="M60" s="35"/>
      <c r="N60" s="23">
        <v>4</v>
      </c>
      <c r="O60" s="23">
        <v>5</v>
      </c>
      <c r="P60" s="23">
        <v>5</v>
      </c>
      <c r="Q60" s="23">
        <v>5</v>
      </c>
      <c r="R60" s="23">
        <v>4</v>
      </c>
      <c r="S60" s="23">
        <v>5</v>
      </c>
      <c r="T60" s="11"/>
      <c r="U60" s="23">
        <v>5</v>
      </c>
      <c r="V60" s="23">
        <v>5</v>
      </c>
      <c r="W60" s="23">
        <v>4</v>
      </c>
      <c r="X60" s="34"/>
    </row>
    <row r="61" spans="2:25" ht="31.5" customHeight="1">
      <c r="B61" s="56"/>
      <c r="C61" s="22">
        <v>28</v>
      </c>
      <c r="D61" s="23">
        <v>5</v>
      </c>
      <c r="E61" s="23">
        <v>5</v>
      </c>
      <c r="F61" s="23">
        <v>4</v>
      </c>
      <c r="G61" s="23">
        <v>5</v>
      </c>
      <c r="H61" s="23">
        <v>5</v>
      </c>
      <c r="I61" s="11"/>
      <c r="J61" s="23">
        <v>4</v>
      </c>
      <c r="K61" s="23">
        <v>4</v>
      </c>
      <c r="L61" s="23">
        <v>5</v>
      </c>
      <c r="M61" s="35"/>
      <c r="N61" s="23">
        <v>4</v>
      </c>
      <c r="O61" s="23">
        <v>4</v>
      </c>
      <c r="P61" s="23">
        <v>4</v>
      </c>
      <c r="Q61" s="23">
        <v>5</v>
      </c>
      <c r="R61" s="23">
        <v>5</v>
      </c>
      <c r="S61" s="23">
        <v>4</v>
      </c>
      <c r="T61" s="11"/>
      <c r="U61" s="23">
        <v>4</v>
      </c>
      <c r="V61" s="23">
        <v>4</v>
      </c>
      <c r="W61" s="23">
        <v>5</v>
      </c>
      <c r="X61" s="34"/>
    </row>
    <row r="62" spans="2:25" ht="31.5" customHeight="1">
      <c r="B62" s="56"/>
      <c r="C62" s="22">
        <v>29</v>
      </c>
      <c r="D62" s="23">
        <v>4</v>
      </c>
      <c r="E62" s="23">
        <v>4</v>
      </c>
      <c r="F62" s="23">
        <v>4</v>
      </c>
      <c r="G62" s="23">
        <v>5</v>
      </c>
      <c r="H62" s="23">
        <v>5</v>
      </c>
      <c r="I62" s="11"/>
      <c r="J62" s="23">
        <v>4</v>
      </c>
      <c r="K62" s="23">
        <v>4</v>
      </c>
      <c r="L62" s="23">
        <v>4</v>
      </c>
      <c r="M62" s="35"/>
      <c r="N62" s="23">
        <v>4</v>
      </c>
      <c r="O62" s="23">
        <v>5</v>
      </c>
      <c r="P62" s="23">
        <v>5</v>
      </c>
      <c r="Q62" s="23">
        <v>4</v>
      </c>
      <c r="R62" s="23">
        <v>5</v>
      </c>
      <c r="S62" s="23">
        <v>5</v>
      </c>
      <c r="T62" s="11"/>
      <c r="U62" s="23">
        <v>5</v>
      </c>
      <c r="V62" s="23">
        <v>5</v>
      </c>
      <c r="W62" s="23">
        <v>5</v>
      </c>
      <c r="X62" s="34"/>
    </row>
    <row r="63" spans="2:25" ht="31.5" customHeight="1">
      <c r="B63" s="56"/>
      <c r="C63" s="22">
        <v>30</v>
      </c>
      <c r="D63" s="23">
        <v>5</v>
      </c>
      <c r="E63" s="23">
        <v>5</v>
      </c>
      <c r="F63" s="23">
        <v>5</v>
      </c>
      <c r="G63" s="23">
        <v>5</v>
      </c>
      <c r="H63" s="23">
        <v>5</v>
      </c>
      <c r="I63" s="11"/>
      <c r="J63" s="23">
        <v>4</v>
      </c>
      <c r="K63" s="23">
        <v>3</v>
      </c>
      <c r="L63" s="23">
        <v>3</v>
      </c>
      <c r="M63" s="35"/>
      <c r="N63" s="23">
        <v>5</v>
      </c>
      <c r="O63" s="23">
        <v>5</v>
      </c>
      <c r="P63" s="23">
        <v>5</v>
      </c>
      <c r="Q63" s="23">
        <v>5</v>
      </c>
      <c r="R63" s="23">
        <v>5</v>
      </c>
      <c r="S63" s="23">
        <v>4</v>
      </c>
      <c r="T63" s="11"/>
      <c r="U63" s="23">
        <v>4</v>
      </c>
      <c r="V63" s="23">
        <v>4</v>
      </c>
      <c r="W63" s="23">
        <v>4</v>
      </c>
      <c r="X63" s="34"/>
    </row>
    <row r="64" spans="2:25" ht="31.5" customHeight="1">
      <c r="B64" s="56"/>
      <c r="C64" s="22">
        <v>31</v>
      </c>
      <c r="D64" s="23">
        <v>5</v>
      </c>
      <c r="E64" s="23">
        <v>5</v>
      </c>
      <c r="F64" s="23">
        <v>4</v>
      </c>
      <c r="G64" s="23">
        <v>5</v>
      </c>
      <c r="H64" s="23">
        <v>5</v>
      </c>
      <c r="I64" s="11"/>
      <c r="J64" s="23">
        <v>4</v>
      </c>
      <c r="K64" s="23">
        <v>4</v>
      </c>
      <c r="L64" s="23">
        <v>5</v>
      </c>
      <c r="M64" s="35"/>
      <c r="N64" s="23">
        <v>5</v>
      </c>
      <c r="O64" s="23">
        <v>4</v>
      </c>
      <c r="P64" s="23">
        <v>5</v>
      </c>
      <c r="Q64" s="23">
        <v>5</v>
      </c>
      <c r="R64" s="23">
        <v>4</v>
      </c>
      <c r="S64" s="23">
        <v>4</v>
      </c>
      <c r="T64" s="11"/>
      <c r="U64" s="23">
        <v>4</v>
      </c>
      <c r="V64" s="23">
        <v>5</v>
      </c>
      <c r="W64" s="23">
        <v>5</v>
      </c>
      <c r="X64" s="34"/>
    </row>
    <row r="65" spans="2:24" ht="31.5" customHeight="1">
      <c r="B65" s="56"/>
      <c r="C65" s="22">
        <v>32</v>
      </c>
      <c r="D65" s="23">
        <v>5</v>
      </c>
      <c r="E65" s="23">
        <v>4</v>
      </c>
      <c r="F65" s="23">
        <v>4</v>
      </c>
      <c r="G65" s="23">
        <v>4</v>
      </c>
      <c r="H65" s="23">
        <v>5</v>
      </c>
      <c r="I65" s="11"/>
      <c r="J65" s="23">
        <v>5</v>
      </c>
      <c r="K65" s="23">
        <v>4</v>
      </c>
      <c r="L65" s="23">
        <v>5</v>
      </c>
      <c r="M65" s="35"/>
      <c r="N65" s="23">
        <v>4</v>
      </c>
      <c r="O65" s="23">
        <v>5</v>
      </c>
      <c r="P65" s="23">
        <v>5</v>
      </c>
      <c r="Q65" s="23">
        <v>4</v>
      </c>
      <c r="R65" s="23">
        <v>5</v>
      </c>
      <c r="S65" s="23">
        <v>4</v>
      </c>
      <c r="T65" s="11"/>
      <c r="U65" s="23">
        <v>4</v>
      </c>
      <c r="V65" s="23">
        <v>5</v>
      </c>
      <c r="W65" s="23">
        <v>5</v>
      </c>
      <c r="X65" s="34"/>
    </row>
    <row r="66" spans="2:24" ht="31.5" customHeight="1">
      <c r="B66" s="56"/>
      <c r="C66" s="22">
        <v>33</v>
      </c>
      <c r="D66" s="23">
        <v>5</v>
      </c>
      <c r="E66" s="23">
        <v>5</v>
      </c>
      <c r="F66" s="23">
        <v>4</v>
      </c>
      <c r="G66" s="23">
        <v>5</v>
      </c>
      <c r="H66" s="23">
        <v>5</v>
      </c>
      <c r="I66" s="11"/>
      <c r="J66" s="23">
        <v>4</v>
      </c>
      <c r="K66" s="23">
        <v>4</v>
      </c>
      <c r="L66" s="23">
        <v>5</v>
      </c>
      <c r="M66" s="35"/>
      <c r="N66" s="23">
        <v>5</v>
      </c>
      <c r="O66" s="23">
        <v>4</v>
      </c>
      <c r="P66" s="23">
        <v>5</v>
      </c>
      <c r="Q66" s="23">
        <v>5</v>
      </c>
      <c r="R66" s="23">
        <v>5</v>
      </c>
      <c r="S66" s="23">
        <v>5</v>
      </c>
      <c r="T66" s="11"/>
      <c r="U66" s="23">
        <v>5</v>
      </c>
      <c r="V66" s="23">
        <v>4</v>
      </c>
      <c r="W66" s="23">
        <v>5</v>
      </c>
      <c r="X66" s="34"/>
    </row>
    <row r="67" spans="2:24" ht="31.5" customHeight="1">
      <c r="B67" s="56"/>
      <c r="C67" s="22">
        <v>34</v>
      </c>
      <c r="D67" s="23">
        <v>4</v>
      </c>
      <c r="E67" s="23">
        <v>5</v>
      </c>
      <c r="F67" s="23">
        <v>5</v>
      </c>
      <c r="G67" s="23">
        <v>4</v>
      </c>
      <c r="H67" s="23">
        <v>4</v>
      </c>
      <c r="I67" s="11"/>
      <c r="J67" s="23">
        <v>4</v>
      </c>
      <c r="K67" s="23">
        <v>5</v>
      </c>
      <c r="L67" s="23">
        <v>4</v>
      </c>
      <c r="M67" s="35"/>
      <c r="N67" s="23">
        <v>5</v>
      </c>
      <c r="O67" s="23">
        <v>5</v>
      </c>
      <c r="P67" s="23">
        <v>5</v>
      </c>
      <c r="Q67" s="23">
        <v>5</v>
      </c>
      <c r="R67" s="23">
        <v>4</v>
      </c>
      <c r="S67" s="23">
        <v>5</v>
      </c>
      <c r="T67" s="11"/>
      <c r="U67" s="23">
        <v>5</v>
      </c>
      <c r="V67" s="23">
        <v>5</v>
      </c>
      <c r="W67" s="23">
        <v>4</v>
      </c>
      <c r="X67" s="34"/>
    </row>
    <row r="68" spans="2:24" ht="31.5" customHeight="1">
      <c r="B68" s="56"/>
      <c r="C68" s="22">
        <v>35</v>
      </c>
      <c r="D68" s="23">
        <v>5</v>
      </c>
      <c r="E68" s="23">
        <v>5</v>
      </c>
      <c r="F68" s="23">
        <v>4</v>
      </c>
      <c r="G68" s="23">
        <v>4</v>
      </c>
      <c r="H68" s="23">
        <v>4</v>
      </c>
      <c r="I68" s="11"/>
      <c r="J68" s="23">
        <v>5</v>
      </c>
      <c r="K68" s="23">
        <v>4</v>
      </c>
      <c r="L68" s="23">
        <v>3</v>
      </c>
      <c r="M68" s="35"/>
      <c r="N68" s="23">
        <v>5</v>
      </c>
      <c r="O68" s="23">
        <v>5</v>
      </c>
      <c r="P68" s="23">
        <v>4</v>
      </c>
      <c r="Q68" s="23">
        <v>4</v>
      </c>
      <c r="R68" s="23">
        <v>5</v>
      </c>
      <c r="S68" s="23">
        <v>4</v>
      </c>
      <c r="T68" s="11"/>
      <c r="U68" s="23">
        <v>4</v>
      </c>
      <c r="V68" s="23">
        <v>5</v>
      </c>
      <c r="W68" s="23">
        <v>5</v>
      </c>
      <c r="X68" s="34"/>
    </row>
    <row r="69" spans="2:24" ht="31.5" customHeight="1">
      <c r="B69" s="56"/>
      <c r="C69" s="22">
        <v>36</v>
      </c>
      <c r="D69" s="23">
        <v>5</v>
      </c>
      <c r="E69" s="23">
        <v>4</v>
      </c>
      <c r="F69" s="23">
        <v>4</v>
      </c>
      <c r="G69" s="23">
        <v>5</v>
      </c>
      <c r="H69" s="23">
        <v>4</v>
      </c>
      <c r="I69" s="11"/>
      <c r="J69" s="23">
        <v>4</v>
      </c>
      <c r="K69" s="23">
        <v>4</v>
      </c>
      <c r="L69" s="23">
        <v>4</v>
      </c>
      <c r="M69" s="35"/>
      <c r="N69" s="23">
        <v>5</v>
      </c>
      <c r="O69" s="23">
        <v>4</v>
      </c>
      <c r="P69" s="23">
        <v>4</v>
      </c>
      <c r="Q69" s="23">
        <v>5</v>
      </c>
      <c r="R69" s="23">
        <v>5</v>
      </c>
      <c r="S69" s="23">
        <v>5</v>
      </c>
      <c r="T69" s="11"/>
      <c r="U69" s="23">
        <v>5</v>
      </c>
      <c r="V69" s="23">
        <v>5</v>
      </c>
      <c r="W69" s="23">
        <v>4</v>
      </c>
      <c r="X69" s="34"/>
    </row>
    <row r="70" spans="2:24" ht="31.5" customHeight="1">
      <c r="B70" s="56"/>
      <c r="C70" s="22">
        <v>37</v>
      </c>
      <c r="D70" s="23">
        <v>5</v>
      </c>
      <c r="E70" s="23">
        <v>5</v>
      </c>
      <c r="F70" s="23">
        <v>4</v>
      </c>
      <c r="G70" s="23">
        <v>4</v>
      </c>
      <c r="H70" s="23">
        <v>5</v>
      </c>
      <c r="I70" s="11"/>
      <c r="J70" s="23">
        <v>4</v>
      </c>
      <c r="K70" s="23">
        <v>3</v>
      </c>
      <c r="L70" s="23">
        <v>4</v>
      </c>
      <c r="M70" s="35"/>
      <c r="N70" s="23">
        <v>5</v>
      </c>
      <c r="O70" s="23">
        <v>5</v>
      </c>
      <c r="P70" s="23">
        <v>4</v>
      </c>
      <c r="Q70" s="23">
        <v>5</v>
      </c>
      <c r="R70" s="23">
        <v>4</v>
      </c>
      <c r="S70" s="23">
        <v>5</v>
      </c>
      <c r="T70" s="11"/>
      <c r="U70" s="23">
        <v>5</v>
      </c>
      <c r="V70" s="23">
        <v>4</v>
      </c>
      <c r="W70" s="23">
        <v>5</v>
      </c>
      <c r="X70" s="34"/>
    </row>
    <row r="71" spans="2:24" ht="31.5" customHeight="1">
      <c r="B71" s="56"/>
      <c r="C71" s="22">
        <v>38</v>
      </c>
      <c r="D71" s="23">
        <v>5</v>
      </c>
      <c r="E71" s="23">
        <v>5</v>
      </c>
      <c r="F71" s="23">
        <v>5</v>
      </c>
      <c r="G71" s="23">
        <v>5</v>
      </c>
      <c r="H71" s="23">
        <v>4</v>
      </c>
      <c r="I71" s="11"/>
      <c r="J71" s="23">
        <v>4</v>
      </c>
      <c r="K71" s="23">
        <v>4</v>
      </c>
      <c r="L71" s="23">
        <v>3</v>
      </c>
      <c r="M71" s="35"/>
      <c r="N71" s="23">
        <v>4</v>
      </c>
      <c r="O71" s="23">
        <v>5</v>
      </c>
      <c r="P71" s="23">
        <v>4</v>
      </c>
      <c r="Q71" s="23">
        <v>4</v>
      </c>
      <c r="R71" s="23">
        <v>5</v>
      </c>
      <c r="S71" s="23">
        <v>4</v>
      </c>
      <c r="T71" s="11"/>
      <c r="U71" s="23">
        <v>4</v>
      </c>
      <c r="V71" s="23">
        <v>5</v>
      </c>
      <c r="W71" s="23">
        <v>5</v>
      </c>
      <c r="X71" s="34"/>
    </row>
    <row r="72" spans="2:24" ht="31.5" customHeight="1">
      <c r="B72" s="56"/>
      <c r="C72" s="22">
        <v>39</v>
      </c>
      <c r="D72" s="23">
        <v>4</v>
      </c>
      <c r="E72" s="23">
        <v>5</v>
      </c>
      <c r="F72" s="23">
        <v>4</v>
      </c>
      <c r="G72" s="23">
        <v>5</v>
      </c>
      <c r="H72" s="23">
        <v>4</v>
      </c>
      <c r="I72" s="11"/>
      <c r="J72" s="23">
        <v>4</v>
      </c>
      <c r="K72" s="23">
        <v>4</v>
      </c>
      <c r="L72" s="23">
        <v>3</v>
      </c>
      <c r="M72" s="35"/>
      <c r="N72" s="23">
        <v>5</v>
      </c>
      <c r="O72" s="23">
        <v>4</v>
      </c>
      <c r="P72" s="23">
        <v>5</v>
      </c>
      <c r="Q72" s="23">
        <v>5</v>
      </c>
      <c r="R72" s="23">
        <v>4</v>
      </c>
      <c r="S72" s="23">
        <v>4</v>
      </c>
      <c r="T72" s="11"/>
      <c r="U72" s="23">
        <v>5</v>
      </c>
      <c r="V72" s="23">
        <v>5</v>
      </c>
      <c r="W72" s="23">
        <v>4</v>
      </c>
      <c r="X72" s="34"/>
    </row>
    <row r="73" spans="2:24" ht="31.5" customHeight="1">
      <c r="B73" s="56"/>
      <c r="C73" s="22">
        <v>40</v>
      </c>
      <c r="D73" s="23">
        <v>5</v>
      </c>
      <c r="E73" s="23">
        <v>4</v>
      </c>
      <c r="F73" s="23">
        <v>4</v>
      </c>
      <c r="G73" s="23">
        <v>4</v>
      </c>
      <c r="H73" s="23">
        <v>5</v>
      </c>
      <c r="I73" s="11"/>
      <c r="J73" s="23">
        <v>4</v>
      </c>
      <c r="K73" s="23">
        <v>5</v>
      </c>
      <c r="L73" s="23">
        <v>3</v>
      </c>
      <c r="M73" s="35"/>
      <c r="N73" s="23">
        <v>5</v>
      </c>
      <c r="O73" s="23">
        <v>5</v>
      </c>
      <c r="P73" s="23">
        <v>4</v>
      </c>
      <c r="Q73" s="23">
        <v>5</v>
      </c>
      <c r="R73" s="23">
        <v>5</v>
      </c>
      <c r="S73" s="23">
        <v>5</v>
      </c>
      <c r="T73" s="11"/>
      <c r="U73" s="23">
        <v>5</v>
      </c>
      <c r="V73" s="23">
        <v>5</v>
      </c>
      <c r="W73" s="23">
        <v>5</v>
      </c>
      <c r="X73" s="34"/>
    </row>
    <row r="74" spans="2:24" ht="31.5" customHeight="1">
      <c r="B74" s="56"/>
      <c r="C74" s="22">
        <v>41</v>
      </c>
      <c r="D74" s="23">
        <v>5</v>
      </c>
      <c r="E74" s="23">
        <v>5</v>
      </c>
      <c r="F74" s="23">
        <v>5</v>
      </c>
      <c r="G74" s="23">
        <v>4</v>
      </c>
      <c r="H74" s="23">
        <v>4</v>
      </c>
      <c r="I74" s="11"/>
      <c r="J74" s="23">
        <v>5</v>
      </c>
      <c r="K74" s="23">
        <v>3</v>
      </c>
      <c r="L74" s="23">
        <v>4</v>
      </c>
      <c r="M74" s="35"/>
      <c r="N74" s="23">
        <v>5</v>
      </c>
      <c r="O74" s="23">
        <v>5</v>
      </c>
      <c r="P74" s="23">
        <v>4</v>
      </c>
      <c r="Q74" s="23">
        <v>4</v>
      </c>
      <c r="R74" s="23">
        <v>4</v>
      </c>
      <c r="S74" s="23">
        <v>5</v>
      </c>
      <c r="T74" s="11"/>
      <c r="U74" s="23">
        <v>4</v>
      </c>
      <c r="V74" s="23">
        <v>4</v>
      </c>
      <c r="W74" s="23">
        <v>4</v>
      </c>
      <c r="X74" s="34"/>
    </row>
    <row r="75" spans="2:24" ht="31.5" customHeight="1">
      <c r="B75" s="56"/>
      <c r="C75" s="22">
        <v>42</v>
      </c>
      <c r="D75" s="23">
        <v>5</v>
      </c>
      <c r="E75" s="23">
        <v>5</v>
      </c>
      <c r="F75" s="23">
        <v>4</v>
      </c>
      <c r="G75" s="23">
        <v>4</v>
      </c>
      <c r="H75" s="23">
        <v>4</v>
      </c>
      <c r="I75" s="11"/>
      <c r="J75" s="23">
        <v>4</v>
      </c>
      <c r="K75" s="23">
        <v>4</v>
      </c>
      <c r="L75" s="23">
        <v>5</v>
      </c>
      <c r="M75" s="35"/>
      <c r="N75" s="23">
        <v>4</v>
      </c>
      <c r="O75" s="23">
        <v>4</v>
      </c>
      <c r="P75" s="23">
        <v>5</v>
      </c>
      <c r="Q75" s="23">
        <v>5</v>
      </c>
      <c r="R75" s="23">
        <v>5</v>
      </c>
      <c r="S75" s="23">
        <v>5</v>
      </c>
      <c r="T75" s="11"/>
      <c r="U75" s="23">
        <v>4</v>
      </c>
      <c r="V75" s="23">
        <v>5</v>
      </c>
      <c r="W75" s="23">
        <v>5</v>
      </c>
      <c r="X75" s="34"/>
    </row>
    <row r="76" spans="2:24" ht="31.5" customHeight="1">
      <c r="B76" s="56"/>
      <c r="C76" s="22">
        <v>43</v>
      </c>
      <c r="D76" s="23">
        <v>5</v>
      </c>
      <c r="E76" s="23">
        <v>5</v>
      </c>
      <c r="F76" s="23">
        <v>4</v>
      </c>
      <c r="G76" s="23">
        <v>5</v>
      </c>
      <c r="H76" s="23">
        <v>5</v>
      </c>
      <c r="I76" s="11"/>
      <c r="J76" s="23">
        <v>4</v>
      </c>
      <c r="K76" s="23">
        <v>3</v>
      </c>
      <c r="L76" s="23">
        <v>4</v>
      </c>
      <c r="M76" s="35"/>
      <c r="N76" s="23">
        <v>5</v>
      </c>
      <c r="O76" s="23">
        <v>4</v>
      </c>
      <c r="P76" s="23">
        <v>4</v>
      </c>
      <c r="Q76" s="23">
        <v>4</v>
      </c>
      <c r="R76" s="23">
        <v>4</v>
      </c>
      <c r="S76" s="23">
        <v>4</v>
      </c>
      <c r="T76" s="11"/>
      <c r="U76" s="23">
        <v>5</v>
      </c>
      <c r="V76" s="23">
        <v>5</v>
      </c>
      <c r="W76" s="23">
        <v>5</v>
      </c>
      <c r="X76" s="34"/>
    </row>
    <row r="77" spans="2:24" ht="31.5" customHeight="1">
      <c r="B77" s="56"/>
      <c r="C77" s="22">
        <v>44</v>
      </c>
      <c r="D77" s="23">
        <v>5</v>
      </c>
      <c r="E77" s="23">
        <v>5</v>
      </c>
      <c r="F77" s="23">
        <v>4</v>
      </c>
      <c r="G77" s="23">
        <v>4</v>
      </c>
      <c r="H77" s="23">
        <v>4</v>
      </c>
      <c r="I77" s="11"/>
      <c r="J77" s="23">
        <v>3</v>
      </c>
      <c r="K77" s="23">
        <v>4</v>
      </c>
      <c r="L77" s="23">
        <v>4</v>
      </c>
      <c r="M77" s="35"/>
      <c r="N77" s="23">
        <v>5</v>
      </c>
      <c r="O77" s="23">
        <v>4</v>
      </c>
      <c r="P77" s="23">
        <v>4</v>
      </c>
      <c r="Q77" s="23">
        <v>5</v>
      </c>
      <c r="R77" s="23">
        <v>5</v>
      </c>
      <c r="S77" s="23">
        <v>5</v>
      </c>
      <c r="T77" s="11"/>
      <c r="U77" s="23">
        <v>4</v>
      </c>
      <c r="V77" s="23">
        <v>4</v>
      </c>
      <c r="W77" s="23">
        <v>4</v>
      </c>
      <c r="X77" s="34"/>
    </row>
    <row r="78" spans="2:24" ht="31.5" customHeight="1">
      <c r="B78" s="56"/>
      <c r="C78" s="22">
        <v>45</v>
      </c>
      <c r="D78" s="23">
        <v>4</v>
      </c>
      <c r="E78" s="23">
        <v>4</v>
      </c>
      <c r="F78" s="23">
        <v>4</v>
      </c>
      <c r="G78" s="23">
        <v>5</v>
      </c>
      <c r="H78" s="23">
        <v>5</v>
      </c>
      <c r="I78" s="11"/>
      <c r="J78" s="23">
        <v>4</v>
      </c>
      <c r="K78" s="23">
        <v>4</v>
      </c>
      <c r="L78" s="23">
        <v>5</v>
      </c>
      <c r="M78" s="35"/>
      <c r="N78" s="23">
        <v>5</v>
      </c>
      <c r="O78" s="23">
        <v>4</v>
      </c>
      <c r="P78" s="23">
        <v>5</v>
      </c>
      <c r="Q78" s="23">
        <v>4</v>
      </c>
      <c r="R78" s="23">
        <v>4</v>
      </c>
      <c r="S78" s="23">
        <v>5</v>
      </c>
      <c r="T78" s="11"/>
      <c r="U78" s="23">
        <v>5</v>
      </c>
      <c r="V78" s="23">
        <v>5</v>
      </c>
      <c r="W78" s="23">
        <v>5</v>
      </c>
      <c r="X78" s="34"/>
    </row>
    <row r="79" spans="2:24" ht="31.5" customHeight="1">
      <c r="B79" s="56"/>
      <c r="C79" s="22">
        <v>46</v>
      </c>
      <c r="D79" s="23">
        <v>5</v>
      </c>
      <c r="E79" s="23">
        <v>5</v>
      </c>
      <c r="F79" s="23">
        <v>5</v>
      </c>
      <c r="G79" s="23">
        <v>4</v>
      </c>
      <c r="H79" s="23">
        <v>4</v>
      </c>
      <c r="I79" s="11"/>
      <c r="J79" s="23">
        <v>5</v>
      </c>
      <c r="K79" s="23">
        <v>5</v>
      </c>
      <c r="L79" s="23">
        <v>4</v>
      </c>
      <c r="M79" s="35"/>
      <c r="N79" s="23">
        <v>5</v>
      </c>
      <c r="O79" s="23">
        <v>5</v>
      </c>
      <c r="P79" s="23">
        <v>4</v>
      </c>
      <c r="Q79" s="23">
        <v>5</v>
      </c>
      <c r="R79" s="23">
        <v>4</v>
      </c>
      <c r="S79" s="23">
        <v>5</v>
      </c>
      <c r="T79" s="11"/>
      <c r="U79" s="23">
        <v>4</v>
      </c>
      <c r="V79" s="23">
        <v>4</v>
      </c>
      <c r="W79" s="23">
        <v>4</v>
      </c>
      <c r="X79" s="34"/>
    </row>
    <row r="80" spans="2:24" ht="31.5" customHeight="1">
      <c r="B80" s="56"/>
      <c r="C80" s="22">
        <v>47</v>
      </c>
      <c r="D80" s="23">
        <v>5</v>
      </c>
      <c r="E80" s="23">
        <v>5</v>
      </c>
      <c r="F80" s="23">
        <v>4</v>
      </c>
      <c r="G80" s="23">
        <v>4</v>
      </c>
      <c r="H80" s="23">
        <v>4</v>
      </c>
      <c r="I80" s="11"/>
      <c r="J80" s="23">
        <v>4</v>
      </c>
      <c r="K80" s="23">
        <v>4</v>
      </c>
      <c r="L80" s="23">
        <v>5</v>
      </c>
      <c r="M80" s="35"/>
      <c r="N80" s="23">
        <v>5</v>
      </c>
      <c r="O80" s="23">
        <v>5</v>
      </c>
      <c r="P80" s="23">
        <v>4</v>
      </c>
      <c r="Q80" s="23">
        <v>4</v>
      </c>
      <c r="R80" s="23">
        <v>4</v>
      </c>
      <c r="S80" s="23">
        <v>4</v>
      </c>
      <c r="T80" s="11"/>
      <c r="U80" s="23">
        <v>5</v>
      </c>
      <c r="V80" s="23">
        <v>5</v>
      </c>
      <c r="W80" s="23">
        <v>5</v>
      </c>
      <c r="X80" s="34"/>
    </row>
    <row r="81" spans="2:24" ht="31.5" customHeight="1">
      <c r="B81" s="56"/>
      <c r="C81" s="22">
        <v>48</v>
      </c>
      <c r="D81" s="23">
        <v>4</v>
      </c>
      <c r="E81" s="23">
        <v>4</v>
      </c>
      <c r="F81" s="23">
        <v>5</v>
      </c>
      <c r="G81" s="23">
        <v>4</v>
      </c>
      <c r="H81" s="23">
        <v>5</v>
      </c>
      <c r="I81" s="11"/>
      <c r="J81" s="23">
        <v>4</v>
      </c>
      <c r="K81" s="23">
        <v>5</v>
      </c>
      <c r="L81" s="23">
        <v>3</v>
      </c>
      <c r="M81" s="35"/>
      <c r="N81" s="23">
        <v>4</v>
      </c>
      <c r="O81" s="23">
        <v>5</v>
      </c>
      <c r="P81" s="23">
        <v>5</v>
      </c>
      <c r="Q81" s="23">
        <v>4</v>
      </c>
      <c r="R81" s="23">
        <v>5</v>
      </c>
      <c r="S81" s="23">
        <v>4</v>
      </c>
      <c r="T81" s="11"/>
      <c r="U81" s="23">
        <v>4</v>
      </c>
      <c r="V81" s="23">
        <v>4</v>
      </c>
      <c r="W81" s="23">
        <v>5</v>
      </c>
      <c r="X81" s="34"/>
    </row>
    <row r="82" spans="2:24" ht="31.5" customHeight="1">
      <c r="B82" s="56"/>
      <c r="C82" s="22">
        <v>49</v>
      </c>
      <c r="D82" s="23">
        <v>5</v>
      </c>
      <c r="E82" s="23">
        <v>5</v>
      </c>
      <c r="F82" s="23">
        <v>4</v>
      </c>
      <c r="G82" s="23">
        <v>5</v>
      </c>
      <c r="H82" s="23">
        <v>4</v>
      </c>
      <c r="I82" s="11"/>
      <c r="J82" s="23">
        <v>5</v>
      </c>
      <c r="K82" s="23">
        <v>4</v>
      </c>
      <c r="L82" s="23">
        <v>4</v>
      </c>
      <c r="M82" s="35"/>
      <c r="N82" s="23">
        <v>5</v>
      </c>
      <c r="O82" s="23">
        <v>4</v>
      </c>
      <c r="P82" s="23">
        <v>4</v>
      </c>
      <c r="Q82" s="23">
        <v>5</v>
      </c>
      <c r="R82" s="23">
        <v>5</v>
      </c>
      <c r="S82" s="23">
        <v>4</v>
      </c>
      <c r="T82" s="11"/>
      <c r="U82" s="23">
        <v>5</v>
      </c>
      <c r="V82" s="23">
        <v>5</v>
      </c>
      <c r="W82" s="23">
        <v>5</v>
      </c>
      <c r="X82" s="34"/>
    </row>
    <row r="83" spans="2:24" ht="31.5" customHeight="1">
      <c r="B83" s="56"/>
      <c r="C83" s="22">
        <v>50</v>
      </c>
      <c r="D83" s="23">
        <v>5</v>
      </c>
      <c r="E83" s="23">
        <v>4</v>
      </c>
      <c r="F83" s="23">
        <v>4</v>
      </c>
      <c r="G83" s="23">
        <v>4</v>
      </c>
      <c r="H83" s="23">
        <v>4</v>
      </c>
      <c r="I83" s="11"/>
      <c r="J83" s="23">
        <v>4</v>
      </c>
      <c r="K83" s="23">
        <v>4</v>
      </c>
      <c r="L83" s="23">
        <v>4</v>
      </c>
      <c r="M83" s="35"/>
      <c r="N83" s="23">
        <v>4</v>
      </c>
      <c r="O83" s="23">
        <v>5</v>
      </c>
      <c r="P83" s="23">
        <v>5</v>
      </c>
      <c r="Q83" s="23">
        <v>5</v>
      </c>
      <c r="R83" s="23">
        <v>4</v>
      </c>
      <c r="S83" s="23">
        <v>5</v>
      </c>
      <c r="T83" s="11"/>
      <c r="U83" s="23">
        <v>4</v>
      </c>
      <c r="V83" s="23">
        <v>5</v>
      </c>
      <c r="W83" s="23">
        <v>4</v>
      </c>
      <c r="X83" s="34"/>
    </row>
    <row r="84" spans="2:24" ht="31.5" customHeight="1">
      <c r="B84" s="56"/>
      <c r="C84" s="22">
        <v>51</v>
      </c>
      <c r="D84" s="23">
        <v>5</v>
      </c>
      <c r="E84" s="23">
        <v>5</v>
      </c>
      <c r="F84" s="23">
        <v>5</v>
      </c>
      <c r="G84" s="23">
        <v>5</v>
      </c>
      <c r="H84" s="23">
        <v>5</v>
      </c>
      <c r="I84" s="11"/>
      <c r="J84" s="23">
        <v>5</v>
      </c>
      <c r="K84" s="23">
        <v>4</v>
      </c>
      <c r="L84" s="23">
        <v>4</v>
      </c>
      <c r="M84" s="35"/>
      <c r="N84" s="23">
        <v>5</v>
      </c>
      <c r="O84" s="23">
        <v>5</v>
      </c>
      <c r="P84" s="23">
        <v>4</v>
      </c>
      <c r="Q84" s="23">
        <v>4</v>
      </c>
      <c r="R84" s="23">
        <v>5</v>
      </c>
      <c r="S84" s="23">
        <v>5</v>
      </c>
      <c r="T84" s="11"/>
      <c r="U84" s="23">
        <v>4</v>
      </c>
      <c r="V84" s="23">
        <v>4</v>
      </c>
      <c r="W84" s="23">
        <v>5</v>
      </c>
      <c r="X84" s="34"/>
    </row>
    <row r="85" spans="2:24" ht="31.5" customHeight="1">
      <c r="B85" s="56"/>
      <c r="C85" s="22">
        <v>52</v>
      </c>
      <c r="D85" s="23">
        <v>4</v>
      </c>
      <c r="E85" s="23">
        <v>5</v>
      </c>
      <c r="F85" s="23">
        <v>4</v>
      </c>
      <c r="G85" s="23">
        <v>4</v>
      </c>
      <c r="H85" s="23">
        <v>5</v>
      </c>
      <c r="I85" s="11"/>
      <c r="J85" s="23">
        <v>4</v>
      </c>
      <c r="K85" s="23">
        <v>4</v>
      </c>
      <c r="L85" s="23">
        <v>5</v>
      </c>
      <c r="M85" s="35"/>
      <c r="N85" s="23">
        <v>5</v>
      </c>
      <c r="O85" s="23">
        <v>4</v>
      </c>
      <c r="P85" s="23">
        <v>4</v>
      </c>
      <c r="Q85" s="23">
        <v>5</v>
      </c>
      <c r="R85" s="23">
        <v>4</v>
      </c>
      <c r="S85" s="23">
        <v>4</v>
      </c>
      <c r="T85" s="11"/>
      <c r="U85" s="23">
        <v>5</v>
      </c>
      <c r="V85" s="23">
        <v>5</v>
      </c>
      <c r="W85" s="23">
        <v>5</v>
      </c>
      <c r="X85" s="34"/>
    </row>
    <row r="86" spans="2:24" ht="31.5" customHeight="1">
      <c r="B86" s="56"/>
      <c r="C86" s="22">
        <v>53</v>
      </c>
      <c r="D86" s="23">
        <v>5</v>
      </c>
      <c r="E86" s="23">
        <v>5</v>
      </c>
      <c r="F86" s="23">
        <v>4</v>
      </c>
      <c r="G86" s="23">
        <v>4</v>
      </c>
      <c r="H86" s="23">
        <v>5</v>
      </c>
      <c r="I86" s="11"/>
      <c r="J86" s="23">
        <v>4</v>
      </c>
      <c r="K86" s="23">
        <v>3</v>
      </c>
      <c r="L86" s="23">
        <v>3</v>
      </c>
      <c r="M86" s="35"/>
      <c r="N86" s="23">
        <v>5</v>
      </c>
      <c r="O86" s="23">
        <v>5</v>
      </c>
      <c r="P86" s="23">
        <v>5</v>
      </c>
      <c r="Q86" s="23">
        <v>4</v>
      </c>
      <c r="R86" s="23">
        <v>4</v>
      </c>
      <c r="S86" s="23">
        <v>5</v>
      </c>
      <c r="T86" s="11"/>
      <c r="U86" s="23">
        <v>4</v>
      </c>
      <c r="V86" s="23">
        <v>5</v>
      </c>
      <c r="W86" s="23">
        <v>5</v>
      </c>
      <c r="X86" s="34"/>
    </row>
    <row r="87" spans="2:24" ht="31.5" customHeight="1">
      <c r="B87" s="56"/>
      <c r="C87" s="22">
        <v>54</v>
      </c>
      <c r="D87" s="23">
        <v>4</v>
      </c>
      <c r="E87" s="23">
        <v>5</v>
      </c>
      <c r="F87" s="23">
        <v>4</v>
      </c>
      <c r="G87" s="23">
        <v>4</v>
      </c>
      <c r="H87" s="23">
        <v>4</v>
      </c>
      <c r="I87" s="11"/>
      <c r="J87" s="23">
        <v>4</v>
      </c>
      <c r="K87" s="23">
        <v>4</v>
      </c>
      <c r="L87" s="23">
        <v>4</v>
      </c>
      <c r="M87" s="35"/>
      <c r="N87" s="23">
        <v>4</v>
      </c>
      <c r="O87" s="23">
        <v>5</v>
      </c>
      <c r="P87" s="23">
        <v>4</v>
      </c>
      <c r="Q87" s="23">
        <v>4</v>
      </c>
      <c r="R87" s="23">
        <v>5</v>
      </c>
      <c r="S87" s="23">
        <v>5</v>
      </c>
      <c r="T87" s="11"/>
      <c r="U87" s="23">
        <v>5</v>
      </c>
      <c r="V87" s="23">
        <v>4</v>
      </c>
      <c r="W87" s="23">
        <v>4</v>
      </c>
      <c r="X87" s="34"/>
    </row>
    <row r="88" spans="2:24" ht="31.5" customHeight="1">
      <c r="B88" s="56"/>
      <c r="C88" s="22">
        <v>55</v>
      </c>
      <c r="D88" s="23">
        <v>5</v>
      </c>
      <c r="E88" s="23">
        <v>4</v>
      </c>
      <c r="F88" s="23">
        <v>5</v>
      </c>
      <c r="G88" s="23">
        <v>5</v>
      </c>
      <c r="H88" s="23">
        <v>4</v>
      </c>
      <c r="I88" s="11"/>
      <c r="J88" s="23">
        <v>3</v>
      </c>
      <c r="K88" s="23">
        <v>4</v>
      </c>
      <c r="L88" s="23">
        <v>4</v>
      </c>
      <c r="M88" s="35"/>
      <c r="N88" s="23">
        <v>5</v>
      </c>
      <c r="O88" s="23">
        <v>4</v>
      </c>
      <c r="P88" s="23">
        <v>5</v>
      </c>
      <c r="Q88" s="23">
        <v>5</v>
      </c>
      <c r="R88" s="23">
        <v>4</v>
      </c>
      <c r="S88" s="23">
        <v>4</v>
      </c>
      <c r="T88" s="11"/>
      <c r="U88" s="23">
        <v>5</v>
      </c>
      <c r="V88" s="23">
        <v>5</v>
      </c>
      <c r="W88" s="23">
        <v>5</v>
      </c>
      <c r="X88" s="34"/>
    </row>
    <row r="89" spans="2:24" ht="31.5" customHeight="1">
      <c r="B89" s="56"/>
      <c r="C89" s="22">
        <v>56</v>
      </c>
      <c r="D89" s="23">
        <v>4</v>
      </c>
      <c r="E89" s="23">
        <v>5</v>
      </c>
      <c r="F89" s="23">
        <v>5</v>
      </c>
      <c r="G89" s="23">
        <v>4</v>
      </c>
      <c r="H89" s="23">
        <v>5</v>
      </c>
      <c r="I89" s="11"/>
      <c r="J89" s="23">
        <v>4</v>
      </c>
      <c r="K89" s="23">
        <v>4</v>
      </c>
      <c r="L89" s="23">
        <v>3</v>
      </c>
      <c r="M89" s="35"/>
      <c r="N89" s="23">
        <v>5</v>
      </c>
      <c r="O89" s="23">
        <v>5</v>
      </c>
      <c r="P89" s="23">
        <v>4</v>
      </c>
      <c r="Q89" s="23">
        <v>5</v>
      </c>
      <c r="R89" s="23">
        <v>5</v>
      </c>
      <c r="S89" s="23">
        <v>5</v>
      </c>
      <c r="T89" s="11"/>
      <c r="U89" s="23">
        <v>5</v>
      </c>
      <c r="V89" s="23">
        <v>5</v>
      </c>
      <c r="W89" s="23">
        <v>5</v>
      </c>
      <c r="X89" s="34"/>
    </row>
    <row r="90" spans="2:24" s="1" customFormat="1" ht="31.5" customHeight="1">
      <c r="B90" s="56"/>
      <c r="C90" s="22">
        <v>57</v>
      </c>
      <c r="D90" s="23">
        <v>5</v>
      </c>
      <c r="E90" s="23">
        <v>4</v>
      </c>
      <c r="F90" s="23">
        <v>4</v>
      </c>
      <c r="G90" s="23">
        <v>4</v>
      </c>
      <c r="H90" s="23">
        <v>4</v>
      </c>
      <c r="I90" s="11"/>
      <c r="J90" s="23">
        <v>3</v>
      </c>
      <c r="K90" s="23">
        <v>4</v>
      </c>
      <c r="L90" s="23">
        <v>5</v>
      </c>
      <c r="M90" s="35"/>
      <c r="N90" s="23">
        <v>4</v>
      </c>
      <c r="O90" s="23">
        <v>5</v>
      </c>
      <c r="P90" s="23">
        <v>5</v>
      </c>
      <c r="Q90" s="23">
        <v>4</v>
      </c>
      <c r="R90" s="23">
        <v>4</v>
      </c>
      <c r="S90" s="23">
        <v>5</v>
      </c>
      <c r="T90" s="11"/>
      <c r="U90" s="23">
        <v>5</v>
      </c>
      <c r="V90" s="23">
        <v>5</v>
      </c>
      <c r="W90" s="23">
        <v>4</v>
      </c>
      <c r="X90" s="34"/>
    </row>
    <row r="91" spans="2:24" s="1" customFormat="1" ht="31.5" customHeight="1">
      <c r="B91" s="56"/>
      <c r="C91" s="22">
        <v>58</v>
      </c>
      <c r="D91" s="23">
        <v>4</v>
      </c>
      <c r="E91" s="23">
        <v>4</v>
      </c>
      <c r="F91" s="23">
        <v>5</v>
      </c>
      <c r="G91" s="23">
        <v>5</v>
      </c>
      <c r="H91" s="23">
        <v>4</v>
      </c>
      <c r="I91" s="11"/>
      <c r="J91" s="23">
        <v>5</v>
      </c>
      <c r="K91" s="23">
        <v>4</v>
      </c>
      <c r="L91" s="23">
        <v>4</v>
      </c>
      <c r="M91" s="35"/>
      <c r="N91" s="23">
        <v>5</v>
      </c>
      <c r="O91" s="23">
        <v>4</v>
      </c>
      <c r="P91" s="23">
        <v>4</v>
      </c>
      <c r="Q91" s="23">
        <v>5</v>
      </c>
      <c r="R91" s="23">
        <v>5</v>
      </c>
      <c r="S91" s="23">
        <v>4</v>
      </c>
      <c r="T91" s="11"/>
      <c r="U91" s="23">
        <v>5</v>
      </c>
      <c r="V91" s="23">
        <v>4</v>
      </c>
      <c r="W91" s="23">
        <v>5</v>
      </c>
      <c r="X91" s="34"/>
    </row>
    <row r="92" spans="2:24" s="1" customFormat="1" ht="31.5" customHeight="1">
      <c r="B92" s="56"/>
      <c r="C92" s="22">
        <v>59</v>
      </c>
      <c r="D92" s="23">
        <v>5</v>
      </c>
      <c r="E92" s="23">
        <v>5</v>
      </c>
      <c r="F92" s="23">
        <v>4</v>
      </c>
      <c r="G92" s="23">
        <v>5</v>
      </c>
      <c r="H92" s="23">
        <v>5</v>
      </c>
      <c r="I92" s="11"/>
      <c r="J92" s="23">
        <v>4</v>
      </c>
      <c r="K92" s="23">
        <v>3</v>
      </c>
      <c r="L92" s="23">
        <v>4</v>
      </c>
      <c r="M92" s="35"/>
      <c r="N92" s="23">
        <v>4</v>
      </c>
      <c r="O92" s="23">
        <v>5</v>
      </c>
      <c r="P92" s="23">
        <v>4</v>
      </c>
      <c r="Q92" s="23">
        <v>5</v>
      </c>
      <c r="R92" s="23">
        <v>4</v>
      </c>
      <c r="S92" s="23">
        <v>5</v>
      </c>
      <c r="T92" s="11"/>
      <c r="U92" s="23">
        <v>4</v>
      </c>
      <c r="V92" s="23">
        <v>5</v>
      </c>
      <c r="W92" s="23">
        <v>5</v>
      </c>
      <c r="X92" s="34"/>
    </row>
    <row r="93" spans="2:24" s="1" customFormat="1" ht="31.5" customHeight="1">
      <c r="B93" s="56"/>
      <c r="C93" s="22">
        <v>60</v>
      </c>
      <c r="D93" s="23">
        <v>5</v>
      </c>
      <c r="E93" s="23">
        <v>4</v>
      </c>
      <c r="F93" s="23">
        <v>4</v>
      </c>
      <c r="G93" s="23">
        <v>4</v>
      </c>
      <c r="H93" s="23">
        <v>5</v>
      </c>
      <c r="I93" s="11"/>
      <c r="J93" s="23">
        <v>3</v>
      </c>
      <c r="K93" s="23">
        <v>5</v>
      </c>
      <c r="L93" s="23">
        <v>4</v>
      </c>
      <c r="M93" s="35"/>
      <c r="N93" s="23">
        <v>5</v>
      </c>
      <c r="O93" s="23">
        <v>4</v>
      </c>
      <c r="P93" s="23">
        <v>5</v>
      </c>
      <c r="Q93" s="23">
        <v>4</v>
      </c>
      <c r="R93" s="23">
        <v>5</v>
      </c>
      <c r="S93" s="23">
        <v>4</v>
      </c>
      <c r="T93" s="11"/>
      <c r="U93" s="23">
        <v>4</v>
      </c>
      <c r="V93" s="23">
        <v>5</v>
      </c>
      <c r="W93" s="23">
        <v>5</v>
      </c>
      <c r="X93" s="34"/>
    </row>
    <row r="94" spans="2:24" s="1" customFormat="1" ht="31.5" customHeight="1">
      <c r="B94" s="56"/>
      <c r="C94" s="22">
        <v>61</v>
      </c>
      <c r="D94" s="23">
        <v>5</v>
      </c>
      <c r="E94" s="23">
        <v>5</v>
      </c>
      <c r="F94" s="23">
        <v>5</v>
      </c>
      <c r="G94" s="23">
        <v>4</v>
      </c>
      <c r="H94" s="23">
        <v>5</v>
      </c>
      <c r="I94" s="11"/>
      <c r="J94" s="23">
        <v>4</v>
      </c>
      <c r="K94" s="23">
        <v>3</v>
      </c>
      <c r="L94" s="23">
        <v>5</v>
      </c>
      <c r="M94" s="35"/>
      <c r="N94" s="23">
        <v>4</v>
      </c>
      <c r="O94" s="23">
        <v>5</v>
      </c>
      <c r="P94" s="23">
        <v>4</v>
      </c>
      <c r="Q94" s="23">
        <v>4</v>
      </c>
      <c r="R94" s="23">
        <v>5</v>
      </c>
      <c r="S94" s="23">
        <v>4</v>
      </c>
      <c r="T94" s="11"/>
      <c r="U94" s="23">
        <v>5</v>
      </c>
      <c r="V94" s="23">
        <v>4</v>
      </c>
      <c r="W94" s="23">
        <v>5</v>
      </c>
      <c r="X94" s="34"/>
    </row>
    <row r="95" spans="2:24" s="1" customFormat="1" ht="31.5" customHeight="1">
      <c r="B95" s="56"/>
      <c r="C95" s="22">
        <v>62</v>
      </c>
      <c r="D95" s="23">
        <v>4</v>
      </c>
      <c r="E95" s="23">
        <v>4</v>
      </c>
      <c r="F95" s="23">
        <v>4</v>
      </c>
      <c r="G95" s="23">
        <v>4</v>
      </c>
      <c r="H95" s="23">
        <v>4</v>
      </c>
      <c r="I95" s="11"/>
      <c r="J95" s="23">
        <v>3</v>
      </c>
      <c r="K95" s="23">
        <v>4</v>
      </c>
      <c r="L95" s="23">
        <v>4</v>
      </c>
      <c r="M95" s="35"/>
      <c r="N95" s="23">
        <v>4</v>
      </c>
      <c r="O95" s="23">
        <v>5</v>
      </c>
      <c r="P95" s="23">
        <v>5</v>
      </c>
      <c r="Q95" s="23">
        <v>5</v>
      </c>
      <c r="R95" s="23">
        <v>4</v>
      </c>
      <c r="S95" s="23">
        <v>4</v>
      </c>
      <c r="T95" s="11"/>
      <c r="U95" s="23">
        <v>5</v>
      </c>
      <c r="V95" s="23">
        <v>5</v>
      </c>
      <c r="W95" s="23">
        <v>5</v>
      </c>
      <c r="X95" s="34"/>
    </row>
    <row r="96" spans="2:24" s="1" customFormat="1" ht="31.5" customHeight="1">
      <c r="B96" s="56"/>
      <c r="C96" s="22">
        <v>63</v>
      </c>
      <c r="D96" s="23">
        <v>5</v>
      </c>
      <c r="E96" s="23">
        <v>5</v>
      </c>
      <c r="F96" s="23">
        <v>4</v>
      </c>
      <c r="G96" s="23">
        <v>4</v>
      </c>
      <c r="H96" s="23">
        <v>4</v>
      </c>
      <c r="I96" s="11"/>
      <c r="J96" s="23">
        <v>4</v>
      </c>
      <c r="K96" s="23">
        <v>4</v>
      </c>
      <c r="L96" s="23">
        <v>3</v>
      </c>
      <c r="M96" s="35"/>
      <c r="N96" s="23">
        <v>4</v>
      </c>
      <c r="O96" s="23">
        <v>4</v>
      </c>
      <c r="P96" s="23">
        <v>4</v>
      </c>
      <c r="Q96" s="23">
        <v>5</v>
      </c>
      <c r="R96" s="23">
        <v>4</v>
      </c>
      <c r="S96" s="23">
        <v>5</v>
      </c>
      <c r="T96" s="11"/>
      <c r="U96" s="23">
        <v>5</v>
      </c>
      <c r="V96" s="23">
        <v>5</v>
      </c>
      <c r="W96" s="23">
        <v>5</v>
      </c>
      <c r="X96" s="34"/>
    </row>
    <row r="97" spans="2:24" s="1" customFormat="1" ht="54" customHeight="1">
      <c r="B97" s="56"/>
      <c r="C97" s="22" t="s">
        <v>24</v>
      </c>
      <c r="D97" s="40">
        <f>AVERAGE(D42:D96)</f>
        <v>4.7454545454545451</v>
      </c>
      <c r="E97" s="40">
        <f>AVERAGE(E42:E96)</f>
        <v>4.6909090909090905</v>
      </c>
      <c r="F97" s="40">
        <f>AVERAGE(F42:F96)</f>
        <v>4.418181818181818</v>
      </c>
      <c r="G97" s="40">
        <f>AVERAGE(G42:G96)</f>
        <v>4.4363636363636365</v>
      </c>
      <c r="H97" s="40">
        <f>AVERAGE(H42:H96)</f>
        <v>4.4363636363636365</v>
      </c>
      <c r="I97" s="11"/>
      <c r="J97" s="41">
        <f>AVERAGE(J42:J96)</f>
        <v>4.163636363636364</v>
      </c>
      <c r="K97" s="40">
        <f>AVERAGE(K42:K96)</f>
        <v>4.0363636363636362</v>
      </c>
      <c r="L97" s="40">
        <f>AVERAGE(L42:L96)</f>
        <v>3.9636363636363638</v>
      </c>
      <c r="M97" s="35"/>
      <c r="N97" s="40">
        <f t="shared" ref="N97:S97" si="3">AVERAGE(N42:N96)</f>
        <v>4.5999999999999996</v>
      </c>
      <c r="O97" s="41">
        <f t="shared" si="3"/>
        <v>4.6363636363636367</v>
      </c>
      <c r="P97" s="40">
        <f t="shared" si="3"/>
        <v>4.4909090909090912</v>
      </c>
      <c r="Q97" s="40">
        <f t="shared" si="3"/>
        <v>4.581818181818182</v>
      </c>
      <c r="R97" s="40">
        <f t="shared" si="3"/>
        <v>4.5454545454545459</v>
      </c>
      <c r="S97" s="40">
        <f t="shared" si="3"/>
        <v>4.5272727272727273</v>
      </c>
      <c r="T97" s="11"/>
      <c r="U97" s="40">
        <f>AVERAGE(U42:U96)</f>
        <v>4.5454545454545459</v>
      </c>
      <c r="V97" s="40">
        <f>AVERAGE(V42:V96)</f>
        <v>4.709090909090909</v>
      </c>
      <c r="W97" s="40">
        <f>AVERAGE(W42:W96)</f>
        <v>4.6909090909090905</v>
      </c>
      <c r="X97" s="34"/>
    </row>
    <row r="98" spans="2:24" ht="41.25" customHeight="1">
      <c r="B98" s="57"/>
      <c r="C98" s="52" t="s">
        <v>12</v>
      </c>
      <c r="D98" s="71">
        <f>AVERAGE(D97:H97)</f>
        <v>4.545454545454545</v>
      </c>
      <c r="E98" s="72"/>
      <c r="F98" s="72"/>
      <c r="G98" s="72"/>
      <c r="H98" s="73"/>
      <c r="I98" s="11"/>
      <c r="J98" s="71">
        <f>AVERAGE(J97:L97)</f>
        <v>4.0545454545454547</v>
      </c>
      <c r="K98" s="72"/>
      <c r="L98" s="73"/>
      <c r="M98" s="11"/>
      <c r="N98" s="71">
        <f>AVERAGE(N97:S97)</f>
        <v>4.5636363636363635</v>
      </c>
      <c r="O98" s="72"/>
      <c r="P98" s="72"/>
      <c r="Q98" s="72"/>
      <c r="R98" s="72"/>
      <c r="S98" s="73"/>
      <c r="T98" s="11"/>
      <c r="U98" s="74">
        <f>AVERAGE(U97:W97)</f>
        <v>4.6484848484848484</v>
      </c>
      <c r="V98" s="75"/>
      <c r="W98" s="76"/>
      <c r="X98" s="42"/>
    </row>
    <row r="99" spans="2:24" ht="27.75" customHeight="1">
      <c r="B99" s="4"/>
      <c r="C99" s="17"/>
      <c r="D99" s="43"/>
      <c r="E99" s="43"/>
      <c r="F99" s="43"/>
      <c r="G99" s="43"/>
      <c r="H99" s="43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6"/>
    </row>
    <row r="100" spans="2:24" ht="41.25" customHeight="1">
      <c r="B100" s="4"/>
      <c r="C100" s="17"/>
      <c r="D100" s="71">
        <f>(D98+J98+N98+U98)/4</f>
        <v>4.4530303030303031</v>
      </c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3"/>
      <c r="V100" s="17"/>
      <c r="W100" s="17"/>
      <c r="X100" s="16"/>
    </row>
    <row r="101" spans="2:24" ht="27.75" customHeight="1">
      <c r="B101" s="4"/>
      <c r="C101" s="17"/>
      <c r="D101" s="43"/>
      <c r="E101" s="43"/>
      <c r="F101" s="43"/>
      <c r="G101" s="43"/>
      <c r="H101" s="43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6"/>
    </row>
    <row r="102" spans="2:24" ht="48" customHeight="1">
      <c r="B102" s="4"/>
      <c r="C102" s="68">
        <f>(D98+D36)/2</f>
        <v>4.5352272727272727</v>
      </c>
      <c r="D102" s="69"/>
      <c r="E102" s="69"/>
      <c r="F102" s="69"/>
      <c r="G102" s="69"/>
      <c r="H102" s="70"/>
      <c r="I102" s="17"/>
      <c r="J102" s="68">
        <f>(J98+J36)/2</f>
        <v>4.0481060606060613</v>
      </c>
      <c r="K102" s="69"/>
      <c r="L102" s="70"/>
      <c r="M102" s="12"/>
      <c r="N102" s="68">
        <f>(N98+N36)/2</f>
        <v>4.5443181818181815</v>
      </c>
      <c r="O102" s="69"/>
      <c r="P102" s="69"/>
      <c r="Q102" s="69"/>
      <c r="R102" s="69"/>
      <c r="S102" s="70"/>
      <c r="T102" s="12"/>
      <c r="U102" s="68">
        <f>(U98+U36)/2</f>
        <v>4.6575757575757581</v>
      </c>
      <c r="V102" s="69"/>
      <c r="W102" s="70"/>
      <c r="X102" s="16"/>
    </row>
    <row r="103" spans="2:24" ht="27.75" customHeight="1">
      <c r="B103" s="4"/>
      <c r="C103" s="17"/>
      <c r="D103" s="43"/>
      <c r="E103" s="43"/>
      <c r="F103" s="43"/>
      <c r="G103" s="43"/>
      <c r="H103" s="43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6"/>
    </row>
    <row r="104" spans="2:24" ht="51.75" customHeight="1">
      <c r="B104" s="4"/>
      <c r="C104" s="96" t="s">
        <v>28</v>
      </c>
      <c r="D104" s="97"/>
      <c r="E104" s="97"/>
      <c r="F104" s="97"/>
      <c r="G104" s="97"/>
      <c r="H104" s="98">
        <f>(C102+J102+N102+U102)/4</f>
        <v>4.4463068181818191</v>
      </c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44"/>
      <c r="U104" s="44"/>
      <c r="V104" s="44"/>
      <c r="W104" s="45"/>
      <c r="X104" s="46"/>
    </row>
    <row r="105" spans="2:24" ht="34.5" customHeight="1">
      <c r="B105" s="4"/>
      <c r="C105" s="37"/>
      <c r="D105" s="37"/>
      <c r="E105" s="37"/>
      <c r="F105" s="37"/>
      <c r="G105" s="3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8"/>
      <c r="U105" s="48"/>
      <c r="V105" s="48"/>
      <c r="W105" s="48"/>
      <c r="X105" s="46"/>
    </row>
    <row r="106" spans="2:24" ht="24.75" customHeight="1">
      <c r="B106" s="4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6"/>
    </row>
    <row r="107" spans="2:24" ht="30.75" customHeight="1">
      <c r="B107" s="4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6"/>
    </row>
    <row r="108" spans="2:24" ht="24.75" customHeight="1">
      <c r="B108" s="4"/>
      <c r="C108" s="89" t="s">
        <v>15</v>
      </c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1"/>
      <c r="X108" s="16"/>
    </row>
    <row r="109" spans="2:24" ht="24.75" customHeight="1">
      <c r="B109" s="4"/>
      <c r="C109" s="92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4"/>
      <c r="X109" s="16"/>
    </row>
    <row r="110" spans="2:24" ht="23.25" customHeight="1">
      <c r="B110" s="4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6"/>
    </row>
    <row r="111" spans="2:24" ht="40.5" customHeight="1">
      <c r="B111" s="58" t="s">
        <v>25</v>
      </c>
      <c r="C111" s="18"/>
      <c r="D111" s="84" t="s">
        <v>0</v>
      </c>
      <c r="E111" s="85"/>
      <c r="F111" s="85"/>
      <c r="G111" s="85"/>
      <c r="H111" s="86"/>
      <c r="I111" s="17"/>
      <c r="J111" s="84" t="s">
        <v>1</v>
      </c>
      <c r="K111" s="87"/>
      <c r="L111" s="88"/>
      <c r="M111" s="17"/>
      <c r="N111" s="84" t="s">
        <v>2</v>
      </c>
      <c r="O111" s="85"/>
      <c r="P111" s="85"/>
      <c r="Q111" s="85"/>
      <c r="R111" s="85"/>
      <c r="S111" s="86"/>
      <c r="T111" s="17"/>
      <c r="U111" s="84" t="s">
        <v>3</v>
      </c>
      <c r="V111" s="85"/>
      <c r="W111" s="86"/>
      <c r="X111" s="16"/>
    </row>
    <row r="112" spans="2:24" ht="39" customHeight="1">
      <c r="B112" s="56"/>
      <c r="C112" s="19" t="s">
        <v>4</v>
      </c>
      <c r="D112" s="20" t="s">
        <v>5</v>
      </c>
      <c r="E112" s="20" t="s">
        <v>6</v>
      </c>
      <c r="F112" s="20" t="s">
        <v>7</v>
      </c>
      <c r="G112" s="20" t="s">
        <v>8</v>
      </c>
      <c r="H112" s="20" t="s">
        <v>9</v>
      </c>
      <c r="I112" s="17"/>
      <c r="J112" s="20" t="s">
        <v>5</v>
      </c>
      <c r="K112" s="20" t="s">
        <v>6</v>
      </c>
      <c r="L112" s="20" t="s">
        <v>7</v>
      </c>
      <c r="M112" s="17"/>
      <c r="N112" s="20" t="s">
        <v>5</v>
      </c>
      <c r="O112" s="20" t="s">
        <v>6</v>
      </c>
      <c r="P112" s="20" t="s">
        <v>7</v>
      </c>
      <c r="Q112" s="20" t="s">
        <v>8</v>
      </c>
      <c r="R112" s="20" t="s">
        <v>9</v>
      </c>
      <c r="S112" s="20" t="s">
        <v>10</v>
      </c>
      <c r="T112" s="17"/>
      <c r="U112" s="20" t="s">
        <v>5</v>
      </c>
      <c r="V112" s="20" t="s">
        <v>6</v>
      </c>
      <c r="W112" s="20" t="s">
        <v>7</v>
      </c>
      <c r="X112" s="16"/>
    </row>
    <row r="113" spans="2:24" ht="30.75" customHeight="1">
      <c r="B113" s="56"/>
      <c r="C113" s="22">
        <v>1</v>
      </c>
      <c r="D113" s="23">
        <v>5</v>
      </c>
      <c r="E113" s="23">
        <v>5</v>
      </c>
      <c r="F113" s="23">
        <v>4</v>
      </c>
      <c r="G113" s="23">
        <v>4</v>
      </c>
      <c r="H113" s="23">
        <v>4</v>
      </c>
      <c r="I113" s="17"/>
      <c r="J113" s="23">
        <v>4</v>
      </c>
      <c r="K113" s="23">
        <v>3</v>
      </c>
      <c r="L113" s="23">
        <v>5</v>
      </c>
      <c r="M113" s="17"/>
      <c r="N113" s="23">
        <v>5</v>
      </c>
      <c r="O113" s="23">
        <v>5</v>
      </c>
      <c r="P113" s="23">
        <v>5</v>
      </c>
      <c r="Q113" s="23">
        <v>4</v>
      </c>
      <c r="R113" s="23">
        <v>4</v>
      </c>
      <c r="S113" s="23">
        <v>4</v>
      </c>
      <c r="T113" s="17"/>
      <c r="U113" s="23">
        <v>5</v>
      </c>
      <c r="V113" s="23">
        <v>4</v>
      </c>
      <c r="W113" s="23">
        <v>4</v>
      </c>
      <c r="X113" s="16"/>
    </row>
    <row r="114" spans="2:24" ht="30.75" customHeight="1">
      <c r="B114" s="56"/>
      <c r="C114" s="22">
        <v>2</v>
      </c>
      <c r="D114" s="23">
        <v>4</v>
      </c>
      <c r="E114" s="23">
        <v>5</v>
      </c>
      <c r="F114" s="23">
        <v>4</v>
      </c>
      <c r="G114" s="23">
        <v>5</v>
      </c>
      <c r="H114" s="23">
        <v>4</v>
      </c>
      <c r="I114" s="17"/>
      <c r="J114" s="23">
        <v>5</v>
      </c>
      <c r="K114" s="23">
        <v>4</v>
      </c>
      <c r="L114" s="23">
        <v>4</v>
      </c>
      <c r="M114" s="17"/>
      <c r="N114" s="23">
        <v>5</v>
      </c>
      <c r="O114" s="23">
        <v>5</v>
      </c>
      <c r="P114" s="23">
        <v>4</v>
      </c>
      <c r="Q114" s="23">
        <v>5</v>
      </c>
      <c r="R114" s="23">
        <v>4</v>
      </c>
      <c r="S114" s="23">
        <v>5</v>
      </c>
      <c r="T114" s="17"/>
      <c r="U114" s="23">
        <v>5</v>
      </c>
      <c r="V114" s="23">
        <v>5</v>
      </c>
      <c r="W114" s="23">
        <v>5</v>
      </c>
      <c r="X114" s="16"/>
    </row>
    <row r="115" spans="2:24" ht="30.75" customHeight="1">
      <c r="B115" s="56"/>
      <c r="C115" s="22">
        <v>3</v>
      </c>
      <c r="D115" s="23">
        <v>5</v>
      </c>
      <c r="E115" s="23">
        <v>5</v>
      </c>
      <c r="F115" s="23">
        <v>5</v>
      </c>
      <c r="G115" s="23">
        <v>4</v>
      </c>
      <c r="H115" s="23">
        <v>5</v>
      </c>
      <c r="I115" s="17"/>
      <c r="J115" s="23">
        <v>4</v>
      </c>
      <c r="K115" s="23">
        <v>3</v>
      </c>
      <c r="L115" s="23">
        <v>4</v>
      </c>
      <c r="M115" s="17"/>
      <c r="N115" s="23">
        <v>5</v>
      </c>
      <c r="O115" s="23">
        <v>5</v>
      </c>
      <c r="P115" s="23">
        <v>5</v>
      </c>
      <c r="Q115" s="23">
        <v>4</v>
      </c>
      <c r="R115" s="23">
        <v>5</v>
      </c>
      <c r="S115" s="23">
        <v>4</v>
      </c>
      <c r="T115" s="17"/>
      <c r="U115" s="23">
        <v>5</v>
      </c>
      <c r="V115" s="23">
        <v>4</v>
      </c>
      <c r="W115" s="23">
        <v>4</v>
      </c>
      <c r="X115" s="16"/>
    </row>
    <row r="116" spans="2:24" ht="30.75" customHeight="1">
      <c r="B116" s="56"/>
      <c r="C116" s="22">
        <v>4</v>
      </c>
      <c r="D116" s="23">
        <v>4</v>
      </c>
      <c r="E116" s="23">
        <v>4</v>
      </c>
      <c r="F116" s="23">
        <v>4</v>
      </c>
      <c r="G116" s="23">
        <v>4</v>
      </c>
      <c r="H116" s="23">
        <v>4</v>
      </c>
      <c r="I116" s="17"/>
      <c r="J116" s="23">
        <v>5</v>
      </c>
      <c r="K116" s="23">
        <v>4</v>
      </c>
      <c r="L116" s="23">
        <v>3</v>
      </c>
      <c r="M116" s="17"/>
      <c r="N116" s="23">
        <v>5</v>
      </c>
      <c r="O116" s="23">
        <v>5</v>
      </c>
      <c r="P116" s="23">
        <v>4</v>
      </c>
      <c r="Q116" s="23">
        <v>5</v>
      </c>
      <c r="R116" s="23">
        <v>4</v>
      </c>
      <c r="S116" s="23">
        <v>3</v>
      </c>
      <c r="T116" s="17"/>
      <c r="U116" s="23">
        <v>4</v>
      </c>
      <c r="V116" s="23">
        <v>4</v>
      </c>
      <c r="W116" s="23">
        <v>4</v>
      </c>
      <c r="X116" s="16"/>
    </row>
    <row r="117" spans="2:24" ht="30.75" customHeight="1">
      <c r="B117" s="56"/>
      <c r="C117" s="22">
        <v>5</v>
      </c>
      <c r="D117" s="23">
        <v>5</v>
      </c>
      <c r="E117" s="23">
        <v>5</v>
      </c>
      <c r="F117" s="23">
        <v>4</v>
      </c>
      <c r="G117" s="23">
        <v>4</v>
      </c>
      <c r="H117" s="23">
        <v>5</v>
      </c>
      <c r="I117" s="17"/>
      <c r="J117" s="23">
        <v>4</v>
      </c>
      <c r="K117" s="23">
        <v>4</v>
      </c>
      <c r="L117" s="23">
        <v>4</v>
      </c>
      <c r="M117" s="17"/>
      <c r="N117" s="23">
        <v>5</v>
      </c>
      <c r="O117" s="23">
        <v>5</v>
      </c>
      <c r="P117" s="23">
        <v>4</v>
      </c>
      <c r="Q117" s="23">
        <v>4</v>
      </c>
      <c r="R117" s="23">
        <v>5</v>
      </c>
      <c r="S117" s="23">
        <v>5</v>
      </c>
      <c r="T117" s="17"/>
      <c r="U117" s="23">
        <v>5</v>
      </c>
      <c r="V117" s="23">
        <v>5</v>
      </c>
      <c r="W117" s="23">
        <v>5</v>
      </c>
      <c r="X117" s="16"/>
    </row>
    <row r="118" spans="2:24" ht="30.75" customHeight="1">
      <c r="B118" s="56"/>
      <c r="C118" s="22">
        <v>6</v>
      </c>
      <c r="D118" s="23">
        <v>5</v>
      </c>
      <c r="E118" s="23">
        <v>4</v>
      </c>
      <c r="F118" s="23">
        <v>5</v>
      </c>
      <c r="G118" s="23">
        <v>5</v>
      </c>
      <c r="H118" s="23">
        <v>4</v>
      </c>
      <c r="I118" s="17"/>
      <c r="J118" s="23">
        <v>4</v>
      </c>
      <c r="K118" s="23">
        <v>4</v>
      </c>
      <c r="L118" s="23">
        <v>4</v>
      </c>
      <c r="M118" s="17"/>
      <c r="N118" s="23">
        <v>5</v>
      </c>
      <c r="O118" s="23">
        <v>5</v>
      </c>
      <c r="P118" s="23">
        <v>5</v>
      </c>
      <c r="Q118" s="23">
        <v>4</v>
      </c>
      <c r="R118" s="23">
        <v>4</v>
      </c>
      <c r="S118" s="23">
        <v>4</v>
      </c>
      <c r="T118" s="17"/>
      <c r="U118" s="23">
        <v>4</v>
      </c>
      <c r="V118" s="23">
        <v>5</v>
      </c>
      <c r="W118" s="23">
        <v>5</v>
      </c>
      <c r="X118" s="16"/>
    </row>
    <row r="119" spans="2:24" ht="30.75" customHeight="1">
      <c r="B119" s="56"/>
      <c r="C119" s="22">
        <v>7</v>
      </c>
      <c r="D119" s="23">
        <v>4</v>
      </c>
      <c r="E119" s="23">
        <v>5</v>
      </c>
      <c r="F119" s="23">
        <v>4</v>
      </c>
      <c r="G119" s="23">
        <v>4</v>
      </c>
      <c r="H119" s="23">
        <v>4</v>
      </c>
      <c r="I119" s="17"/>
      <c r="J119" s="23">
        <v>4</v>
      </c>
      <c r="K119" s="23">
        <v>5</v>
      </c>
      <c r="L119" s="23">
        <v>5</v>
      </c>
      <c r="M119" s="17"/>
      <c r="N119" s="23">
        <v>5</v>
      </c>
      <c r="O119" s="23">
        <v>5</v>
      </c>
      <c r="P119" s="23">
        <v>5</v>
      </c>
      <c r="Q119" s="23">
        <v>5</v>
      </c>
      <c r="R119" s="23">
        <v>4</v>
      </c>
      <c r="S119" s="23">
        <v>4</v>
      </c>
      <c r="T119" s="17"/>
      <c r="U119" s="23">
        <v>5</v>
      </c>
      <c r="V119" s="23">
        <v>4</v>
      </c>
      <c r="W119" s="23">
        <v>4</v>
      </c>
      <c r="X119" s="16"/>
    </row>
    <row r="120" spans="2:24" ht="30.75" customHeight="1">
      <c r="B120" s="56"/>
      <c r="C120" s="22">
        <v>8</v>
      </c>
      <c r="D120" s="23">
        <v>5</v>
      </c>
      <c r="E120" s="23">
        <v>5</v>
      </c>
      <c r="F120" s="23">
        <v>5</v>
      </c>
      <c r="G120" s="23">
        <v>5</v>
      </c>
      <c r="H120" s="23">
        <v>5</v>
      </c>
      <c r="I120" s="17">
        <v>5</v>
      </c>
      <c r="J120" s="23">
        <v>4</v>
      </c>
      <c r="K120" s="23">
        <v>4</v>
      </c>
      <c r="L120" s="23">
        <v>4</v>
      </c>
      <c r="M120" s="17"/>
      <c r="N120" s="23">
        <v>5</v>
      </c>
      <c r="O120" s="23">
        <v>5</v>
      </c>
      <c r="P120" s="23">
        <v>5</v>
      </c>
      <c r="Q120" s="23">
        <v>4</v>
      </c>
      <c r="R120" s="23">
        <v>4</v>
      </c>
      <c r="S120" s="23">
        <v>4</v>
      </c>
      <c r="T120" s="17"/>
      <c r="U120" s="23">
        <v>5</v>
      </c>
      <c r="V120" s="23">
        <v>5</v>
      </c>
      <c r="W120" s="23">
        <v>5</v>
      </c>
      <c r="X120" s="16"/>
    </row>
    <row r="121" spans="2:24" ht="54" customHeight="1">
      <c r="B121" s="56"/>
      <c r="C121" s="25" t="s">
        <v>11</v>
      </c>
      <c r="D121" s="25">
        <f>SUM(D113:D120)/8</f>
        <v>4.625</v>
      </c>
      <c r="E121" s="27">
        <f>SUM(E113:E120)/8</f>
        <v>4.75</v>
      </c>
      <c r="F121" s="27">
        <f>SUM(F113:F120)/8</f>
        <v>4.375</v>
      </c>
      <c r="G121" s="27">
        <f>SUM(G113:G120)/8</f>
        <v>4.375</v>
      </c>
      <c r="H121" s="28">
        <f>SUM(H113:H120)/8</f>
        <v>4.375</v>
      </c>
      <c r="I121" s="17"/>
      <c r="J121" s="27">
        <f>SUM(J113:J120)/8</f>
        <v>4.25</v>
      </c>
      <c r="K121" s="27">
        <f>SUM(K113:K120)/8</f>
        <v>3.875</v>
      </c>
      <c r="L121" s="27">
        <f>SUM(L113:L120)/8</f>
        <v>4.125</v>
      </c>
      <c r="M121" s="17"/>
      <c r="N121" s="27">
        <f t="shared" ref="N121:S121" si="4">SUM(N113:N120)/8</f>
        <v>5</v>
      </c>
      <c r="O121" s="27">
        <f t="shared" si="4"/>
        <v>5</v>
      </c>
      <c r="P121" s="27">
        <f t="shared" si="4"/>
        <v>4.625</v>
      </c>
      <c r="Q121" s="27">
        <f t="shared" si="4"/>
        <v>4.375</v>
      </c>
      <c r="R121" s="28">
        <f t="shared" si="4"/>
        <v>4.25</v>
      </c>
      <c r="S121" s="28">
        <f t="shared" si="4"/>
        <v>4.125</v>
      </c>
      <c r="T121" s="17"/>
      <c r="U121" s="28">
        <f>SUM(U113:U120)/8</f>
        <v>4.75</v>
      </c>
      <c r="V121" s="28">
        <f>SUM(V113:V120)/8</f>
        <v>4.5</v>
      </c>
      <c r="W121" s="49">
        <f>SUM(W113:W120)/8</f>
        <v>4.5</v>
      </c>
      <c r="X121" s="16"/>
    </row>
    <row r="122" spans="2:24" ht="50.25" customHeight="1">
      <c r="B122" s="57"/>
      <c r="C122" s="29" t="s">
        <v>12</v>
      </c>
      <c r="D122" s="71">
        <f>(D121+E121+F121+G121+H121)/5</f>
        <v>4.5</v>
      </c>
      <c r="E122" s="72"/>
      <c r="F122" s="72"/>
      <c r="G122" s="72"/>
      <c r="H122" s="73"/>
      <c r="I122" s="17"/>
      <c r="J122" s="71">
        <f>(J121+K121+L121)/3</f>
        <v>4.083333333333333</v>
      </c>
      <c r="K122" s="72"/>
      <c r="L122" s="73"/>
      <c r="M122" s="17"/>
      <c r="N122" s="71">
        <f>(N121+O121+P121+Q121+R121+S121)/6</f>
        <v>4.5625</v>
      </c>
      <c r="O122" s="72"/>
      <c r="P122" s="72"/>
      <c r="Q122" s="72"/>
      <c r="R122" s="72"/>
      <c r="S122" s="73"/>
      <c r="T122" s="17"/>
      <c r="U122" s="74">
        <f>(U121+V121+W121)/3</f>
        <v>4.583333333333333</v>
      </c>
      <c r="V122" s="75"/>
      <c r="W122" s="76"/>
      <c r="X122" s="16"/>
    </row>
    <row r="123" spans="2:24" ht="25.5" customHeight="1">
      <c r="B123" s="53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6"/>
    </row>
    <row r="124" spans="2:24" ht="49.5" customHeight="1">
      <c r="B124" s="4"/>
      <c r="C124" s="96" t="s">
        <v>16</v>
      </c>
      <c r="D124" s="97"/>
      <c r="E124" s="97"/>
      <c r="F124" s="97"/>
      <c r="G124" s="97"/>
      <c r="H124" s="98">
        <f>(D122+J122+N122+U122)/4</f>
        <v>4.4322916666666661</v>
      </c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44"/>
      <c r="U124" s="44"/>
      <c r="V124" s="44"/>
      <c r="W124" s="45"/>
      <c r="X124" s="16"/>
    </row>
    <row r="125" spans="2:24" ht="24.75" customHeight="1">
      <c r="B125" s="4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6"/>
    </row>
    <row r="126" spans="2:24" ht="24.75" customHeight="1">
      <c r="B126" s="4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6"/>
    </row>
    <row r="127" spans="2:24" ht="48.75" customHeight="1">
      <c r="B127" s="4"/>
      <c r="C127" s="50"/>
      <c r="D127" s="51"/>
      <c r="E127" s="62" t="s">
        <v>17</v>
      </c>
      <c r="F127" s="63"/>
      <c r="G127" s="61" t="s">
        <v>18</v>
      </c>
      <c r="H127" s="63"/>
      <c r="I127" s="61" t="s">
        <v>19</v>
      </c>
      <c r="J127" s="62"/>
      <c r="K127" s="63"/>
      <c r="L127" s="61"/>
      <c r="M127" s="62"/>
      <c r="N127" s="63"/>
      <c r="O127" s="17"/>
      <c r="P127" s="17"/>
      <c r="Q127" s="17"/>
      <c r="R127" s="17"/>
      <c r="S127" s="17"/>
      <c r="T127" s="17"/>
      <c r="U127" s="17"/>
      <c r="V127" s="17"/>
      <c r="W127" s="17"/>
      <c r="X127" s="16"/>
    </row>
    <row r="128" spans="2:24" ht="48.75" customHeight="1">
      <c r="B128" s="4"/>
      <c r="C128" s="108" t="s">
        <v>20</v>
      </c>
      <c r="D128" s="109"/>
      <c r="E128" s="102">
        <f>D17</f>
        <v>4.5999999999999996</v>
      </c>
      <c r="F128" s="101"/>
      <c r="G128" s="102">
        <f>C102</f>
        <v>4.5352272727272727</v>
      </c>
      <c r="H128" s="101"/>
      <c r="I128" s="99">
        <f>D122</f>
        <v>4.5</v>
      </c>
      <c r="J128" s="100"/>
      <c r="K128" s="101"/>
      <c r="L128" s="64">
        <f>(E128+G128+I128)/3</f>
        <v>4.5450757575757574</v>
      </c>
      <c r="M128" s="65"/>
      <c r="N128" s="66"/>
      <c r="O128" s="17"/>
      <c r="P128" s="17"/>
      <c r="Q128" s="17"/>
      <c r="R128" s="17"/>
      <c r="S128" s="17"/>
      <c r="T128" s="17"/>
      <c r="U128" s="17"/>
      <c r="V128" s="17"/>
      <c r="W128" s="17"/>
      <c r="X128" s="16"/>
    </row>
    <row r="129" spans="2:24" ht="48.75" customHeight="1">
      <c r="B129" s="4"/>
      <c r="C129" s="108" t="s">
        <v>21</v>
      </c>
      <c r="D129" s="109"/>
      <c r="E129" s="102">
        <f>J17</f>
        <v>3.9166666666666665</v>
      </c>
      <c r="F129" s="101"/>
      <c r="G129" s="102">
        <f>J102</f>
        <v>4.0481060606060613</v>
      </c>
      <c r="H129" s="101"/>
      <c r="I129" s="102">
        <f>J122</f>
        <v>4.083333333333333</v>
      </c>
      <c r="J129" s="100"/>
      <c r="K129" s="101"/>
      <c r="L129" s="64">
        <f>(E129+G129+I129)/3</f>
        <v>4.0160353535353535</v>
      </c>
      <c r="M129" s="65"/>
      <c r="N129" s="66"/>
      <c r="O129" s="17"/>
      <c r="P129" s="17"/>
      <c r="Q129" s="17"/>
      <c r="R129" s="17"/>
      <c r="S129" s="17"/>
      <c r="T129" s="17"/>
      <c r="U129" s="17"/>
      <c r="V129" s="17"/>
      <c r="W129" s="17"/>
      <c r="X129" s="16"/>
    </row>
    <row r="130" spans="2:24" ht="48.75" customHeight="1">
      <c r="B130" s="4"/>
      <c r="C130" s="108" t="s">
        <v>22</v>
      </c>
      <c r="D130" s="109"/>
      <c r="E130" s="102">
        <f>N17</f>
        <v>4.5625</v>
      </c>
      <c r="F130" s="101"/>
      <c r="G130" s="102">
        <f>N102</f>
        <v>4.5443181818181815</v>
      </c>
      <c r="H130" s="101"/>
      <c r="I130" s="102">
        <f>N122</f>
        <v>4.5625</v>
      </c>
      <c r="J130" s="100"/>
      <c r="K130" s="101"/>
      <c r="L130" s="64">
        <f>(E130+G130+I130)/3</f>
        <v>4.5564393939393932</v>
      </c>
      <c r="M130" s="65"/>
      <c r="N130" s="66"/>
      <c r="O130" s="17"/>
      <c r="P130" s="17"/>
      <c r="Q130" s="17"/>
      <c r="R130" s="17"/>
      <c r="S130" s="17"/>
      <c r="T130" s="17"/>
      <c r="U130" s="17"/>
      <c r="V130" s="17"/>
      <c r="W130" s="17"/>
      <c r="X130" s="16"/>
    </row>
    <row r="131" spans="2:24" ht="48.75" customHeight="1">
      <c r="B131" s="4"/>
      <c r="C131" s="108" t="s">
        <v>23</v>
      </c>
      <c r="D131" s="109"/>
      <c r="E131" s="99">
        <f>U17</f>
        <v>4.625</v>
      </c>
      <c r="F131" s="101"/>
      <c r="G131" s="99">
        <f>U102</f>
        <v>4.6575757575757581</v>
      </c>
      <c r="H131" s="101"/>
      <c r="I131" s="99">
        <f>U122</f>
        <v>4.583333333333333</v>
      </c>
      <c r="J131" s="100"/>
      <c r="K131" s="101"/>
      <c r="L131" s="64">
        <f>(E131+G131+I131)/3</f>
        <v>4.6219696969696971</v>
      </c>
      <c r="M131" s="65"/>
      <c r="N131" s="66"/>
      <c r="O131" s="17"/>
      <c r="P131" s="17"/>
      <c r="Q131" s="17"/>
      <c r="R131" s="17"/>
      <c r="S131" s="17"/>
      <c r="T131" s="17"/>
      <c r="U131" s="17"/>
      <c r="V131" s="17"/>
      <c r="W131" s="17"/>
      <c r="X131" s="16"/>
    </row>
    <row r="132" spans="2:24" ht="22.5" customHeight="1">
      <c r="B132" s="4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6"/>
    </row>
    <row r="133" spans="2:24" ht="54" customHeight="1">
      <c r="B133" s="4"/>
      <c r="C133" s="106" t="s">
        <v>29</v>
      </c>
      <c r="D133" s="107"/>
      <c r="E133" s="103">
        <f>(E128+E129+E130+E131)/4</f>
        <v>4.4260416666666664</v>
      </c>
      <c r="F133" s="105"/>
      <c r="G133" s="103">
        <f>(G128+G129+G130+G131)/4</f>
        <v>4.4463068181818191</v>
      </c>
      <c r="H133" s="105"/>
      <c r="I133" s="103">
        <f>(I128+I129+I130+I131)/4</f>
        <v>4.4322916666666661</v>
      </c>
      <c r="J133" s="104"/>
      <c r="K133" s="105"/>
      <c r="L133" s="59">
        <f>AVERAGE(L128:N132)</f>
        <v>4.4348800505050496</v>
      </c>
      <c r="M133" s="60"/>
      <c r="N133" s="60"/>
      <c r="O133" s="17"/>
      <c r="P133" s="17"/>
      <c r="Q133" s="17"/>
      <c r="R133" s="17"/>
      <c r="S133" s="17"/>
      <c r="T133" s="17"/>
      <c r="U133" s="17"/>
      <c r="V133" s="17"/>
      <c r="W133" s="17"/>
      <c r="X133" s="16"/>
    </row>
    <row r="134" spans="2:24">
      <c r="B134" s="4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6"/>
    </row>
    <row r="135" spans="2:24"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</row>
  </sheetData>
  <mergeCells count="81">
    <mergeCell ref="B27:B34"/>
    <mergeCell ref="C133:D133"/>
    <mergeCell ref="E133:F133"/>
    <mergeCell ref="G133:H133"/>
    <mergeCell ref="C128:D128"/>
    <mergeCell ref="C129:D129"/>
    <mergeCell ref="C130:D130"/>
    <mergeCell ref="C131:D131"/>
    <mergeCell ref="G128:H128"/>
    <mergeCell ref="D98:H98"/>
    <mergeCell ref="H104:S104"/>
    <mergeCell ref="C104:G104"/>
    <mergeCell ref="C36:C37"/>
    <mergeCell ref="C39:F40"/>
    <mergeCell ref="G39:S40"/>
    <mergeCell ref="I133:K133"/>
    <mergeCell ref="E129:F129"/>
    <mergeCell ref="E130:F130"/>
    <mergeCell ref="E131:F131"/>
    <mergeCell ref="I129:K129"/>
    <mergeCell ref="G129:H129"/>
    <mergeCell ref="G130:H130"/>
    <mergeCell ref="G131:H131"/>
    <mergeCell ref="I128:K128"/>
    <mergeCell ref="I130:K130"/>
    <mergeCell ref="I131:K131"/>
    <mergeCell ref="E127:F127"/>
    <mergeCell ref="G127:H127"/>
    <mergeCell ref="E128:F128"/>
    <mergeCell ref="I127:K127"/>
    <mergeCell ref="U111:W111"/>
    <mergeCell ref="U122:W122"/>
    <mergeCell ref="C108:W109"/>
    <mergeCell ref="H124:S124"/>
    <mergeCell ref="C124:G124"/>
    <mergeCell ref="D111:H111"/>
    <mergeCell ref="D122:H122"/>
    <mergeCell ref="J111:L111"/>
    <mergeCell ref="J122:L122"/>
    <mergeCell ref="N111:S111"/>
    <mergeCell ref="N122:S122"/>
    <mergeCell ref="C3:W4"/>
    <mergeCell ref="C22:W23"/>
    <mergeCell ref="D6:H6"/>
    <mergeCell ref="J6:L6"/>
    <mergeCell ref="N6:S6"/>
    <mergeCell ref="U6:W6"/>
    <mergeCell ref="H19:S19"/>
    <mergeCell ref="C19:G19"/>
    <mergeCell ref="U25:W25"/>
    <mergeCell ref="D17:H17"/>
    <mergeCell ref="J17:L17"/>
    <mergeCell ref="N17:S17"/>
    <mergeCell ref="U17:W17"/>
    <mergeCell ref="J25:L25"/>
    <mergeCell ref="D25:H25"/>
    <mergeCell ref="N25:S25"/>
    <mergeCell ref="U98:W98"/>
    <mergeCell ref="N98:S98"/>
    <mergeCell ref="U39:W40"/>
    <mergeCell ref="D36:H37"/>
    <mergeCell ref="J36:L37"/>
    <mergeCell ref="N36:S37"/>
    <mergeCell ref="U36:W37"/>
    <mergeCell ref="C38:W38"/>
    <mergeCell ref="B42:B98"/>
    <mergeCell ref="B6:B17"/>
    <mergeCell ref="B111:B122"/>
    <mergeCell ref="L133:N133"/>
    <mergeCell ref="L127:N127"/>
    <mergeCell ref="L128:N128"/>
    <mergeCell ref="L129:N129"/>
    <mergeCell ref="L130:N130"/>
    <mergeCell ref="L131:N131"/>
    <mergeCell ref="C41:W41"/>
    <mergeCell ref="C102:H102"/>
    <mergeCell ref="J102:L102"/>
    <mergeCell ref="N102:S102"/>
    <mergeCell ref="U102:W102"/>
    <mergeCell ref="D100:U100"/>
    <mergeCell ref="J98:L98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jeral</dc:creator>
  <cp:lastModifiedBy>Ronalyn Goyo</cp:lastModifiedBy>
  <dcterms:created xsi:type="dcterms:W3CDTF">2023-05-06T07:30:00Z</dcterms:created>
  <dcterms:modified xsi:type="dcterms:W3CDTF">2024-11-29T03:08:27Z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F6C72DA367AB46E382BDB0F7A5476A5D_13</vt:lpwstr>
  </property>
  <property fmtid="{D5CDD505-2E9C-101B-9397-08002B2CF9AE}" pid="3" name="KSOProductBuildVer">
    <vt:lpwstr>1033-12.2.0.13431</vt:lpwstr>
  </property>
</Properties>
</file>