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UiPath\Construir boletim raas\Destino\"/>
    </mc:Choice>
  </mc:AlternateContent>
  <xr:revisionPtr revIDLastSave="0" documentId="13_ncr:1_{68069793-0649-4632-83FD-D8B436BA0BBA}" xr6:coauthVersionLast="47" xr6:coauthVersionMax="47" xr10:uidLastSave="{00000000-0000-0000-0000-000000000000}"/>
  <bookViews>
    <workbookView xWindow="5760" yWindow="3396" windowWidth="17280" windowHeight="8964" xr2:uid="{F91451EB-A3E0-41F9-BE40-CC26A4943569}"/>
  </bookViews>
  <sheets>
    <sheet name="1. Sintético" sheetId="1" r:id="rId1"/>
  </sheets>
  <definedNames>
    <definedName name="_xlnm._FilterDatabase" localSheetId="0" hidden="1">'1. Sintético'!$A$5:$D$9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H5" i="1" l="1"/>
  <c r="H3" i="1" s="1"/>
</calcChain>
</file>

<file path=xl/sharedStrings.xml><?xml version="1.0" encoding="utf-8"?>
<sst xmlns="http://schemas.openxmlformats.org/spreadsheetml/2006/main" count="321" uniqueCount="194">
  <si>
    <t>RELATÓRIO SINTÉTICO DE EXECUÇÃO DO ROBÔ</t>
  </si>
  <si>
    <t>VALOR TEMPO DE EXECUÇÃO</t>
  </si>
  <si>
    <t>PROCESSO</t>
  </si>
  <si>
    <t>Calculo da  Execução: Panasonic</t>
  </si>
  <si>
    <t>Nome do Processo</t>
  </si>
  <si>
    <t>Data/hora inicio</t>
  </si>
  <si>
    <t>Data/hora fim</t>
  </si>
  <si>
    <t>Total de horas</t>
  </si>
  <si>
    <t>Total</t>
  </si>
  <si>
    <t>E-Commerce - 1° REDE</t>
  </si>
  <si>
    <t>01/09/2023 19:00:28</t>
  </si>
  <si>
    <t>01/09/2023 19:07:02</t>
  </si>
  <si>
    <t>04/09/2023 19:00:30</t>
  </si>
  <si>
    <t>04/09/2023 19:10:44</t>
  </si>
  <si>
    <t>05/09/2023 19:00:52</t>
  </si>
  <si>
    <t>05/09/2023 19:08:55</t>
  </si>
  <si>
    <t>06/09/2023 19:00:28</t>
  </si>
  <si>
    <t>06/09/2023 19:06:55</t>
  </si>
  <si>
    <t>07/09/2023 19:00:57</t>
  </si>
  <si>
    <t>07/09/2023 19:07:19</t>
  </si>
  <si>
    <t>08/09/2023 19:00:28</t>
  </si>
  <si>
    <t>08/09/2023 19:07:06</t>
  </si>
  <si>
    <t>12/09/2023 09:30:31</t>
  </si>
  <si>
    <t>12/09/2023 09:37:17</t>
  </si>
  <si>
    <t>12/09/2023 19:00:26</t>
  </si>
  <si>
    <t>12/09/2023 19:06:44</t>
  </si>
  <si>
    <t>14/09/2023 10:53:23</t>
  </si>
  <si>
    <t>14/09/2023 10:58:47</t>
  </si>
  <si>
    <t>14/09/2023 19:00:18</t>
  </si>
  <si>
    <t>14/09/2023 19:09:20</t>
  </si>
  <si>
    <t>15/09/2023 12:16:46</t>
  </si>
  <si>
    <t>15/09/2023 12:22:01</t>
  </si>
  <si>
    <t>15/09/2023 19:00:40</t>
  </si>
  <si>
    <t>15/09/2023 19:06:50</t>
  </si>
  <si>
    <t>18/09/2023 19:00:46</t>
  </si>
  <si>
    <t>18/09/2023 19:07:48</t>
  </si>
  <si>
    <t>19/09/2023 19:01:04</t>
  </si>
  <si>
    <t>19/09/2023 19:08:00</t>
  </si>
  <si>
    <t>20/09/2023 19:00:47</t>
  </si>
  <si>
    <t>20/09/2023 19:10:31</t>
  </si>
  <si>
    <t>21/09/2023 19:00:35</t>
  </si>
  <si>
    <t>21/09/2023 19:07:23</t>
  </si>
  <si>
    <t>22/09/2023 19:00:41</t>
  </si>
  <si>
    <t>22/09/2023 19:07:20</t>
  </si>
  <si>
    <t>25/09/2023 19:00:40</t>
  </si>
  <si>
    <t>25/09/2023 19:07:35</t>
  </si>
  <si>
    <t>26/09/2023 19:00:54</t>
  </si>
  <si>
    <t>26/09/2023 19:07:45</t>
  </si>
  <si>
    <t>27/09/2023 19:00:46</t>
  </si>
  <si>
    <t>27/09/2023 19:07:42</t>
  </si>
  <si>
    <t>28/09/2023 19:00:42</t>
  </si>
  <si>
    <t>28/09/2023 19:07:31</t>
  </si>
  <si>
    <t>29/09/2023 14:01:13</t>
  </si>
  <si>
    <t>29/09/2023 14:10:07</t>
  </si>
  <si>
    <t>E-Commerce - 2° Conciliação de Planilhas</t>
  </si>
  <si>
    <t>01/09/2023 19:07:03</t>
  </si>
  <si>
    <t>01/09/2023 19:08:51</t>
  </si>
  <si>
    <t>04/09/2023 19:12:32</t>
  </si>
  <si>
    <t>05/09/2023 19:10:45</t>
  </si>
  <si>
    <t>06/09/2023 19:06:56</t>
  </si>
  <si>
    <t>06/09/2023 19:08:47</t>
  </si>
  <si>
    <t>08/09/2023 19:07:07</t>
  </si>
  <si>
    <t>08/09/2023 19:09:03</t>
  </si>
  <si>
    <t>12/09/2023 09:39:04</t>
  </si>
  <si>
    <t>12/09/2023 19:06:45</t>
  </si>
  <si>
    <t>12/09/2023 19:08:38</t>
  </si>
  <si>
    <t>14/09/2023 11:00:19</t>
  </si>
  <si>
    <t>15/09/2023 12:22:02</t>
  </si>
  <si>
    <t>15/09/2023 12:23:24</t>
  </si>
  <si>
    <t>15/09/2023 19:06:51</t>
  </si>
  <si>
    <t>15/09/2023 19:08:26</t>
  </si>
  <si>
    <t>18/09/2023 19:09:54</t>
  </si>
  <si>
    <t>19/09/2023 19:08:01</t>
  </si>
  <si>
    <t>19/09/2023 19:10:07</t>
  </si>
  <si>
    <t>20/09/2023 19:10:33</t>
  </si>
  <si>
    <t>20/09/2023 19:12:36</t>
  </si>
  <si>
    <t>21/09/2023 19:07:24</t>
  </si>
  <si>
    <t>21/09/2023 19:09:28</t>
  </si>
  <si>
    <t>22/09/2023 19:09:15</t>
  </si>
  <si>
    <t>25/09/2023 19:09:43</t>
  </si>
  <si>
    <t>26/09/2023 19:09:53</t>
  </si>
  <si>
    <t>27/09/2023 19:09:55</t>
  </si>
  <si>
    <t>28/09/2023 19:07:32</t>
  </si>
  <si>
    <t>28/09/2023 19:10:04</t>
  </si>
  <si>
    <t>29/09/2023 14:10:08</t>
  </si>
  <si>
    <t>29/09/2023 14:11:56</t>
  </si>
  <si>
    <t>E-Commerce - 3° SAP</t>
  </si>
  <si>
    <t>01/09/2023 19:08:52</t>
  </si>
  <si>
    <t>01/09/2023 20:42:22</t>
  </si>
  <si>
    <t>04/09/2023 22:58:16</t>
  </si>
  <si>
    <t>05/09/2023 19:10:46</t>
  </si>
  <si>
    <t>05/09/2023 20:58:09</t>
  </si>
  <si>
    <t>06/09/2023 19:08:48</t>
  </si>
  <si>
    <t>06/09/2023 20:56:35</t>
  </si>
  <si>
    <t>08/09/2023 22:11:20</t>
  </si>
  <si>
    <t>12/09/2023 09:39:05</t>
  </si>
  <si>
    <t>12/09/2023 14:21:07</t>
  </si>
  <si>
    <t>12/09/2023 21:29:07</t>
  </si>
  <si>
    <t>14/09/2023 11:00:20</t>
  </si>
  <si>
    <t>14/09/2023 13:28:19</t>
  </si>
  <si>
    <t>15/09/2023 14:41:35</t>
  </si>
  <si>
    <t>15/09/2023 21:40:37</t>
  </si>
  <si>
    <t>19/09/2023 00:22:28</t>
  </si>
  <si>
    <t>19/09/2023 21:30:55</t>
  </si>
  <si>
    <t>20/09/2023 19:12:37</t>
  </si>
  <si>
    <t>20/09/2023 21:27:11</t>
  </si>
  <si>
    <t>21/09/2023 21:30:47</t>
  </si>
  <si>
    <t>22/09/2023 19:09:16</t>
  </si>
  <si>
    <t>22/09/2023 21:26:31</t>
  </si>
  <si>
    <t>25/09/2023 19:09:44</t>
  </si>
  <si>
    <t>26/09/2023 01:43:09</t>
  </si>
  <si>
    <t>26/09/2023 19:09:54</t>
  </si>
  <si>
    <t>26/09/2023 23:47:35</t>
  </si>
  <si>
    <t>27/09/2023 21:56:46</t>
  </si>
  <si>
    <t>28/09/2023 19:10:05</t>
  </si>
  <si>
    <t>28/09/2023 21:44:51</t>
  </si>
  <si>
    <t>29/09/2023 16:17:58</t>
  </si>
  <si>
    <t>Trigger_E-commerce</t>
  </si>
  <si>
    <t>01/09/2023 14:00:04</t>
  </si>
  <si>
    <t>01/09/2023 14:00:48</t>
  </si>
  <si>
    <t>01/09/2023 19:00:04</t>
  </si>
  <si>
    <t>01/09/2023 19:00:27</t>
  </si>
  <si>
    <t>04/09/2023 14:00:07</t>
  </si>
  <si>
    <t>04/09/2023 14:00:56</t>
  </si>
  <si>
    <t>04/09/2023 19:00:03</t>
  </si>
  <si>
    <t>04/09/2023 19:00:29</t>
  </si>
  <si>
    <t>05/09/2023 14:00:04</t>
  </si>
  <si>
    <t>05/09/2023 14:00:56</t>
  </si>
  <si>
    <t>05/09/2023 19:00:03</t>
  </si>
  <si>
    <t>05/09/2023 19:00:51</t>
  </si>
  <si>
    <t>06/09/2023 14:00:03</t>
  </si>
  <si>
    <t>06/09/2023 14:00:58</t>
  </si>
  <si>
    <t>06/09/2023 19:00:05</t>
  </si>
  <si>
    <t>06/09/2023 19:00:27</t>
  </si>
  <si>
    <t>07/09/2023 14:00:03</t>
  </si>
  <si>
    <t>07/09/2023 14:00:58</t>
  </si>
  <si>
    <t>07/09/2023 19:00:03</t>
  </si>
  <si>
    <t>07/09/2023 19:00:56</t>
  </si>
  <si>
    <t>08/09/2023 14:00:03</t>
  </si>
  <si>
    <t>08/09/2023 14:00:50</t>
  </si>
  <si>
    <t>08/09/2023 19:00:03</t>
  </si>
  <si>
    <t>08/09/2023 19:00:27</t>
  </si>
  <si>
    <t>11/09/2023 14:00:01</t>
  </si>
  <si>
    <t>11/09/2023 14:00:53</t>
  </si>
  <si>
    <t>12/09/2023 09:28:40</t>
  </si>
  <si>
    <t>12/09/2023 09:29:29</t>
  </si>
  <si>
    <t>12/09/2023 14:21:08</t>
  </si>
  <si>
    <t>12/09/2023 14:22:01</t>
  </si>
  <si>
    <t>12/09/2023 19:00:02</t>
  </si>
  <si>
    <t>12/09/2023 19:00:25</t>
  </si>
  <si>
    <t>13/09/2023 14:00:01</t>
  </si>
  <si>
    <t>13/09/2023 14:00:56</t>
  </si>
  <si>
    <t>14/09/2023 10:26:05</t>
  </si>
  <si>
    <t>14/09/2023 10:26:31</t>
  </si>
  <si>
    <t>14/09/2023 14:00:03</t>
  </si>
  <si>
    <t>14/09/2023 14:00:32</t>
  </si>
  <si>
    <t>14/09/2023 19:00:02</t>
  </si>
  <si>
    <t>15/09/2023 14:02:36</t>
  </si>
  <si>
    <t>15/09/2023 19:00:02</t>
  </si>
  <si>
    <t>18/09/2023 14:00:04</t>
  </si>
  <si>
    <t>18/09/2023 14:01:18</t>
  </si>
  <si>
    <t>18/09/2023 19:00:02</t>
  </si>
  <si>
    <t>19/09/2023 14:00:02</t>
  </si>
  <si>
    <t>19/09/2023 14:01:07</t>
  </si>
  <si>
    <t>19/09/2023 19:00:02</t>
  </si>
  <si>
    <t>20/09/2023 14:00:04</t>
  </si>
  <si>
    <t>20/09/2023 14:01:04</t>
  </si>
  <si>
    <t>20/09/2023 19:00:02</t>
  </si>
  <si>
    <t>20/09/2023 19:00:46</t>
  </si>
  <si>
    <t>21/09/2023 14:00:02</t>
  </si>
  <si>
    <t>21/09/2023 14:01:10</t>
  </si>
  <si>
    <t>21/09/2023 19:00:04</t>
  </si>
  <si>
    <t>21/09/2023 19:00:34</t>
  </si>
  <si>
    <t>22/09/2023 14:00:05</t>
  </si>
  <si>
    <t>22/09/2023 14:01:05</t>
  </si>
  <si>
    <t>22/09/2023 19:00:03</t>
  </si>
  <si>
    <t>22/09/2023 19:00:40</t>
  </si>
  <si>
    <t>25/09/2023 14:00:02</t>
  </si>
  <si>
    <t>25/09/2023 14:01:15</t>
  </si>
  <si>
    <t>25/09/2023 19:00:02</t>
  </si>
  <si>
    <t>26/09/2023 14:00:02</t>
  </si>
  <si>
    <t>26/09/2023 14:01:10</t>
  </si>
  <si>
    <t>26/09/2023 19:00:02</t>
  </si>
  <si>
    <t>27/09/2023 14:00:02</t>
  </si>
  <si>
    <t>27/09/2023 14:01:08</t>
  </si>
  <si>
    <t>27/09/2023 19:00:02</t>
  </si>
  <si>
    <t>28/09/2023 14:00:02</t>
  </si>
  <si>
    <t>28/09/2023 14:00:55</t>
  </si>
  <si>
    <t>28/09/2023 19:00:02</t>
  </si>
  <si>
    <t>28/09/2023 19:00:41</t>
  </si>
  <si>
    <t>29/09/2023 14:00:02</t>
  </si>
  <si>
    <t>29/09/2023 14:01:12</t>
  </si>
  <si>
    <t>29/09/2023 19:00:02</t>
  </si>
  <si>
    <t>29/09/2023 19:00:44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</si>
</sst>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#,##0.00_);[Red]\(&quot;R$&quot;#,##0.00\)"/>
    <numFmt numFmtId="164" formatCode="[h]:mm:ss;@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20376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DBDBDB"/>
        <bgColor rgb="FF000000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2" borderId="9" xfId="0" applyFont="1" applyFill="1" applyBorder="1" applyAlignment="1">
      <alignment horizontal="center" vertical="center"/>
    </xf>
    <xf numFmtId="8" fontId="8" fillId="7" borderId="7" xfId="0" applyNumberFormat="1" applyFont="1" applyFill="1" applyBorder="1" applyAlignment="1">
      <alignment horizontal="center" vertical="center"/>
    </xf>
    <xf numFmtId="8" fontId="8" fillId="7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readingOrder="1"/>
    </xf>
    <xf numFmtId="0" fontId="4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  <xf numFmtId="8" fontId="9" fillId="8" borderId="6" xfId="0" applyNumberFormat="1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46" fontId="6" fillId="6" borderId="1" xfId="0" applyNumberFormat="1" applyFont="1" applyFill="1" applyBorder="1" applyAlignment="1">
      <alignment horizontal="center" wrapText="1"/>
    </xf>
    <xf numFmtId="0" fontId="3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 readingOrder="1"/>
    </xf>
    <xf numFmtId="164" fontId="1" fillId="0" borderId="0" xfId="0" applyNumberFormat="1" applyFont="1"/>
    <xf numFmtId="164" fontId="5" fillId="4" borderId="3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-15240</xdr:colOff>
      <xdr:row>0</xdr:row>
      <xdr:rowOff>0</xdr:rowOff>
    </xdr:from>
    <xdr:ext cx="2499360" cy="1074420"/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499360" cy="10744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C33C-54E1-4757-A89D-F5612585D5CF}">
  <dimension ref="A1:H109"/>
  <sheetViews>
    <sheetView showGridLines="0" tabSelected="1" workbookViewId="0">
      <selection activeCell="G10" sqref="G10"/>
    </sheetView>
  </sheetViews>
  <sheetFormatPr defaultRowHeight="14.4" x14ac:dyDescent="0.3"/>
  <cols>
    <col min="1" max="1" width="48.44140625" style="7" customWidth="1"/>
    <col min="2" max="3" width="20.6640625" style="19" customWidth="1"/>
    <col min="4" max="4" width="20.6640625" style="18" customWidth="1"/>
    <col min="5" max="5" width="9.5546875" customWidth="1"/>
    <col min="6" max="6" width="3.109375" customWidth="1"/>
    <col min="7" max="7" width="20.33203125" customWidth="1"/>
    <col min="8" max="8" width="18.44140625" customWidth="1"/>
  </cols>
  <sheetData>
    <row r="1" spans="1:8" s="8" customFormat="1" ht="32.25" customHeight="1" x14ac:dyDescent="0.25">
      <c r="A1" s="4"/>
      <c r="B1" s="5"/>
      <c r="C1" s="5"/>
      <c r="D1" s="15"/>
    </row>
    <row r="2" spans="1:8" s="8" customFormat="1" ht="32.25" customHeight="1" thickBot="1" x14ac:dyDescent="0.3">
      <c r="A2" s="4"/>
      <c r="B2" s="5" t="s">
        <v>0</v>
      </c>
      <c r="D2" s="15"/>
    </row>
    <row r="3" spans="1:8" s="8" customFormat="1" ht="40.799999999999997" customHeight="1" x14ac:dyDescent="0.3">
      <c r="D3" s="16"/>
      <c r="F3"/>
      <c r="G3" s="21" t="s">
        <v>1</v>
      </c>
      <c r="H3" s="3">
        <f>H5*24*G4</f>
        <v>0</v>
      </c>
    </row>
    <row r="4" spans="1:8" s="8" customFormat="1" ht="42" customHeight="1" thickBot="1" x14ac:dyDescent="0.3">
      <c r="A4" s="14" t="s">
        <v>2</v>
      </c>
      <c r="B4" s="1" t="s">
        <v>3</v>
      </c>
      <c r="C4" s="1"/>
      <c r="D4" s="1"/>
      <c r="G4" s="9">
        <v>0</v>
      </c>
      <c r="H4" s="2"/>
    </row>
    <row r="5" spans="1:8" ht="30" customHeight="1" thickBot="1" x14ac:dyDescent="0.35">
      <c r="A5" s="10" t="s">
        <v>4</v>
      </c>
      <c r="B5" s="11" t="s">
        <v>5</v>
      </c>
      <c r="C5" s="11" t="s">
        <v>6</v>
      </c>
      <c r="D5" s="17" t="s">
        <v>7</v>
      </c>
      <c r="E5" s="6"/>
      <c r="G5" s="12" t="s">
        <v>8</v>
      </c>
      <c r="H5" s="13">
        <f>SUM(D6:D109)</f>
        <v>2.6320370370012824</v>
      </c>
    </row>
    <row r="6" spans="1:8" x14ac:dyDescent="0.3">
      <c r="A6" s="7" t="s">
        <v>9</v>
      </c>
      <c r="B6" s="20" t="s">
        <v>10</v>
      </c>
      <c r="C6" s="20" t="s">
        <v>11</v>
      </c>
      <c r="D6" s="18">
        <f t="shared" ref="D6:D37" si="0">C6-B6</f>
        <v>4.5601851816172712E-3</v>
      </c>
    </row>
    <row r="7" spans="1:8" x14ac:dyDescent="0.3">
      <c r="A7" s="7" t="s">
        <v>9</v>
      </c>
      <c r="B7" s="20" t="s">
        <v>12</v>
      </c>
      <c r="C7" s="20" t="s">
        <v>13</v>
      </c>
      <c r="D7" s="18">
        <f t="shared" si="0"/>
        <v>7.1064814837882295E-3</v>
      </c>
    </row>
    <row r="8" spans="1:8" x14ac:dyDescent="0.3">
      <c r="A8" s="7" t="s">
        <v>9</v>
      </c>
      <c r="B8" s="20" t="s">
        <v>14</v>
      </c>
      <c r="C8" s="20" t="s">
        <v>15</v>
      </c>
      <c r="D8" s="18">
        <f t="shared" si="0"/>
        <v>5.5902777748997323E-3</v>
      </c>
    </row>
    <row r="9" spans="1:8" x14ac:dyDescent="0.3">
      <c r="A9" s="7" t="s">
        <v>9</v>
      </c>
      <c r="B9" s="20" t="s">
        <v>16</v>
      </c>
      <c r="C9" s="20" t="s">
        <v>17</v>
      </c>
      <c r="D9" s="18">
        <f t="shared" si="0"/>
        <v>4.4791666659875773E-3</v>
      </c>
    </row>
    <row r="10" spans="1:8" x14ac:dyDescent="0.3">
      <c r="A10" s="7" t="s">
        <v>9</v>
      </c>
      <c r="B10" s="20" t="s">
        <v>18</v>
      </c>
      <c r="C10" s="20" t="s">
        <v>19</v>
      </c>
      <c r="D10" s="18">
        <f t="shared" si="0"/>
        <v>4.4212962966412306E-3</v>
      </c>
    </row>
    <row r="11" spans="1:8" x14ac:dyDescent="0.3">
      <c r="A11" s="7" t="s">
        <v>9</v>
      </c>
      <c r="B11" s="20" t="s">
        <v>20</v>
      </c>
      <c r="C11" s="20" t="s">
        <v>21</v>
      </c>
      <c r="D11" s="18">
        <f t="shared" si="0"/>
        <v>4.6064814814599231E-3</v>
      </c>
    </row>
    <row r="12" spans="1:8" x14ac:dyDescent="0.3">
      <c r="A12" s="7" t="s">
        <v>9</v>
      </c>
      <c r="B12" s="20" t="s">
        <v>22</v>
      </c>
      <c r="C12" s="20" t="s">
        <v>23</v>
      </c>
      <c r="D12" s="18">
        <f t="shared" si="0"/>
        <v>4.6990740738692693E-3</v>
      </c>
    </row>
    <row r="13" spans="1:8" x14ac:dyDescent="0.3">
      <c r="A13" s="7" t="s">
        <v>9</v>
      </c>
      <c r="B13" s="20" t="s">
        <v>24</v>
      </c>
      <c r="C13" s="20" t="s">
        <v>25</v>
      </c>
      <c r="D13" s="18">
        <f t="shared" si="0"/>
        <v>4.3749999967985786E-3</v>
      </c>
    </row>
    <row r="14" spans="1:8" x14ac:dyDescent="0.3">
      <c r="A14" s="7" t="s">
        <v>9</v>
      </c>
      <c r="B14" s="20" t="s">
        <v>26</v>
      </c>
      <c r="C14" s="20" t="s">
        <v>27</v>
      </c>
      <c r="D14" s="18">
        <f t="shared" si="0"/>
        <v>3.7500000034924597E-3</v>
      </c>
    </row>
    <row r="15" spans="1:8" x14ac:dyDescent="0.3">
      <c r="A15" s="7" t="s">
        <v>9</v>
      </c>
      <c r="B15" s="20" t="s">
        <v>28</v>
      </c>
      <c r="C15" s="20" t="s">
        <v>29</v>
      </c>
      <c r="D15" s="18">
        <f t="shared" si="0"/>
        <v>6.2731481448281556E-3</v>
      </c>
    </row>
    <row r="16" spans="1:8" x14ac:dyDescent="0.3">
      <c r="A16" s="7" t="s">
        <v>9</v>
      </c>
      <c r="B16" s="20" t="s">
        <v>30</v>
      </c>
      <c r="C16" s="20" t="s">
        <v>31</v>
      </c>
      <c r="D16" s="18">
        <f t="shared" si="0"/>
        <v>3.645833334303461E-3</v>
      </c>
    </row>
    <row r="17" spans="1:4" x14ac:dyDescent="0.3">
      <c r="A17" s="7" t="s">
        <v>9</v>
      </c>
      <c r="B17" s="20" t="s">
        <v>32</v>
      </c>
      <c r="C17" s="20" t="s">
        <v>33</v>
      </c>
      <c r="D17" s="18">
        <f t="shared" si="0"/>
        <v>4.28240741166519E-3</v>
      </c>
    </row>
    <row r="18" spans="1:4" x14ac:dyDescent="0.3">
      <c r="A18" s="7" t="s">
        <v>9</v>
      </c>
      <c r="B18" s="20" t="s">
        <v>34</v>
      </c>
      <c r="C18" s="20" t="s">
        <v>35</v>
      </c>
      <c r="D18" s="18">
        <f t="shared" si="0"/>
        <v>4.8842592586879618E-3</v>
      </c>
    </row>
    <row r="19" spans="1:4" x14ac:dyDescent="0.3">
      <c r="A19" s="7" t="s">
        <v>9</v>
      </c>
      <c r="B19" s="20" t="s">
        <v>36</v>
      </c>
      <c r="C19" s="20" t="s">
        <v>37</v>
      </c>
      <c r="D19" s="18">
        <f t="shared" si="0"/>
        <v>4.8148148125619628E-3</v>
      </c>
    </row>
    <row r="20" spans="1:4" x14ac:dyDescent="0.3">
      <c r="A20" s="7" t="s">
        <v>9</v>
      </c>
      <c r="B20" s="20" t="s">
        <v>38</v>
      </c>
      <c r="C20" s="20" t="s">
        <v>39</v>
      </c>
      <c r="D20" s="18">
        <f t="shared" si="0"/>
        <v>6.7592592604341917E-3</v>
      </c>
    </row>
    <row r="21" spans="1:4" x14ac:dyDescent="0.3">
      <c r="A21" s="7" t="s">
        <v>9</v>
      </c>
      <c r="B21" s="20" t="s">
        <v>40</v>
      </c>
      <c r="C21" s="20" t="s">
        <v>41</v>
      </c>
      <c r="D21" s="18">
        <f t="shared" si="0"/>
        <v>4.7222222274285741E-3</v>
      </c>
    </row>
    <row r="22" spans="1:4" x14ac:dyDescent="0.3">
      <c r="A22" s="7" t="s">
        <v>9</v>
      </c>
      <c r="B22" s="20" t="s">
        <v>42</v>
      </c>
      <c r="C22" s="20" t="s">
        <v>43</v>
      </c>
      <c r="D22" s="18">
        <f t="shared" si="0"/>
        <v>4.6180555582395755E-3</v>
      </c>
    </row>
    <row r="23" spans="1:4" x14ac:dyDescent="0.3">
      <c r="A23" s="7" t="s">
        <v>9</v>
      </c>
      <c r="B23" s="20" t="s">
        <v>44</v>
      </c>
      <c r="C23" s="20" t="s">
        <v>45</v>
      </c>
      <c r="D23" s="18">
        <f t="shared" si="0"/>
        <v>4.803240743058268E-3</v>
      </c>
    </row>
    <row r="24" spans="1:4" x14ac:dyDescent="0.3">
      <c r="A24" s="7" t="s">
        <v>9</v>
      </c>
      <c r="B24" s="20" t="s">
        <v>46</v>
      </c>
      <c r="C24" s="20" t="s">
        <v>47</v>
      </c>
      <c r="D24" s="18">
        <f t="shared" si="0"/>
        <v>4.756944443215616E-3</v>
      </c>
    </row>
    <row r="25" spans="1:4" x14ac:dyDescent="0.3">
      <c r="A25" s="7" t="s">
        <v>9</v>
      </c>
      <c r="B25" s="20" t="s">
        <v>48</v>
      </c>
      <c r="C25" s="20" t="s">
        <v>49</v>
      </c>
      <c r="D25" s="18">
        <f t="shared" si="0"/>
        <v>4.8148148198379204E-3</v>
      </c>
    </row>
    <row r="26" spans="1:4" x14ac:dyDescent="0.3">
      <c r="A26" s="7" t="s">
        <v>9</v>
      </c>
      <c r="B26" s="20" t="s">
        <v>50</v>
      </c>
      <c r="C26" s="20" t="s">
        <v>51</v>
      </c>
      <c r="D26" s="18">
        <f t="shared" si="0"/>
        <v>4.7337962969322689E-3</v>
      </c>
    </row>
    <row r="27" spans="1:4" x14ac:dyDescent="0.3">
      <c r="A27" s="7" t="s">
        <v>9</v>
      </c>
      <c r="B27" s="20" t="s">
        <v>52</v>
      </c>
      <c r="C27" s="20" t="s">
        <v>53</v>
      </c>
      <c r="D27" s="18">
        <f t="shared" si="0"/>
        <v>6.1805555524188094E-3</v>
      </c>
    </row>
    <row r="28" spans="1:4" x14ac:dyDescent="0.3">
      <c r="A28" s="7" t="s">
        <v>54</v>
      </c>
      <c r="B28" s="20" t="s">
        <v>55</v>
      </c>
      <c r="C28" s="20" t="s">
        <v>56</v>
      </c>
      <c r="D28" s="18">
        <f t="shared" si="0"/>
        <v>1.2500000011641532E-3</v>
      </c>
    </row>
    <row r="29" spans="1:4" x14ac:dyDescent="0.3">
      <c r="A29" s="7" t="s">
        <v>54</v>
      </c>
      <c r="B29" s="20" t="s">
        <v>13</v>
      </c>
      <c r="C29" s="20" t="s">
        <v>57</v>
      </c>
      <c r="D29" s="18">
        <f t="shared" si="0"/>
        <v>1.2500000011641532E-3</v>
      </c>
    </row>
    <row r="30" spans="1:4" x14ac:dyDescent="0.3">
      <c r="A30" s="7" t="s">
        <v>54</v>
      </c>
      <c r="B30" s="20" t="s">
        <v>15</v>
      </c>
      <c r="C30" s="20" t="s">
        <v>58</v>
      </c>
      <c r="D30" s="18">
        <f t="shared" si="0"/>
        <v>1.2731481474475004E-3</v>
      </c>
    </row>
    <row r="31" spans="1:4" x14ac:dyDescent="0.3">
      <c r="A31" s="7" t="s">
        <v>54</v>
      </c>
      <c r="B31" s="20" t="s">
        <v>59</v>
      </c>
      <c r="C31" s="20" t="s">
        <v>60</v>
      </c>
      <c r="D31" s="18">
        <f t="shared" si="0"/>
        <v>1.2847222169511952E-3</v>
      </c>
    </row>
    <row r="32" spans="1:4" x14ac:dyDescent="0.3">
      <c r="A32" s="7" t="s">
        <v>54</v>
      </c>
      <c r="B32" s="20" t="s">
        <v>61</v>
      </c>
      <c r="C32" s="20" t="s">
        <v>62</v>
      </c>
      <c r="D32" s="18">
        <f t="shared" si="0"/>
        <v>1.3425925862975419E-3</v>
      </c>
    </row>
    <row r="33" spans="1:4" x14ac:dyDescent="0.3">
      <c r="A33" s="7" t="s">
        <v>54</v>
      </c>
      <c r="B33" s="20" t="s">
        <v>23</v>
      </c>
      <c r="C33" s="20" t="s">
        <v>63</v>
      </c>
      <c r="D33" s="18">
        <f t="shared" si="0"/>
        <v>1.2384259243845008E-3</v>
      </c>
    </row>
    <row r="34" spans="1:4" x14ac:dyDescent="0.3">
      <c r="A34" s="7" t="s">
        <v>54</v>
      </c>
      <c r="B34" s="20" t="s">
        <v>64</v>
      </c>
      <c r="C34" s="20" t="s">
        <v>65</v>
      </c>
      <c r="D34" s="18">
        <f t="shared" si="0"/>
        <v>1.3078703705104999E-3</v>
      </c>
    </row>
    <row r="35" spans="1:4" x14ac:dyDescent="0.3">
      <c r="A35" s="7" t="s">
        <v>54</v>
      </c>
      <c r="B35" s="20" t="s">
        <v>27</v>
      </c>
      <c r="C35" s="20" t="s">
        <v>66</v>
      </c>
      <c r="D35" s="18">
        <f t="shared" si="0"/>
        <v>1.0648148163454607E-3</v>
      </c>
    </row>
    <row r="36" spans="1:4" x14ac:dyDescent="0.3">
      <c r="A36" s="7" t="s">
        <v>54</v>
      </c>
      <c r="B36" s="20" t="s">
        <v>67</v>
      </c>
      <c r="C36" s="20" t="s">
        <v>68</v>
      </c>
      <c r="D36" s="18">
        <f t="shared" si="0"/>
        <v>9.490740776527673E-4</v>
      </c>
    </row>
    <row r="37" spans="1:4" x14ac:dyDescent="0.3">
      <c r="A37" s="7" t="s">
        <v>54</v>
      </c>
      <c r="B37" s="20" t="s">
        <v>69</v>
      </c>
      <c r="C37" s="20" t="s">
        <v>70</v>
      </c>
      <c r="D37" s="18">
        <f t="shared" si="0"/>
        <v>1.0995370321325026E-3</v>
      </c>
    </row>
    <row r="38" spans="1:4" x14ac:dyDescent="0.3">
      <c r="A38" s="7" t="s">
        <v>54</v>
      </c>
      <c r="B38" s="20" t="s">
        <v>35</v>
      </c>
      <c r="C38" s="20" t="s">
        <v>71</v>
      </c>
      <c r="D38" s="18">
        <f t="shared" ref="D38:D69" si="1">C38-B38</f>
        <v>1.4583333322661929E-3</v>
      </c>
    </row>
    <row r="39" spans="1:4" x14ac:dyDescent="0.3">
      <c r="A39" s="7" t="s">
        <v>54</v>
      </c>
      <c r="B39" s="20" t="s">
        <v>72</v>
      </c>
      <c r="C39" s="20" t="s">
        <v>73</v>
      </c>
      <c r="D39" s="18">
        <f t="shared" si="1"/>
        <v>1.4583333395421505E-3</v>
      </c>
    </row>
    <row r="40" spans="1:4" x14ac:dyDescent="0.3">
      <c r="A40" s="7" t="s">
        <v>54</v>
      </c>
      <c r="B40" s="20" t="s">
        <v>74</v>
      </c>
      <c r="C40" s="20" t="s">
        <v>75</v>
      </c>
      <c r="D40" s="18">
        <f t="shared" si="1"/>
        <v>1.4236111092031933E-3</v>
      </c>
    </row>
    <row r="41" spans="1:4" x14ac:dyDescent="0.3">
      <c r="A41" s="7" t="s">
        <v>54</v>
      </c>
      <c r="B41" s="20" t="s">
        <v>76</v>
      </c>
      <c r="C41" s="20" t="s">
        <v>77</v>
      </c>
      <c r="D41" s="18">
        <f t="shared" si="1"/>
        <v>1.4351851859828457E-3</v>
      </c>
    </row>
    <row r="42" spans="1:4" x14ac:dyDescent="0.3">
      <c r="A42" s="7" t="s">
        <v>54</v>
      </c>
      <c r="B42" s="20" t="s">
        <v>43</v>
      </c>
      <c r="C42" s="20" t="s">
        <v>78</v>
      </c>
      <c r="D42" s="18">
        <f t="shared" si="1"/>
        <v>1.3310185167938471E-3</v>
      </c>
    </row>
    <row r="43" spans="1:4" x14ac:dyDescent="0.3">
      <c r="A43" s="7" t="s">
        <v>54</v>
      </c>
      <c r="B43" s="20" t="s">
        <v>45</v>
      </c>
      <c r="C43" s="20" t="s">
        <v>79</v>
      </c>
      <c r="D43" s="18">
        <f t="shared" si="1"/>
        <v>1.4814814858254977E-3</v>
      </c>
    </row>
    <row r="44" spans="1:4" x14ac:dyDescent="0.3">
      <c r="A44" s="7" t="s">
        <v>54</v>
      </c>
      <c r="B44" s="20" t="s">
        <v>47</v>
      </c>
      <c r="C44" s="20" t="s">
        <v>80</v>
      </c>
      <c r="D44" s="18">
        <f t="shared" si="1"/>
        <v>1.4814814858254977E-3</v>
      </c>
    </row>
    <row r="45" spans="1:4" x14ac:dyDescent="0.3">
      <c r="A45" s="7" t="s">
        <v>54</v>
      </c>
      <c r="B45" s="20" t="s">
        <v>49</v>
      </c>
      <c r="C45" s="20" t="s">
        <v>81</v>
      </c>
      <c r="D45" s="18">
        <f t="shared" si="1"/>
        <v>1.5393518478958867E-3</v>
      </c>
    </row>
    <row r="46" spans="1:4" x14ac:dyDescent="0.3">
      <c r="A46" s="7" t="s">
        <v>54</v>
      </c>
      <c r="B46" s="20" t="s">
        <v>82</v>
      </c>
      <c r="C46" s="20" t="s">
        <v>83</v>
      </c>
      <c r="D46" s="18">
        <f t="shared" si="1"/>
        <v>1.7592592630535364E-3</v>
      </c>
    </row>
    <row r="47" spans="1:4" x14ac:dyDescent="0.3">
      <c r="A47" s="7" t="s">
        <v>54</v>
      </c>
      <c r="B47" s="20" t="s">
        <v>84</v>
      </c>
      <c r="C47" s="20" t="s">
        <v>85</v>
      </c>
      <c r="D47" s="18">
        <f t="shared" si="1"/>
        <v>1.2499999938881956E-3</v>
      </c>
    </row>
    <row r="48" spans="1:4" x14ac:dyDescent="0.3">
      <c r="A48" s="7" t="s">
        <v>86</v>
      </c>
      <c r="B48" s="20" t="s">
        <v>87</v>
      </c>
      <c r="C48" s="20" t="s">
        <v>88</v>
      </c>
      <c r="D48" s="18">
        <f t="shared" si="1"/>
        <v>6.493055554892635E-2</v>
      </c>
    </row>
    <row r="49" spans="1:4" x14ac:dyDescent="0.3">
      <c r="A49" s="7" t="s">
        <v>86</v>
      </c>
      <c r="B49" s="20" t="s">
        <v>57</v>
      </c>
      <c r="C49" s="20" t="s">
        <v>89</v>
      </c>
      <c r="D49" s="18">
        <f t="shared" si="1"/>
        <v>0.15675925925461343</v>
      </c>
    </row>
    <row r="50" spans="1:4" x14ac:dyDescent="0.3">
      <c r="A50" s="7" t="s">
        <v>86</v>
      </c>
      <c r="B50" s="20" t="s">
        <v>90</v>
      </c>
      <c r="C50" s="20" t="s">
        <v>91</v>
      </c>
      <c r="D50" s="18">
        <f t="shared" si="1"/>
        <v>7.4571759258105885E-2</v>
      </c>
    </row>
    <row r="51" spans="1:4" x14ac:dyDescent="0.3">
      <c r="A51" s="7" t="s">
        <v>86</v>
      </c>
      <c r="B51" s="20" t="s">
        <v>92</v>
      </c>
      <c r="C51" s="20" t="s">
        <v>93</v>
      </c>
      <c r="D51" s="18">
        <f t="shared" si="1"/>
        <v>7.4849537035333924E-2</v>
      </c>
    </row>
    <row r="52" spans="1:4" x14ac:dyDescent="0.3">
      <c r="A52" s="7" t="s">
        <v>86</v>
      </c>
      <c r="B52" s="20" t="s">
        <v>62</v>
      </c>
      <c r="C52" s="20" t="s">
        <v>94</v>
      </c>
      <c r="D52" s="18">
        <f t="shared" si="1"/>
        <v>0.12658564814773854</v>
      </c>
    </row>
    <row r="53" spans="1:4" x14ac:dyDescent="0.3">
      <c r="A53" s="7" t="s">
        <v>86</v>
      </c>
      <c r="B53" s="20" t="s">
        <v>95</v>
      </c>
      <c r="C53" s="20" t="s">
        <v>96</v>
      </c>
      <c r="D53" s="18">
        <f t="shared" si="1"/>
        <v>0.19585648148495238</v>
      </c>
    </row>
    <row r="54" spans="1:4" x14ac:dyDescent="0.3">
      <c r="A54" s="7" t="s">
        <v>86</v>
      </c>
      <c r="B54" s="20" t="s">
        <v>65</v>
      </c>
      <c r="C54" s="20" t="s">
        <v>97</v>
      </c>
      <c r="D54" s="18">
        <f t="shared" si="1"/>
        <v>9.7557870365562849E-2</v>
      </c>
    </row>
    <row r="55" spans="1:4" x14ac:dyDescent="0.3">
      <c r="A55" s="7" t="s">
        <v>86</v>
      </c>
      <c r="B55" s="20" t="s">
        <v>98</v>
      </c>
      <c r="C55" s="20" t="s">
        <v>99</v>
      </c>
      <c r="D55" s="18">
        <f t="shared" si="1"/>
        <v>0.10276620370859746</v>
      </c>
    </row>
    <row r="56" spans="1:4" x14ac:dyDescent="0.3">
      <c r="A56" s="7" t="s">
        <v>86</v>
      </c>
      <c r="B56" s="20" t="s">
        <v>68</v>
      </c>
      <c r="C56" s="20" t="s">
        <v>100</v>
      </c>
      <c r="D56" s="18">
        <f t="shared" si="1"/>
        <v>9.5960648148320615E-2</v>
      </c>
    </row>
    <row r="57" spans="1:4" x14ac:dyDescent="0.3">
      <c r="A57" s="7" t="s">
        <v>86</v>
      </c>
      <c r="B57" s="20" t="s">
        <v>70</v>
      </c>
      <c r="C57" s="20" t="s">
        <v>101</v>
      </c>
      <c r="D57" s="18">
        <f t="shared" si="1"/>
        <v>0.10568287037312984</v>
      </c>
    </row>
    <row r="58" spans="1:4" x14ac:dyDescent="0.3">
      <c r="A58" s="7" t="s">
        <v>86</v>
      </c>
      <c r="B58" s="20" t="s">
        <v>71</v>
      </c>
      <c r="C58" s="20" t="s">
        <v>102</v>
      </c>
      <c r="D58" s="18">
        <f t="shared" si="1"/>
        <v>0.21706018519034842</v>
      </c>
    </row>
    <row r="59" spans="1:4" x14ac:dyDescent="0.3">
      <c r="A59" s="7" t="s">
        <v>86</v>
      </c>
      <c r="B59" s="20" t="s">
        <v>73</v>
      </c>
      <c r="C59" s="20" t="s">
        <v>103</v>
      </c>
      <c r="D59" s="18">
        <f t="shared" si="1"/>
        <v>9.7777777773444541E-2</v>
      </c>
    </row>
    <row r="60" spans="1:4" x14ac:dyDescent="0.3">
      <c r="A60" s="7" t="s">
        <v>86</v>
      </c>
      <c r="B60" s="20" t="s">
        <v>104</v>
      </c>
      <c r="C60" s="20" t="s">
        <v>105</v>
      </c>
      <c r="D60" s="18">
        <f t="shared" si="1"/>
        <v>9.3449074076488614E-2</v>
      </c>
    </row>
    <row r="61" spans="1:4" x14ac:dyDescent="0.3">
      <c r="A61" s="7" t="s">
        <v>86</v>
      </c>
      <c r="B61" s="20" t="s">
        <v>77</v>
      </c>
      <c r="C61" s="20" t="s">
        <v>106</v>
      </c>
      <c r="D61" s="18">
        <f t="shared" si="1"/>
        <v>9.8136574073578231E-2</v>
      </c>
    </row>
    <row r="62" spans="1:4" x14ac:dyDescent="0.3">
      <c r="A62" s="7" t="s">
        <v>86</v>
      </c>
      <c r="B62" s="20" t="s">
        <v>107</v>
      </c>
      <c r="C62" s="20" t="s">
        <v>108</v>
      </c>
      <c r="D62" s="18">
        <f t="shared" si="1"/>
        <v>9.5312499994179234E-2</v>
      </c>
    </row>
    <row r="63" spans="1:4" x14ac:dyDescent="0.3">
      <c r="A63" s="7" t="s">
        <v>86</v>
      </c>
      <c r="B63" s="20" t="s">
        <v>109</v>
      </c>
      <c r="C63" s="20" t="s">
        <v>110</v>
      </c>
      <c r="D63" s="18">
        <f t="shared" si="1"/>
        <v>0.27320601852261461</v>
      </c>
    </row>
    <row r="64" spans="1:4" x14ac:dyDescent="0.3">
      <c r="A64" s="7" t="s">
        <v>86</v>
      </c>
      <c r="B64" s="20" t="s">
        <v>111</v>
      </c>
      <c r="C64" s="20" t="s">
        <v>112</v>
      </c>
      <c r="D64" s="18">
        <f t="shared" si="1"/>
        <v>0.192835648151231</v>
      </c>
    </row>
    <row r="65" spans="1:4" x14ac:dyDescent="0.3">
      <c r="A65" s="7" t="s">
        <v>86</v>
      </c>
      <c r="B65" s="20" t="s">
        <v>81</v>
      </c>
      <c r="C65" s="20" t="s">
        <v>113</v>
      </c>
      <c r="D65" s="18">
        <f t="shared" si="1"/>
        <v>0.11586805555270985</v>
      </c>
    </row>
    <row r="66" spans="1:4" x14ac:dyDescent="0.3">
      <c r="A66" s="7" t="s">
        <v>86</v>
      </c>
      <c r="B66" s="20" t="s">
        <v>114</v>
      </c>
      <c r="C66" s="20" t="s">
        <v>115</v>
      </c>
      <c r="D66" s="18">
        <f t="shared" si="1"/>
        <v>0.10747685185197042</v>
      </c>
    </row>
    <row r="67" spans="1:4" x14ac:dyDescent="0.3">
      <c r="A67" s="7" t="s">
        <v>86</v>
      </c>
      <c r="B67" s="20" t="s">
        <v>85</v>
      </c>
      <c r="C67" s="20" t="s">
        <v>116</v>
      </c>
      <c r="D67" s="18">
        <f t="shared" si="1"/>
        <v>8.7523148147738539E-2</v>
      </c>
    </row>
    <row r="68" spans="1:4" x14ac:dyDescent="0.3">
      <c r="A68" s="7" t="s">
        <v>117</v>
      </c>
      <c r="B68" s="20" t="s">
        <v>118</v>
      </c>
      <c r="C68" s="20" t="s">
        <v>119</v>
      </c>
      <c r="D68" s="18">
        <f t="shared" si="1"/>
        <v>5.092592618893832E-4</v>
      </c>
    </row>
    <row r="69" spans="1:4" x14ac:dyDescent="0.3">
      <c r="A69" s="7" t="s">
        <v>117</v>
      </c>
      <c r="B69" s="20" t="s">
        <v>120</v>
      </c>
      <c r="C69" s="20" t="s">
        <v>121</v>
      </c>
      <c r="D69" s="18">
        <f t="shared" si="1"/>
        <v>2.6620370044838637E-4</v>
      </c>
    </row>
    <row r="70" spans="1:4" x14ac:dyDescent="0.3">
      <c r="A70" s="7" t="s">
        <v>117</v>
      </c>
      <c r="B70" s="20" t="s">
        <v>122</v>
      </c>
      <c r="C70" s="20" t="s">
        <v>123</v>
      </c>
      <c r="D70" s="18">
        <f t="shared" ref="D70:D101" si="2">C70-B70</f>
        <v>5.671296312357299E-4</v>
      </c>
    </row>
    <row r="71" spans="1:4" x14ac:dyDescent="0.3">
      <c r="A71" s="7" t="s">
        <v>117</v>
      </c>
      <c r="B71" s="20" t="s">
        <v>124</v>
      </c>
      <c r="C71" s="20" t="s">
        <v>125</v>
      </c>
      <c r="D71" s="18">
        <f t="shared" si="2"/>
        <v>3.0092593078734353E-4</v>
      </c>
    </row>
    <row r="72" spans="1:4" x14ac:dyDescent="0.3">
      <c r="A72" s="7" t="s">
        <v>117</v>
      </c>
      <c r="B72" s="20" t="s">
        <v>126</v>
      </c>
      <c r="C72" s="20" t="s">
        <v>127</v>
      </c>
      <c r="D72" s="18">
        <f t="shared" si="2"/>
        <v>6.0185185429872945E-4</v>
      </c>
    </row>
    <row r="73" spans="1:4" x14ac:dyDescent="0.3">
      <c r="A73" s="7" t="s">
        <v>117</v>
      </c>
      <c r="B73" s="20" t="s">
        <v>128</v>
      </c>
      <c r="C73" s="20" t="s">
        <v>129</v>
      </c>
      <c r="D73" s="18">
        <f t="shared" si="2"/>
        <v>5.5555555445607752E-4</v>
      </c>
    </row>
    <row r="74" spans="1:4" x14ac:dyDescent="0.3">
      <c r="A74" s="7" t="s">
        <v>117</v>
      </c>
      <c r="B74" s="20" t="s">
        <v>130</v>
      </c>
      <c r="C74" s="20" t="s">
        <v>131</v>
      </c>
      <c r="D74" s="18">
        <f t="shared" si="2"/>
        <v>6.3657407008577138E-4</v>
      </c>
    </row>
    <row r="75" spans="1:4" x14ac:dyDescent="0.3">
      <c r="A75" s="7" t="s">
        <v>117</v>
      </c>
      <c r="B75" s="20" t="s">
        <v>132</v>
      </c>
      <c r="C75" s="20" t="s">
        <v>133</v>
      </c>
      <c r="D75" s="18">
        <f t="shared" si="2"/>
        <v>2.546296309446916E-4</v>
      </c>
    </row>
    <row r="76" spans="1:4" x14ac:dyDescent="0.3">
      <c r="A76" s="7" t="s">
        <v>117</v>
      </c>
      <c r="B76" s="20" t="s">
        <v>134</v>
      </c>
      <c r="C76" s="20" t="s">
        <v>135</v>
      </c>
      <c r="D76" s="18">
        <f t="shared" si="2"/>
        <v>6.3657407008577138E-4</v>
      </c>
    </row>
    <row r="77" spans="1:4" x14ac:dyDescent="0.3">
      <c r="A77" s="7" t="s">
        <v>117</v>
      </c>
      <c r="B77" s="20" t="s">
        <v>136</v>
      </c>
      <c r="C77" s="20" t="s">
        <v>137</v>
      </c>
      <c r="D77" s="18">
        <f t="shared" si="2"/>
        <v>6.1342593107838184E-4</v>
      </c>
    </row>
    <row r="78" spans="1:4" x14ac:dyDescent="0.3">
      <c r="A78" s="7" t="s">
        <v>117</v>
      </c>
      <c r="B78" s="20" t="s">
        <v>138</v>
      </c>
      <c r="C78" s="20" t="s">
        <v>139</v>
      </c>
      <c r="D78" s="18">
        <f t="shared" si="2"/>
        <v>5.4398147767642513E-4</v>
      </c>
    </row>
    <row r="79" spans="1:4" x14ac:dyDescent="0.3">
      <c r="A79" s="7" t="s">
        <v>117</v>
      </c>
      <c r="B79" s="20" t="s">
        <v>140</v>
      </c>
      <c r="C79" s="20" t="s">
        <v>141</v>
      </c>
      <c r="D79" s="18">
        <f t="shared" si="2"/>
        <v>2.7777777722803876E-4</v>
      </c>
    </row>
    <row r="80" spans="1:4" x14ac:dyDescent="0.3">
      <c r="A80" s="7" t="s">
        <v>117</v>
      </c>
      <c r="B80" s="20" t="s">
        <v>142</v>
      </c>
      <c r="C80" s="20" t="s">
        <v>143</v>
      </c>
      <c r="D80" s="18">
        <f t="shared" si="2"/>
        <v>6.0185185429872945E-4</v>
      </c>
    </row>
    <row r="81" spans="1:4" x14ac:dyDescent="0.3">
      <c r="A81" s="7" t="s">
        <v>117</v>
      </c>
      <c r="B81" s="20" t="s">
        <v>144</v>
      </c>
      <c r="C81" s="20" t="s">
        <v>145</v>
      </c>
      <c r="D81" s="18">
        <f t="shared" si="2"/>
        <v>5.671296312357299E-4</v>
      </c>
    </row>
    <row r="82" spans="1:4" x14ac:dyDescent="0.3">
      <c r="A82" s="7" t="s">
        <v>117</v>
      </c>
      <c r="B82" s="20" t="s">
        <v>146</v>
      </c>
      <c r="C82" s="20" t="s">
        <v>147</v>
      </c>
      <c r="D82" s="18">
        <f t="shared" si="2"/>
        <v>6.1342592380242422E-4</v>
      </c>
    </row>
    <row r="83" spans="1:4" x14ac:dyDescent="0.3">
      <c r="A83" s="7" t="s">
        <v>117</v>
      </c>
      <c r="B83" s="20" t="s">
        <v>148</v>
      </c>
      <c r="C83" s="20" t="s">
        <v>149</v>
      </c>
      <c r="D83" s="18">
        <f t="shared" si="2"/>
        <v>2.6620370044838637E-4</v>
      </c>
    </row>
    <row r="84" spans="1:4" x14ac:dyDescent="0.3">
      <c r="A84" s="7" t="s">
        <v>117</v>
      </c>
      <c r="B84" s="20" t="s">
        <v>150</v>
      </c>
      <c r="C84" s="20" t="s">
        <v>151</v>
      </c>
      <c r="D84" s="18">
        <f t="shared" si="2"/>
        <v>6.36574077361729E-4</v>
      </c>
    </row>
    <row r="85" spans="1:4" x14ac:dyDescent="0.3">
      <c r="A85" s="7" t="s">
        <v>117</v>
      </c>
      <c r="B85" s="20" t="s">
        <v>152</v>
      </c>
      <c r="C85" s="20" t="s">
        <v>153</v>
      </c>
      <c r="D85" s="18">
        <f t="shared" si="2"/>
        <v>3.0092593078734353E-4</v>
      </c>
    </row>
    <row r="86" spans="1:4" x14ac:dyDescent="0.3">
      <c r="A86" s="7" t="s">
        <v>117</v>
      </c>
      <c r="B86" s="20" t="s">
        <v>154</v>
      </c>
      <c r="C86" s="20" t="s">
        <v>155</v>
      </c>
      <c r="D86" s="18">
        <f t="shared" si="2"/>
        <v>3.3564814657438546E-4</v>
      </c>
    </row>
    <row r="87" spans="1:4" x14ac:dyDescent="0.3">
      <c r="A87" s="7" t="s">
        <v>117</v>
      </c>
      <c r="B87" s="20" t="s">
        <v>156</v>
      </c>
      <c r="C87" s="20" t="s">
        <v>28</v>
      </c>
      <c r="D87" s="18">
        <f t="shared" si="2"/>
        <v>1.8518518481869251E-4</v>
      </c>
    </row>
    <row r="88" spans="1:4" x14ac:dyDescent="0.3">
      <c r="A88" s="7" t="s">
        <v>117</v>
      </c>
      <c r="B88" s="20" t="s">
        <v>157</v>
      </c>
      <c r="C88" s="20" t="s">
        <v>157</v>
      </c>
      <c r="D88" s="18">
        <f t="shared" si="2"/>
        <v>0</v>
      </c>
    </row>
    <row r="89" spans="1:4" x14ac:dyDescent="0.3">
      <c r="A89" s="7" t="s">
        <v>117</v>
      </c>
      <c r="B89" s="20" t="s">
        <v>158</v>
      </c>
      <c r="C89" s="20" t="s">
        <v>32</v>
      </c>
      <c r="D89" s="18">
        <f t="shared" si="2"/>
        <v>4.3981480848742649E-4</v>
      </c>
    </row>
    <row r="90" spans="1:4" x14ac:dyDescent="0.3">
      <c r="A90" s="7" t="s">
        <v>117</v>
      </c>
      <c r="B90" s="20" t="s">
        <v>159</v>
      </c>
      <c r="C90" s="20" t="s">
        <v>160</v>
      </c>
      <c r="D90" s="18">
        <f t="shared" si="2"/>
        <v>8.5648148524342105E-4</v>
      </c>
    </row>
    <row r="91" spans="1:4" x14ac:dyDescent="0.3">
      <c r="A91" s="7" t="s">
        <v>117</v>
      </c>
      <c r="B91" s="20" t="s">
        <v>161</v>
      </c>
      <c r="C91" s="20" t="s">
        <v>34</v>
      </c>
      <c r="D91" s="18">
        <f t="shared" si="2"/>
        <v>5.0925925461342558E-4</v>
      </c>
    </row>
    <row r="92" spans="1:4" x14ac:dyDescent="0.3">
      <c r="A92" s="7" t="s">
        <v>117</v>
      </c>
      <c r="B92" s="20" t="s">
        <v>162</v>
      </c>
      <c r="C92" s="20" t="s">
        <v>163</v>
      </c>
      <c r="D92" s="18">
        <f t="shared" si="2"/>
        <v>7.5231481605442241E-4</v>
      </c>
    </row>
    <row r="93" spans="1:4" x14ac:dyDescent="0.3">
      <c r="A93" s="7" t="s">
        <v>117</v>
      </c>
      <c r="B93" s="20" t="s">
        <v>164</v>
      </c>
      <c r="C93" s="20" t="s">
        <v>36</v>
      </c>
      <c r="D93" s="18">
        <f t="shared" si="2"/>
        <v>7.1759259299142286E-4</v>
      </c>
    </row>
    <row r="94" spans="1:4" x14ac:dyDescent="0.3">
      <c r="A94" s="7" t="s">
        <v>117</v>
      </c>
      <c r="B94" s="20" t="s">
        <v>165</v>
      </c>
      <c r="C94" s="20" t="s">
        <v>166</v>
      </c>
      <c r="D94" s="18">
        <f t="shared" si="2"/>
        <v>6.944444467080757E-4</v>
      </c>
    </row>
    <row r="95" spans="1:4" x14ac:dyDescent="0.3">
      <c r="A95" s="7" t="s">
        <v>117</v>
      </c>
      <c r="B95" s="20" t="s">
        <v>167</v>
      </c>
      <c r="C95" s="20" t="s">
        <v>168</v>
      </c>
      <c r="D95" s="18">
        <f t="shared" si="2"/>
        <v>5.0925925461342558E-4</v>
      </c>
    </row>
    <row r="96" spans="1:4" x14ac:dyDescent="0.3">
      <c r="A96" s="7" t="s">
        <v>117</v>
      </c>
      <c r="B96" s="20" t="s">
        <v>169</v>
      </c>
      <c r="C96" s="20" t="s">
        <v>170</v>
      </c>
      <c r="D96" s="18">
        <f t="shared" si="2"/>
        <v>7.8703703911742195E-4</v>
      </c>
    </row>
    <row r="97" spans="1:4" x14ac:dyDescent="0.3">
      <c r="A97" s="7" t="s">
        <v>117</v>
      </c>
      <c r="B97" s="20" t="s">
        <v>171</v>
      </c>
      <c r="C97" s="20" t="s">
        <v>172</v>
      </c>
      <c r="D97" s="18">
        <f t="shared" si="2"/>
        <v>3.4722222335403785E-4</v>
      </c>
    </row>
    <row r="98" spans="1:4" x14ac:dyDescent="0.3">
      <c r="A98" s="7" t="s">
        <v>117</v>
      </c>
      <c r="B98" s="20" t="s">
        <v>173</v>
      </c>
      <c r="C98" s="20" t="s">
        <v>174</v>
      </c>
      <c r="D98" s="18">
        <f t="shared" si="2"/>
        <v>6.9444443943211809E-4</v>
      </c>
    </row>
    <row r="99" spans="1:4" x14ac:dyDescent="0.3">
      <c r="A99" s="7" t="s">
        <v>117</v>
      </c>
      <c r="B99" s="20" t="s">
        <v>175</v>
      </c>
      <c r="C99" s="20" t="s">
        <v>176</v>
      </c>
      <c r="D99" s="18">
        <f t="shared" si="2"/>
        <v>4.2824073898373172E-4</v>
      </c>
    </row>
    <row r="100" spans="1:4" x14ac:dyDescent="0.3">
      <c r="A100" s="7" t="s">
        <v>117</v>
      </c>
      <c r="B100" s="20" t="s">
        <v>177</v>
      </c>
      <c r="C100" s="20" t="s">
        <v>178</v>
      </c>
      <c r="D100" s="18">
        <f t="shared" si="2"/>
        <v>8.4490740846376866E-4</v>
      </c>
    </row>
    <row r="101" spans="1:4" x14ac:dyDescent="0.3">
      <c r="A101" s="7" t="s">
        <v>117</v>
      </c>
      <c r="B101" s="20" t="s">
        <v>179</v>
      </c>
      <c r="C101" s="20" t="s">
        <v>44</v>
      </c>
      <c r="D101" s="18">
        <f t="shared" si="2"/>
        <v>4.3981480848742649E-4</v>
      </c>
    </row>
    <row r="102" spans="1:4" x14ac:dyDescent="0.3">
      <c r="A102" s="7" t="s">
        <v>117</v>
      </c>
      <c r="B102" s="20" t="s">
        <v>180</v>
      </c>
      <c r="C102" s="20" t="s">
        <v>181</v>
      </c>
      <c r="D102" s="18">
        <f t="shared" ref="D102:D109" si="3">C102-B102</f>
        <v>7.8703703911742195E-4</v>
      </c>
    </row>
    <row r="103" spans="1:4" x14ac:dyDescent="0.3">
      <c r="A103" s="7" t="s">
        <v>117</v>
      </c>
      <c r="B103" s="20" t="s">
        <v>182</v>
      </c>
      <c r="C103" s="20" t="s">
        <v>46</v>
      </c>
      <c r="D103" s="18">
        <f t="shared" si="3"/>
        <v>6.0185184702277184E-4</v>
      </c>
    </row>
    <row r="104" spans="1:4" x14ac:dyDescent="0.3">
      <c r="A104" s="7" t="s">
        <v>117</v>
      </c>
      <c r="B104" s="20" t="s">
        <v>183</v>
      </c>
      <c r="C104" s="20" t="s">
        <v>184</v>
      </c>
      <c r="D104" s="18">
        <f t="shared" si="3"/>
        <v>7.6388888555811718E-4</v>
      </c>
    </row>
    <row r="105" spans="1:4" x14ac:dyDescent="0.3">
      <c r="A105" s="7" t="s">
        <v>117</v>
      </c>
      <c r="B105" s="20" t="s">
        <v>185</v>
      </c>
      <c r="C105" s="20" t="s">
        <v>48</v>
      </c>
      <c r="D105" s="18">
        <f t="shared" si="3"/>
        <v>5.0925925461342558E-4</v>
      </c>
    </row>
    <row r="106" spans="1:4" x14ac:dyDescent="0.3">
      <c r="A106" s="7" t="s">
        <v>117</v>
      </c>
      <c r="B106" s="20" t="s">
        <v>186</v>
      </c>
      <c r="C106" s="20" t="s">
        <v>187</v>
      </c>
      <c r="D106" s="18">
        <f t="shared" si="3"/>
        <v>6.1342592380242422E-4</v>
      </c>
    </row>
    <row r="107" spans="1:4" x14ac:dyDescent="0.3">
      <c r="A107" s="7" t="s">
        <v>117</v>
      </c>
      <c r="B107" s="20" t="s">
        <v>188</v>
      </c>
      <c r="C107" s="20" t="s">
        <v>189</v>
      </c>
      <c r="D107" s="18">
        <f t="shared" si="3"/>
        <v>4.5138888526707888E-4</v>
      </c>
    </row>
    <row r="108" spans="1:4" x14ac:dyDescent="0.3">
      <c r="A108" s="7" t="s">
        <v>117</v>
      </c>
      <c r="B108" s="20" t="s">
        <v>190</v>
      </c>
      <c r="C108" s="20" t="s">
        <v>191</v>
      </c>
      <c r="D108" s="18">
        <f t="shared" si="3"/>
        <v>8.1018518540076911E-4</v>
      </c>
    </row>
    <row r="109" spans="1:4" x14ac:dyDescent="0.3">
      <c r="A109" s="7" t="s">
        <v>117</v>
      </c>
      <c r="B109" s="20" t="s">
        <v>192</v>
      </c>
      <c r="C109" s="20" t="s">
        <v>193</v>
      </c>
      <c r="D109" s="18">
        <f t="shared" si="3"/>
        <v>4.8611110833007842E-4</v>
      </c>
    </row>
  </sheetData>
  <autoFilter ref="A5:D9" xr:uid="{00000000-0009-0000-0000-000000000000}"/>
  <mergeCells count="2">
    <mergeCell ref="H3:H4"/>
    <mergeCell ref="B4:D4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919764D4FB3D43823BC6672BF0C64E" ma:contentTypeVersion="15" ma:contentTypeDescription="Crie um novo documento." ma:contentTypeScope="" ma:versionID="28731b69c5bc1f4bf87421dd6b1bc169">
  <xsd:schema xmlns:xsd="http://www.w3.org/2001/XMLSchema" xmlns:xs="http://www.w3.org/2001/XMLSchema" xmlns:p="http://schemas.microsoft.com/office/2006/metadata/properties" xmlns:ns2="572c96fa-2362-4498-8dbc-da63afbaf54c" xmlns:ns3="ce9f58b7-bd28-42bc-86b1-14688fe80d0b" targetNamespace="http://schemas.microsoft.com/office/2006/metadata/properties" ma:root="true" ma:fieldsID="e5ca153b6cb6012a28db53f18cf2778f" ns2:_="" ns3:_="">
    <xsd:import namespace="572c96fa-2362-4498-8dbc-da63afbaf54c"/>
    <xsd:import namespace="ce9f58b7-bd28-42bc-86b1-14688fe80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c96fa-2362-4498-8dbc-da63afbaf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9f58b7-bd28-42bc-86b1-14688fe80d0b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df1296f-d2e6-4303-9f11-84ddeefae9fd}" ma:internalName="TaxCatchAll" ma:showField="CatchAllData" ma:web="ce9f58b7-bd28-42bc-86b1-14688fe80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e9f58b7-bd28-42bc-86b1-14688fe80d0b" xsi:nil="true"/>
    <lcf76f155ced4ddcb4097134ff3c332f xmlns="572c96fa-2362-4498-8dbc-da63afbaf54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FA8C508-BDE0-4CF2-9067-05C961D618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c96fa-2362-4498-8dbc-da63afbaf54c"/>
    <ds:schemaRef ds:uri="ce9f58b7-bd28-42bc-86b1-14688fe80d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C120B8-2C74-499C-BF0C-74464350391D}">
  <ds:schemaRefs>
    <ds:schemaRef ds:uri="http://schemas.microsoft.com/office/2006/metadata/properties"/>
    <ds:schemaRef ds:uri="http://schemas.microsoft.com/office/infopath/2007/PartnerControls"/>
    <ds:schemaRef ds:uri="ce9f58b7-bd28-42bc-86b1-14688fe80d0b"/>
    <ds:schemaRef ds:uri="572c96fa-2362-4498-8dbc-da63afbaf54c"/>
  </ds:schemaRefs>
</ds:datastoreItem>
</file>

<file path=customXml/itemProps3.xml><?xml version="1.0" encoding="utf-8"?>
<ds:datastoreItem xmlns:ds="http://schemas.openxmlformats.org/officeDocument/2006/customXml" ds:itemID="{656BB50C-312D-4FCD-A214-37D46A54994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1. Sintético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Camargo</dc:creator>
  <cp:keywords/>
  <dc:description/>
  <cp:lastModifiedBy>fellipe.fonseca@t2cconsultoria.com.br</cp:lastModifiedBy>
  <cp:revision/>
  <cp:lastPrinted>2023-09-01T04:21:51Z</cp:lastPrinted>
  <dcterms:created xsi:type="dcterms:W3CDTF">2021-05-05T14:01:45Z</dcterms:created>
  <dcterms:modified xsi:type="dcterms:W3CDTF">2023-10-09T14:49:01Z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0x010100B4919764D4FB3D43823BC6672BF0C64E</vt:lpwstr>
  </property>
  <property fmtid="{D5CDD505-2E9C-101B-9397-08002B2CF9AE}" pid="3" name="MediaServiceImageTags">
    <vt:lpwstr/>
  </property>
</Properties>
</file>