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" sheetId="1" state="visible" r:id="rId2"/>
    <sheet name="Roles" sheetId="2" state="visible" r:id="rId3"/>
    <sheet name="Tech Debts" sheetId="3" state="visible" r:id="rId4"/>
    <sheet name="Login Type" sheetId="4" state="visible" r:id="rId5"/>
    <sheet name="Main Navi" sheetId="5" state="visible" r:id="rId6"/>
    <sheet name="Identity" sheetId="6" state="visible" r:id="rId7"/>
    <sheet name="Club" sheetId="7" state="visible" r:id="rId8"/>
    <sheet name="API BackEnd" sheetId="8" state="visible" r:id="rId9"/>
    <sheet name="Refactor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<sst xmlns="http://schemas.openxmlformats.org/spreadsheetml/2006/main" count="518" uniqueCount="194">
  <si>
    <t xml:space="preserve">PI Nr.</t>
  </si>
  <si>
    <t xml:space="preserve">Story</t>
  </si>
  <si>
    <t xml:space="preserve">In Date</t>
  </si>
  <si>
    <t xml:space="preserve">Start Date</t>
  </si>
  <si>
    <t xml:space="preserve">End Date</t>
  </si>
  <si>
    <t xml:space="preserve">Impl. Days</t>
  </si>
  <si>
    <t xml:space="preserve">Status</t>
  </si>
  <si>
    <t xml:space="preserve">Comment</t>
  </si>
  <si>
    <t xml:space="preserve">Carry-Over</t>
  </si>
  <si>
    <t xml:space="preserve">PI 1</t>
  </si>
  <si>
    <t xml:space="preserve">Side / Drawer Menu Concept</t>
  </si>
  <si>
    <t xml:space="preserve">Think about large / very large screens</t>
  </si>
  <si>
    <t xml:space="preserve">GetDateTime</t>
  </si>
  <si>
    <t xml:space="preserve">Shared Preferences Concept</t>
  </si>
  <si>
    <t xml:space="preserve">Not working on Web</t>
  </si>
  <si>
    <t xml:space="preserve">AboutDialog</t>
  </si>
  <si>
    <t xml:space="preserve">Settings Menu Concept</t>
  </si>
  <si>
    <t xml:space="preserve">StartDialog</t>
  </si>
  <si>
    <t xml:space="preserve">User Management</t>
  </si>
  <si>
    <t xml:space="preserve">Club Management</t>
  </si>
  <si>
    <t xml:space="preserve">Light / Dark Mode Concept</t>
  </si>
  <si>
    <t xml:space="preserve">Colors set while theme set open</t>
  </si>
  <si>
    <t xml:space="preserve">Splash Screens</t>
  </si>
  <si>
    <t xml:space="preserve">Web is open</t>
  </si>
  <si>
    <t xml:space="preserve">Startup Warning Dialog</t>
  </si>
  <si>
    <t xml:space="preserve">Exit confirmation</t>
  </si>
  <si>
    <t xml:space="preserve">About Dialog</t>
  </si>
  <si>
    <t xml:space="preserve">Font size depending on screen size open</t>
  </si>
  <si>
    <t xml:space="preserve">Github Repo</t>
  </si>
  <si>
    <t xml:space="preserve">12.07.2023</t>
  </si>
  <si>
    <t xml:space="preserve">AccountManage, AppAction, FSA: club_manager IU, GetClubsRolesActionsResponse</t>
  </si>
  <si>
    <t xml:space="preserve">Next: implement actions for browsing club (get basic info, get user list, add / remove user etc)</t>
  </si>
  <si>
    <t xml:space="preserve">Root</t>
  </si>
  <si>
    <t xml:space="preserve">Owner</t>
  </si>
  <si>
    <t xml:space="preserve">Manager</t>
  </si>
  <si>
    <t xml:space="preserve">Member</t>
  </si>
  <si>
    <t xml:space="preserve">Guest</t>
  </si>
  <si>
    <t xml:space="preserve">Create Club</t>
  </si>
  <si>
    <t xml:space="preserve">O</t>
  </si>
  <si>
    <t xml:space="preserve">X</t>
  </si>
  <si>
    <t xml:space="preserve">Read Club Base Info</t>
  </si>
  <si>
    <t xml:space="preserve">Get Club Members List</t>
  </si>
  <si>
    <t xml:space="preserve">Edit Club Base Info</t>
  </si>
  <si>
    <t xml:space="preserve">Club name, comment, visibility</t>
  </si>
  <si>
    <t xml:space="preserve">Get Club Members</t>
  </si>
  <si>
    <t xml:space="preserve">ChangeClubPassword</t>
  </si>
  <si>
    <t xml:space="preserve">Hand-over Club</t>
  </si>
  <si>
    <t xml:space="preserve">If club has multiple owners, they shall confirm (process TBD)</t>
  </si>
  <si>
    <t xml:space="preserve">Join Club</t>
  </si>
  <si>
    <t xml:space="preserve">Leave Club</t>
  </si>
  <si>
    <t xml:space="preserve">Delete Club</t>
  </si>
  <si>
    <t xml:space="preserve">Assign Owner</t>
  </si>
  <si>
    <t xml:space="preserve">Unassign Owner</t>
  </si>
  <si>
    <t xml:space="preserve">Assign Manager</t>
  </si>
  <si>
    <t xml:space="preserve">Unassign Manager</t>
  </si>
  <si>
    <t xml:space="preserve">Remove Manager</t>
  </si>
  <si>
    <t xml:space="preserve">Invite Member</t>
  </si>
  <si>
    <t xml:space="preserve">Remove Member</t>
  </si>
  <si>
    <t xml:space="preserve">Create Checklist</t>
  </si>
  <si>
    <t xml:space="preserve">Edit Checklist</t>
  </si>
  <si>
    <t xml:space="preserve">Read Checklist</t>
  </si>
  <si>
    <t xml:space="preserve">if visibility setting allows</t>
  </si>
  <si>
    <t xml:space="preserve">Hand-over Checklist</t>
  </si>
  <si>
    <t xml:space="preserve">Create Model</t>
  </si>
  <si>
    <t xml:space="preserve">Edit Model</t>
  </si>
  <si>
    <t xml:space="preserve">Read Model</t>
  </si>
  <si>
    <t xml:space="preserve">Hand-Over Model</t>
  </si>
  <si>
    <t xml:space="preserve">Create Aircraft</t>
  </si>
  <si>
    <t xml:space="preserve">Edit Aircraft</t>
  </si>
  <si>
    <t xml:space="preserve">Read Aircraft</t>
  </si>
  <si>
    <t xml:space="preserve">Hand-over Aircraft</t>
  </si>
  <si>
    <t xml:space="preserve">Function</t>
  </si>
  <si>
    <t xml:space="preserve">Sub-Function</t>
  </si>
  <si>
    <t xml:space="preserve">Debt</t>
  </si>
  <si>
    <t xml:space="preserve">Prio</t>
  </si>
  <si>
    <t xml:space="preserve">Complexity</t>
  </si>
  <si>
    <t xml:space="preserve">API Ver</t>
  </si>
  <si>
    <t xml:space="preserve">Light / Dark Mode</t>
  </si>
  <si>
    <t xml:space="preserve">B</t>
  </si>
  <si>
    <t xml:space="preserve">normal</t>
  </si>
  <si>
    <t xml:space="preserve">Splash Screen</t>
  </si>
  <si>
    <t xml:space="preserve">Web</t>
  </si>
  <si>
    <t xml:space="preserve">Open</t>
  </si>
  <si>
    <t xml:space="preserve">Android 12+</t>
  </si>
  <si>
    <t xml:space="preserve">Processing</t>
  </si>
  <si>
    <t xml:space="preserve">IOS</t>
  </si>
  <si>
    <t xml:space="preserve">Get Current Date / Time</t>
  </si>
  <si>
    <t xml:space="preserve">Move to future provider as stream</t>
  </si>
  <si>
    <t xml:space="preserve">Sig-in</t>
  </si>
  <si>
    <t xml:space="preserve">Refactor Menu</t>
  </si>
  <si>
    <t xml:space="preserve">Use-case if user is already signed in (user / club)</t>
  </si>
  <si>
    <t xml:space="preserve">Font Size in Widgets</t>
  </si>
  <si>
    <t xml:space="preserve">Switch to Theme Style with delta Size</t>
  </si>
  <si>
    <t xml:space="preserve">A</t>
  </si>
  <si>
    <t xml:space="preserve">Routing to Sign-In</t>
  </si>
  <si>
    <t xml:space="preserve">Go to Sign-in form in case of 401 response</t>
  </si>
  <si>
    <t xml:space="preserve">Tab order, skip icon button</t>
  </si>
  <si>
    <t xml:space="preserve">Skip icon buttons for navigation in form</t>
  </si>
  <si>
    <t xml:space="preserve">Register</t>
  </si>
  <si>
    <t xml:space="preserve">Active Login</t>
  </si>
  <si>
    <t xml:space="preserve">Auto Login (credential stored in the App)</t>
  </si>
  <si>
    <t xml:space="preserve">User Name</t>
  </si>
  <si>
    <t xml:space="preserve">Plane Text</t>
  </si>
  <si>
    <t xml:space="preserve">Password</t>
  </si>
  <si>
    <t xml:space="preserve">Hash</t>
  </si>
  <si>
    <t xml:space="preserve">Club Name</t>
  </si>
  <si>
    <t xml:space="preserve">LogAs</t>
  </si>
  <si>
    <t xml:space="preserve">User</t>
  </si>
  <si>
    <t xml:space="preserve">UserOrClub</t>
  </si>
  <si>
    <t xml:space="preserve">Club</t>
  </si>
  <si>
    <t xml:space="preserve">ListedClub</t>
  </si>
  <si>
    <t xml:space="preserve">Conditions</t>
  </si>
  <si>
    <t xml:space="preserve">PI</t>
  </si>
  <si>
    <t xml:space="preserve">AppBar</t>
  </si>
  <si>
    <t xml:space="preserve">Settings Icon Top-Right Corner</t>
  </si>
  <si>
    <t xml:space="preserve">Bottom Panel</t>
  </si>
  <si>
    <t xml:space="preserve">Account</t>
  </si>
  <si>
    <t xml:space="preserve">Representation</t>
  </si>
  <si>
    <t xml:space="preserve">Visibility</t>
  </si>
  <si>
    <t xml:space="preserve">Register New User</t>
  </si>
  <si>
    <t xml:space="preserve">API exists</t>
  </si>
  <si>
    <t xml:space="preserve">Sign-in User from Sing-in Form</t>
  </si>
  <si>
    <t xml:space="preserve">plain password</t>
  </si>
  <si>
    <t xml:space="preserve">Sign-in User at App Start</t>
  </si>
  <si>
    <t xml:space="preserve">hashed password</t>
  </si>
  <si>
    <t xml:space="preserve">Sign-in User in On-line mode</t>
  </si>
  <si>
    <t xml:space="preserve">Change User Password</t>
  </si>
  <si>
    <t xml:space="preserve">Change Email</t>
  </si>
  <si>
    <t xml:space="preserve">Password shall not be used by other users</t>
  </si>
  <si>
    <t xml:space="preserve">User Password Recover</t>
  </si>
  <si>
    <t xml:space="preserve">Change User Avatar</t>
  </si>
  <si>
    <t xml:space="preserve">C</t>
  </si>
  <si>
    <t xml:space="preserve">Personal Data Download</t>
  </si>
  <si>
    <t xml:space="preserve">Delete User</t>
  </si>
  <si>
    <t xml:space="preserve">Mark user as deleted in DB</t>
  </si>
  <si>
    <t xml:space="preserve">Days Impl</t>
  </si>
  <si>
    <t xml:space="preserve">Sing-in Club from Sign-In Form</t>
  </si>
  <si>
    <t xml:space="preserve">increased</t>
  </si>
  <si>
    <t xml:space="preserve">Sign-in Club at App Start</t>
  </si>
  <si>
    <t xml:space="preserve">Sign-in Club Once switching to On-Line</t>
  </si>
  <si>
    <t xml:space="preserve">Rename Club</t>
  </si>
  <si>
    <t xml:space="preserve">Change Club Password</t>
  </si>
  <si>
    <t xml:space="preserve">Change Club Avatar</t>
  </si>
  <si>
    <t xml:space="preserve">N/A for V4</t>
  </si>
  <si>
    <t xml:space="preserve">Change Club Visibility</t>
  </si>
  <si>
    <t xml:space="preserve">Add members to Club</t>
  </si>
  <si>
    <t xml:space="preserve">Remove members to Club</t>
  </si>
  <si>
    <t xml:space="preserve">Set roles to members</t>
  </si>
  <si>
    <t xml:space="preserve">Identity</t>
  </si>
  <si>
    <t xml:space="preserve">Current Response Codes</t>
  </si>
  <si>
    <t xml:space="preserve">Admin Block</t>
  </si>
  <si>
    <t xml:space="preserve">SrvUsr Block</t>
  </si>
  <si>
    <t xml:space="preserve">Test Normal</t>
  </si>
  <si>
    <t xml:space="preserve">Test Corner</t>
  </si>
  <si>
    <t xml:space="preserve">Locale</t>
  </si>
  <si>
    <t xml:space="preserve">Register a new user and a dedicated club</t>
  </si>
  <si>
    <t xml:space="preserve">Ok / Conflict</t>
  </si>
  <si>
    <t xml:space="preserve">N/A</t>
  </si>
  <si>
    <t xml:space="preserve">Ok</t>
  </si>
  <si>
    <t xml:space="preserve">Login</t>
  </si>
  <si>
    <t xml:space="preserve">Sing-in to the system as user or club</t>
  </si>
  <si>
    <t xml:space="preserve">Ok / Unauthorized</t>
  </si>
  <si>
    <t xml:space="preserve">CheckUserNameFree</t>
  </si>
  <si>
    <t xml:space="preserve">Checks if provided user name is free</t>
  </si>
  <si>
    <t xml:space="preserve">ChangeUserPassword</t>
  </si>
  <si>
    <t xml:space="preserve">Shall be requested by a user</t>
  </si>
  <si>
    <t xml:space="preserve">Fail</t>
  </si>
  <si>
    <t xml:space="preserve">CheckEmailFree</t>
  </si>
  <si>
    <t xml:space="preserve">Checks if provided email is free</t>
  </si>
  <si>
    <t xml:space="preserve">ChangeUserEmail</t>
  </si>
  <si>
    <t xml:space="preserve">RequestUserPasswordReset</t>
  </si>
  <si>
    <t xml:space="preserve">GetUserProfile</t>
  </si>
  <si>
    <t xml:space="preserve">DeleteUserProfile</t>
  </si>
  <si>
    <t xml:space="preserve">CreateClub</t>
  </si>
  <si>
    <t xml:space="preserve">Create a new club by a user request</t>
  </si>
  <si>
    <t xml:space="preserve">GetPublicClubs</t>
  </si>
  <si>
    <t xml:space="preserve">Get the list of public clubs</t>
  </si>
  <si>
    <t xml:space="preserve">CheckClubNameFree</t>
  </si>
  <si>
    <t xml:space="preserve">Checks if provided club name is free</t>
  </si>
  <si>
    <t xml:space="preserve">JoinClub</t>
  </si>
  <si>
    <t xml:space="preserve">GetClubDetails</t>
  </si>
  <si>
    <t xml:space="preserve">Checklist</t>
  </si>
  <si>
    <t xml:space="preserve">ReadCheckList</t>
  </si>
  <si>
    <t xml:space="preserve">Ok / Conflict / Unauthorized / NotFound</t>
  </si>
  <si>
    <t xml:space="preserve">Previous Type</t>
  </si>
  <si>
    <t xml:space="preserve">New Type</t>
  </si>
  <si>
    <t xml:space="preserve">Changes</t>
  </si>
  <si>
    <t xml:space="preserve">check username free</t>
  </si>
  <si>
    <t xml:space="preserve">CheckUserNameFreeResult</t>
  </si>
  <si>
    <t xml:space="preserve">CheckValueValidResponse</t>
  </si>
  <si>
    <t xml:space="preserve">IsValueValid</t>
  </si>
  <si>
    <t xml:space="preserve">Delete file after refactor</t>
  </si>
  <si>
    <t xml:space="preserve">check email free</t>
  </si>
  <si>
    <t xml:space="preserve">CheckEmailFreeResult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</si>
</sst>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7]dd/mm/yyyy"/>
    <numFmt numFmtId="166" formatCode="[$-407]General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80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" xfId="20"/>
    <cellStyle name="Untitled1" xfId="21"/>
  </cellStyles>
  <dxfs count="13">
    <dxf>
      <font>
        <name val="Arial"/>
        <charset val="1"/>
        <family val="2"/>
      </font>
      <fill>
        <patternFill>
          <bgColor rgb="FF00A933"/>
        </patternFill>
      </fill>
    </dxf>
    <dxf>
      <font>
        <name val="Arial"/>
        <charset val="1"/>
        <family val="2"/>
        <color rgb="FF333333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00A933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</font>
      <fill>
        <patternFill>
          <bgColor rgb="FF729FCF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6" activeCellId="0" sqref="E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26.03"/>
    <col collapsed="false" customWidth="true" hidden="false" outlineLevel="0" max="5" min="3" style="2" width="11.54"/>
    <col collapsed="false" customWidth="true" hidden="false" outlineLevel="0" max="6" min="6" style="3" width="11.54"/>
    <col collapsed="false" customWidth="true" hidden="false" outlineLevel="0" max="7" min="7" style="1" width="34.2"/>
    <col collapsed="false" customWidth="true" hidden="false" outlineLevel="0" max="8" min="8" style="1" width="18.66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5" t="s">
        <v>6</v>
      </c>
      <c r="H1" s="5" t="s">
        <v>7</v>
      </c>
      <c r="L1" s="5" t="s">
        <v>8</v>
      </c>
    </row>
    <row r="2" customFormat="false" ht="12.8" hidden="false" customHeight="false" outlineLevel="0" collapsed="false">
      <c r="A2" s="8" t="s">
        <v>9</v>
      </c>
      <c r="B2" s="1" t="s">
        <v>10</v>
      </c>
      <c r="C2" s="2" t="n">
        <v>44920</v>
      </c>
      <c r="D2" s="2" t="n">
        <v>44920</v>
      </c>
      <c r="E2" s="2" t="n">
        <v>44920</v>
      </c>
      <c r="F2" s="3" t="n">
        <f aca="false">E2-D2</f>
        <v>0</v>
      </c>
      <c r="G2" s="9" t="str">
        <f aca="false">IF(ISBLANK(D2),"Open",(IF(ISBLANK($E2),"Processing","Done")))</f>
        <v>Done</v>
      </c>
      <c r="H2" s="1" t="s">
        <v>11</v>
      </c>
      <c r="L2" s="1" t="s">
        <v>12</v>
      </c>
    </row>
    <row r="3" customFormat="false" ht="12.8" hidden="false" customHeight="false" outlineLevel="0" collapsed="false">
      <c r="A3" s="8"/>
      <c r="B3" s="1" t="s">
        <v>13</v>
      </c>
      <c r="C3" s="2" t="n">
        <v>44920</v>
      </c>
      <c r="D3" s="2" t="n">
        <v>44920</v>
      </c>
      <c r="G3" s="9" t="str">
        <f aca="false">IF(ISBLANK(D3),"Open",(IF(ISBLANK($E3),"Processing","Done")))</f>
        <v>Processing</v>
      </c>
      <c r="H3" s="1" t="s">
        <v>14</v>
      </c>
      <c r="L3" s="1" t="s">
        <v>15</v>
      </c>
    </row>
    <row r="4" customFormat="false" ht="12.8" hidden="false" customHeight="false" outlineLevel="0" collapsed="false">
      <c r="A4" s="8"/>
      <c r="B4" s="1" t="s">
        <v>16</v>
      </c>
      <c r="C4" s="2" t="n">
        <v>44920</v>
      </c>
      <c r="D4" s="2" t="n">
        <v>44929</v>
      </c>
      <c r="G4" s="9" t="str">
        <f aca="false">IF(ISBLANK(D4),"Open",(IF(ISBLANK($E4),"Processing","Done")))</f>
        <v>Processing</v>
      </c>
      <c r="L4" s="1" t="s">
        <v>17</v>
      </c>
    </row>
    <row r="5" customFormat="false" ht="12.8" hidden="false" customHeight="false" outlineLevel="0" collapsed="false">
      <c r="A5" s="8"/>
      <c r="B5" s="1" t="s">
        <v>18</v>
      </c>
      <c r="C5" s="2" t="n">
        <v>44920</v>
      </c>
      <c r="D5" s="2" t="n">
        <v>45017</v>
      </c>
      <c r="E5" s="2" t="n">
        <v>45047</v>
      </c>
      <c r="G5" s="9" t="str">
        <f aca="false">IF(ISBLANK(D5),"Open",(IF(ISBLANK($E5),"Processing","Done")))</f>
        <v>Done</v>
      </c>
    </row>
    <row r="6" customFormat="false" ht="12.8" hidden="false" customHeight="false" outlineLevel="0" collapsed="false">
      <c r="A6" s="8"/>
      <c r="B6" s="1" t="s">
        <v>19</v>
      </c>
      <c r="C6" s="2" t="n">
        <v>44920</v>
      </c>
      <c r="D6" s="2" t="n">
        <v>45017</v>
      </c>
      <c r="G6" s="9" t="str">
        <f aca="false">IF(ISBLANK(D6),"Open",(IF(ISBLANK($E6),"Processing","Done")))</f>
        <v>Processing</v>
      </c>
    </row>
    <row r="7" customFormat="false" ht="12.8" hidden="false" customHeight="false" outlineLevel="0" collapsed="false">
      <c r="A7" s="8"/>
      <c r="B7" s="1" t="s">
        <v>20</v>
      </c>
      <c r="C7" s="2" t="n">
        <v>44920</v>
      </c>
      <c r="D7" s="2" t="n">
        <v>44920</v>
      </c>
      <c r="F7" s="3" t="n">
        <f aca="false">E7-D7</f>
        <v>-44920</v>
      </c>
      <c r="G7" s="9" t="str">
        <f aca="false">IF(ISBLANK(D7),"Open",(IF(ISBLANK($E7),"Processing","Done")))</f>
        <v>Processing</v>
      </c>
      <c r="H7" s="1" t="s">
        <v>21</v>
      </c>
    </row>
    <row r="8" customFormat="false" ht="12.8" hidden="false" customHeight="false" outlineLevel="0" collapsed="false">
      <c r="A8" s="8"/>
      <c r="B8" s="1" t="s">
        <v>22</v>
      </c>
      <c r="C8" s="2" t="n">
        <v>44920</v>
      </c>
      <c r="D8" s="2" t="n">
        <v>44920</v>
      </c>
      <c r="E8" s="2" t="n">
        <v>44920</v>
      </c>
      <c r="F8" s="3" t="n">
        <f aca="false">E8-D8</f>
        <v>0</v>
      </c>
      <c r="G8" s="9" t="str">
        <f aca="false">IF(ISBLANK(D8),"Open",(IF(ISBLANK($E8),"Processing","Done")))</f>
        <v>Done</v>
      </c>
      <c r="H8" s="1" t="s">
        <v>23</v>
      </c>
    </row>
    <row r="9" customFormat="false" ht="12.8" hidden="false" customHeight="false" outlineLevel="0" collapsed="false">
      <c r="A9" s="8"/>
      <c r="B9" s="1" t="s">
        <v>24</v>
      </c>
      <c r="C9" s="2" t="n">
        <v>44920</v>
      </c>
      <c r="D9" s="2" t="n">
        <v>44923</v>
      </c>
      <c r="E9" s="2" t="n">
        <v>44923</v>
      </c>
      <c r="F9" s="3" t="n">
        <f aca="false">E9-D9</f>
        <v>0</v>
      </c>
      <c r="G9" s="9" t="str">
        <f aca="false">IF(ISBLANK(D9),"Open",(IF(ISBLANK($E9),"Processing","Done")))</f>
        <v>Done</v>
      </c>
    </row>
    <row r="10" customFormat="false" ht="12.8" hidden="false" customHeight="false" outlineLevel="0" collapsed="false">
      <c r="A10" s="8"/>
      <c r="B10" s="1" t="s">
        <v>25</v>
      </c>
      <c r="C10" s="2" t="n">
        <v>44920</v>
      </c>
      <c r="D10" s="2" t="n">
        <v>44923</v>
      </c>
      <c r="E10" s="2" t="n">
        <v>44923</v>
      </c>
      <c r="F10" s="3" t="n">
        <f aca="false">E10-D10</f>
        <v>0</v>
      </c>
      <c r="G10" s="9" t="str">
        <f aca="false">IF(ISBLANK(D10),"Open",(IF(ISBLANK($E10),"Processing","Done")))</f>
        <v>Done</v>
      </c>
    </row>
    <row r="11" customFormat="false" ht="12.8" hidden="false" customHeight="false" outlineLevel="0" collapsed="false">
      <c r="A11" s="8"/>
      <c r="B11" s="1" t="s">
        <v>26</v>
      </c>
      <c r="C11" s="2" t="n">
        <v>44920</v>
      </c>
      <c r="D11" s="2" t="n">
        <v>44921</v>
      </c>
      <c r="E11" s="2" t="n">
        <v>44921</v>
      </c>
      <c r="F11" s="3" t="n">
        <f aca="false">E11-D11</f>
        <v>0</v>
      </c>
      <c r="G11" s="9" t="str">
        <f aca="false">IF(ISBLANK(D11),"Open",(IF(ISBLANK($E11),"Processing","Done")))</f>
        <v>Done</v>
      </c>
      <c r="H11" s="1" t="s">
        <v>27</v>
      </c>
    </row>
    <row r="12" customFormat="false" ht="12.8" hidden="false" customHeight="false" outlineLevel="0" collapsed="false">
      <c r="A12" s="8"/>
      <c r="B12" s="1" t="s">
        <v>28</v>
      </c>
      <c r="C12" s="2" t="n">
        <v>44920</v>
      </c>
    </row>
    <row r="16" customFormat="false" ht="12.8" hidden="false" customHeight="false" outlineLevel="0" collapsed="false">
      <c r="A16" s="0" t="s">
        <v>29</v>
      </c>
      <c r="B16" s="1" t="s">
        <v>30</v>
      </c>
    </row>
    <row r="17" customFormat="false" ht="12.8" hidden="false" customHeight="false" outlineLevel="0" collapsed="false">
      <c r="B17" s="1" t="s">
        <v>31</v>
      </c>
    </row>
  </sheetData>
  <mergeCells count="1">
    <mergeCell ref="A2:A12"/>
  </mergeCells>
  <conditionalFormatting sqref="G1:G1048576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"Processing"</formula>
    </cfRule>
    <cfRule type="cellIs" priority="4" operator="equal" aboveAverage="0" equalAverage="0" bottom="0" percent="0" rank="0" text="" dxfId="2">
      <formula>"Open"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19.94"/>
    <col collapsed="false" customWidth="false" hidden="false" outlineLevel="0" max="6" min="2" style="11" width="11.53"/>
  </cols>
  <sheetData>
    <row r="1" s="5" customFormat="true" ht="12.8" hidden="false" customHeight="false" outlineLevel="0" collapsed="false">
      <c r="A1" s="10"/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</row>
    <row r="2" customFormat="false" ht="12.8" hidden="false" customHeight="false" outlineLevel="0" collapsed="false">
      <c r="A2" s="10" t="s">
        <v>37</v>
      </c>
      <c r="B2" s="11" t="s">
        <v>38</v>
      </c>
      <c r="C2" s="11" t="s">
        <v>39</v>
      </c>
      <c r="D2" s="11" t="s">
        <v>39</v>
      </c>
      <c r="E2" s="11" t="s">
        <v>39</v>
      </c>
      <c r="F2" s="11" t="s">
        <v>38</v>
      </c>
    </row>
    <row r="3" customFormat="false" ht="12.8" hidden="false" customHeight="false" outlineLevel="0" collapsed="false">
      <c r="A3" s="10" t="s">
        <v>40</v>
      </c>
      <c r="B3" s="11" t="s">
        <v>39</v>
      </c>
      <c r="C3" s="11" t="s">
        <v>39</v>
      </c>
      <c r="D3" s="11" t="s">
        <v>39</v>
      </c>
      <c r="E3" s="11" t="s">
        <v>39</v>
      </c>
      <c r="F3" s="11" t="s">
        <v>39</v>
      </c>
    </row>
    <row r="4" customFormat="false" ht="12.8" hidden="false" customHeight="false" outlineLevel="0" collapsed="false">
      <c r="A4" s="10" t="s">
        <v>41</v>
      </c>
      <c r="B4" s="11" t="s">
        <v>39</v>
      </c>
      <c r="C4" s="11" t="s">
        <v>39</v>
      </c>
      <c r="D4" s="11" t="s">
        <v>39</v>
      </c>
      <c r="E4" s="11" t="s">
        <v>39</v>
      </c>
      <c r="F4" s="11" t="s">
        <v>38</v>
      </c>
    </row>
    <row r="5" customFormat="false" ht="12.8" hidden="false" customHeight="false" outlineLevel="0" collapsed="false">
      <c r="A5" s="10" t="s">
        <v>42</v>
      </c>
      <c r="B5" s="11" t="s">
        <v>39</v>
      </c>
      <c r="C5" s="11" t="s">
        <v>39</v>
      </c>
      <c r="D5" s="11" t="s">
        <v>38</v>
      </c>
      <c r="E5" s="11" t="s">
        <v>38</v>
      </c>
      <c r="F5" s="11" t="s">
        <v>38</v>
      </c>
      <c r="G5" s="1" t="s">
        <v>43</v>
      </c>
    </row>
    <row r="6" customFormat="false" ht="12.8" hidden="false" customHeight="false" outlineLevel="0" collapsed="false">
      <c r="A6" s="10" t="s">
        <v>44</v>
      </c>
      <c r="B6" s="11" t="s">
        <v>39</v>
      </c>
      <c r="C6" s="11" t="s">
        <v>39</v>
      </c>
      <c r="D6" s="11" t="s">
        <v>39</v>
      </c>
      <c r="E6" s="11" t="s">
        <v>39</v>
      </c>
      <c r="F6" s="11" t="s">
        <v>38</v>
      </c>
    </row>
    <row r="7" s="5" customFormat="true" ht="12.8" hidden="false" customHeight="false" outlineLevel="0" collapsed="false">
      <c r="A7" s="10" t="s">
        <v>45</v>
      </c>
      <c r="B7" s="12" t="s">
        <v>39</v>
      </c>
      <c r="C7" s="12" t="s">
        <v>39</v>
      </c>
      <c r="D7" s="12" t="s">
        <v>39</v>
      </c>
      <c r="E7" s="12" t="s">
        <v>38</v>
      </c>
      <c r="F7" s="12" t="s">
        <v>38</v>
      </c>
    </row>
    <row r="8" customFormat="false" ht="12.8" hidden="false" customHeight="false" outlineLevel="0" collapsed="false">
      <c r="A8" s="10" t="s">
        <v>46</v>
      </c>
      <c r="B8" s="11" t="s">
        <v>39</v>
      </c>
      <c r="C8" s="11" t="s">
        <v>39</v>
      </c>
      <c r="D8" s="11" t="s">
        <v>38</v>
      </c>
      <c r="E8" s="11" t="s">
        <v>38</v>
      </c>
      <c r="F8" s="11" t="s">
        <v>38</v>
      </c>
      <c r="G8" s="1" t="s">
        <v>47</v>
      </c>
    </row>
    <row r="9" customFormat="false" ht="12.8" hidden="false" customHeight="false" outlineLevel="0" collapsed="false">
      <c r="A9" s="10" t="s">
        <v>48</v>
      </c>
      <c r="B9" s="11" t="s">
        <v>38</v>
      </c>
      <c r="C9" s="11" t="s">
        <v>39</v>
      </c>
      <c r="D9" s="11" t="s">
        <v>39</v>
      </c>
      <c r="E9" s="11" t="s">
        <v>39</v>
      </c>
      <c r="F9" s="11" t="s">
        <v>38</v>
      </c>
      <c r="G9" s="1"/>
    </row>
    <row r="10" customFormat="false" ht="12.8" hidden="false" customHeight="false" outlineLevel="0" collapsed="false">
      <c r="A10" s="10" t="s">
        <v>49</v>
      </c>
      <c r="B10" s="11" t="s">
        <v>38</v>
      </c>
      <c r="C10" s="11" t="s">
        <v>38</v>
      </c>
      <c r="D10" s="11" t="s">
        <v>39</v>
      </c>
      <c r="E10" s="11" t="s">
        <v>39</v>
      </c>
      <c r="F10" s="11" t="s">
        <v>38</v>
      </c>
    </row>
    <row r="11" customFormat="false" ht="12.8" hidden="false" customHeight="false" outlineLevel="0" collapsed="false">
      <c r="A11" s="10" t="s">
        <v>50</v>
      </c>
      <c r="B11" s="11" t="s">
        <v>39</v>
      </c>
      <c r="C11" s="11" t="s">
        <v>39</v>
      </c>
      <c r="D11" s="11" t="s">
        <v>38</v>
      </c>
      <c r="E11" s="11" t="s">
        <v>38</v>
      </c>
      <c r="F11" s="11" t="s">
        <v>38</v>
      </c>
      <c r="G11" s="1" t="s">
        <v>47</v>
      </c>
    </row>
    <row r="12" customFormat="false" ht="12.8" hidden="false" customHeight="false" outlineLevel="0" collapsed="false">
      <c r="A12" s="10" t="s">
        <v>51</v>
      </c>
      <c r="B12" s="11" t="s">
        <v>39</v>
      </c>
      <c r="C12" s="11" t="s">
        <v>39</v>
      </c>
      <c r="D12" s="11" t="s">
        <v>38</v>
      </c>
      <c r="E12" s="11" t="s">
        <v>38</v>
      </c>
      <c r="F12" s="11" t="s">
        <v>38</v>
      </c>
    </row>
    <row r="13" customFormat="false" ht="12.8" hidden="false" customHeight="false" outlineLevel="0" collapsed="false">
      <c r="A13" s="10" t="s">
        <v>52</v>
      </c>
      <c r="B13" s="11" t="s">
        <v>39</v>
      </c>
      <c r="C13" s="11" t="s">
        <v>38</v>
      </c>
      <c r="D13" s="11" t="s">
        <v>38</v>
      </c>
      <c r="E13" s="11" t="s">
        <v>38</v>
      </c>
      <c r="F13" s="11" t="s">
        <v>38</v>
      </c>
    </row>
    <row r="14" customFormat="false" ht="12.8" hidden="false" customHeight="false" outlineLevel="0" collapsed="false">
      <c r="A14" s="10" t="s">
        <v>53</v>
      </c>
      <c r="B14" s="11" t="s">
        <v>39</v>
      </c>
      <c r="C14" s="11" t="s">
        <v>39</v>
      </c>
      <c r="D14" s="11" t="s">
        <v>38</v>
      </c>
      <c r="E14" s="11" t="s">
        <v>38</v>
      </c>
      <c r="F14" s="11" t="s">
        <v>38</v>
      </c>
    </row>
    <row r="15" customFormat="false" ht="12.8" hidden="false" customHeight="false" outlineLevel="0" collapsed="false">
      <c r="A15" s="10" t="s">
        <v>54</v>
      </c>
      <c r="B15" s="11" t="s">
        <v>39</v>
      </c>
      <c r="C15" s="11" t="s">
        <v>39</v>
      </c>
      <c r="D15" s="11" t="s">
        <v>38</v>
      </c>
      <c r="E15" s="11" t="s">
        <v>38</v>
      </c>
      <c r="F15" s="11" t="s">
        <v>38</v>
      </c>
    </row>
    <row r="16" customFormat="false" ht="12.8" hidden="false" customHeight="false" outlineLevel="0" collapsed="false">
      <c r="A16" s="10" t="s">
        <v>55</v>
      </c>
      <c r="B16" s="11" t="s">
        <v>39</v>
      </c>
      <c r="C16" s="11" t="s">
        <v>39</v>
      </c>
      <c r="D16" s="11" t="s">
        <v>38</v>
      </c>
      <c r="E16" s="11" t="s">
        <v>38</v>
      </c>
      <c r="F16" s="11" t="s">
        <v>38</v>
      </c>
    </row>
    <row r="17" customFormat="false" ht="12.8" hidden="false" customHeight="false" outlineLevel="0" collapsed="false">
      <c r="A17" s="10" t="s">
        <v>56</v>
      </c>
      <c r="B17" s="11" t="s">
        <v>39</v>
      </c>
      <c r="C17" s="11" t="s">
        <v>39</v>
      </c>
      <c r="D17" s="11" t="s">
        <v>39</v>
      </c>
      <c r="E17" s="11" t="s">
        <v>38</v>
      </c>
      <c r="F17" s="11" t="s">
        <v>38</v>
      </c>
    </row>
    <row r="18" customFormat="false" ht="12.8" hidden="false" customHeight="false" outlineLevel="0" collapsed="false">
      <c r="A18" s="10" t="s">
        <v>57</v>
      </c>
      <c r="B18" s="11" t="s">
        <v>39</v>
      </c>
      <c r="C18" s="11" t="s">
        <v>39</v>
      </c>
      <c r="D18" s="11" t="s">
        <v>39</v>
      </c>
      <c r="E18" s="11" t="s">
        <v>38</v>
      </c>
      <c r="F18" s="11" t="s">
        <v>38</v>
      </c>
    </row>
    <row r="19" customFormat="false" ht="12.8" hidden="false" customHeight="false" outlineLevel="0" collapsed="false">
      <c r="A19" s="10" t="s">
        <v>58</v>
      </c>
      <c r="B19" s="11" t="s">
        <v>39</v>
      </c>
      <c r="C19" s="11" t="s">
        <v>39</v>
      </c>
      <c r="D19" s="11" t="s">
        <v>39</v>
      </c>
      <c r="E19" s="11" t="s">
        <v>38</v>
      </c>
      <c r="F19" s="11" t="s">
        <v>38</v>
      </c>
    </row>
    <row r="20" customFormat="false" ht="12.8" hidden="false" customHeight="false" outlineLevel="0" collapsed="false">
      <c r="A20" s="10" t="s">
        <v>59</v>
      </c>
      <c r="B20" s="11" t="s">
        <v>39</v>
      </c>
      <c r="C20" s="11" t="s">
        <v>39</v>
      </c>
      <c r="D20" s="11" t="s">
        <v>39</v>
      </c>
      <c r="E20" s="11" t="s">
        <v>38</v>
      </c>
      <c r="F20" s="11" t="s">
        <v>38</v>
      </c>
    </row>
    <row r="21" customFormat="false" ht="12.8" hidden="false" customHeight="false" outlineLevel="0" collapsed="false">
      <c r="A21" s="10" t="s">
        <v>60</v>
      </c>
      <c r="B21" s="11" t="s">
        <v>39</v>
      </c>
      <c r="C21" s="11" t="s">
        <v>39</v>
      </c>
      <c r="D21" s="11" t="s">
        <v>39</v>
      </c>
      <c r="E21" s="11" t="s">
        <v>39</v>
      </c>
      <c r="F21" s="11" t="s">
        <v>39</v>
      </c>
      <c r="G21" s="1" t="s">
        <v>61</v>
      </c>
    </row>
    <row r="22" customFormat="false" ht="12.8" hidden="false" customHeight="false" outlineLevel="0" collapsed="false">
      <c r="A22" s="10" t="s">
        <v>62</v>
      </c>
      <c r="B22" s="11" t="s">
        <v>39</v>
      </c>
      <c r="C22" s="11" t="s">
        <v>39</v>
      </c>
      <c r="D22" s="11" t="s">
        <v>39</v>
      </c>
      <c r="E22" s="11" t="s">
        <v>38</v>
      </c>
      <c r="F22" s="11" t="s">
        <v>38</v>
      </c>
    </row>
    <row r="23" customFormat="false" ht="12.8" hidden="false" customHeight="false" outlineLevel="0" collapsed="false">
      <c r="A23" s="10" t="s">
        <v>63</v>
      </c>
      <c r="B23" s="11" t="s">
        <v>39</v>
      </c>
      <c r="C23" s="11" t="s">
        <v>39</v>
      </c>
      <c r="D23" s="11" t="s">
        <v>39</v>
      </c>
      <c r="E23" s="11" t="s">
        <v>38</v>
      </c>
      <c r="F23" s="11" t="s">
        <v>38</v>
      </c>
    </row>
    <row r="24" customFormat="false" ht="12.8" hidden="false" customHeight="false" outlineLevel="0" collapsed="false">
      <c r="A24" s="10" t="s">
        <v>64</v>
      </c>
      <c r="B24" s="11" t="s">
        <v>39</v>
      </c>
      <c r="C24" s="11" t="s">
        <v>39</v>
      </c>
      <c r="D24" s="11" t="s">
        <v>39</v>
      </c>
      <c r="E24" s="11" t="s">
        <v>38</v>
      </c>
      <c r="F24" s="11" t="s">
        <v>38</v>
      </c>
    </row>
    <row r="25" customFormat="false" ht="12.8" hidden="false" customHeight="false" outlineLevel="0" collapsed="false">
      <c r="A25" s="10" t="s">
        <v>65</v>
      </c>
      <c r="B25" s="11" t="s">
        <v>39</v>
      </c>
      <c r="C25" s="11" t="s">
        <v>39</v>
      </c>
      <c r="D25" s="11" t="s">
        <v>39</v>
      </c>
      <c r="E25" s="11" t="s">
        <v>39</v>
      </c>
      <c r="F25" s="11" t="s">
        <v>39</v>
      </c>
      <c r="G25" s="1" t="s">
        <v>61</v>
      </c>
    </row>
    <row r="26" customFormat="false" ht="12.8" hidden="false" customHeight="false" outlineLevel="0" collapsed="false">
      <c r="A26" s="10" t="s">
        <v>66</v>
      </c>
      <c r="B26" s="11" t="s">
        <v>39</v>
      </c>
      <c r="C26" s="11" t="s">
        <v>39</v>
      </c>
      <c r="D26" s="11" t="s">
        <v>39</v>
      </c>
      <c r="E26" s="11" t="s">
        <v>38</v>
      </c>
      <c r="F26" s="11" t="s">
        <v>38</v>
      </c>
    </row>
    <row r="27" customFormat="false" ht="12.8" hidden="false" customHeight="false" outlineLevel="0" collapsed="false">
      <c r="A27" s="10" t="s">
        <v>67</v>
      </c>
      <c r="B27" s="11" t="s">
        <v>38</v>
      </c>
      <c r="C27" s="11" t="s">
        <v>39</v>
      </c>
      <c r="D27" s="11" t="s">
        <v>39</v>
      </c>
      <c r="E27" s="11" t="s">
        <v>38</v>
      </c>
      <c r="F27" s="11" t="s">
        <v>38</v>
      </c>
    </row>
    <row r="28" customFormat="false" ht="12.8" hidden="false" customHeight="false" outlineLevel="0" collapsed="false">
      <c r="A28" s="10" t="s">
        <v>68</v>
      </c>
      <c r="B28" s="11" t="s">
        <v>39</v>
      </c>
      <c r="C28" s="11" t="s">
        <v>39</v>
      </c>
      <c r="D28" s="11" t="s">
        <v>39</v>
      </c>
      <c r="E28" s="11" t="s">
        <v>38</v>
      </c>
      <c r="F28" s="11" t="s">
        <v>38</v>
      </c>
    </row>
    <row r="29" customFormat="false" ht="12.8" hidden="false" customHeight="false" outlineLevel="0" collapsed="false">
      <c r="A29" s="10" t="s">
        <v>69</v>
      </c>
      <c r="B29" s="11" t="s">
        <v>39</v>
      </c>
      <c r="C29" s="11" t="s">
        <v>39</v>
      </c>
      <c r="D29" s="11" t="s">
        <v>39</v>
      </c>
      <c r="E29" s="11" t="s">
        <v>39</v>
      </c>
      <c r="F29" s="11" t="s">
        <v>39</v>
      </c>
      <c r="G29" s="1" t="s">
        <v>61</v>
      </c>
    </row>
    <row r="30" customFormat="false" ht="12.8" hidden="false" customHeight="false" outlineLevel="0" collapsed="false">
      <c r="A30" s="1" t="s">
        <v>70</v>
      </c>
      <c r="B30" s="11" t="s">
        <v>39</v>
      </c>
      <c r="C30" s="11" t="s">
        <v>39</v>
      </c>
      <c r="D30" s="11" t="s">
        <v>39</v>
      </c>
      <c r="E30" s="11" t="s">
        <v>38</v>
      </c>
      <c r="F30" s="11" t="s">
        <v>38</v>
      </c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</sheetData>
  <conditionalFormatting sqref="B1:F1048576">
    <cfRule type="cellIs" priority="2" operator="equal" aboveAverage="0" equalAverage="0" bottom="0" percent="0" rank="0" text="" dxfId="3">
      <formula>"X"</formula>
    </cfRule>
    <cfRule type="cellIs" priority="3" operator="equal" aboveAverage="0" equalAverage="0" bottom="0" percent="0" rank="0" text="" dxfId="4">
      <formula>"O"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2" activeCellId="0" sqref="K2"/>
    </sheetView>
  </sheetViews>
  <sheetFormatPr defaultColWidth="11.7421875" defaultRowHeight="12.8" zeroHeight="false" outlineLevelRow="0" outlineLevelCol="0"/>
  <cols>
    <col collapsed="false" customWidth="true" hidden="false" outlineLevel="0" max="2" min="1" style="1" width="23.72"/>
    <col collapsed="false" customWidth="true" hidden="false" outlineLevel="0" max="3" min="3" style="10" width="40.98"/>
    <col collapsed="false" customWidth="true" hidden="false" outlineLevel="0" max="4" min="4" style="11" width="11.58"/>
    <col collapsed="false" customWidth="true" hidden="false" outlineLevel="0" max="5" min="5" style="11" width="11.57"/>
    <col collapsed="false" customWidth="true" hidden="false" outlineLevel="0" max="6" min="6" style="11" width="11.58"/>
    <col collapsed="false" customWidth="true" hidden="false" outlineLevel="0" max="9" min="7" style="2" width="11.54"/>
    <col collapsed="false" customWidth="true" hidden="false" outlineLevel="0" max="10" min="10" style="10" width="10.59"/>
  </cols>
  <sheetData>
    <row r="1" customFormat="false" ht="12.8" hidden="false" customHeight="false" outlineLevel="0" collapsed="false">
      <c r="A1" s="5" t="s">
        <v>71</v>
      </c>
      <c r="B1" s="5" t="s">
        <v>72</v>
      </c>
      <c r="C1" s="5" t="s">
        <v>73</v>
      </c>
      <c r="D1" s="4" t="s">
        <v>74</v>
      </c>
      <c r="E1" s="4" t="s">
        <v>75</v>
      </c>
      <c r="F1" s="4" t="s">
        <v>76</v>
      </c>
      <c r="G1" s="6" t="s">
        <v>2</v>
      </c>
      <c r="H1" s="6" t="s">
        <v>3</v>
      </c>
      <c r="I1" s="6" t="s">
        <v>4</v>
      </c>
      <c r="J1" s="5" t="s">
        <v>5</v>
      </c>
      <c r="K1" s="5" t="s">
        <v>6</v>
      </c>
      <c r="L1" s="5" t="s">
        <v>7</v>
      </c>
    </row>
    <row r="2" s="10" customFormat="true" ht="12.8" hidden="false" customHeight="false" outlineLevel="0" collapsed="false">
      <c r="A2" s="1" t="s">
        <v>77</v>
      </c>
      <c r="B2" s="1"/>
      <c r="D2" s="12" t="s">
        <v>78</v>
      </c>
      <c r="E2" s="12" t="s">
        <v>79</v>
      </c>
      <c r="F2" s="12"/>
      <c r="G2" s="2" t="n">
        <v>44920</v>
      </c>
      <c r="H2" s="13" t="n">
        <v>44921</v>
      </c>
      <c r="I2" s="13"/>
      <c r="J2" s="1" t="n">
        <f aca="false">I2-H2</f>
        <v>-44921</v>
      </c>
      <c r="K2" s="9" t="str">
        <f aca="false">IF(ISBLANK(H2),"Open",(IF(ISBLANK($I2),"Processing","Done")))</f>
        <v>Processing</v>
      </c>
    </row>
    <row r="3" customFormat="false" ht="12.8" hidden="false" customHeight="false" outlineLevel="0" collapsed="false">
      <c r="A3" s="14" t="s">
        <v>80</v>
      </c>
      <c r="B3" s="1" t="s">
        <v>81</v>
      </c>
      <c r="D3" s="11" t="s">
        <v>78</v>
      </c>
      <c r="E3" s="11" t="s">
        <v>79</v>
      </c>
      <c r="G3" s="2" t="n">
        <v>44920</v>
      </c>
      <c r="H3" s="2" t="n">
        <v>44920</v>
      </c>
      <c r="I3" s="2" t="n">
        <v>44920</v>
      </c>
      <c r="J3" s="1" t="n">
        <f aca="false">I3-H3</f>
        <v>0</v>
      </c>
      <c r="K3" s="9" t="s">
        <v>82</v>
      </c>
      <c r="L3" s="1"/>
    </row>
    <row r="4" customFormat="false" ht="12.8" hidden="false" customHeight="false" outlineLevel="0" collapsed="false">
      <c r="A4" s="14"/>
      <c r="B4" s="1" t="s">
        <v>83</v>
      </c>
      <c r="D4" s="11" t="s">
        <v>78</v>
      </c>
      <c r="E4" s="11" t="s">
        <v>79</v>
      </c>
      <c r="G4" s="2" t="n">
        <v>44940</v>
      </c>
      <c r="J4" s="1" t="n">
        <f aca="false">I4-H4</f>
        <v>0</v>
      </c>
      <c r="K4" s="9" t="s">
        <v>84</v>
      </c>
    </row>
    <row r="5" customFormat="false" ht="12.8" hidden="false" customHeight="false" outlineLevel="0" collapsed="false">
      <c r="A5" s="14"/>
      <c r="B5" s="1" t="s">
        <v>85</v>
      </c>
      <c r="D5" s="11" t="s">
        <v>78</v>
      </c>
      <c r="E5" s="11" t="s">
        <v>79</v>
      </c>
      <c r="G5" s="2" t="n">
        <v>44920</v>
      </c>
      <c r="H5" s="2" t="n">
        <v>44920</v>
      </c>
      <c r="I5" s="2" t="n">
        <v>44920</v>
      </c>
      <c r="J5" s="1" t="n">
        <f aca="false">I5-H5</f>
        <v>0</v>
      </c>
      <c r="K5" s="9" t="str">
        <f aca="false">IF(ISBLANK(H5),"Open",(IF(ISBLANK($I5),"Processing","Done")))</f>
        <v>Done</v>
      </c>
    </row>
    <row r="6" customFormat="false" ht="12.8" hidden="false" customHeight="false" outlineLevel="0" collapsed="false">
      <c r="A6" s="1" t="s">
        <v>86</v>
      </c>
      <c r="C6" s="10" t="s">
        <v>87</v>
      </c>
      <c r="D6" s="11" t="s">
        <v>78</v>
      </c>
      <c r="E6" s="11" t="s">
        <v>79</v>
      </c>
      <c r="G6" s="2" t="n">
        <v>44940</v>
      </c>
      <c r="H6" s="2" t="n">
        <v>44940</v>
      </c>
      <c r="I6" s="2" t="n">
        <v>44940</v>
      </c>
      <c r="J6" s="1" t="n">
        <f aca="false">I6-H6</f>
        <v>0</v>
      </c>
      <c r="K6" s="9" t="str">
        <f aca="false">IF(ISBLANK(H6),"Open",(IF(ISBLANK($I6),"Processing","Done")))</f>
        <v>Done</v>
      </c>
    </row>
    <row r="7" customFormat="false" ht="12.8" hidden="false" customHeight="false" outlineLevel="0" collapsed="false">
      <c r="A7" s="14" t="s">
        <v>88</v>
      </c>
      <c r="C7" s="10" t="s">
        <v>89</v>
      </c>
      <c r="D7" s="11" t="s">
        <v>78</v>
      </c>
      <c r="E7" s="11" t="s">
        <v>79</v>
      </c>
      <c r="G7" s="2" t="n">
        <v>44940</v>
      </c>
      <c r="J7" s="1" t="n">
        <f aca="false">I7-H7</f>
        <v>0</v>
      </c>
      <c r="K7" s="9" t="str">
        <f aca="false">IF(ISBLANK(H7),"Open",(IF(ISBLANK($I7),"Processing","Done")))</f>
        <v>Open</v>
      </c>
    </row>
    <row r="8" customFormat="false" ht="12.8" hidden="false" customHeight="false" outlineLevel="0" collapsed="false">
      <c r="A8" s="14"/>
      <c r="C8" s="10" t="s">
        <v>90</v>
      </c>
      <c r="D8" s="11" t="s">
        <v>78</v>
      </c>
      <c r="E8" s="11" t="s">
        <v>79</v>
      </c>
      <c r="G8" s="2" t="n">
        <v>44940</v>
      </c>
      <c r="H8" s="1"/>
      <c r="I8" s="1"/>
      <c r="J8" s="1" t="n">
        <f aca="false">I6-H6</f>
        <v>0</v>
      </c>
      <c r="K8" s="9" t="str">
        <f aca="false">IF(ISBLANK(H6),"Open",(IF(ISBLANK($I6),"Processing","Done")))</f>
        <v>Done</v>
      </c>
    </row>
    <row r="9" customFormat="false" ht="12.8" hidden="false" customHeight="false" outlineLevel="0" collapsed="false">
      <c r="A9" s="1" t="s">
        <v>91</v>
      </c>
      <c r="C9" s="10" t="s">
        <v>92</v>
      </c>
      <c r="D9" s="11" t="s">
        <v>93</v>
      </c>
      <c r="E9" s="11" t="s">
        <v>79</v>
      </c>
      <c r="G9" s="2" t="n">
        <v>44940</v>
      </c>
      <c r="H9" s="2" t="n">
        <v>44958</v>
      </c>
      <c r="K9" s="9" t="str">
        <f aca="false">IF(ISBLANK(H7),"Open",(IF(ISBLANK($I7),"Processing","Done")))</f>
        <v>Open</v>
      </c>
    </row>
    <row r="10" customFormat="false" ht="12.8" hidden="false" customHeight="false" outlineLevel="0" collapsed="false">
      <c r="A10" s="1" t="s">
        <v>94</v>
      </c>
      <c r="C10" s="10" t="s">
        <v>95</v>
      </c>
      <c r="D10" s="11" t="s">
        <v>78</v>
      </c>
      <c r="E10" s="12" t="s">
        <v>79</v>
      </c>
      <c r="G10" s="2" t="n">
        <v>44983</v>
      </c>
      <c r="K10" s="9" t="str">
        <f aca="false">IF(ISBLANK(H8),"Open",(IF(ISBLANK($I8),"Processing","Done")))</f>
        <v>Open</v>
      </c>
    </row>
    <row r="11" customFormat="false" ht="12.8" hidden="false" customHeight="false" outlineLevel="0" collapsed="false">
      <c r="A11" s="1" t="s">
        <v>96</v>
      </c>
      <c r="C11" s="10" t="s">
        <v>97</v>
      </c>
      <c r="D11" s="11" t="s">
        <v>78</v>
      </c>
      <c r="E11" s="12" t="s">
        <v>79</v>
      </c>
      <c r="G11" s="2" t="n">
        <v>44983</v>
      </c>
      <c r="K11" s="9" t="str">
        <f aca="false">IF(ISBLANK(H9),"Open",(IF(ISBLANK($I9),"Processing","Done")))</f>
        <v>Processing</v>
      </c>
    </row>
  </sheetData>
  <mergeCells count="2">
    <mergeCell ref="A3:A5"/>
    <mergeCell ref="A7:A8"/>
  </mergeCells>
  <conditionalFormatting sqref="D1:D1048576 E1:E9 E12:E104857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3" operator="equal" aboveAverage="0" equalAverage="0" bottom="0" percent="0" rank="0" text="" dxfId="5">
      <formula>"TODO"</formula>
    </cfRule>
  </conditionalFormatting>
  <conditionalFormatting sqref="D1:E1048576">
    <cfRule type="cellIs" priority="4" operator="equal" aboveAverage="0" equalAverage="0" bottom="0" percent="0" rank="0" text="" dxfId="6">
      <formula>"A"</formula>
    </cfRule>
    <cfRule type="cellIs" priority="5" operator="equal" aboveAverage="0" equalAverage="0" bottom="0" percent="0" rank="0" text="" dxfId="7">
      <formula>"BUG"</formula>
    </cfRule>
    <cfRule type="cellIs" priority="6" operator="equal" aboveAverage="0" equalAverage="0" bottom="0" percent="0" rank="0" text="" dxfId="8">
      <formula>"B"</formula>
    </cfRule>
  </conditionalFormatting>
  <conditionalFormatting sqref="K1:K1048576">
    <cfRule type="cellIs" priority="7" operator="equal" aboveAverage="0" equalAverage="0" bottom="0" percent="0" rank="0" text="" dxfId="0">
      <formula>"Done"</formula>
    </cfRule>
    <cfRule type="cellIs" priority="8" operator="equal" aboveAverage="0" equalAverage="0" bottom="0" percent="0" rank="0" text="" dxfId="1">
      <formula>"Processing"</formula>
    </cfRule>
    <cfRule type="cellIs" priority="9" operator="equal" aboveAverage="0" equalAverage="0" bottom="0" percent="0" rank="0" text="" dxfId="2">
      <formula>"Open"</formula>
    </cfRule>
  </conditionalFormatting>
  <conditionalFormatting sqref="A1:B1048576">
    <cfRule type="expression" priority="10" aboveAverage="0" equalAverage="0" bottom="0" percent="0" rank="0" text="" dxfId="9">
      <formula>$K1="Open"</formula>
    </cfRule>
  </conditionalFormatting>
  <conditionalFormatting sqref="A1:B1048576">
    <cfRule type="expression" priority="11" aboveAverage="0" equalAverage="0" bottom="0" percent="0" rank="0" text="" dxfId="3">
      <formula>$K1="Done"</formula>
    </cfRule>
  </conditionalFormatting>
  <conditionalFormatting sqref="E10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3" operator="equal" aboveAverage="0" equalAverage="0" bottom="0" percent="0" rank="0" text="" dxfId="5">
      <formula>"TODO"</formula>
    </cfRule>
  </conditionalFormatting>
  <conditionalFormatting sqref="E11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5" operator="equal" aboveAverage="0" equalAverage="0" bottom="0" percent="0" rank="0" text="" dxfId="5">
      <formula>"TODO"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9" activeCellId="0" sqref="F19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5" t="s">
        <v>98</v>
      </c>
      <c r="D1" s="5" t="s">
        <v>99</v>
      </c>
      <c r="G1" s="5" t="s">
        <v>100</v>
      </c>
    </row>
    <row r="2" customFormat="false" ht="12.8" hidden="false" customHeight="false" outlineLevel="0" collapsed="false">
      <c r="A2" s="10" t="s">
        <v>101</v>
      </c>
      <c r="B2" s="10" t="s">
        <v>102</v>
      </c>
      <c r="D2" s="10" t="s">
        <v>101</v>
      </c>
      <c r="E2" s="10" t="s">
        <v>102</v>
      </c>
      <c r="G2" s="10" t="s">
        <v>101</v>
      </c>
      <c r="H2" s="10" t="s">
        <v>102</v>
      </c>
    </row>
    <row r="3" customFormat="false" ht="12.8" hidden="false" customHeight="false" outlineLevel="0" collapsed="false">
      <c r="A3" s="10" t="s">
        <v>103</v>
      </c>
      <c r="B3" s="10" t="s">
        <v>102</v>
      </c>
      <c r="D3" s="10" t="s">
        <v>103</v>
      </c>
      <c r="E3" s="10" t="s">
        <v>102</v>
      </c>
      <c r="G3" s="10" t="s">
        <v>103</v>
      </c>
      <c r="H3" s="10" t="s">
        <v>104</v>
      </c>
    </row>
    <row r="5" customFormat="false" ht="12.8" hidden="false" customHeight="false" outlineLevel="0" collapsed="false">
      <c r="A5" s="10" t="s">
        <v>105</v>
      </c>
      <c r="B5" s="10" t="s">
        <v>102</v>
      </c>
      <c r="D5" s="10" t="s">
        <v>105</v>
      </c>
      <c r="E5" s="10" t="s">
        <v>102</v>
      </c>
      <c r="G5" s="10" t="s">
        <v>105</v>
      </c>
      <c r="H5" s="10" t="s">
        <v>102</v>
      </c>
    </row>
    <row r="6" customFormat="false" ht="12.8" hidden="false" customHeight="false" outlineLevel="0" collapsed="false">
      <c r="A6" s="10" t="s">
        <v>103</v>
      </c>
      <c r="B6" s="10" t="s">
        <v>102</v>
      </c>
      <c r="D6" s="10" t="s">
        <v>103</v>
      </c>
      <c r="E6" s="10" t="s">
        <v>102</v>
      </c>
      <c r="G6" s="10" t="s">
        <v>103</v>
      </c>
      <c r="H6" s="10" t="s">
        <v>104</v>
      </c>
    </row>
    <row r="8" customFormat="false" ht="12.8" hidden="false" customHeight="false" outlineLevel="0" collapsed="false">
      <c r="A8" s="10" t="s">
        <v>106</v>
      </c>
      <c r="B8" s="10" t="s">
        <v>107</v>
      </c>
      <c r="D8" s="10" t="s">
        <v>106</v>
      </c>
      <c r="E8" s="10" t="s">
        <v>108</v>
      </c>
      <c r="G8" s="10" t="s">
        <v>106</v>
      </c>
      <c r="H8" s="10" t="s">
        <v>109</v>
      </c>
    </row>
    <row r="9" customFormat="false" ht="12.8" hidden="false" customHeight="false" outlineLevel="0" collapsed="false">
      <c r="E9" s="10" t="s">
        <v>110</v>
      </c>
      <c r="H9" s="10" t="s">
        <v>108</v>
      </c>
    </row>
    <row r="10" customFormat="false" ht="12.8" hidden="false" customHeight="false" outlineLevel="0" collapsed="false">
      <c r="H10" s="1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8" activeCellId="0" sqref="C28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33.07"/>
    <col collapsed="false" customWidth="true" hidden="false" outlineLevel="0" max="2" min="2" style="1" width="36.57"/>
    <col collapsed="false" customWidth="true" hidden="false" outlineLevel="0" max="3" min="3" style="10" width="36.57"/>
    <col collapsed="false" customWidth="true" hidden="false" outlineLevel="0" max="4" min="4" style="11" width="11.58"/>
    <col collapsed="false" customWidth="true" hidden="false" outlineLevel="0" max="5" min="5" style="11" width="11.57"/>
    <col collapsed="false" customWidth="true" hidden="false" outlineLevel="0" max="6" min="6" style="11" width="11.58"/>
    <col collapsed="false" customWidth="true" hidden="false" outlineLevel="0" max="9" min="7" style="2" width="11.54"/>
  </cols>
  <sheetData>
    <row r="1" customFormat="false" ht="12.8" hidden="false" customHeight="false" outlineLevel="0" collapsed="false">
      <c r="A1" s="5" t="s">
        <v>71</v>
      </c>
      <c r="B1" s="5" t="s">
        <v>72</v>
      </c>
      <c r="C1" s="5" t="s">
        <v>111</v>
      </c>
      <c r="D1" s="4" t="s">
        <v>74</v>
      </c>
      <c r="E1" s="4" t="s">
        <v>75</v>
      </c>
      <c r="F1" s="4" t="s">
        <v>112</v>
      </c>
      <c r="G1" s="6" t="s">
        <v>2</v>
      </c>
      <c r="H1" s="6" t="s">
        <v>3</v>
      </c>
      <c r="I1" s="6" t="s">
        <v>4</v>
      </c>
      <c r="J1" s="5" t="s">
        <v>5</v>
      </c>
      <c r="K1" s="5" t="s">
        <v>6</v>
      </c>
      <c r="L1" s="5" t="s">
        <v>7</v>
      </c>
    </row>
    <row r="2" customFormat="false" ht="12.8" hidden="false" customHeight="false" outlineLevel="0" collapsed="false">
      <c r="A2" s="1" t="s">
        <v>113</v>
      </c>
      <c r="B2" s="1" t="s">
        <v>114</v>
      </c>
      <c r="D2" s="12" t="s">
        <v>93</v>
      </c>
      <c r="E2" s="12"/>
      <c r="F2" s="12" t="n">
        <v>1</v>
      </c>
      <c r="G2" s="2" t="n">
        <v>44920</v>
      </c>
      <c r="J2" s="10"/>
      <c r="K2" s="9" t="str">
        <f aca="false">IF(ISBLANK(H3),"Open",(IF(ISBLANK($I3),"Processing","Done")))</f>
        <v>Open</v>
      </c>
    </row>
    <row r="3" customFormat="false" ht="12.8" hidden="false" customHeight="false" outlineLevel="0" collapsed="false">
      <c r="A3" s="1" t="s">
        <v>115</v>
      </c>
      <c r="B3" s="1" t="s">
        <v>116</v>
      </c>
      <c r="D3" s="12"/>
      <c r="E3" s="12"/>
      <c r="F3" s="12"/>
    </row>
    <row r="4" customFormat="false" ht="12.8" hidden="false" customHeight="false" outlineLevel="0" collapsed="false">
      <c r="B4" s="1" t="s">
        <v>117</v>
      </c>
      <c r="D4" s="12"/>
      <c r="E4" s="12"/>
      <c r="F4" s="12"/>
    </row>
    <row r="5" customFormat="false" ht="12.8" hidden="false" customHeight="false" outlineLevel="0" collapsed="false">
      <c r="B5" s="1" t="s">
        <v>118</v>
      </c>
      <c r="D5" s="12"/>
      <c r="E5" s="12"/>
      <c r="F5" s="12"/>
    </row>
    <row r="6" customFormat="false" ht="12.8" hidden="false" customHeight="false" outlineLevel="0" collapsed="false">
      <c r="D6" s="12"/>
      <c r="E6" s="12"/>
      <c r="F6" s="12"/>
    </row>
    <row r="7" customFormat="false" ht="12.8" hidden="false" customHeight="false" outlineLevel="0" collapsed="false">
      <c r="D7" s="12"/>
      <c r="E7" s="12"/>
      <c r="F7" s="12"/>
    </row>
    <row r="8" customFormat="false" ht="12.8" hidden="false" customHeight="false" outlineLevel="0" collapsed="false">
      <c r="D8" s="12"/>
      <c r="E8" s="12"/>
    </row>
    <row r="9" customFormat="false" ht="12.8" hidden="false" customHeight="false" outlineLevel="0" collapsed="false">
      <c r="D9" s="12"/>
      <c r="E9" s="12"/>
    </row>
    <row r="10" customFormat="false" ht="12.8" hidden="false" customHeight="false" outlineLevel="0" collapsed="false">
      <c r="D10" s="12"/>
      <c r="E10" s="12"/>
    </row>
  </sheetData>
  <conditionalFormatting sqref="K1:K1048576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"Processing"</formula>
    </cfRule>
    <cfRule type="cellIs" priority="4" operator="equal" aboveAverage="0" equalAverage="0" bottom="0" percent="0" rank="0" text="" dxfId="2">
      <formula>"Open"</formula>
    </cfRule>
  </conditionalFormatting>
  <conditionalFormatting sqref="D1:D1048576 E1 E6:E1048576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6" operator="equal" aboveAverage="0" equalAverage="0" bottom="0" percent="0" rank="0" text="" dxfId="5">
      <formula>"TODO"</formula>
    </cfRule>
  </conditionalFormatting>
  <conditionalFormatting sqref="D1:E1048576">
    <cfRule type="cellIs" priority="7" operator="equal" aboveAverage="0" equalAverage="0" bottom="0" percent="0" rank="0" text="" dxfId="6">
      <formula>"A"</formula>
    </cfRule>
    <cfRule type="cellIs" priority="8" operator="equal" aboveAverage="0" equalAverage="0" bottom="0" percent="0" rank="0" text="" dxfId="7">
      <formula>"BUG"</formula>
    </cfRule>
    <cfRule type="cellIs" priority="9" operator="equal" aboveAverage="0" equalAverage="0" bottom="0" percent="0" rank="0" text="" dxfId="8">
      <formula>"B"</formula>
    </cfRule>
  </conditionalFormatting>
  <conditionalFormatting sqref="E5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1" operator="equal" aboveAverage="0" equalAverage="0" bottom="0" percent="0" rank="0" text="" dxfId="5">
      <formula>"TODO"</formula>
    </cfRule>
  </conditionalFormatting>
  <conditionalFormatting sqref="E3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3" operator="equal" aboveAverage="0" equalAverage="0" bottom="0" percent="0" rank="0" text="" dxfId="5">
      <formula>"TODO"</formula>
    </cfRule>
  </conditionalFormatting>
  <conditionalFormatting sqref="E2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5" operator="equal" aboveAverage="0" equalAverage="0" bottom="0" percent="0" rank="0" text="" dxfId="5">
      <formula>"TODO"</formula>
    </cfRule>
  </conditionalFormatting>
  <conditionalFormatting sqref="E4">
    <cfRule type="colorScale" priority="16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7" operator="equal" aboveAverage="0" equalAverage="0" bottom="0" percent="0" rank="0" text="" dxfId="5">
      <formula>"TODO"</formula>
    </cfRule>
  </conditionalFormatting>
  <conditionalFormatting sqref="A2:B1048576">
    <cfRule type="expression" priority="18" aboveAverage="0" equalAverage="0" bottom="0" percent="0" rank="0" text="" dxfId="9">
      <formula>$K3="Open"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9" activeCellId="0" sqref="A9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33.07"/>
    <col collapsed="false" customWidth="true" hidden="false" outlineLevel="0" max="2" min="2" style="1" width="31.56"/>
    <col collapsed="false" customWidth="true" hidden="false" outlineLevel="0" max="3" min="3" style="10" width="36.57"/>
    <col collapsed="false" customWidth="true" hidden="false" outlineLevel="0" max="4" min="4" style="11" width="11.58"/>
    <col collapsed="false" customWidth="true" hidden="false" outlineLevel="0" max="5" min="5" style="11" width="11.57"/>
    <col collapsed="false" customWidth="true" hidden="false" outlineLevel="0" max="6" min="6" style="11" width="11.58"/>
    <col collapsed="false" customWidth="true" hidden="false" outlineLevel="0" max="9" min="7" style="2" width="11.54"/>
  </cols>
  <sheetData>
    <row r="1" customFormat="false" ht="12.8" hidden="false" customHeight="false" outlineLevel="0" collapsed="false">
      <c r="A1" s="5" t="s">
        <v>71</v>
      </c>
      <c r="B1" s="5" t="s">
        <v>72</v>
      </c>
      <c r="C1" s="5" t="s">
        <v>111</v>
      </c>
      <c r="D1" s="4" t="s">
        <v>74</v>
      </c>
      <c r="E1" s="4" t="s">
        <v>75</v>
      </c>
      <c r="F1" s="4" t="s">
        <v>112</v>
      </c>
      <c r="G1" s="6" t="s">
        <v>2</v>
      </c>
      <c r="H1" s="6" t="s">
        <v>3</v>
      </c>
      <c r="I1" s="6" t="s">
        <v>4</v>
      </c>
      <c r="J1" s="5" t="s">
        <v>5</v>
      </c>
      <c r="K1" s="5" t="s">
        <v>6</v>
      </c>
      <c r="L1" s="5" t="s">
        <v>7</v>
      </c>
    </row>
    <row r="2" customFormat="false" ht="12.8" hidden="false" customHeight="false" outlineLevel="0" collapsed="false">
      <c r="A2" s="1" t="s">
        <v>119</v>
      </c>
      <c r="B2" s="1" t="s">
        <v>120</v>
      </c>
      <c r="D2" s="12" t="s">
        <v>93</v>
      </c>
      <c r="E2" s="12"/>
      <c r="F2" s="12" t="n">
        <v>1</v>
      </c>
      <c r="G2" s="2" t="n">
        <v>44920</v>
      </c>
      <c r="H2" s="2" t="n">
        <v>44941</v>
      </c>
      <c r="I2" s="2" t="n">
        <v>44972</v>
      </c>
      <c r="J2" s="10"/>
      <c r="K2" s="9" t="str">
        <f aca="false">IF(ISBLANK(G2),"Open",(IF(ISBLANK($H2),"Processing","Done")))</f>
        <v>Done</v>
      </c>
    </row>
    <row r="3" customFormat="false" ht="12.8" hidden="false" customHeight="false" outlineLevel="0" collapsed="false">
      <c r="A3" s="1" t="s">
        <v>121</v>
      </c>
      <c r="B3" s="1" t="s">
        <v>120</v>
      </c>
      <c r="C3" s="10" t="s">
        <v>122</v>
      </c>
      <c r="D3" s="12" t="s">
        <v>93</v>
      </c>
      <c r="E3" s="12"/>
      <c r="F3" s="12" t="n">
        <v>1</v>
      </c>
      <c r="G3" s="2" t="n">
        <v>44920</v>
      </c>
      <c r="K3" s="9" t="str">
        <f aca="false">IF(ISBLANK(G3),"Open",(IF(ISBLANK($H3),"Processing","Done")))</f>
        <v>Processing</v>
      </c>
    </row>
    <row r="4" customFormat="false" ht="12.8" hidden="false" customHeight="false" outlineLevel="0" collapsed="false">
      <c r="A4" s="1" t="s">
        <v>123</v>
      </c>
      <c r="B4" s="1" t="s">
        <v>120</v>
      </c>
      <c r="C4" s="10" t="s">
        <v>124</v>
      </c>
      <c r="D4" s="12" t="s">
        <v>93</v>
      </c>
      <c r="E4" s="12"/>
      <c r="F4" s="12" t="n">
        <v>1</v>
      </c>
      <c r="G4" s="2" t="n">
        <v>44920</v>
      </c>
      <c r="H4" s="2" t="n">
        <v>45031</v>
      </c>
      <c r="I4" s="2" t="n">
        <v>45046</v>
      </c>
      <c r="K4" s="9" t="str">
        <f aca="false">IF(ISBLANK(G4),"Open",(IF(ISBLANK($H4),"Processing","Done")))</f>
        <v>Done</v>
      </c>
    </row>
    <row r="5" customFormat="false" ht="12.8" hidden="false" customHeight="false" outlineLevel="0" collapsed="false">
      <c r="A5" s="1" t="s">
        <v>125</v>
      </c>
      <c r="C5" s="10" t="s">
        <v>124</v>
      </c>
      <c r="D5" s="12" t="s">
        <v>93</v>
      </c>
      <c r="E5" s="12"/>
      <c r="F5" s="12" t="n">
        <v>1</v>
      </c>
      <c r="G5" s="2" t="n">
        <v>44920</v>
      </c>
      <c r="K5" s="9" t="str">
        <f aca="false">IF(ISBLANK(G5),"Open",(IF(ISBLANK($H5),"Processing","Done")))</f>
        <v>Processing</v>
      </c>
    </row>
    <row r="6" customFormat="false" ht="12.8" hidden="false" customHeight="false" outlineLevel="0" collapsed="false">
      <c r="A6" s="1" t="s">
        <v>126</v>
      </c>
      <c r="C6" s="1"/>
      <c r="D6" s="12" t="s">
        <v>93</v>
      </c>
      <c r="E6" s="12"/>
      <c r="F6" s="12" t="n">
        <v>1</v>
      </c>
      <c r="G6" s="2" t="n">
        <v>44920</v>
      </c>
      <c r="H6" s="2" t="n">
        <v>44977</v>
      </c>
      <c r="I6" s="2" t="n">
        <v>44985</v>
      </c>
      <c r="K6" s="9" t="str">
        <f aca="false">IF(ISBLANK(G6),"Open",(IF(ISBLANK($H6),"Processing","Done")))</f>
        <v>Done</v>
      </c>
    </row>
    <row r="7" customFormat="false" ht="12.8" hidden="false" customHeight="false" outlineLevel="0" collapsed="false">
      <c r="A7" s="1" t="s">
        <v>127</v>
      </c>
      <c r="C7" s="10" t="s">
        <v>128</v>
      </c>
      <c r="D7" s="12" t="s">
        <v>93</v>
      </c>
      <c r="E7" s="12"/>
      <c r="F7" s="12" t="n">
        <v>1</v>
      </c>
      <c r="G7" s="2" t="n">
        <v>44920</v>
      </c>
      <c r="H7" s="2" t="n">
        <v>44982</v>
      </c>
      <c r="I7" s="2" t="n">
        <v>44990</v>
      </c>
      <c r="K7" s="9" t="str">
        <f aca="false">IF(ISBLANK(G7),"Open",(IF(ISBLANK($H7),"Processing","Done")))</f>
        <v>Done</v>
      </c>
    </row>
    <row r="8" customFormat="false" ht="12.8" hidden="false" customHeight="false" outlineLevel="0" collapsed="false">
      <c r="A8" s="1" t="s">
        <v>129</v>
      </c>
      <c r="D8" s="12" t="s">
        <v>93</v>
      </c>
      <c r="E8" s="12"/>
      <c r="F8" s="12" t="n">
        <v>1</v>
      </c>
      <c r="G8" s="2" t="n">
        <v>44920</v>
      </c>
      <c r="H8" s="2" t="n">
        <v>44927</v>
      </c>
      <c r="I8" s="2" t="n">
        <v>44946</v>
      </c>
      <c r="K8" s="9" t="str">
        <f aca="false">IF(ISBLANK(G8),"Open",(IF(ISBLANK($H8),"Processing","Done")))</f>
        <v>Done</v>
      </c>
    </row>
    <row r="9" customFormat="false" ht="12.8" hidden="false" customHeight="false" outlineLevel="0" collapsed="false">
      <c r="A9" s="1" t="s">
        <v>130</v>
      </c>
      <c r="D9" s="12" t="s">
        <v>131</v>
      </c>
      <c r="E9" s="12"/>
      <c r="G9" s="2" t="n">
        <v>44920</v>
      </c>
      <c r="K9" s="9" t="str">
        <f aca="false">IF(ISBLANK(G9),"Open",(IF(ISBLANK($H9),"Processing","Done")))</f>
        <v>Processing</v>
      </c>
    </row>
    <row r="10" customFormat="false" ht="12.8" hidden="false" customHeight="false" outlineLevel="0" collapsed="false">
      <c r="A10" s="1" t="s">
        <v>132</v>
      </c>
      <c r="D10" s="12" t="s">
        <v>131</v>
      </c>
      <c r="E10" s="12"/>
      <c r="G10" s="2" t="n">
        <v>44920</v>
      </c>
      <c r="K10" s="9" t="str">
        <f aca="false">IF(ISBLANK(G10),"Open",(IF(ISBLANK($H10),"Processing","Done")))</f>
        <v>Processing</v>
      </c>
    </row>
    <row r="11" customFormat="false" ht="12.8" hidden="false" customHeight="false" outlineLevel="0" collapsed="false">
      <c r="A11" s="1" t="s">
        <v>133</v>
      </c>
      <c r="B11" s="1" t="s">
        <v>134</v>
      </c>
      <c r="D11" s="12" t="s">
        <v>93</v>
      </c>
      <c r="E11" s="12"/>
      <c r="F11" s="11" t="n">
        <v>1</v>
      </c>
      <c r="G11" s="2" t="n">
        <v>44920</v>
      </c>
      <c r="H11" s="2" t="n">
        <v>44995</v>
      </c>
      <c r="I11" s="2" t="n">
        <v>45000</v>
      </c>
      <c r="K11" s="9" t="str">
        <f aca="false">IF(ISBLANK(G11),"Open",(IF(ISBLANK($H11),"Processing","Done")))</f>
        <v>Done</v>
      </c>
    </row>
  </sheetData>
  <conditionalFormatting sqref="K1:K1048576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"Processing"</formula>
    </cfRule>
    <cfRule type="cellIs" priority="4" operator="equal" aboveAverage="0" equalAverage="0" bottom="0" percent="0" rank="0" text="" dxfId="2">
      <formula>"Open"</formula>
    </cfRule>
  </conditionalFormatting>
  <conditionalFormatting sqref="D7:E1048576 E1 D1:D4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6" operator="equal" aboveAverage="0" equalAverage="0" bottom="0" percent="0" rank="0" text="" dxfId="5">
      <formula>"TODO"</formula>
    </cfRule>
  </conditionalFormatting>
  <conditionalFormatting sqref="D1:E1048576">
    <cfRule type="cellIs" priority="7" operator="equal" aboveAverage="0" equalAverage="0" bottom="0" percent="0" rank="0" text="" dxfId="6">
      <formula>"A"</formula>
    </cfRule>
    <cfRule type="cellIs" priority="8" operator="equal" aboveAverage="0" equalAverage="0" bottom="0" percent="0" rank="0" text="" dxfId="7">
      <formula>"BUG"</formula>
    </cfRule>
    <cfRule type="cellIs" priority="9" operator="equal" aboveAverage="0" equalAverage="0" bottom="0" percent="0" rank="0" text="" dxfId="8">
      <formula>"B"</formula>
    </cfRule>
  </conditionalFormatting>
  <conditionalFormatting sqref="E3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1" operator="equal" aboveAverage="0" equalAverage="0" bottom="0" percent="0" rank="0" text="" dxfId="5">
      <formula>"TODO"</formula>
    </cfRule>
  </conditionalFormatting>
  <conditionalFormatting sqref="E2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3" operator="equal" aboveAverage="0" equalAverage="0" bottom="0" percent="0" rank="0" text="" dxfId="5">
      <formula>"TODO"</formula>
    </cfRule>
  </conditionalFormatting>
  <conditionalFormatting sqref="E4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5" operator="equal" aboveAverage="0" equalAverage="0" bottom="0" percent="0" rank="0" text="" dxfId="5">
      <formula>"TODO"</formula>
    </cfRule>
  </conditionalFormatting>
  <conditionalFormatting sqref="A1:A1048576 B1:B3 B6:B1048576 C6">
    <cfRule type="expression" priority="16" aboveAverage="0" equalAverage="0" bottom="0" percent="0" rank="0" text="" dxfId="9">
      <formula>$K1="Open"</formula>
    </cfRule>
  </conditionalFormatting>
  <conditionalFormatting sqref="D6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8" operator="equal" aboveAverage="0" equalAverage="0" bottom="0" percent="0" rank="0" text="" dxfId="5">
      <formula>"TODO"</formula>
    </cfRule>
  </conditionalFormatting>
  <conditionalFormatting sqref="E6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0" operator="equal" aboveAverage="0" equalAverage="0" bottom="0" percent="0" rank="0" text="" dxfId="5">
      <formula>"TODO"</formula>
    </cfRule>
  </conditionalFormatting>
  <conditionalFormatting sqref="D5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2" operator="equal" aboveAverage="0" equalAverage="0" bottom="0" percent="0" rank="0" text="" dxfId="5">
      <formula>"TODO"</formula>
    </cfRule>
  </conditionalFormatting>
  <conditionalFormatting sqref="E5">
    <cfRule type="colorScale" priority="23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4" operator="equal" aboveAverage="0" equalAverage="0" bottom="0" percent="0" rank="0" text="" dxfId="5">
      <formula>"TODO"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33.07"/>
    <col collapsed="false" customWidth="true" hidden="false" outlineLevel="0" max="2" min="2" style="10" width="36.72"/>
    <col collapsed="false" customWidth="true" hidden="false" outlineLevel="0" max="3" min="3" style="11" width="11.58"/>
    <col collapsed="false" customWidth="true" hidden="false" outlineLevel="0" max="4" min="4" style="11" width="11.57"/>
    <col collapsed="false" customWidth="true" hidden="false" outlineLevel="0" max="5" min="5" style="11" width="11.58"/>
    <col collapsed="false" customWidth="true" hidden="false" outlineLevel="0" max="8" min="6" style="2" width="11.54"/>
  </cols>
  <sheetData>
    <row r="1" customFormat="false" ht="12.8" hidden="false" customHeight="false" outlineLevel="0" collapsed="false">
      <c r="A1" s="5" t="s">
        <v>71</v>
      </c>
      <c r="B1" s="5" t="s">
        <v>111</v>
      </c>
      <c r="C1" s="4" t="s">
        <v>74</v>
      </c>
      <c r="D1" s="4" t="s">
        <v>75</v>
      </c>
      <c r="E1" s="4" t="s">
        <v>112</v>
      </c>
      <c r="F1" s="6" t="s">
        <v>2</v>
      </c>
      <c r="G1" s="6" t="s">
        <v>3</v>
      </c>
      <c r="H1" s="6" t="s">
        <v>4</v>
      </c>
      <c r="I1" s="5" t="s">
        <v>135</v>
      </c>
      <c r="J1" s="5" t="s">
        <v>6</v>
      </c>
      <c r="K1" s="5" t="s">
        <v>7</v>
      </c>
    </row>
    <row r="2" customFormat="false" ht="12.8" hidden="false" customHeight="false" outlineLevel="0" collapsed="false">
      <c r="A2" s="1" t="s">
        <v>37</v>
      </c>
      <c r="C2" s="12" t="s">
        <v>78</v>
      </c>
      <c r="D2" s="12"/>
      <c r="F2" s="2" t="n">
        <v>44835</v>
      </c>
      <c r="G2" s="2" t="n">
        <v>44986</v>
      </c>
      <c r="H2" s="2" t="n">
        <v>45000</v>
      </c>
      <c r="J2" s="9" t="str">
        <f aca="false">IF(ISBLANK(G2),"Open",(IF(ISBLANK($H2),"Processing","Done")))</f>
        <v>Done</v>
      </c>
    </row>
    <row r="3" customFormat="false" ht="12.8" hidden="false" customHeight="false" outlineLevel="0" collapsed="false">
      <c r="A3" s="1" t="s">
        <v>136</v>
      </c>
      <c r="C3" s="12" t="s">
        <v>93</v>
      </c>
      <c r="D3" s="12" t="s">
        <v>137</v>
      </c>
      <c r="E3" s="12"/>
      <c r="F3" s="2" t="n">
        <v>44835</v>
      </c>
      <c r="G3" s="2" t="n">
        <v>44835</v>
      </c>
      <c r="H3" s="2" t="n">
        <v>44906</v>
      </c>
      <c r="I3" s="10" t="n">
        <f aca="false">H3-G3</f>
        <v>71</v>
      </c>
      <c r="J3" s="9" t="str">
        <f aca="false">IF(ISBLANK(G3),"Open",(IF(ISBLANK($H3),"Processing","Done")))</f>
        <v>Done</v>
      </c>
    </row>
    <row r="4" customFormat="false" ht="12.8" hidden="false" customHeight="false" outlineLevel="0" collapsed="false">
      <c r="A4" s="1" t="s">
        <v>138</v>
      </c>
      <c r="C4" s="12" t="s">
        <v>93</v>
      </c>
      <c r="D4" s="12" t="s">
        <v>137</v>
      </c>
      <c r="E4" s="12"/>
      <c r="F4" s="2" t="n">
        <v>44835</v>
      </c>
      <c r="G4" s="2" t="n">
        <v>44835</v>
      </c>
      <c r="H4" s="2" t="n">
        <v>44906</v>
      </c>
      <c r="J4" s="9" t="str">
        <f aca="false">IF(ISBLANK(G4),"Open",(IF(ISBLANK($H4),"Processing","Done")))</f>
        <v>Done</v>
      </c>
    </row>
    <row r="5" customFormat="false" ht="12.8" hidden="false" customHeight="false" outlineLevel="0" collapsed="false">
      <c r="A5" s="1" t="s">
        <v>139</v>
      </c>
      <c r="C5" s="12" t="s">
        <v>93</v>
      </c>
      <c r="D5" s="12" t="s">
        <v>137</v>
      </c>
      <c r="E5" s="12"/>
      <c r="F5" s="2" t="n">
        <v>44835</v>
      </c>
      <c r="G5" s="2" t="n">
        <v>44835</v>
      </c>
      <c r="H5" s="2" t="n">
        <v>44906</v>
      </c>
      <c r="J5" s="9" t="str">
        <f aca="false">IF(ISBLANK(G5),"Open",(IF(ISBLANK($H5),"Processing","Done")))</f>
        <v>Done</v>
      </c>
    </row>
    <row r="6" customFormat="false" ht="12.8" hidden="false" customHeight="false" outlineLevel="0" collapsed="false">
      <c r="A6" s="1" t="s">
        <v>140</v>
      </c>
      <c r="C6" s="12" t="s">
        <v>93</v>
      </c>
      <c r="D6" s="12"/>
      <c r="F6" s="2" t="n">
        <v>44835</v>
      </c>
      <c r="J6" s="9" t="str">
        <f aca="false">IF(ISBLANK(G6),"Open",(IF(ISBLANK($H6),"Processing","Done")))</f>
        <v>Open</v>
      </c>
    </row>
    <row r="7" customFormat="false" ht="12.8" hidden="false" customHeight="false" outlineLevel="0" collapsed="false">
      <c r="A7" s="1" t="s">
        <v>141</v>
      </c>
      <c r="C7" s="12" t="s">
        <v>93</v>
      </c>
      <c r="D7" s="12"/>
      <c r="F7" s="2" t="n">
        <v>44835</v>
      </c>
      <c r="J7" s="9" t="str">
        <f aca="false">IF(ISBLANK(G7),"Open",(IF(ISBLANK($H7),"Processing","Done")))</f>
        <v>Open</v>
      </c>
    </row>
    <row r="8" customFormat="false" ht="12.8" hidden="false" customHeight="false" outlineLevel="0" collapsed="false">
      <c r="A8" s="1" t="s">
        <v>48</v>
      </c>
      <c r="C8" s="12" t="s">
        <v>93</v>
      </c>
      <c r="D8" s="12"/>
      <c r="F8" s="2" t="n">
        <v>44835</v>
      </c>
      <c r="G8" s="2" t="n">
        <v>45031</v>
      </c>
      <c r="H8" s="2" t="n">
        <v>45046</v>
      </c>
      <c r="J8" s="9" t="str">
        <f aca="false">IF(ISBLANK(G8),"Open",(IF(ISBLANK($H8),"Processing","Done")))</f>
        <v>Done</v>
      </c>
    </row>
    <row r="9" customFormat="false" ht="12.8" hidden="false" customHeight="false" outlineLevel="0" collapsed="false">
      <c r="A9" s="1" t="s">
        <v>49</v>
      </c>
      <c r="C9" s="12" t="s">
        <v>93</v>
      </c>
      <c r="D9" s="12"/>
      <c r="F9" s="2" t="n">
        <v>44835</v>
      </c>
      <c r="J9" s="9" t="str">
        <f aca="false">IF(ISBLANK(G9),"Open",(IF(ISBLANK($H9),"Processing","Done")))</f>
        <v>Open</v>
      </c>
    </row>
    <row r="10" customFormat="false" ht="12.8" hidden="false" customHeight="false" outlineLevel="0" collapsed="false">
      <c r="A10" s="1" t="s">
        <v>142</v>
      </c>
      <c r="C10" s="12" t="s">
        <v>131</v>
      </c>
      <c r="D10" s="12"/>
      <c r="F10" s="2" t="n">
        <v>44835</v>
      </c>
      <c r="J10" s="9" t="str">
        <f aca="false">IF(ISBLANK(G10),"Open",(IF(ISBLANK($H10),"Processing","Done")))</f>
        <v>Open</v>
      </c>
      <c r="K10" s="1" t="s">
        <v>143</v>
      </c>
    </row>
    <row r="11" customFormat="false" ht="12.8" hidden="false" customHeight="false" outlineLevel="0" collapsed="false">
      <c r="A11" s="1" t="s">
        <v>50</v>
      </c>
      <c r="C11" s="12" t="s">
        <v>78</v>
      </c>
      <c r="D11" s="12"/>
      <c r="F11" s="2" t="n">
        <v>44835</v>
      </c>
      <c r="J11" s="9" t="str">
        <f aca="false">IF(ISBLANK(G11),"Open",(IF(ISBLANK($H11),"Processing","Done")))</f>
        <v>Open</v>
      </c>
    </row>
    <row r="12" customFormat="false" ht="12.8" hidden="false" customHeight="false" outlineLevel="0" collapsed="false">
      <c r="A12" s="1" t="s">
        <v>144</v>
      </c>
      <c r="C12" s="11" t="s">
        <v>93</v>
      </c>
      <c r="F12" s="2" t="n">
        <v>44983</v>
      </c>
      <c r="J12" s="9" t="str">
        <f aca="false">IF(ISBLANK(G12),"Open",(IF(ISBLANK($H12),"Processing","Done")))</f>
        <v>Open</v>
      </c>
    </row>
    <row r="13" customFormat="false" ht="12.8" hidden="false" customHeight="false" outlineLevel="0" collapsed="false">
      <c r="A13" s="1" t="s">
        <v>145</v>
      </c>
      <c r="C13" s="11" t="s">
        <v>131</v>
      </c>
      <c r="F13" s="2" t="n">
        <v>44983</v>
      </c>
      <c r="J13" s="9" t="str">
        <f aca="false">IF(ISBLANK(G13),"Open",(IF(ISBLANK($H13),"Processing","Done")))</f>
        <v>Open</v>
      </c>
      <c r="K13" s="1" t="s">
        <v>143</v>
      </c>
    </row>
    <row r="14" customFormat="false" ht="12.8" hidden="false" customHeight="false" outlineLevel="0" collapsed="false">
      <c r="A14" s="1" t="s">
        <v>146</v>
      </c>
      <c r="C14" s="11" t="s">
        <v>78</v>
      </c>
      <c r="F14" s="2" t="n">
        <v>44983</v>
      </c>
      <c r="J14" s="9" t="str">
        <f aca="false">IF(ISBLANK(G14),"Open",(IF(ISBLANK($H14),"Processing","Done")))</f>
        <v>Open</v>
      </c>
    </row>
    <row r="15" customFormat="false" ht="12.8" hidden="false" customHeight="false" outlineLevel="0" collapsed="false">
      <c r="A15" s="1" t="s">
        <v>147</v>
      </c>
      <c r="C15" s="11" t="s">
        <v>78</v>
      </c>
      <c r="F15" s="2" t="n">
        <v>44983</v>
      </c>
      <c r="J15" s="9" t="str">
        <f aca="false">IF(ISBLANK(G15),"Open",(IF(ISBLANK($H15),"Processing","Done")))</f>
        <v>Open</v>
      </c>
    </row>
  </sheetData>
  <conditionalFormatting sqref="C1:C1048576">
    <cfRule type="cellIs" priority="2" operator="equal" aboveAverage="0" equalAverage="0" bottom="0" percent="0" rank="0" text="" dxfId="10">
      <formula>"B"</formula>
    </cfRule>
  </conditionalFormatting>
  <conditionalFormatting sqref="C1:C1048576">
    <cfRule type="cellIs" priority="3" operator="equal" aboveAverage="0" equalAverage="0" bottom="0" percent="0" rank="0" text="" dxfId="6">
      <formula>"A"</formula>
    </cfRule>
    <cfRule type="cellIs" priority="4" operator="equal" aboveAverage="0" equalAverage="0" bottom="0" percent="0" rank="0" text="" dxfId="7">
      <formula>"BUG"</formula>
    </cfRule>
  </conditionalFormatting>
  <conditionalFormatting sqref="J1:J1048576">
    <cfRule type="cellIs" priority="5" operator="equal" aboveAverage="0" equalAverage="0" bottom="0" percent="0" rank="0" text="" dxfId="0">
      <formula>"Done"</formula>
    </cfRule>
    <cfRule type="cellIs" priority="6" operator="equal" aboveAverage="0" equalAverage="0" bottom="0" percent="0" rank="0" text="" dxfId="1">
      <formula>"Processing"</formula>
    </cfRule>
    <cfRule type="cellIs" priority="7" operator="equal" aboveAverage="0" equalAverage="0" bottom="0" percent="0" rank="0" text="" dxfId="2">
      <formula>"Open"</formula>
    </cfRule>
  </conditionalFormatting>
  <conditionalFormatting sqref="D1 D7:D1048576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9" operator="equal" aboveAverage="0" equalAverage="0" bottom="0" percent="0" rank="0" text="" dxfId="5">
      <formula>"TODO"</formula>
    </cfRule>
  </conditionalFormatting>
  <conditionalFormatting sqref="D1:D1048576">
    <cfRule type="cellIs" priority="10" operator="equal" aboveAverage="0" equalAverage="0" bottom="0" percent="0" rank="0" text="" dxfId="6">
      <formula>"A"</formula>
    </cfRule>
    <cfRule type="cellIs" priority="11" operator="equal" aboveAverage="0" equalAverage="0" bottom="0" percent="0" rank="0" text="" dxfId="7">
      <formula>"BUG"</formula>
    </cfRule>
    <cfRule type="cellIs" priority="12" operator="equal" aboveAverage="0" equalAverage="0" bottom="0" percent="0" rank="0" text="" dxfId="8">
      <formula>"B"</formula>
    </cfRule>
  </conditionalFormatting>
  <conditionalFormatting sqref="D6">
    <cfRule type="colorScale" priority="13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4" operator="equal" aboveAverage="0" equalAverage="0" bottom="0" percent="0" rank="0" text="" dxfId="5">
      <formula>"TODO"</formula>
    </cfRule>
  </conditionalFormatting>
  <conditionalFormatting sqref="D3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6" operator="equal" aboveAverage="0" equalAverage="0" bottom="0" percent="0" rank="0" text="" dxfId="5">
      <formula>"TODO"</formula>
    </cfRule>
  </conditionalFormatting>
  <conditionalFormatting sqref="D2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8" operator="equal" aboveAverage="0" equalAverage="0" bottom="0" percent="0" rank="0" text="" dxfId="5">
      <formula>"TODO"</formula>
    </cfRule>
  </conditionalFormatting>
  <conditionalFormatting sqref="D4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0" operator="equal" aboveAverage="0" equalAverage="0" bottom="0" percent="0" rank="0" text="" dxfId="5">
      <formula>"TODO"</formula>
    </cfRule>
  </conditionalFormatting>
  <conditionalFormatting sqref="A1:A1048576">
    <cfRule type="expression" priority="21" aboveAverage="0" equalAverage="0" bottom="0" percent="0" rank="0" text="" dxfId="9">
      <formula>$J1="Open"</formula>
    </cfRule>
  </conditionalFormatting>
  <conditionalFormatting sqref="D5">
    <cfRule type="colorScale" priority="2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3" operator="equal" aboveAverage="0" equalAverage="0" bottom="0" percent="0" rank="0" text="" dxfId="5">
      <formula>"TODO"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5"/>
    <col collapsed="false" customWidth="true" hidden="false" outlineLevel="0" max="2" min="2" style="1" width="34.51"/>
    <col collapsed="false" customWidth="true" hidden="false" outlineLevel="0" max="3" min="3" style="1" width="33"/>
    <col collapsed="false" customWidth="true" hidden="false" outlineLevel="0" max="5" min="4" style="1" width="12.68"/>
    <col collapsed="false" customWidth="false" hidden="false" outlineLevel="0" max="8" min="8" style="1" width="11.53"/>
  </cols>
  <sheetData>
    <row r="1" customFormat="false" ht="12.8" hidden="false" customHeight="false" outlineLevel="0" collapsed="false">
      <c r="A1" s="5" t="s">
        <v>148</v>
      </c>
      <c r="B1" s="5" t="s">
        <v>7</v>
      </c>
      <c r="C1" s="5" t="s">
        <v>149</v>
      </c>
      <c r="D1" s="5" t="s">
        <v>150</v>
      </c>
      <c r="E1" s="5" t="s">
        <v>151</v>
      </c>
      <c r="F1" s="5" t="s">
        <v>152</v>
      </c>
      <c r="G1" s="5" t="s">
        <v>153</v>
      </c>
      <c r="H1" s="5" t="s">
        <v>154</v>
      </c>
    </row>
    <row r="2" customFormat="false" ht="12.8" hidden="false" customHeight="false" outlineLevel="0" collapsed="false">
      <c r="A2" s="1" t="s">
        <v>98</v>
      </c>
      <c r="B2" s="1" t="s">
        <v>155</v>
      </c>
      <c r="C2" s="1" t="s">
        <v>156</v>
      </c>
      <c r="D2" s="1" t="s">
        <v>157</v>
      </c>
      <c r="E2" s="1" t="s">
        <v>157</v>
      </c>
      <c r="F2" s="1" t="s">
        <v>158</v>
      </c>
      <c r="G2" s="1" t="s">
        <v>158</v>
      </c>
      <c r="H2" s="1" t="s">
        <v>82</v>
      </c>
    </row>
    <row r="3" customFormat="false" ht="12.8" hidden="false" customHeight="false" outlineLevel="0" collapsed="false">
      <c r="A3" s="1" t="s">
        <v>159</v>
      </c>
      <c r="B3" s="1" t="s">
        <v>160</v>
      </c>
      <c r="C3" s="1" t="s">
        <v>161</v>
      </c>
      <c r="D3" s="1" t="s">
        <v>157</v>
      </c>
      <c r="E3" s="1" t="s">
        <v>157</v>
      </c>
      <c r="F3" s="1" t="s">
        <v>158</v>
      </c>
      <c r="G3" s="1" t="s">
        <v>158</v>
      </c>
      <c r="H3" s="1" t="s">
        <v>82</v>
      </c>
    </row>
    <row r="4" customFormat="false" ht="12.8" hidden="false" customHeight="false" outlineLevel="0" collapsed="false">
      <c r="A4" s="1" t="s">
        <v>162</v>
      </c>
      <c r="B4" s="1" t="s">
        <v>163</v>
      </c>
      <c r="C4" s="1" t="s">
        <v>158</v>
      </c>
      <c r="D4" s="1" t="s">
        <v>157</v>
      </c>
      <c r="E4" s="1" t="s">
        <v>157</v>
      </c>
      <c r="F4" s="1" t="s">
        <v>158</v>
      </c>
      <c r="G4" s="1" t="s">
        <v>82</v>
      </c>
      <c r="H4" s="1" t="s">
        <v>82</v>
      </c>
    </row>
    <row r="5" customFormat="false" ht="12.8" hidden="false" customHeight="false" outlineLevel="0" collapsed="false">
      <c r="A5" s="1" t="s">
        <v>164</v>
      </c>
      <c r="B5" s="1" t="s">
        <v>165</v>
      </c>
      <c r="C5" s="1" t="s">
        <v>156</v>
      </c>
      <c r="D5" s="1" t="s">
        <v>82</v>
      </c>
      <c r="E5" s="1" t="s">
        <v>158</v>
      </c>
      <c r="F5" s="1" t="s">
        <v>158</v>
      </c>
      <c r="G5" s="1" t="s">
        <v>166</v>
      </c>
      <c r="H5" s="1" t="s">
        <v>82</v>
      </c>
    </row>
    <row r="6" customFormat="false" ht="12.8" hidden="false" customHeight="false" outlineLevel="0" collapsed="false">
      <c r="A6" s="1" t="s">
        <v>167</v>
      </c>
      <c r="B6" s="1" t="s">
        <v>168</v>
      </c>
      <c r="C6" s="1" t="s">
        <v>158</v>
      </c>
      <c r="D6" s="1" t="s">
        <v>157</v>
      </c>
      <c r="E6" s="1" t="s">
        <v>157</v>
      </c>
      <c r="H6" s="1" t="s">
        <v>82</v>
      </c>
    </row>
    <row r="7" customFormat="false" ht="12.8" hidden="false" customHeight="false" outlineLevel="0" collapsed="false">
      <c r="A7" s="1" t="s">
        <v>169</v>
      </c>
      <c r="B7" s="1" t="s">
        <v>165</v>
      </c>
      <c r="C7" s="1" t="s">
        <v>156</v>
      </c>
      <c r="D7" s="1" t="s">
        <v>82</v>
      </c>
      <c r="E7" s="1" t="s">
        <v>158</v>
      </c>
    </row>
    <row r="8" customFormat="false" ht="12.8" hidden="false" customHeight="false" outlineLevel="0" collapsed="false">
      <c r="A8" s="1" t="s">
        <v>170</v>
      </c>
      <c r="B8" s="1" t="s">
        <v>165</v>
      </c>
      <c r="C8" s="1" t="s">
        <v>156</v>
      </c>
      <c r="D8" s="1" t="s">
        <v>82</v>
      </c>
      <c r="E8" s="1" t="s">
        <v>158</v>
      </c>
      <c r="G8" s="1" t="s">
        <v>157</v>
      </c>
      <c r="H8" s="1" t="s">
        <v>158</v>
      </c>
    </row>
    <row r="9" customFormat="false" ht="12.8" hidden="false" customHeight="false" outlineLevel="0" collapsed="false">
      <c r="A9" s="1" t="s">
        <v>171</v>
      </c>
      <c r="B9" s="1" t="s">
        <v>165</v>
      </c>
      <c r="C9" s="1" t="s">
        <v>156</v>
      </c>
      <c r="D9" s="1" t="s">
        <v>82</v>
      </c>
      <c r="E9" s="1" t="s">
        <v>82</v>
      </c>
    </row>
    <row r="10" customFormat="false" ht="12.8" hidden="false" customHeight="false" outlineLevel="0" collapsed="false">
      <c r="A10" s="1" t="s">
        <v>172</v>
      </c>
      <c r="B10" s="1" t="s">
        <v>165</v>
      </c>
      <c r="C10" s="1" t="s">
        <v>156</v>
      </c>
      <c r="D10" s="1" t="s">
        <v>82</v>
      </c>
      <c r="E10" s="1" t="s">
        <v>82</v>
      </c>
    </row>
    <row r="13" customFormat="false" ht="12.8" hidden="false" customHeight="false" outlineLevel="0" collapsed="false">
      <c r="A13" s="5" t="s">
        <v>109</v>
      </c>
    </row>
    <row r="14" customFormat="false" ht="12.8" hidden="false" customHeight="false" outlineLevel="0" collapsed="false">
      <c r="A14" s="1" t="s">
        <v>173</v>
      </c>
      <c r="B14" s="1" t="s">
        <v>174</v>
      </c>
      <c r="C14" s="1" t="s">
        <v>156</v>
      </c>
      <c r="D14" s="1" t="s">
        <v>157</v>
      </c>
      <c r="E14" s="1" t="s">
        <v>157</v>
      </c>
    </row>
    <row r="15" customFormat="false" ht="12.8" hidden="false" customHeight="false" outlineLevel="0" collapsed="false">
      <c r="A15" s="1" t="s">
        <v>175</v>
      </c>
      <c r="B15" s="1" t="s">
        <v>176</v>
      </c>
      <c r="C15" s="1" t="s">
        <v>158</v>
      </c>
      <c r="D15" s="1" t="s">
        <v>157</v>
      </c>
      <c r="E15" s="1" t="s">
        <v>157</v>
      </c>
    </row>
    <row r="16" customFormat="false" ht="12.8" hidden="false" customHeight="false" outlineLevel="0" collapsed="false">
      <c r="A16" s="1" t="s">
        <v>177</v>
      </c>
      <c r="B16" s="1" t="s">
        <v>178</v>
      </c>
      <c r="C16" s="1" t="s">
        <v>158</v>
      </c>
      <c r="D16" s="1" t="s">
        <v>157</v>
      </c>
      <c r="E16" s="1" t="s">
        <v>157</v>
      </c>
    </row>
    <row r="17" customFormat="false" ht="12.8" hidden="false" customHeight="false" outlineLevel="0" collapsed="false">
      <c r="A17" s="1" t="s">
        <v>179</v>
      </c>
      <c r="B17" s="1" t="s">
        <v>165</v>
      </c>
      <c r="C17" s="1" t="s">
        <v>156</v>
      </c>
      <c r="D17" s="1" t="s">
        <v>82</v>
      </c>
      <c r="E17" s="1" t="s">
        <v>82</v>
      </c>
    </row>
    <row r="18" customFormat="false" ht="12.8" hidden="false" customHeight="false" outlineLevel="0" collapsed="false">
      <c r="A18" s="1" t="s">
        <v>180</v>
      </c>
      <c r="B18" s="1" t="s">
        <v>165</v>
      </c>
      <c r="C18" s="1" t="s">
        <v>156</v>
      </c>
    </row>
    <row r="21" customFormat="false" ht="12.8" hidden="false" customHeight="false" outlineLevel="0" collapsed="false">
      <c r="A21" s="1" t="s">
        <v>181</v>
      </c>
    </row>
    <row r="22" customFormat="false" ht="12.8" hidden="false" customHeight="false" outlineLevel="0" collapsed="false">
      <c r="A22" s="1" t="s">
        <v>182</v>
      </c>
      <c r="C22" s="1" t="s">
        <v>183</v>
      </c>
    </row>
  </sheetData>
  <conditionalFormatting sqref="D1:H1048576">
    <cfRule type="cellIs" priority="2" operator="equal" aboveAverage="0" equalAverage="0" bottom="0" percent="0" rank="0" text="" dxfId="11">
      <formula>"Ok"</formula>
    </cfRule>
    <cfRule type="cellIs" priority="3" operator="equal" aboveAverage="0" equalAverage="0" bottom="0" percent="0" rank="0" text="" dxfId="10">
      <formula>"Open"</formula>
    </cfRule>
    <cfRule type="cellIs" priority="4" operator="equal" aboveAverage="0" equalAverage="0" bottom="0" percent="0" rank="0" text="" dxfId="12">
      <formula>"Fail"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8.94"/>
    <col collapsed="false" customWidth="true" hidden="false" outlineLevel="0" max="2" min="2" style="1" width="23.91"/>
    <col collapsed="false" customWidth="true" hidden="false" outlineLevel="0" max="3" min="3" style="1" width="22.84"/>
    <col collapsed="false" customWidth="true" hidden="false" outlineLevel="0" max="5" min="4" style="1" width="20.38"/>
  </cols>
  <sheetData>
    <row r="1" s="5" customFormat="true" ht="12.8" hidden="false" customHeight="false" outlineLevel="0" collapsed="false">
      <c r="B1" s="5" t="s">
        <v>184</v>
      </c>
      <c r="C1" s="5" t="s">
        <v>185</v>
      </c>
      <c r="D1" s="5" t="s">
        <v>186</v>
      </c>
      <c r="E1" s="5" t="s">
        <v>7</v>
      </c>
      <c r="F1" s="5" t="s">
        <v>6</v>
      </c>
    </row>
    <row r="2" customFormat="false" ht="12.8" hidden="false" customHeight="false" outlineLevel="0" collapsed="false">
      <c r="A2" s="5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82</v>
      </c>
    </row>
    <row r="3" customFormat="false" ht="12.8" hidden="false" customHeight="false" outlineLevel="0" collapsed="false">
      <c r="A3" s="5" t="s">
        <v>192</v>
      </c>
      <c r="B3" s="1" t="s">
        <v>193</v>
      </c>
      <c r="C3" s="1" t="s">
        <v>189</v>
      </c>
      <c r="D3" s="1" t="s">
        <v>190</v>
      </c>
      <c r="E3" s="1" t="s">
        <v>191</v>
      </c>
      <c r="F3" s="1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3649</TotalTime>
  <Application>LibreOffice/7.4.7.2$MacOSX_AARCH64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2022-11-17T22:38:35Z</dcterms:created>
  <dc:creator/>
  <dc:description/>
  <dc:language>en-US</dc:language>
  <cp:lastModifiedBy/>
  <dcterms:modified xsi:type="dcterms:W3CDTF">2023-07-12T23:09:54Z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