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Félix López\Desktop\Antigravity\X. Dorneda\"/>
    </mc:Choice>
  </mc:AlternateContent>
  <xr:revisionPtr revIDLastSave="0" documentId="8_{2B3720CF-54B3-4439-B506-BB58FEEC1028}" xr6:coauthVersionLast="47" xr6:coauthVersionMax="47" xr10:uidLastSave="{00000000-0000-0000-0000-000000000000}"/>
  <bookViews>
    <workbookView xWindow="2820" yWindow="2820" windowWidth="30960" windowHeight="12120" activeTab="1" xr2:uid="{00000000-000D-0000-FFFF-FFFF00000000}"/>
  </bookViews>
  <sheets>
    <sheet name="Plantilla" sheetId="1" r:id="rId1"/>
    <sheet name="Partidos" sheetId="2" r:id="rId2"/>
    <sheet name="Estadísticas" sheetId="4" r:id="rId3"/>
    <sheet name="Listas" sheetId="5" r:id="rId4"/>
    <sheet name="Calendario" sheetId="9" r:id="rId5"/>
    <sheet name="Goleadores" sheetId="7" r:id="rId6"/>
    <sheet name="Pret1" sheetId="6" r:id="rId7"/>
    <sheet name="Pret2" sheetId="8" r:id="rId8"/>
    <sheet name="Pret3" sheetId="10" r:id="rId9"/>
    <sheet name="Pret4" sheetId="11" r:id="rId10"/>
  </sheets>
  <calcPr calcId="191029"/>
  <fileRecoveryPr repairLoad="1"/>
</workbook>
</file>

<file path=xl/calcChain.xml><?xml version="1.0" encoding="utf-8"?>
<calcChain xmlns="http://schemas.openxmlformats.org/spreadsheetml/2006/main">
  <c r="I3" i="11" l="1"/>
  <c r="I3" i="10"/>
  <c r="I3" i="8"/>
  <c r="I3" i="6"/>
  <c r="E10" i="7"/>
  <c r="E9" i="7"/>
  <c r="E8" i="7"/>
  <c r="E7" i="7"/>
  <c r="E6" i="7"/>
  <c r="E5" i="7"/>
  <c r="E4" i="7"/>
  <c r="L43" i="4"/>
  <c r="L42" i="4"/>
  <c r="L41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B7" i="4"/>
  <c r="B6" i="4"/>
  <c r="B5" i="4"/>
  <c r="B4" i="4"/>
  <c r="B3" i="4"/>
  <c r="I103" i="2"/>
  <c r="I102" i="2"/>
  <c r="I101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R7" i="2"/>
  <c r="I7" i="2"/>
  <c r="R6" i="2"/>
  <c r="I6" i="2"/>
  <c r="R5" i="2"/>
  <c r="I5" i="2"/>
  <c r="R4" i="2"/>
  <c r="I4" i="2"/>
</calcChain>
</file>

<file path=xl/sharedStrings.xml><?xml version="1.0" encoding="utf-8"?>
<sst xmlns="http://schemas.openxmlformats.org/spreadsheetml/2006/main" count="1465" uniqueCount="391">
  <si>
    <t>XUVENTUDE DORNEDA · TEMPORADA 2026/2027 · BASE ORIGEN</t>
  </si>
  <si>
    <t>CUERPO TÉCNICO</t>
  </si>
  <si>
    <t>Dorsal</t>
  </si>
  <si>
    <t>Nombre</t>
  </si>
  <si>
    <t>Jugador</t>
  </si>
  <si>
    <t>Estado</t>
  </si>
  <si>
    <t>Notas</t>
  </si>
  <si>
    <t>Cargo</t>
  </si>
  <si>
    <t>Nombre completo</t>
  </si>
  <si>
    <t>David</t>
  </si>
  <si>
    <t>David Casado Gonzalez</t>
  </si>
  <si>
    <t>Con ficha</t>
  </si>
  <si>
    <t>Entrenador</t>
  </si>
  <si>
    <t>Kata</t>
  </si>
  <si>
    <t>Fernando Antonio Gundín Eirín</t>
  </si>
  <si>
    <t>Vacante</t>
  </si>
  <si>
    <t>Cerni</t>
  </si>
  <si>
    <t>Oscar Cernadas Souto</t>
  </si>
  <si>
    <t>Willow</t>
  </si>
  <si>
    <t>Diego Salpurido García</t>
  </si>
  <si>
    <t>Joni</t>
  </si>
  <si>
    <t>Jonathan Docampo del Río</t>
  </si>
  <si>
    <t>Félix</t>
  </si>
  <si>
    <t>Félix López Graña</t>
  </si>
  <si>
    <t>Manuly</t>
  </si>
  <si>
    <t>Jose M. Bergondo Moreno</t>
  </si>
  <si>
    <t>Fonato</t>
  </si>
  <si>
    <t>Eduardo Ramos Barderas</t>
  </si>
  <si>
    <t>Rober</t>
  </si>
  <si>
    <t>Roberto Jose Rumbo Suarez</t>
  </si>
  <si>
    <t>Fran</t>
  </si>
  <si>
    <t>Francisco Tosar Asorey</t>
  </si>
  <si>
    <t>Jesús</t>
  </si>
  <si>
    <t>Rogelio Jesús Sánchez Fernández</t>
  </si>
  <si>
    <t>Marcos</t>
  </si>
  <si>
    <t>Marcos Chico Lago</t>
  </si>
  <si>
    <t>Yess</t>
  </si>
  <si>
    <t>Jose A. Carvalho Tavares</t>
  </si>
  <si>
    <t>Pablo</t>
  </si>
  <si>
    <t>Pablo Allegue López</t>
  </si>
  <si>
    <t>Piwi</t>
  </si>
  <si>
    <t>Sergio J Casal Varela</t>
  </si>
  <si>
    <t>Fede</t>
  </si>
  <si>
    <t>Federico Laport Rivas</t>
  </si>
  <si>
    <t>Santi</t>
  </si>
  <si>
    <t>Santiago Garabal Callón</t>
  </si>
  <si>
    <t>Lesmes</t>
  </si>
  <si>
    <t>Lesmes Sánchez López</t>
  </si>
  <si>
    <t>Jorge</t>
  </si>
  <si>
    <t>Jorge Puente Longueira</t>
  </si>
  <si>
    <t>Mauro</t>
  </si>
  <si>
    <t>Sergio Blanco Varela</t>
  </si>
  <si>
    <t>Rivera</t>
  </si>
  <si>
    <t>Jose Antonio Rivera</t>
  </si>
  <si>
    <t>Meilan</t>
  </si>
  <si>
    <t>Dorsal pendiente</t>
  </si>
  <si>
    <t>Cata</t>
  </si>
  <si>
    <t>Román</t>
  </si>
  <si>
    <t>Borja</t>
  </si>
  <si>
    <t>Manu</t>
  </si>
  <si>
    <t>Mario</t>
  </si>
  <si>
    <t>PARTIDOS · REGISTRO GENERAL DE LA TEMPORADA</t>
  </si>
  <si>
    <t>ID Partido</t>
  </si>
  <si>
    <t>Fecha</t>
  </si>
  <si>
    <t>Tipo</t>
  </si>
  <si>
    <t>Código</t>
  </si>
  <si>
    <t>Rival</t>
  </si>
  <si>
    <t>Local/Visitante</t>
  </si>
  <si>
    <t>GF</t>
  </si>
  <si>
    <t>GC</t>
  </si>
  <si>
    <t>Resultado</t>
  </si>
  <si>
    <t>Competición</t>
  </si>
  <si>
    <t>Lugar</t>
  </si>
  <si>
    <t>Resumen / detalles</t>
  </si>
  <si>
    <t>Jugador destacado</t>
  </si>
  <si>
    <t>Hora quedada</t>
  </si>
  <si>
    <t>Hora partido</t>
  </si>
  <si>
    <t>Equipación</t>
  </si>
  <si>
    <t>Ficha</t>
  </si>
  <si>
    <t>Equipación rival</t>
  </si>
  <si>
    <t>Convocados</t>
  </si>
  <si>
    <t>A prueba</t>
  </si>
  <si>
    <t>09/08/2026</t>
  </si>
  <si>
    <t>Amistoso</t>
  </si>
  <si>
    <t>Pret_1</t>
  </si>
  <si>
    <t>Santa Margarita</t>
  </si>
  <si>
    <t>Local</t>
  </si>
  <si>
    <t>Pretemporada</t>
  </si>
  <si>
    <t>Dexo</t>
  </si>
  <si>
    <t>Xuventude Dorneda se presentó con 21 jugadores frente a los 12 del Santa Margarita. Con bastante calor, la diferencia física se notó pronto. Dorneda probó 6 jugadores nuevos y dominó el partido en todo momento. Del Santa Margarita destacó el dorsal 2, jugador de medio, zurdo y con buen manejo de balón.</t>
  </si>
  <si>
    <t>Meilan / Borja</t>
  </si>
  <si>
    <t>Partido disputado. 21 convocados; 6 jugadores a prueba.</t>
  </si>
  <si>
    <t>10:30</t>
  </si>
  <si>
    <t>11:00</t>
  </si>
  <si>
    <t>Blanco / Rojo-Negro / Blanco</t>
  </si>
  <si>
    <t>Azul / Azul / Azul</t>
  </si>
  <si>
    <t>16/08/2026</t>
  </si>
  <si>
    <t>Pret_2</t>
  </si>
  <si>
    <t>Sporting MAP</t>
  </si>
  <si>
    <t>Victoria 2-1 del Xuventude Dorneda ante Sporting MAP.</t>
  </si>
  <si>
    <t>Jorge / Fran</t>
  </si>
  <si>
    <t>Partido disputado. Victoria 2-1. Goles de Jorge y Fran.</t>
  </si>
  <si>
    <t>23/08/2026</t>
  </si>
  <si>
    <t>Pret_3</t>
  </si>
  <si>
    <t>F.C. Rossonero</t>
  </si>
  <si>
    <t>Visitante</t>
  </si>
  <si>
    <t>Eirís</t>
  </si>
  <si>
    <t>Partido muy competitivo e igualado hasta aproximadamente el minuto 25. Tras los cambios, el Dorneda perdió presencia en el centro del campo y Rossonero pasó a dominar con claridad, aunque inicialmente sin traducirlo en goles. Rossonero hizo el 1-0 y Félix empató 1-1 con un gol desde más allá del medio campo. El 2-1 y el 3-1 llegaron bastante seguidos hacia el tramo final. A falta de unos cinco minutos, Fran marcó el 3-2 definitivo.</t>
  </si>
  <si>
    <t>Partido disputado. Sistema inicial 1-4-4-2. Goles de Félix y Fran.</t>
  </si>
  <si>
    <t>11:30</t>
  </si>
  <si>
    <t>12:00</t>
  </si>
  <si>
    <t>Rojo-Negro / Negro / Negro (medias no confirmadas)</t>
  </si>
  <si>
    <t>30/08/2026</t>
  </si>
  <si>
    <t>Pret_4</t>
  </si>
  <si>
    <t>Betanzos Norte</t>
  </si>
  <si>
    <t>A Marola</t>
  </si>
  <si>
    <t>El Dorneda se puso 2-0 por delante y dispuso de varias ocasiones muy claras para ampliar la ventaja. Tras los cambios, el equipo se desajustó y Betanzos Norte aprovechó el tramo para marcar cuatro goles en aproximadamente 15 minutos, dando la vuelta al partido hasta el 2-4 definitivo.</t>
  </si>
  <si>
    <t>Descanso 1-0. Segunda parte: 2-0 y cuatro goles del Betanzos hasta el 2-4. Betanzos Norte: dorsal 21, extremo izquierdo rápido y habilidoso; central izquierdo muy protestón y con muchas dificultades en la salida de balón; dorsal 12, buen jugador actuando como 4 en la salida; dorsal 24, centrocampista de muy buen nivel.</t>
  </si>
  <si>
    <t>09:30</t>
  </si>
  <si>
    <t>10:00</t>
  </si>
  <si>
    <t>Roja / Azul / Roja</t>
  </si>
  <si>
    <t>05/09/2026</t>
  </si>
  <si>
    <t>Copa</t>
  </si>
  <si>
    <t>C_32avos</t>
  </si>
  <si>
    <t>U.D. Narahío</t>
  </si>
  <si>
    <t>Copa Federación A Coruña</t>
  </si>
  <si>
    <t>Pendiente</t>
  </si>
  <si>
    <t>32avos a partido único. Ambos son de 1ª; Narahío salió primero en el sorteo, por lo que ejerce de local. En caso de empate: penaltis.</t>
  </si>
  <si>
    <t>12-13/09/2026</t>
  </si>
  <si>
    <t>Liga</t>
  </si>
  <si>
    <t>J1</t>
  </si>
  <si>
    <t>Pendiente emparejamiento</t>
  </si>
  <si>
    <t>Primera Futgal</t>
  </si>
  <si>
    <t>Jornada oficial RFGF. Concretar rival, sábado/domingo, campo y hora.</t>
  </si>
  <si>
    <t>19-20/09/2026</t>
  </si>
  <si>
    <t>J2</t>
  </si>
  <si>
    <t>26-27/09/2026</t>
  </si>
  <si>
    <t>J3</t>
  </si>
  <si>
    <t>03-04/10/2026</t>
  </si>
  <si>
    <t>J4</t>
  </si>
  <si>
    <t>10-11/10/2026</t>
  </si>
  <si>
    <t>J5</t>
  </si>
  <si>
    <t>17-18/10/2026</t>
  </si>
  <si>
    <t>J6</t>
  </si>
  <si>
    <t>24-25/10/2026</t>
  </si>
  <si>
    <t>J7</t>
  </si>
  <si>
    <t>31/10/2026</t>
  </si>
  <si>
    <t>C_16avos</t>
  </si>
  <si>
    <t>Pendiente de sorteo (si clasifica)</t>
  </si>
  <si>
    <t>16avos de final. Fecha oficial RFGF: 31/10/2026. Rival, condición y campo pendientes de sorteo y de la clasificación en C_32avos.</t>
  </si>
  <si>
    <t>07-08/11/2026</t>
  </si>
  <si>
    <t>J8</t>
  </si>
  <si>
    <t>14-15/11/2026</t>
  </si>
  <si>
    <t>J9</t>
  </si>
  <si>
    <t>21-22/11/2026</t>
  </si>
  <si>
    <t>J10</t>
  </si>
  <si>
    <t>28-29/11/2026</t>
  </si>
  <si>
    <t>J11</t>
  </si>
  <si>
    <t>05-06/12/2026</t>
  </si>
  <si>
    <t>J12</t>
  </si>
  <si>
    <t>12-13/12/2026</t>
  </si>
  <si>
    <t>J13</t>
  </si>
  <si>
    <t>19-20/12/2026</t>
  </si>
  <si>
    <t>J14</t>
  </si>
  <si>
    <t>26/12/2026</t>
  </si>
  <si>
    <t>C_Octavos</t>
  </si>
  <si>
    <t>Pendiente (si clasifica)</t>
  </si>
  <si>
    <t>Octavos de final. Partido condicionado a la clasificación.</t>
  </si>
  <si>
    <t>02/01/2027</t>
  </si>
  <si>
    <t>C_Cuartos</t>
  </si>
  <si>
    <t>Cuartos de final. Partido condicionado a la clasificación.</t>
  </si>
  <si>
    <t>09-10/01/2027</t>
  </si>
  <si>
    <t>J15</t>
  </si>
  <si>
    <t>16-17/01/2027</t>
  </si>
  <si>
    <t>J16</t>
  </si>
  <si>
    <t>23-24/01/2027</t>
  </si>
  <si>
    <t>J17</t>
  </si>
  <si>
    <t>30-31/01/2027</t>
  </si>
  <si>
    <t>J18</t>
  </si>
  <si>
    <t>06-07/02/2027</t>
  </si>
  <si>
    <t>J19</t>
  </si>
  <si>
    <t>20-21/02/2027</t>
  </si>
  <si>
    <t>J20</t>
  </si>
  <si>
    <t>27-28/02/2027</t>
  </si>
  <si>
    <t>J21</t>
  </si>
  <si>
    <t>06-07/03/2027</t>
  </si>
  <si>
    <t>J22</t>
  </si>
  <si>
    <t>13-14/03/2027</t>
  </si>
  <si>
    <t>J23</t>
  </si>
  <si>
    <t>20-21/03/2027</t>
  </si>
  <si>
    <t>J24</t>
  </si>
  <si>
    <t>27/03/2027</t>
  </si>
  <si>
    <t>C_Semis</t>
  </si>
  <si>
    <t>Semifinal. Partido condicionado a la clasificación.</t>
  </si>
  <si>
    <t>03-04/04/2027</t>
  </si>
  <si>
    <t>J25</t>
  </si>
  <si>
    <t>10-11/04/2027</t>
  </si>
  <si>
    <t>J26</t>
  </si>
  <si>
    <t>17-18/04/2027</t>
  </si>
  <si>
    <t>J27</t>
  </si>
  <si>
    <t>24-25/04/2027</t>
  </si>
  <si>
    <t>J28</t>
  </si>
  <si>
    <t>01-02/05/2027</t>
  </si>
  <si>
    <t>J29</t>
  </si>
  <si>
    <t>08-09/05/2027</t>
  </si>
  <si>
    <t>J30</t>
  </si>
  <si>
    <t>Última jornada de Liga según el plan de competición RFGF.</t>
  </si>
  <si>
    <t>15/05/2027</t>
  </si>
  <si>
    <t>C_Final</t>
  </si>
  <si>
    <t>Neutral</t>
  </si>
  <si>
    <t>Campo a designar RFGF</t>
  </si>
  <si>
    <t>Final de Copa. Condicionada a la clasificación. Campo a designar por la RFGF.</t>
  </si>
  <si>
    <t>22-23/05/2027</t>
  </si>
  <si>
    <t>Campeonato Gallego</t>
  </si>
  <si>
    <t>CG_1</t>
  </si>
  <si>
    <t>Fecha oficial RFGF de Campeonato Gallego. Participación condicionada a clasificarse entre los 3 primeros de Primera Futgal.</t>
  </si>
  <si>
    <t>29-30/05/2027</t>
  </si>
  <si>
    <t>CG_2</t>
  </si>
  <si>
    <t>Fecha oficial RFGF de Campeonato Gallego. Rival, campo y formato pendientes.</t>
  </si>
  <si>
    <t>05-06/06/2027</t>
  </si>
  <si>
    <t>CG_3</t>
  </si>
  <si>
    <t>12-13/06/2027</t>
  </si>
  <si>
    <t>CG_4</t>
  </si>
  <si>
    <t>19-20/06/2027</t>
  </si>
  <si>
    <t>CG_5</t>
  </si>
  <si>
    <t>ESTADÍSTICAS ACUMULADAS · XUVENTUDE DORNEDA 2026/2027</t>
  </si>
  <si>
    <t>Partidos registrados</t>
  </si>
  <si>
    <t>Victorias</t>
  </si>
  <si>
    <t>Empates</t>
  </si>
  <si>
    <t>Derrotas</t>
  </si>
  <si>
    <t>Balance goles</t>
  </si>
  <si>
    <t>Convocatorias</t>
  </si>
  <si>
    <t>Jugados</t>
  </si>
  <si>
    <t>Titularidades</t>
  </si>
  <si>
    <t>Ausencias</t>
  </si>
  <si>
    <t>Goles</t>
  </si>
  <si>
    <t>Asistencias</t>
  </si>
  <si>
    <t>Amarillas</t>
  </si>
  <si>
    <t>Rojas</t>
  </si>
  <si>
    <t>Minutos</t>
  </si>
  <si>
    <t>G+A</t>
  </si>
  <si>
    <t>JUGADORES A PRUEBA · PRETEMPORADA</t>
  </si>
  <si>
    <t>Boliche</t>
  </si>
  <si>
    <t>Abel</t>
  </si>
  <si>
    <t>Amigo de Yes</t>
  </si>
  <si>
    <t>Campo</t>
  </si>
  <si>
    <t>Uso</t>
  </si>
  <si>
    <t>Número único del partido: 1, 2, 3... Sirve para identificar cada encuentro dentro del histórico.</t>
  </si>
  <si>
    <t>Jugador a prueba</t>
  </si>
  <si>
    <t>Añádelo a Plantilla con Estado = A prueba, aunque todavía no tenga ficha.</t>
  </si>
  <si>
    <t>Convocado</t>
  </si>
  <si>
    <t>Sí/No. Permite contar convocatorias reales.</t>
  </si>
  <si>
    <t>Estado en partido</t>
  </si>
  <si>
    <t>Jugó / Convocado sin jugar / Ausente / No disponible / A prueba.</t>
  </si>
  <si>
    <t>Motivo ausencia</t>
  </si>
  <si>
    <t>Lesión, trabajo, viaje, decisión técnica, sanción, etc.</t>
  </si>
  <si>
    <t>Goles y asistencias</t>
  </si>
  <si>
    <t>Los goles y asistencias se actualizan en la ficha de cada partido y se consolidan en Estadísticas y Goleadores.</t>
  </si>
  <si>
    <t>Crónica breve o hechos destacados del partido en la hoja Partidos.</t>
  </si>
  <si>
    <t>Detalle individual</t>
  </si>
  <si>
    <t>Observación relevante de un jugador en un partido concreto.</t>
  </si>
  <si>
    <t>Valoración</t>
  </si>
  <si>
    <t>Escala opcional 1–5 para seguimiento interno.</t>
  </si>
  <si>
    <t>CALENDARIO · XUVENTUDE DORNEDA 2026/27</t>
  </si>
  <si>
    <t>IMAGEN OFICIAL RFGF · CALENDARIO A CORUÑA-FERROL</t>
  </si>
  <si>
    <t>FINES DE SEMANA LIBRES CONFIRMADOS: 13-14/02/2027 · 26-27/06/2027 (fin del calendario oficial)</t>
  </si>
  <si>
    <t>ID</t>
  </si>
  <si>
    <t>Fecha / fin de semana</t>
  </si>
  <si>
    <t>Condición</t>
  </si>
  <si>
    <t>Observaciones</t>
  </si>
  <si>
    <t>Jugado · 6-1</t>
  </si>
  <si>
    <t>Goles: Meilan 2, Borja 2, Willow 1, Jorge 1.</t>
  </si>
  <si>
    <t>Jugado · 2-1</t>
  </si>
  <si>
    <t>Goles: Jorge 1, Fran 1.</t>
  </si>
  <si>
    <t>Jugado · 2-3</t>
  </si>
  <si>
    <t>Eirís · quedada 11:30 · partido 12:00 · goles de Félix y Fran.</t>
  </si>
  <si>
    <t>Jugado · 2-4</t>
  </si>
  <si>
    <t>A Marola · quedada 09:30 · partido 10:00 · goles de Jorge y Cata.</t>
  </si>
  <si>
    <t>05-06/09/2026</t>
  </si>
  <si>
    <t>Oficial</t>
  </si>
  <si>
    <t>32avos a partido único. En caso de empate: penaltis.</t>
  </si>
  <si>
    <t>Rival, día exacto, campo y hora pendientes.</t>
  </si>
  <si>
    <t>31/10-01/11/2026</t>
  </si>
  <si>
    <t>Pendiente de sorteo</t>
  </si>
  <si>
    <t>Condicional</t>
  </si>
  <si>
    <t>Solo si supera C_32avos.</t>
  </si>
  <si>
    <t>26-27/12/2026</t>
  </si>
  <si>
    <t>Solo si sigue clasificado en Copa.</t>
  </si>
  <si>
    <t>02-03/01/2027</t>
  </si>
  <si>
    <t>—</t>
  </si>
  <si>
    <t>13-14/02/2027</t>
  </si>
  <si>
    <t>LIBRE</t>
  </si>
  <si>
    <t>Fin de semana sin jornada de Liga ni fecha de Copa programada.</t>
  </si>
  <si>
    <t>IMAGEN OFICIAL RFGF · CUADRO DE COPA</t>
  </si>
  <si>
    <t>27-28/03/2027</t>
  </si>
  <si>
    <t>Última jornada de Liga.</t>
  </si>
  <si>
    <t>15-16/05/2027</t>
  </si>
  <si>
    <t>Final el 15 de mayo si el equipo se clasifica.</t>
  </si>
  <si>
    <t>Fecha marcada en verde por RFGF; solo si se clasifica.</t>
  </si>
  <si>
    <t>26-27/06/2027</t>
  </si>
  <si>
    <t>Fin de semana posterior a la última fecha oficial marcada del Campeonato Gallego.</t>
  </si>
  <si>
    <t>Nota: las fechas de Copa y Campeonato Gallego son condicionales. Si el Dorneda queda eliminado o no se clasifica, esos fines de semana pasarán a estar libres.</t>
  </si>
  <si>
    <t>Leyenda</t>
  </si>
  <si>
    <t>Libre</t>
  </si>
  <si>
    <t>Fuentes</t>
  </si>
  <si>
    <t>CALENDARIO A CORUÑA-FERROL D.H.-1-2-2B TEMP. 2026-2027.pdf</t>
  </si>
  <si>
    <t>PLAN COMPETICIONAL A CORUÑA-FERROL (1).pdf</t>
  </si>
  <si>
    <t>PREVIA-COPA FEDERACION A CORUÑA VETERANOS 2026-2027.pdf</t>
  </si>
  <si>
    <t>GOLEADORES · XUVENTUDE DORNEDA 2026/27</t>
  </si>
  <si>
    <t>Posición</t>
  </si>
  <si>
    <t>Partidos Jugados</t>
  </si>
  <si>
    <t>Ratio goles/partido</t>
  </si>
  <si>
    <t>Partidos con gol</t>
  </si>
  <si>
    <t>Pret_1, Pret_2, Pret_4</t>
  </si>
  <si>
    <t>Pret_2, Pret_3</t>
  </si>
  <si>
    <t>FICHA DE PARTIDO · XUVENTUDE DORNEDA 2026/27</t>
  </si>
  <si>
    <t>Enlace</t>
  </si>
  <si>
    <t>Pret_1 · PRETEMPORADA · VICTORIA 6-1</t>
  </si>
  <si>
    <t>Quedada</t>
  </si>
  <si>
    <t>6-1</t>
  </si>
  <si>
    <t>Equipación Dorneda</t>
  </si>
  <si>
    <t>Kata entrenador</t>
  </si>
  <si>
    <t>No asistió</t>
  </si>
  <si>
    <t>Camiseta rival</t>
  </si>
  <si>
    <t>Azul</t>
  </si>
  <si>
    <t>Pantalón</t>
  </si>
  <si>
    <t>Medias</t>
  </si>
  <si>
    <t>Azules</t>
  </si>
  <si>
    <t>RESUMEN DEL PARTIDO</t>
  </si>
  <si>
    <t>Nos presentamos con 21 jugadores y ellos únicamente con 12. Hizo bastante calor, así que la diferencia física se notó pronto. Probamos 6 jugadores nuevos y dominamos el partido en todo momento. Del Santa Margarita destacó el dorsal 2, jugador del medio, zurdo y con muy buen manejo de balón.</t>
  </si>
  <si>
    <t>GOLEADORES</t>
  </si>
  <si>
    <t>11 INICIAL</t>
  </si>
  <si>
    <t>AUSENTES</t>
  </si>
  <si>
    <t>David
Fona
Rivera
Piwi
Cerni
Mauro
Jesús
Meilan
Félix
Borja
Jorge</t>
  </si>
  <si>
    <t>Joni — lesión
Rober — sin información
Pablo — sin información
Santi — sin información
Lesmes — lesión uña del pie</t>
  </si>
  <si>
    <t>CONVOCADOS · 21</t>
  </si>
  <si>
    <t>Nº</t>
  </si>
  <si>
    <t>Titular</t>
  </si>
  <si>
    <t>Sí</t>
  </si>
  <si>
    <t>No</t>
  </si>
  <si>
    <t>ALINEACIÓN EN CAMPO · 1-4-2-3-1</t>
  </si>
  <si>
    <t>Pret_2 · PRETEMPORADA · VICTORIA 2-1</t>
  </si>
  <si>
    <t>2-1</t>
  </si>
  <si>
    <t>Sí asistió</t>
  </si>
  <si>
    <t>Victoria 2-1. Goles de Jorge y Fran. Pendiente de añadir el resumen completo del partido.</t>
  </si>
  <si>
    <t>Joni — lesión
Félix — viaje a Vigo
Pablo — carga muscular
Santi — lesión
Lesmes — lesión</t>
  </si>
  <si>
    <t>CONVOCADOS · 20</t>
  </si>
  <si>
    <t>Situación</t>
  </si>
  <si>
    <t>Jugó</t>
  </si>
  <si>
    <t>Fona</t>
  </si>
  <si>
    <t>Yes</t>
  </si>
  <si>
    <t>ALINEACIÓN EN CAMPO · PENDIENTE</t>
  </si>
  <si>
    <t>Cuando tengas el 11 inicial, aquí se incorporará el campo con la alineación.</t>
  </si>
  <si>
    <t>Pret_3 · PRETEMPORADA · DERROTA 3-2</t>
  </si>
  <si>
    <t>Rossonero 3-2 Dorneda</t>
  </si>
  <si>
    <t>Sistema</t>
  </si>
  <si>
    <t>1-4-4-2</t>
  </si>
  <si>
    <t>Rojo-Negro / Negro / Negro*</t>
  </si>
  <si>
    <t>Medias rival</t>
  </si>
  <si>
    <t>Negro (no confirmado)</t>
  </si>
  <si>
    <t>11 INICIAL · 1-4-4-2</t>
  </si>
  <si>
    <t>AUSENTES · 8</t>
  </si>
  <si>
    <t>Sin asistencia</t>
  </si>
  <si>
    <t>David
Fona · Rivera · Piwi · Fede
Fran · Manu · Román · Borja
Félix · Jorge</t>
  </si>
  <si>
    <t>Cerni — bautizo
Joni — lesión
Jesús — lesión
Santi — lesión
Lesmes — lesión
Meilan — sin información
Cata — sin información
Mario — operación de testículos</t>
  </si>
  <si>
    <t>CONVOCADOS · 18 · TODOS JUGARON</t>
  </si>
  <si>
    <t>Detalle destacado: Félix marcó el 1-1 desde más allá de la línea de medio campo.</t>
  </si>
  <si>
    <t>ALINEACIÓN EN CAMPO · 1-4-4-2</t>
  </si>
  <si>
    <t>Pret_4 · PRETEMPORADA · DERROTA 2-4</t>
  </si>
  <si>
    <t>Dorneda 2-4 Betanzos</t>
  </si>
  <si>
    <t>1-4-2-3-1</t>
  </si>
  <si>
    <t>Incidencias</t>
  </si>
  <si>
    <t>Ninguna</t>
  </si>
  <si>
    <t>GOLES Y ASISTENCIAS</t>
  </si>
  <si>
    <t>11 INICIAL · 1-4-2-3-1</t>
  </si>
  <si>
    <t>AUSENTES · 10</t>
  </si>
  <si>
    <t>Asistencia: Meilan</t>
  </si>
  <si>
    <t>David
Marcos · Cerni · Fede · Fona
Félix · Manu
Meilan · Willow · Borja
Jorge</t>
  </si>
  <si>
    <t>Joni — lesión
Fran — lesión
Jesús — lesión
Yess — lesión
Piwi — lesión
Santi — lesión
Lesmes — lesión
Mauro — festival
Rivera — festival
Román — sin información</t>
  </si>
  <si>
    <t>Asistencia: Mario</t>
  </si>
  <si>
    <t>CONVOCADOS · 19 · TODOS JUGARON</t>
  </si>
  <si>
    <t>OBSERVACIONES · BETANZOS NORTE</t>
  </si>
  <si>
    <t>Betanzos Norte: dorsal 21, extremo izquierdo rápido y habilidoso; central izquierdo muy protestón y con muchas dificultades en la salida de balón; dorsal 12, buen jugador actuando como 4 en la salida; dorsal 24, centrocampista de muy buen nivel.</t>
  </si>
  <si>
    <t>Mario Rei Lacaci</t>
  </si>
  <si>
    <t>Jose Ignacio García Dapia</t>
  </si>
  <si>
    <t>Roman G. Torreiro Couso</t>
  </si>
  <si>
    <t>Borja Pita González</t>
  </si>
  <si>
    <t>Manuel Blanco Canosa</t>
  </si>
  <si>
    <t>Iván Meilán Seoane</t>
  </si>
  <si>
    <t>Meilan / Mei</t>
  </si>
  <si>
    <t>Manu /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</si>
</sst>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7382B"/>
      <name val="Carlito"/>
    </font>
    <font>
      <b/>
      <sz val="16"/>
      <color rgb="FFFFFFFF"/>
      <name val="Carlito"/>
    </font>
    <font>
      <b/>
      <sz val="11"/>
      <color rgb="FF0563C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color rgb="FF66736C"/>
      <name val="Carlito"/>
    </font>
    <font>
      <b/>
      <sz val="11"/>
      <color rgb="FF805B00"/>
      <name val="Carlito"/>
    </font>
    <font>
      <b/>
      <sz val="11"/>
      <color rgb="FF374151"/>
      <name val="Carlito"/>
    </font>
    <font>
      <b/>
      <sz val="11"/>
      <color rgb="FF9A3412"/>
      <name val="Carlito"/>
    </font>
  </fonts>
  <fills count="54">
    <fill>
      <patternFill patternType="none"/>
    </fill>
    <fill>
      <patternFill patternType="gray125"/>
    </fill>
    <fill>
      <patternFill patternType="solid">
        <fgColor rgb="FF17382B"/>
      </patternFill>
    </fill>
    <fill>
      <patternFill patternType="solid">
        <fgColor rgb="FF1F6B45"/>
      </patternFill>
    </fill>
    <fill>
      <patternFill patternType="solid">
        <fgColor rgb="FFE7F2EB"/>
      </patternFill>
    </fill>
    <fill>
      <patternFill patternType="solid">
        <fgColor rgb="FFF5F7F6"/>
      </patternFill>
    </fill>
    <fill>
      <patternFill patternType="solid">
        <fgColor rgb="FF8A6418"/>
      </patternFill>
    </fill>
    <fill>
      <patternFill patternType="solid">
        <fgColor rgb="FF315F9B"/>
      </patternFill>
    </fill>
    <fill>
      <patternFill patternType="solid">
        <fgColor rgb="FFE8F0FE"/>
      </patternFill>
    </fill>
    <fill>
      <patternFill patternType="solid">
        <fgColor rgb="FFA43D36"/>
      </patternFill>
    </fill>
    <fill>
      <patternFill patternType="solid">
        <fgColor rgb="FFFCE8E6"/>
      </patternFill>
    </fill>
    <fill>
      <patternFill patternType="solid">
        <fgColor rgb="FF17382B"/>
      </patternFill>
    </fill>
    <fill>
      <patternFill patternType="solid">
        <fgColor rgb="FF1F6B45"/>
      </patternFill>
    </fill>
    <fill>
      <patternFill patternType="solid">
        <fgColor rgb="FFE7F2EB"/>
      </patternFill>
    </fill>
    <fill>
      <patternFill patternType="solid">
        <fgColor rgb="FFF5F7F6"/>
      </patternFill>
    </fill>
    <fill>
      <patternFill patternType="solid">
        <fgColor rgb="FF8A6418"/>
      </patternFill>
    </fill>
    <fill>
      <patternFill patternType="solid">
        <fgColor rgb="FF315F9B"/>
      </patternFill>
    </fill>
    <fill>
      <patternFill patternType="solid">
        <fgColor rgb="FFE8F0FE"/>
      </patternFill>
    </fill>
    <fill>
      <patternFill patternType="solid">
        <fgColor rgb="FFA43D36"/>
      </patternFill>
    </fill>
    <fill>
      <patternFill patternType="solid">
        <fgColor rgb="FFFCE8E6"/>
      </patternFill>
    </fill>
    <fill>
      <patternFill patternType="solid">
        <fgColor rgb="FFFFF8E6"/>
      </patternFill>
    </fill>
    <fill>
      <patternFill patternType="solid">
        <fgColor rgb="FFFFF4CC"/>
      </patternFill>
    </fill>
    <fill>
      <patternFill patternType="solid">
        <fgColor rgb="FFE8F0FE"/>
      </patternFill>
    </fill>
    <fill>
      <patternFill patternType="solid">
        <fgColor rgb="FFFFF4CC"/>
      </patternFill>
    </fill>
    <fill>
      <patternFill patternType="solid">
        <fgColor rgb="FFE7F2EB"/>
      </patternFill>
    </fill>
    <fill>
      <patternFill patternType="solid">
        <fgColor rgb="FFDDF5D8"/>
      </patternFill>
    </fill>
    <fill>
      <patternFill patternType="solid">
        <fgColor rgb="FF17382B"/>
      </patternFill>
    </fill>
    <fill>
      <patternFill patternType="solid">
        <fgColor rgb="FFE5E7EB"/>
      </patternFill>
    </fill>
    <fill>
      <patternFill patternType="solid">
        <fgColor rgb="FF1F6B45"/>
      </patternFill>
    </fill>
    <fill>
      <patternFill patternType="solid">
        <fgColor rgb="FFE8F0FE"/>
      </patternFill>
    </fill>
    <fill>
      <patternFill patternType="solid">
        <fgColor rgb="FFFFF4CC"/>
      </patternFill>
    </fill>
    <fill>
      <patternFill patternType="solid">
        <fgColor rgb="FFE7F2EB"/>
      </patternFill>
    </fill>
    <fill>
      <patternFill patternType="solid">
        <fgColor rgb="FFFFF7ED"/>
      </patternFill>
    </fill>
    <fill>
      <patternFill patternType="solid">
        <fgColor rgb="FFE8F0FE"/>
      </patternFill>
    </fill>
    <fill>
      <patternFill patternType="solid">
        <fgColor rgb="FF17382B"/>
      </patternFill>
    </fill>
    <fill>
      <patternFill patternType="solid">
        <fgColor rgb="FF1F6B45"/>
      </patternFill>
    </fill>
    <fill>
      <patternFill patternType="solid">
        <fgColor rgb="FFE7F2EB"/>
      </patternFill>
    </fill>
    <fill>
      <patternFill patternType="solid">
        <fgColor rgb="FFA43D36"/>
      </patternFill>
    </fill>
    <fill>
      <patternFill patternType="solid">
        <fgColor rgb="FFF5F7F6"/>
      </patternFill>
    </fill>
    <fill>
      <patternFill patternType="solid">
        <fgColor rgb="FF8A6418"/>
      </patternFill>
    </fill>
    <fill>
      <patternFill patternType="solid">
        <fgColor rgb="FFFFF4CC"/>
      </patternFill>
    </fill>
    <fill>
      <patternFill patternType="solid">
        <fgColor rgb="FF315F9B"/>
      </patternFill>
    </fill>
    <fill>
      <patternFill patternType="solid">
        <fgColor rgb="FFFCE8E6"/>
      </patternFill>
    </fill>
    <fill>
      <patternFill patternType="solid">
        <fgColor rgb="FFE8F0FE"/>
      </patternFill>
    </fill>
    <fill>
      <patternFill patternType="solid">
        <fgColor rgb="FF17382B"/>
      </patternFill>
    </fill>
    <fill>
      <patternFill patternType="solid">
        <fgColor rgb="FF1F6B45"/>
      </patternFill>
    </fill>
    <fill>
      <patternFill patternType="solid">
        <fgColor rgb="FFE7F2EB"/>
      </patternFill>
    </fill>
    <fill>
      <patternFill patternType="solid">
        <fgColor rgb="FFA43D36"/>
      </patternFill>
    </fill>
    <fill>
      <patternFill patternType="solid">
        <fgColor rgb="FFF5F7F6"/>
      </patternFill>
    </fill>
    <fill>
      <patternFill patternType="solid">
        <fgColor rgb="FF8A6418"/>
      </patternFill>
    </fill>
    <fill>
      <patternFill patternType="solid">
        <fgColor rgb="FFFFF4CC"/>
      </patternFill>
    </fill>
    <fill>
      <patternFill patternType="solid">
        <fgColor rgb="FF315F9B"/>
      </patternFill>
    </fill>
    <fill>
      <patternFill patternType="solid">
        <fgColor rgb="FFFCE8E6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0">
    <xf numFmtId="0" fontId="0" fillId="0" borderId="1" xfId="0"/>
    <xf numFmtId="0" fontId="2" fillId="0" borderId="1" xfId="0" applyFont="1" applyAlignment="1">
      <alignment horizontal="center"/>
    </xf>
    <xf numFmtId="0" fontId="2" fillId="0" borderId="1" xfId="0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vertical="center" wrapText="1"/>
    </xf>
    <xf numFmtId="0" fontId="5" fillId="0" borderId="1" xfId="0" applyFont="1" applyAlignment="1">
      <alignment horizontal="center" vertical="center"/>
    </xf>
    <xf numFmtId="0" fontId="6" fillId="0" borderId="1" xfId="0" applyFont="1" applyAlignment="1">
      <alignment horizontal="center"/>
    </xf>
    <xf numFmtId="0" fontId="0" fillId="0" borderId="0" xfId="0" applyBorder="1" applyAlignment="1">
      <alignment wrapText="1"/>
    </xf>
    <xf numFmtId="1" fontId="0" fillId="0" borderId="0" xfId="0" applyNumberFormat="1" applyBorder="1"/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/>
    </xf>
    <xf numFmtId="0" fontId="3" fillId="0" borderId="0" xfId="0" applyFont="1" applyBorder="1" applyAlignment="1">
      <alignment wrapText="1"/>
    </xf>
    <xf numFmtId="0" fontId="3" fillId="4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2" fontId="0" fillId="0" borderId="0" xfId="0" applyNumberFormat="1" applyBorder="1"/>
    <xf numFmtId="0" fontId="2" fillId="12" borderId="0" xfId="0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horizontal="center" vertical="center" wrapText="1"/>
    </xf>
    <xf numFmtId="0" fontId="5" fillId="13" borderId="0" xfId="0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vertical="center" wrapText="1"/>
    </xf>
    <xf numFmtId="0" fontId="3" fillId="20" borderId="0" xfId="0" applyFont="1" applyFill="1" applyBorder="1" applyAlignment="1">
      <alignment vertical="center" wrapText="1"/>
    </xf>
    <xf numFmtId="0" fontId="9" fillId="21" borderId="0" xfId="0" applyFont="1" applyFill="1" applyBorder="1" applyAlignment="1">
      <alignment horizontal="center" vertical="center" wrapText="1"/>
    </xf>
    <xf numFmtId="0" fontId="8" fillId="20" borderId="0" xfId="0" applyFont="1" applyFill="1" applyBorder="1" applyAlignment="1">
      <alignment horizontal="center" vertical="center" wrapText="1"/>
    </xf>
    <xf numFmtId="0" fontId="0" fillId="22" borderId="0" xfId="0" applyFill="1" applyBorder="1" applyAlignment="1">
      <alignment vertical="center" wrapText="1"/>
    </xf>
    <xf numFmtId="0" fontId="3" fillId="22" borderId="0" xfId="0" applyFont="1" applyFill="1" applyBorder="1" applyAlignment="1">
      <alignment vertical="center" wrapText="1"/>
    </xf>
    <xf numFmtId="0" fontId="0" fillId="23" borderId="0" xfId="0" applyFill="1" applyBorder="1" applyAlignment="1">
      <alignment vertical="center" wrapText="1"/>
    </xf>
    <xf numFmtId="0" fontId="3" fillId="23" borderId="0" xfId="0" applyFont="1" applyFill="1" applyBorder="1" applyAlignment="1">
      <alignment vertical="center" wrapText="1"/>
    </xf>
    <xf numFmtId="0" fontId="0" fillId="24" borderId="0" xfId="0" applyFill="1" applyBorder="1" applyAlignment="1">
      <alignment vertical="center" wrapText="1"/>
    </xf>
    <xf numFmtId="0" fontId="3" fillId="24" borderId="0" xfId="0" applyFont="1" applyFill="1" applyBorder="1" applyAlignment="1">
      <alignment vertical="center" wrapText="1"/>
    </xf>
    <xf numFmtId="0" fontId="0" fillId="25" borderId="0" xfId="0" applyFill="1" applyBorder="1" applyAlignment="1">
      <alignment vertical="center" wrapText="1"/>
    </xf>
    <xf numFmtId="0" fontId="3" fillId="25" borderId="0" xfId="0" applyFont="1" applyFill="1" applyBorder="1" applyAlignment="1">
      <alignment vertical="center" wrapText="1"/>
    </xf>
    <xf numFmtId="0" fontId="2" fillId="28" borderId="0" xfId="0" applyFont="1" applyFill="1" applyBorder="1" applyAlignment="1">
      <alignment horizontal="center" vertical="center" wrapText="1"/>
    </xf>
    <xf numFmtId="0" fontId="0" fillId="29" borderId="0" xfId="0" applyFill="1" applyBorder="1" applyAlignment="1">
      <alignment vertical="center" wrapText="1"/>
    </xf>
    <xf numFmtId="0" fontId="0" fillId="30" borderId="0" xfId="0" applyFill="1" applyBorder="1" applyAlignment="1">
      <alignment vertical="center" wrapText="1"/>
    </xf>
    <xf numFmtId="0" fontId="0" fillId="31" borderId="0" xfId="0" applyFill="1" applyBorder="1" applyAlignment="1">
      <alignment vertical="center" wrapText="1"/>
    </xf>
    <xf numFmtId="0" fontId="0" fillId="27" borderId="0" xfId="0" applyFill="1" applyBorder="1" applyAlignment="1">
      <alignment vertical="center" wrapText="1"/>
    </xf>
    <xf numFmtId="0" fontId="2" fillId="26" borderId="0" xfId="0" applyFont="1" applyFill="1" applyBorder="1" applyAlignment="1">
      <alignment horizontal="center" vertical="center" wrapText="1"/>
    </xf>
    <xf numFmtId="0" fontId="0" fillId="33" borderId="0" xfId="0" applyFill="1" applyBorder="1" applyAlignment="1">
      <alignment vertical="center" wrapText="1"/>
    </xf>
    <xf numFmtId="0" fontId="2" fillId="34" borderId="0" xfId="0" applyFont="1" applyFill="1" applyBorder="1" applyAlignment="1">
      <alignment horizontal="center" vertical="center" wrapText="1"/>
    </xf>
    <xf numFmtId="0" fontId="2" fillId="35" borderId="0" xfId="0" applyFont="1" applyFill="1" applyBorder="1" applyAlignment="1">
      <alignment horizontal="center" vertical="center" wrapText="1"/>
    </xf>
    <xf numFmtId="0" fontId="3" fillId="36" borderId="0" xfId="0" applyFont="1" applyFill="1" applyBorder="1" applyAlignment="1">
      <alignment horizontal="center" vertical="center" wrapText="1"/>
    </xf>
    <xf numFmtId="0" fontId="5" fillId="36" borderId="0" xfId="0" applyFont="1" applyFill="1" applyBorder="1" applyAlignment="1">
      <alignment horizontal="center" vertical="center" wrapText="1"/>
    </xf>
    <xf numFmtId="0" fontId="3" fillId="36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9" fillId="40" borderId="0" xfId="0" applyFont="1" applyFill="1" applyBorder="1" applyAlignment="1">
      <alignment horizontal="center" vertical="center" wrapText="1"/>
    </xf>
    <xf numFmtId="0" fontId="7" fillId="34" borderId="0" xfId="0" applyFont="1" applyFill="1" applyBorder="1" applyAlignment="1">
      <alignment horizontal="center" vertical="center"/>
    </xf>
    <xf numFmtId="0" fontId="0" fillId="43" borderId="0" xfId="0" applyFill="1" applyBorder="1" applyAlignment="1">
      <alignment vertical="center" wrapText="1"/>
    </xf>
    <xf numFmtId="0" fontId="2" fillId="45" borderId="0" xfId="0" applyFont="1" applyFill="1" applyBorder="1" applyAlignment="1">
      <alignment horizontal="center" vertical="center"/>
    </xf>
    <xf numFmtId="0" fontId="3" fillId="46" borderId="0" xfId="0" applyFont="1" applyFill="1" applyBorder="1" applyAlignment="1">
      <alignment wrapText="1"/>
    </xf>
    <xf numFmtId="0" fontId="2" fillId="44" borderId="0" xfId="0" applyFont="1" applyFill="1" applyBorder="1" applyAlignment="1">
      <alignment horizontal="center" vertical="center"/>
    </xf>
    <xf numFmtId="0" fontId="2" fillId="45" borderId="0" xfId="0" applyFont="1" applyFill="1" applyBorder="1" applyAlignment="1">
      <alignment horizontal="center" vertical="center" wrapText="1"/>
    </xf>
    <xf numFmtId="0" fontId="3" fillId="46" borderId="0" xfId="0" applyFont="1" applyFill="1" applyBorder="1" applyAlignment="1">
      <alignment horizontal="center" wrapText="1"/>
    </xf>
    <xf numFmtId="0" fontId="2" fillId="44" borderId="0" xfId="0" applyFont="1" applyFill="1" applyBorder="1" applyAlignment="1">
      <alignment horizontal="center" vertical="center" wrapText="1"/>
    </xf>
    <xf numFmtId="0" fontId="9" fillId="50" borderId="0" xfId="0" applyFont="1" applyFill="1" applyBorder="1" applyAlignment="1">
      <alignment horizontal="center" wrapText="1"/>
    </xf>
    <xf numFmtId="0" fontId="1" fillId="0" borderId="1" xfId="0" applyFont="1" applyAlignment="1">
      <alignment horizontal="center" vertical="center"/>
    </xf>
    <xf numFmtId="0" fontId="0" fillId="0" borderId="1" xfId="0"/>
    <xf numFmtId="0" fontId="2" fillId="0" borderId="1" xfId="0" applyFont="1" applyAlignment="1">
      <alignment horizontal="center" vertical="center"/>
    </xf>
    <xf numFmtId="0" fontId="2" fillId="51" borderId="0" xfId="0" applyFont="1" applyFill="1" applyBorder="1" applyAlignment="1">
      <alignment horizontal="center"/>
    </xf>
    <xf numFmtId="0" fontId="4" fillId="26" borderId="0" xfId="0" applyFont="1" applyFill="1" applyBorder="1" applyAlignment="1">
      <alignment horizontal="center" vertical="center" wrapText="1"/>
    </xf>
    <xf numFmtId="0" fontId="2" fillId="26" borderId="0" xfId="0" applyFont="1" applyFill="1" applyBorder="1" applyAlignment="1">
      <alignment horizontal="center" vertical="center"/>
    </xf>
    <xf numFmtId="0" fontId="10" fillId="27" borderId="0" xfId="0" applyFont="1" applyFill="1" applyBorder="1" applyAlignment="1">
      <alignment horizontal="center" vertical="center" wrapText="1"/>
    </xf>
    <xf numFmtId="0" fontId="11" fillId="32" borderId="0" xfId="0" applyFont="1" applyFill="1" applyBorder="1" applyAlignment="1">
      <alignment horizontal="center" vertical="center" wrapText="1"/>
    </xf>
    <xf numFmtId="0" fontId="7" fillId="34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0" fillId="8" borderId="0" xfId="0" applyFill="1" applyBorder="1" applyAlignment="1">
      <alignment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0" fillId="10" borderId="0" xfId="0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0" fillId="14" borderId="0" xfId="0" applyFill="1" applyBorder="1" applyAlignment="1">
      <alignment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6" borderId="0" xfId="0" applyFont="1" applyFill="1" applyBorder="1" applyAlignment="1">
      <alignment horizontal="center" vertical="center" wrapText="1"/>
    </xf>
    <xf numFmtId="0" fontId="0" fillId="17" borderId="0" xfId="0" applyFill="1" applyBorder="1" applyAlignment="1">
      <alignment vertical="center" wrapText="1"/>
    </xf>
    <xf numFmtId="0" fontId="2" fillId="18" borderId="0" xfId="0" applyFont="1" applyFill="1" applyBorder="1" applyAlignment="1">
      <alignment horizontal="center" vertical="center" wrapText="1"/>
    </xf>
    <xf numFmtId="0" fontId="0" fillId="19" borderId="0" xfId="0" applyFill="1" applyBorder="1" applyAlignment="1">
      <alignment vertical="center" wrapText="1"/>
    </xf>
    <xf numFmtId="0" fontId="2" fillId="12" borderId="0" xfId="0" applyFont="1" applyFill="1" applyBorder="1" applyAlignment="1">
      <alignment horizontal="center" vertical="center" wrapText="1"/>
    </xf>
    <xf numFmtId="0" fontId="8" fillId="14" borderId="0" xfId="0" applyFont="1" applyFill="1" applyBorder="1" applyAlignment="1">
      <alignment horizontal="center" vertical="center" wrapText="1"/>
    </xf>
    <xf numFmtId="0" fontId="4" fillId="34" borderId="0" xfId="0" applyFont="1" applyFill="1" applyBorder="1" applyAlignment="1">
      <alignment horizontal="center" vertical="center" wrapText="1"/>
    </xf>
    <xf numFmtId="0" fontId="1" fillId="37" borderId="0" xfId="0" applyFont="1" applyFill="1" applyBorder="1" applyAlignment="1">
      <alignment horizontal="center" vertical="center" wrapText="1"/>
    </xf>
    <xf numFmtId="0" fontId="2" fillId="34" borderId="0" xfId="0" applyFont="1" applyFill="1" applyBorder="1" applyAlignment="1">
      <alignment horizontal="center" vertical="center" wrapText="1"/>
    </xf>
    <xf numFmtId="0" fontId="0" fillId="38" borderId="0" xfId="0" applyFill="1" applyBorder="1" applyAlignment="1">
      <alignment vertical="center" wrapText="1"/>
    </xf>
    <xf numFmtId="0" fontId="2" fillId="39" borderId="0" xfId="0" applyFont="1" applyFill="1" applyBorder="1" applyAlignment="1">
      <alignment horizontal="center" vertical="center" wrapText="1"/>
    </xf>
    <xf numFmtId="0" fontId="2" fillId="41" borderId="0" xfId="0" applyFont="1" applyFill="1" applyBorder="1" applyAlignment="1">
      <alignment horizontal="center" vertical="center" wrapText="1"/>
    </xf>
    <xf numFmtId="0" fontId="0" fillId="33" borderId="0" xfId="0" applyFill="1" applyBorder="1" applyAlignment="1">
      <alignment vertical="center" wrapText="1"/>
    </xf>
    <xf numFmtId="0" fontId="2" fillId="37" borderId="0" xfId="0" applyFont="1" applyFill="1" applyBorder="1" applyAlignment="1">
      <alignment horizontal="center" vertical="center" wrapText="1"/>
    </xf>
    <xf numFmtId="0" fontId="0" fillId="42" borderId="0" xfId="0" applyFill="1" applyBorder="1" applyAlignment="1">
      <alignment vertical="center" wrapText="1"/>
    </xf>
    <xf numFmtId="0" fontId="2" fillId="35" borderId="0" xfId="0" applyFont="1" applyFill="1" applyBorder="1" applyAlignment="1">
      <alignment horizontal="center" vertical="center" wrapText="1"/>
    </xf>
    <xf numFmtId="0" fontId="9" fillId="40" borderId="0" xfId="0" applyFont="1" applyFill="1" applyBorder="1" applyAlignment="1">
      <alignment horizontal="center" vertical="center" wrapText="1"/>
    </xf>
    <xf numFmtId="0" fontId="4" fillId="44" borderId="0" xfId="0" applyFont="1" applyFill="1" applyBorder="1" applyAlignment="1">
      <alignment horizontal="center" vertical="center" wrapText="1"/>
    </xf>
    <xf numFmtId="0" fontId="1" fillId="47" borderId="0" xfId="0" applyFont="1" applyFill="1" applyBorder="1" applyAlignment="1">
      <alignment horizontal="center" vertical="center" wrapText="1"/>
    </xf>
    <xf numFmtId="0" fontId="2" fillId="44" borderId="0" xfId="0" applyFont="1" applyFill="1" applyBorder="1" applyAlignment="1">
      <alignment horizontal="center" vertical="center" wrapText="1"/>
    </xf>
    <xf numFmtId="0" fontId="0" fillId="48" borderId="0" xfId="0" applyFill="1" applyBorder="1" applyAlignment="1">
      <alignment vertical="top" wrapText="1"/>
    </xf>
    <xf numFmtId="0" fontId="2" fillId="49" borderId="0" xfId="0" applyFont="1" applyFill="1" applyBorder="1" applyAlignment="1">
      <alignment horizontal="center" wrapText="1"/>
    </xf>
    <xf numFmtId="0" fontId="2" fillId="51" borderId="0" xfId="0" applyFont="1" applyFill="1" applyBorder="1" applyAlignment="1">
      <alignment horizontal="center" wrapText="1"/>
    </xf>
    <xf numFmtId="0" fontId="0" fillId="43" borderId="0" xfId="0" applyFill="1" applyBorder="1" applyAlignment="1">
      <alignment vertical="top" wrapText="1"/>
    </xf>
    <xf numFmtId="0" fontId="2" fillId="47" borderId="0" xfId="0" applyFont="1" applyFill="1" applyBorder="1" applyAlignment="1">
      <alignment horizontal="center" wrapText="1"/>
    </xf>
    <xf numFmtId="0" fontId="0" fillId="52" borderId="0" xfId="0" applyFill="1" applyBorder="1" applyAlignment="1">
      <alignment vertical="top" wrapText="1"/>
    </xf>
    <xf numFmtId="0" fontId="2" fillId="45" borderId="0" xfId="0" applyFont="1" applyFill="1" applyBorder="1" applyAlignment="1">
      <alignment horizontal="center" vertical="center" wrapText="1"/>
    </xf>
    <xf numFmtId="0" fontId="0" fillId="53" borderId="0" xfId="0" applyFill="1" applyBorder="1" applyAlignment="1">
      <alignment vertical="top" wrapText="1"/>
    </xf>
  </cellXfs>
  <cellStyles count="1">
    <cellStyle name="Normal" xfId="0" builtinId="0"/>
  </cellStyles>
  <dxfs count="9">
    <dxf>
      <font>
        <b/>
        <color rgb="FF805B00"/>
      </font>
      <fill>
        <patternFill>
          <bgColor rgb="FFFFF4CC"/>
        </patternFill>
      </fill>
    </dxf>
    <dxf>
      <font>
        <b/>
        <color rgb="FF166534"/>
      </font>
      <fill>
        <patternFill>
          <bgColor rgb="FFDFF3E4"/>
        </patternFill>
      </fill>
    </dxf>
    <dxf>
      <font>
        <b/>
        <color rgb="FF315F9B"/>
      </font>
      <fill>
        <patternFill>
          <bgColor rgb="FFE8F0FE"/>
        </patternFill>
      </fill>
    </dxf>
    <dxf>
      <font>
        <b/>
        <color rgb="FF805B00"/>
      </font>
      <fill>
        <patternFill>
          <bgColor rgb="FFFFF4CC"/>
        </patternFill>
      </fill>
    </dxf>
    <dxf>
      <font>
        <b/>
        <color rgb="FF166534"/>
      </font>
      <fill>
        <patternFill>
          <bgColor rgb="FFDFF3E4"/>
        </patternFill>
      </fill>
    </dxf>
    <dxf>
      <font>
        <b/>
        <color rgb="FF315F9B"/>
      </font>
      <fill>
        <patternFill>
          <bgColor rgb="FFE8F0FE"/>
        </patternFill>
      </fill>
    </dxf>
    <dxf>
      <font>
        <b/>
        <color rgb="FFB42318"/>
      </font>
      <fill>
        <patternFill>
          <bgColor rgb="FFFCE8E6"/>
        </patternFill>
      </fill>
    </dxf>
    <dxf>
      <font>
        <b/>
        <color rgb="FF805B00"/>
      </font>
      <fill>
        <patternFill>
          <bgColor rgb="FFFFF4CC"/>
        </patternFill>
      </fill>
    </dxf>
    <dxf>
      <font>
        <b/>
        <color rgb="FF166534"/>
      </font>
      <fill>
        <patternFill>
          <bgColor rgb="FFDF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620000" cy="49530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7620000" cy="47625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48</xdr:row>
      <xdr:rowOff>0</xdr:rowOff>
    </xdr:from>
    <xdr:ext cx="7239000" cy="4476750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590550" cy="590550"/>
    <xdr:pic>
      <xdr:nvPicPr>
        <xdr:cNvPr id="3" name="/xl/media/image4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0</xdr:row>
      <xdr:rowOff>0</xdr:rowOff>
    </xdr:from>
    <xdr:ext cx="590550" cy="590550"/>
    <xdr:pic>
      <xdr:nvPicPr>
        <xdr:cNvPr id="4" name="/xl/media/image5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52</xdr:row>
      <xdr:rowOff>0</xdr:rowOff>
    </xdr:from>
    <xdr:ext cx="7239000" cy="4476750"/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61</xdr:row>
      <xdr:rowOff>0</xdr:rowOff>
    </xdr:from>
    <xdr:ext cx="7239000" cy="4476750"/>
    <xdr:pic>
      <xdr:nvPicPr>
        <xdr:cNvPr id="2" name="7e2673c1-7988-42bd-8dcc-d1aea5fcb03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lantilla" displayName="TablaPlantilla" ref="A3:E36">
  <tableColumns count="5">
    <tableColumn id="1" xr3:uid="{00000000-0010-0000-0000-000001000000}" name="Dorsal"/>
    <tableColumn id="2" xr3:uid="{00000000-0010-0000-0000-000002000000}" name="Nombre"/>
    <tableColumn id="3" xr3:uid="{00000000-0010-0000-0000-000003000000}" name="Jugador"/>
    <tableColumn id="4" xr3:uid="{00000000-0010-0000-0000-000004000000}" name="Estado"/>
    <tableColumn id="5" xr3:uid="{00000000-0010-0000-0000-000005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"/>
  <sheetViews>
    <sheetView zoomScale="70" zoomScaleNormal="70" workbookViewId="0">
      <selection activeCell="G5" sqref="G5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32" customWidth="1"/>
    <col min="4" max="4" width="14" customWidth="1"/>
    <col min="5" max="5" width="32" customWidth="1"/>
  </cols>
  <sheetData>
    <row r="1" spans="1:15" ht="22.35" customHeight="1" x14ac:dyDescent="0.3">
      <c r="A1" s="58" t="s">
        <v>0</v>
      </c>
      <c r="B1" s="59"/>
      <c r="C1" s="59"/>
      <c r="D1" s="59"/>
      <c r="E1" s="59"/>
      <c r="F1" s="4"/>
      <c r="G1" s="60" t="s">
        <v>1</v>
      </c>
      <c r="H1" s="59"/>
      <c r="I1" s="59"/>
      <c r="J1" s="4"/>
      <c r="K1" s="4"/>
      <c r="L1" s="4"/>
      <c r="M1" s="4"/>
      <c r="N1" s="4"/>
      <c r="O1" s="4"/>
    </row>
    <row r="2" spans="1:15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4"/>
      <c r="G3" s="2" t="s">
        <v>7</v>
      </c>
      <c r="H3" s="2" t="s">
        <v>3</v>
      </c>
      <c r="I3" s="2" t="s">
        <v>8</v>
      </c>
      <c r="J3" s="4"/>
      <c r="K3" s="4"/>
      <c r="L3" s="4"/>
      <c r="M3" s="4"/>
      <c r="N3" s="4"/>
      <c r="O3" s="4"/>
    </row>
    <row r="4" spans="1:15" x14ac:dyDescent="0.3">
      <c r="A4" s="5">
        <v>1</v>
      </c>
      <c r="B4" s="5" t="s">
        <v>9</v>
      </c>
      <c r="C4" s="5" t="s">
        <v>10</v>
      </c>
      <c r="D4" s="5" t="s">
        <v>11</v>
      </c>
      <c r="E4" s="5"/>
      <c r="F4" s="4"/>
      <c r="G4" s="4" t="s">
        <v>12</v>
      </c>
      <c r="H4" s="4" t="s">
        <v>13</v>
      </c>
      <c r="I4" s="4" t="s">
        <v>14</v>
      </c>
      <c r="J4" s="4"/>
      <c r="K4" s="4"/>
      <c r="L4" s="4"/>
      <c r="M4" s="4"/>
      <c r="N4" s="4"/>
      <c r="O4" s="4"/>
    </row>
    <row r="5" spans="1:15" x14ac:dyDescent="0.3">
      <c r="A5" s="5">
        <v>2</v>
      </c>
      <c r="B5" s="5"/>
      <c r="C5" s="5"/>
      <c r="D5" s="5" t="s">
        <v>15</v>
      </c>
      <c r="E5" s="5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5">
        <v>3</v>
      </c>
      <c r="B6" s="5" t="s">
        <v>16</v>
      </c>
      <c r="C6" s="5" t="s">
        <v>17</v>
      </c>
      <c r="D6" s="5" t="s">
        <v>11</v>
      </c>
      <c r="E6" s="5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">
      <c r="A7" s="5">
        <v>4</v>
      </c>
      <c r="B7" s="5"/>
      <c r="C7" s="5"/>
      <c r="D7" s="5" t="s">
        <v>15</v>
      </c>
      <c r="E7" s="5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">
      <c r="A8" s="5">
        <v>5</v>
      </c>
      <c r="B8" s="5" t="s">
        <v>18</v>
      </c>
      <c r="C8" s="5" t="s">
        <v>19</v>
      </c>
      <c r="D8" s="5" t="s">
        <v>11</v>
      </c>
      <c r="E8" s="5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5">
        <v>6</v>
      </c>
      <c r="B9" s="5"/>
      <c r="C9" s="5"/>
      <c r="D9" s="5" t="s">
        <v>15</v>
      </c>
      <c r="E9" s="5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5">
        <v>7</v>
      </c>
      <c r="B10" s="5" t="s">
        <v>20</v>
      </c>
      <c r="C10" s="5" t="s">
        <v>21</v>
      </c>
      <c r="D10" s="5" t="s">
        <v>11</v>
      </c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5">
        <v>8</v>
      </c>
      <c r="B11" s="5"/>
      <c r="C11" s="5"/>
      <c r="D11" s="5" t="s">
        <v>15</v>
      </c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5">
        <v>9</v>
      </c>
      <c r="B12" s="5"/>
      <c r="C12" s="5"/>
      <c r="D12" s="5" t="s">
        <v>15</v>
      </c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5">
        <v>10</v>
      </c>
      <c r="B13" s="5" t="s">
        <v>22</v>
      </c>
      <c r="C13" s="5" t="s">
        <v>23</v>
      </c>
      <c r="D13" s="5" t="s">
        <v>11</v>
      </c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5">
        <v>11</v>
      </c>
      <c r="B14" s="5" t="s">
        <v>24</v>
      </c>
      <c r="C14" s="5" t="s">
        <v>25</v>
      </c>
      <c r="D14" s="5" t="s">
        <v>11</v>
      </c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5">
        <v>12</v>
      </c>
      <c r="B15" s="5"/>
      <c r="C15" s="5"/>
      <c r="D15" s="5" t="s">
        <v>15</v>
      </c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5">
        <v>13</v>
      </c>
      <c r="B16" s="5" t="s">
        <v>26</v>
      </c>
      <c r="C16" s="5" t="s">
        <v>27</v>
      </c>
      <c r="D16" s="5" t="s">
        <v>11</v>
      </c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5">
        <v>14</v>
      </c>
      <c r="B17" s="5" t="s">
        <v>28</v>
      </c>
      <c r="C17" s="5" t="s">
        <v>29</v>
      </c>
      <c r="D17" s="5" t="s">
        <v>11</v>
      </c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5">
        <v>15</v>
      </c>
      <c r="B18" s="5" t="s">
        <v>30</v>
      </c>
      <c r="C18" s="5" t="s">
        <v>31</v>
      </c>
      <c r="D18" s="5" t="s">
        <v>11</v>
      </c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5">
        <v>16</v>
      </c>
      <c r="B19" s="5"/>
      <c r="C19" s="5"/>
      <c r="D19" s="5" t="s">
        <v>15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5">
        <v>17</v>
      </c>
      <c r="B20" s="5" t="s">
        <v>32</v>
      </c>
      <c r="C20" s="5" t="s">
        <v>33</v>
      </c>
      <c r="D20" s="5" t="s">
        <v>11</v>
      </c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5">
        <v>18</v>
      </c>
      <c r="B21" s="5" t="s">
        <v>34</v>
      </c>
      <c r="C21" s="5" t="s">
        <v>35</v>
      </c>
      <c r="D21" s="5" t="s">
        <v>11</v>
      </c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3">
      <c r="A22" s="5">
        <v>19</v>
      </c>
      <c r="B22" s="5"/>
      <c r="C22" s="5"/>
      <c r="D22" s="5" t="s">
        <v>15</v>
      </c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5">
        <v>20</v>
      </c>
      <c r="B23" s="5" t="s">
        <v>36</v>
      </c>
      <c r="C23" s="5" t="s">
        <v>37</v>
      </c>
      <c r="D23" s="5" t="s">
        <v>11</v>
      </c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5">
        <v>21</v>
      </c>
      <c r="B24" s="5" t="s">
        <v>38</v>
      </c>
      <c r="C24" s="5" t="s">
        <v>39</v>
      </c>
      <c r="D24" s="5" t="s">
        <v>11</v>
      </c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5">
        <v>22</v>
      </c>
      <c r="B25" s="5" t="s">
        <v>40</v>
      </c>
      <c r="C25" s="5" t="s">
        <v>41</v>
      </c>
      <c r="D25" s="5" t="s">
        <v>11</v>
      </c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3">
      <c r="A26" s="5">
        <v>23</v>
      </c>
      <c r="B26" s="5"/>
      <c r="C26" s="5"/>
      <c r="D26" s="5" t="s">
        <v>15</v>
      </c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">
      <c r="A27" s="5">
        <v>24</v>
      </c>
      <c r="B27" s="5" t="s">
        <v>42</v>
      </c>
      <c r="C27" s="5" t="s">
        <v>43</v>
      </c>
      <c r="D27" s="5" t="s">
        <v>11</v>
      </c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">
      <c r="A28" s="5">
        <v>25</v>
      </c>
      <c r="B28" s="5"/>
      <c r="C28" s="5"/>
      <c r="D28" s="5" t="s">
        <v>15</v>
      </c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5">
        <v>26</v>
      </c>
      <c r="B29" s="5" t="s">
        <v>44</v>
      </c>
      <c r="C29" s="5" t="s">
        <v>45</v>
      </c>
      <c r="D29" s="5" t="s">
        <v>11</v>
      </c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">
      <c r="A30" s="5">
        <v>27</v>
      </c>
      <c r="B30" s="5" t="s">
        <v>46</v>
      </c>
      <c r="C30" s="5" t="s">
        <v>47</v>
      </c>
      <c r="D30" s="5" t="s">
        <v>11</v>
      </c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">
      <c r="A31" s="5">
        <v>28</v>
      </c>
      <c r="B31" s="5" t="s">
        <v>48</v>
      </c>
      <c r="C31" s="5" t="s">
        <v>49</v>
      </c>
      <c r="D31" s="5" t="s">
        <v>11</v>
      </c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5">
        <v>29</v>
      </c>
      <c r="B32" s="5"/>
      <c r="C32" s="5"/>
      <c r="D32" s="5" t="s">
        <v>15</v>
      </c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">
      <c r="A33" s="5">
        <v>30</v>
      </c>
      <c r="B33" s="5" t="s">
        <v>50</v>
      </c>
      <c r="C33" s="5" t="s">
        <v>51</v>
      </c>
      <c r="D33" s="5" t="s">
        <v>11</v>
      </c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3">
      <c r="A34" s="5">
        <v>31</v>
      </c>
      <c r="B34" s="5"/>
      <c r="C34" s="5"/>
      <c r="D34" s="5" t="s">
        <v>15</v>
      </c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">
      <c r="A35" s="5">
        <v>32</v>
      </c>
      <c r="B35" s="5" t="s">
        <v>52</v>
      </c>
      <c r="C35" s="5" t="s">
        <v>53</v>
      </c>
      <c r="D35" s="5" t="s">
        <v>11</v>
      </c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3">
      <c r="A36" s="5">
        <v>33</v>
      </c>
      <c r="B36" s="5"/>
      <c r="C36" s="5"/>
      <c r="D36" s="5" t="s">
        <v>15</v>
      </c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3">
      <c r="A37" s="5"/>
      <c r="B37" s="5" t="s">
        <v>389</v>
      </c>
      <c r="C37" s="5" t="s">
        <v>388</v>
      </c>
      <c r="D37" s="5" t="s">
        <v>11</v>
      </c>
      <c r="E37" s="5" t="s">
        <v>55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3">
      <c r="A38" s="5"/>
      <c r="B38" s="5" t="s">
        <v>56</v>
      </c>
      <c r="C38" s="5" t="s">
        <v>384</v>
      </c>
      <c r="D38" s="5" t="s">
        <v>11</v>
      </c>
      <c r="E38" s="5" t="s">
        <v>55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3">
      <c r="A39" s="5"/>
      <c r="B39" s="5" t="s">
        <v>57</v>
      </c>
      <c r="C39" s="5" t="s">
        <v>385</v>
      </c>
      <c r="D39" s="5" t="s">
        <v>11</v>
      </c>
      <c r="E39" s="5" t="s">
        <v>55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3">
      <c r="A40" s="5"/>
      <c r="B40" s="5" t="s">
        <v>58</v>
      </c>
      <c r="C40" s="5" t="s">
        <v>386</v>
      </c>
      <c r="D40" s="5" t="s">
        <v>11</v>
      </c>
      <c r="E40" s="5" t="s">
        <v>55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">
      <c r="A41" s="5"/>
      <c r="B41" s="5" t="s">
        <v>390</v>
      </c>
      <c r="C41" s="5" t="s">
        <v>387</v>
      </c>
      <c r="D41" s="5" t="s">
        <v>11</v>
      </c>
      <c r="E41" s="5" t="s">
        <v>55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">
      <c r="A42" s="5"/>
      <c r="B42" s="5" t="s">
        <v>60</v>
      </c>
      <c r="C42" s="5" t="s">
        <v>383</v>
      </c>
      <c r="D42" s="5" t="s">
        <v>11</v>
      </c>
      <c r="E42" s="5" t="s">
        <v>55</v>
      </c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3"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3"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3"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3"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3"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3"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3"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3"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3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3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3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3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3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3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3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3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3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3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3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3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3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3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3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3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3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3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3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3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3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3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3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3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3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3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3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3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3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3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3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3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3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3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3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3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3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3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3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3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3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3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3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3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3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3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3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3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3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3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</row>
    <row r="1899" spans="1:15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</row>
    <row r="1901" spans="1:15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</row>
    <row r="1903" spans="1:15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</row>
    <row r="1904" spans="1:15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</row>
    <row r="1906" spans="1:15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</row>
    <row r="1908" spans="1:15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</row>
    <row r="1909" spans="1:15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</row>
    <row r="1911" spans="1:15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</row>
    <row r="1913" spans="1:15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</row>
    <row r="1915" spans="1:15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</row>
    <row r="1917" spans="1:15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</row>
    <row r="1918" spans="1:15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</row>
    <row r="1920" spans="1:15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</row>
    <row r="1921" spans="1:15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</row>
    <row r="1923" spans="1:15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</row>
    <row r="1924" spans="1:15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</row>
    <row r="1925" spans="1:15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</row>
    <row r="1926" spans="1:15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</row>
    <row r="1928" spans="1:15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</row>
    <row r="1929" spans="1:15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</row>
    <row r="1930" spans="1:15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</row>
    <row r="1931" spans="1:15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</row>
    <row r="1932" spans="1:15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</row>
    <row r="1933" spans="1:15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</row>
    <row r="1934" spans="1:15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</row>
    <row r="1936" spans="1:15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</row>
    <row r="1938" spans="1:15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</row>
    <row r="1940" spans="1:15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</row>
    <row r="1942" spans="1:15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</row>
    <row r="1943" spans="1:15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</row>
    <row r="1944" spans="1:15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</row>
    <row r="1945" spans="1:15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</row>
    <row r="1946" spans="1:15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</row>
    <row r="1948" spans="1:15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</row>
    <row r="1949" spans="1:15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</row>
    <row r="1950" spans="1:15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</row>
    <row r="1951" spans="1:15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</row>
    <row r="1952" spans="1:15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</row>
    <row r="1953" spans="1:15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</row>
    <row r="1954" spans="1:15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</row>
    <row r="1955" spans="1:15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</row>
    <row r="1956" spans="1:15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</row>
    <row r="1957" spans="1:15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</row>
    <row r="1958" spans="1:15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</row>
    <row r="1959" spans="1:15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</row>
    <row r="1960" spans="1:15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</row>
    <row r="1961" spans="1:15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</row>
    <row r="1962" spans="1:15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</row>
    <row r="1963" spans="1:15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</row>
    <row r="1964" spans="1:15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</row>
    <row r="1965" spans="1:15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</row>
    <row r="1966" spans="1:15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</row>
    <row r="1967" spans="1:15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</row>
    <row r="1968" spans="1:15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</row>
    <row r="1969" spans="1:15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</row>
    <row r="1970" spans="1:15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</row>
    <row r="1971" spans="1:15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</row>
    <row r="1972" spans="1:15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</row>
    <row r="1973" spans="1:15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</row>
    <row r="1974" spans="1:15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</row>
    <row r="1975" spans="1:15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</row>
    <row r="1976" spans="1:15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</row>
    <row r="1977" spans="1:15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</row>
    <row r="1978" spans="1:15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</row>
    <row r="1979" spans="1:15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</row>
    <row r="1980" spans="1:15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</row>
    <row r="1981" spans="1:15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</row>
    <row r="1982" spans="1:15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</row>
    <row r="1983" spans="1:15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</row>
    <row r="1984" spans="1:15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</row>
    <row r="1985" spans="1:15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</row>
    <row r="1986" spans="1:15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</row>
    <row r="1988" spans="1:15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</row>
    <row r="1989" spans="1:15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</row>
    <row r="1990" spans="1:15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</row>
    <row r="1991" spans="1:15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</row>
    <row r="1992" spans="1:15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</row>
    <row r="1993" spans="1:15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</row>
    <row r="1994" spans="1:15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</row>
    <row r="1995" spans="1:15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</row>
    <row r="1996" spans="1:15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</row>
    <row r="1997" spans="1:15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</row>
    <row r="1998" spans="1:15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</row>
    <row r="1999" spans="1:15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</row>
    <row r="2000" spans="1:15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</row>
  </sheetData>
  <mergeCells count="2">
    <mergeCell ref="A1:E1"/>
    <mergeCell ref="G1:I1"/>
  </mergeCells>
  <dataValidations count="1">
    <dataValidation type="list" sqref="D4:D100" xr:uid="{00000000-0002-0000-0000-000000000000}">
      <formula1>"Con ficha,A prueba,Sin ficha,Baja,Vacante"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00"/>
  <sheetViews>
    <sheetView tabSelected="1" workbookViewId="0">
      <selection sqref="A1:N1"/>
    </sheetView>
  </sheetViews>
  <sheetFormatPr baseColWidth="10" defaultColWidth="8.88671875" defaultRowHeight="14.4" x14ac:dyDescent="0.3"/>
  <cols>
    <col min="1" max="1" width="10" customWidth="1"/>
    <col min="2" max="2" width="17" customWidth="1"/>
    <col min="3" max="3" width="11" customWidth="1"/>
    <col min="4" max="4" width="14" customWidth="1"/>
    <col min="5" max="5" width="30" customWidth="1"/>
    <col min="6" max="6" width="16" customWidth="1"/>
    <col min="7" max="8" width="7" customWidth="1"/>
    <col min="9" max="9" width="12" customWidth="1"/>
    <col min="10" max="10" width="24" customWidth="1"/>
    <col min="11" max="11" width="22" customWidth="1"/>
    <col min="12" max="12" width="38" customWidth="1"/>
    <col min="13" max="13" width="20" customWidth="1"/>
    <col min="14" max="14" width="46" customWidth="1"/>
    <col min="15" max="16" width="14" customWidth="1"/>
    <col min="17" max="17" width="28" customWidth="1"/>
    <col min="18" max="18" width="12" customWidth="1"/>
    <col min="19" max="19" width="24" customWidth="1"/>
    <col min="20" max="20" width="12" customWidth="1"/>
    <col min="21" max="21" width="10" customWidth="1"/>
  </cols>
  <sheetData>
    <row r="1" spans="1:21" ht="22.35" customHeight="1" x14ac:dyDescent="0.3">
      <c r="A1" s="58" t="s">
        <v>61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4"/>
    </row>
    <row r="2" spans="1:2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21" x14ac:dyDescent="0.3">
      <c r="A3" s="2" t="s">
        <v>62</v>
      </c>
      <c r="B3" s="2" t="s">
        <v>63</v>
      </c>
      <c r="C3" s="2" t="s">
        <v>64</v>
      </c>
      <c r="D3" s="7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6</v>
      </c>
      <c r="O3" s="2" t="s">
        <v>75</v>
      </c>
      <c r="P3" s="1" t="s">
        <v>76</v>
      </c>
      <c r="Q3" s="1" t="s">
        <v>77</v>
      </c>
      <c r="R3" s="7" t="s">
        <v>78</v>
      </c>
      <c r="S3" s="2" t="s">
        <v>79</v>
      </c>
      <c r="T3" s="2" t="s">
        <v>80</v>
      </c>
      <c r="U3" s="2" t="s">
        <v>81</v>
      </c>
    </row>
    <row r="4" spans="1:21" ht="115.2" x14ac:dyDescent="0.3">
      <c r="A4" s="4">
        <v>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>
        <v>6</v>
      </c>
      <c r="H4" s="4">
        <v>1</v>
      </c>
      <c r="I4" s="4" t="str">
        <f t="shared" ref="I4:I48" si="0">IF(OR(G4="",H4=""),"",IF(G4&gt;H4,"Victoria",IF(G4=H4,"Empate","Derrota")))</f>
        <v>Victoria</v>
      </c>
      <c r="J4" s="4" t="s">
        <v>87</v>
      </c>
      <c r="K4" s="4" t="s">
        <v>88</v>
      </c>
      <c r="L4" s="5" t="s">
        <v>89</v>
      </c>
      <c r="M4" s="5" t="s">
        <v>90</v>
      </c>
      <c r="N4" s="5" t="s">
        <v>91</v>
      </c>
      <c r="O4" s="4" t="s">
        <v>92</v>
      </c>
      <c r="P4" t="s">
        <v>93</v>
      </c>
      <c r="Q4" t="s">
        <v>94</v>
      </c>
      <c r="R4" s="6" t="str">
        <f>HYPERLINK("#'Pret1'!A1","Info")</f>
        <v>Info</v>
      </c>
      <c r="S4" t="s">
        <v>95</v>
      </c>
      <c r="T4">
        <v>21</v>
      </c>
      <c r="U4">
        <v>6</v>
      </c>
    </row>
    <row r="5" spans="1:21" ht="28.8" x14ac:dyDescent="0.3">
      <c r="A5" s="4">
        <v>2</v>
      </c>
      <c r="B5" s="11" t="s">
        <v>96</v>
      </c>
      <c r="C5" s="4" t="s">
        <v>83</v>
      </c>
      <c r="D5" s="4" t="s">
        <v>97</v>
      </c>
      <c r="E5" s="4" t="s">
        <v>98</v>
      </c>
      <c r="F5" s="4" t="s">
        <v>86</v>
      </c>
      <c r="G5" s="4">
        <v>2</v>
      </c>
      <c r="H5" s="4">
        <v>1</v>
      </c>
      <c r="I5" s="4" t="str">
        <f t="shared" si="0"/>
        <v>Victoria</v>
      </c>
      <c r="J5" s="4" t="s">
        <v>87</v>
      </c>
      <c r="K5" s="4" t="s">
        <v>88</v>
      </c>
      <c r="L5" s="5" t="s">
        <v>99</v>
      </c>
      <c r="M5" s="5" t="s">
        <v>100</v>
      </c>
      <c r="N5" s="5" t="s">
        <v>101</v>
      </c>
      <c r="O5" s="4" t="s">
        <v>92</v>
      </c>
      <c r="P5" t="s">
        <v>93</v>
      </c>
      <c r="Q5" t="s">
        <v>94</v>
      </c>
      <c r="R5" t="str">
        <f>HYPERLINK("#'Pret2'!A1","Info")</f>
        <v>Info</v>
      </c>
      <c r="T5">
        <v>20</v>
      </c>
      <c r="U5">
        <v>5</v>
      </c>
    </row>
    <row r="6" spans="1:21" ht="158.4" x14ac:dyDescent="0.3">
      <c r="A6" s="27">
        <v>3</v>
      </c>
      <c r="B6" s="27" t="s">
        <v>102</v>
      </c>
      <c r="C6" s="27" t="s">
        <v>83</v>
      </c>
      <c r="D6" s="28" t="s">
        <v>103</v>
      </c>
      <c r="E6" s="27" t="s">
        <v>104</v>
      </c>
      <c r="F6" s="27" t="s">
        <v>105</v>
      </c>
      <c r="G6" s="27">
        <v>2</v>
      </c>
      <c r="H6" s="27">
        <v>3</v>
      </c>
      <c r="I6" s="27" t="str">
        <f t="shared" si="0"/>
        <v>Derrota</v>
      </c>
      <c r="J6" s="28" t="s">
        <v>87</v>
      </c>
      <c r="K6" s="27" t="s">
        <v>106</v>
      </c>
      <c r="L6" s="27" t="s">
        <v>107</v>
      </c>
      <c r="M6" s="27"/>
      <c r="N6" s="27" t="s">
        <v>108</v>
      </c>
      <c r="O6" s="27" t="s">
        <v>109</v>
      </c>
      <c r="P6" s="27" t="s">
        <v>110</v>
      </c>
      <c r="Q6" s="27" t="s">
        <v>94</v>
      </c>
      <c r="R6" s="27" t="str">
        <f>HYPERLINK("#'Pret3'!A1","Info")</f>
        <v>Info</v>
      </c>
      <c r="S6" s="27" t="s">
        <v>111</v>
      </c>
      <c r="T6" s="27">
        <v>18</v>
      </c>
      <c r="U6" s="27">
        <v>0</v>
      </c>
    </row>
    <row r="7" spans="1:21" ht="100.8" x14ac:dyDescent="0.3">
      <c r="A7" s="27">
        <v>4</v>
      </c>
      <c r="B7" s="27" t="s">
        <v>112</v>
      </c>
      <c r="C7" s="27" t="s">
        <v>83</v>
      </c>
      <c r="D7" s="28" t="s">
        <v>113</v>
      </c>
      <c r="E7" s="27" t="s">
        <v>114</v>
      </c>
      <c r="F7" s="27" t="s">
        <v>86</v>
      </c>
      <c r="G7" s="27">
        <v>2</v>
      </c>
      <c r="H7" s="27">
        <v>4</v>
      </c>
      <c r="I7" s="27" t="str">
        <f t="shared" si="0"/>
        <v>Derrota</v>
      </c>
      <c r="J7" s="28" t="s">
        <v>87</v>
      </c>
      <c r="K7" s="27" t="s">
        <v>115</v>
      </c>
      <c r="L7" s="27" t="s">
        <v>116</v>
      </c>
      <c r="M7" s="27"/>
      <c r="N7" s="27" t="s">
        <v>117</v>
      </c>
      <c r="O7" s="27" t="s">
        <v>118</v>
      </c>
      <c r="P7" s="27" t="s">
        <v>119</v>
      </c>
      <c r="Q7" s="27" t="s">
        <v>94</v>
      </c>
      <c r="R7" s="27" t="str">
        <f>HYPERLINK("#'Pret4'!A1","Info")</f>
        <v>Info</v>
      </c>
      <c r="S7" s="27" t="s">
        <v>120</v>
      </c>
      <c r="T7" s="27">
        <v>19</v>
      </c>
      <c r="U7" s="27">
        <v>3</v>
      </c>
    </row>
    <row r="8" spans="1:21" ht="43.2" x14ac:dyDescent="0.3">
      <c r="A8" s="29">
        <v>5</v>
      </c>
      <c r="B8" s="29" t="s">
        <v>121</v>
      </c>
      <c r="C8" s="29" t="s">
        <v>122</v>
      </c>
      <c r="D8" s="30" t="s">
        <v>123</v>
      </c>
      <c r="E8" s="29" t="s">
        <v>124</v>
      </c>
      <c r="F8" s="29" t="s">
        <v>105</v>
      </c>
      <c r="G8" s="29"/>
      <c r="H8" s="29"/>
      <c r="I8" s="29" t="str">
        <f t="shared" si="0"/>
        <v/>
      </c>
      <c r="J8" s="30" t="s">
        <v>125</v>
      </c>
      <c r="K8" s="29" t="s">
        <v>126</v>
      </c>
      <c r="L8" s="29"/>
      <c r="M8" s="29"/>
      <c r="N8" s="29" t="s">
        <v>127</v>
      </c>
      <c r="O8" s="29"/>
      <c r="P8" s="29"/>
      <c r="Q8" s="29"/>
      <c r="R8" s="29" t="s">
        <v>126</v>
      </c>
      <c r="S8" s="29"/>
      <c r="T8" s="29"/>
      <c r="U8" s="29"/>
    </row>
    <row r="9" spans="1:21" ht="28.8" x14ac:dyDescent="0.3">
      <c r="A9" s="31">
        <v>6</v>
      </c>
      <c r="B9" s="31" t="s">
        <v>128</v>
      </c>
      <c r="C9" s="31" t="s">
        <v>129</v>
      </c>
      <c r="D9" s="32" t="s">
        <v>130</v>
      </c>
      <c r="E9" s="31" t="s">
        <v>131</v>
      </c>
      <c r="F9" s="31" t="s">
        <v>126</v>
      </c>
      <c r="G9" s="31"/>
      <c r="H9" s="31"/>
      <c r="I9" s="31" t="str">
        <f t="shared" si="0"/>
        <v/>
      </c>
      <c r="J9" s="32" t="s">
        <v>132</v>
      </c>
      <c r="K9" s="31" t="s">
        <v>126</v>
      </c>
      <c r="L9" s="31"/>
      <c r="M9" s="31"/>
      <c r="N9" s="31" t="s">
        <v>133</v>
      </c>
      <c r="O9" s="31"/>
      <c r="P9" s="31"/>
      <c r="Q9" s="31"/>
      <c r="R9" s="31" t="s">
        <v>126</v>
      </c>
      <c r="S9" s="31"/>
      <c r="T9" s="31"/>
      <c r="U9" s="31"/>
    </row>
    <row r="10" spans="1:21" ht="28.8" x14ac:dyDescent="0.3">
      <c r="A10" s="31">
        <v>7</v>
      </c>
      <c r="B10" s="31" t="s">
        <v>134</v>
      </c>
      <c r="C10" s="31" t="s">
        <v>129</v>
      </c>
      <c r="D10" s="32" t="s">
        <v>135</v>
      </c>
      <c r="E10" s="31" t="s">
        <v>131</v>
      </c>
      <c r="F10" s="31" t="s">
        <v>126</v>
      </c>
      <c r="G10" s="31"/>
      <c r="H10" s="31"/>
      <c r="I10" s="31" t="str">
        <f t="shared" si="0"/>
        <v/>
      </c>
      <c r="J10" s="32" t="s">
        <v>132</v>
      </c>
      <c r="K10" s="31" t="s">
        <v>126</v>
      </c>
      <c r="L10" s="31"/>
      <c r="M10" s="31"/>
      <c r="N10" s="31" t="s">
        <v>133</v>
      </c>
      <c r="O10" s="31"/>
      <c r="P10" s="31"/>
      <c r="Q10" s="31"/>
      <c r="R10" s="31" t="s">
        <v>126</v>
      </c>
      <c r="S10" s="31"/>
      <c r="T10" s="31"/>
      <c r="U10" s="31"/>
    </row>
    <row r="11" spans="1:21" ht="28.8" x14ac:dyDescent="0.3">
      <c r="A11" s="31">
        <v>8</v>
      </c>
      <c r="B11" s="31" t="s">
        <v>136</v>
      </c>
      <c r="C11" s="31" t="s">
        <v>129</v>
      </c>
      <c r="D11" s="32" t="s">
        <v>137</v>
      </c>
      <c r="E11" s="31" t="s">
        <v>131</v>
      </c>
      <c r="F11" s="31" t="s">
        <v>126</v>
      </c>
      <c r="G11" s="31"/>
      <c r="H11" s="31"/>
      <c r="I11" s="31" t="str">
        <f t="shared" si="0"/>
        <v/>
      </c>
      <c r="J11" s="32" t="s">
        <v>132</v>
      </c>
      <c r="K11" s="31" t="s">
        <v>126</v>
      </c>
      <c r="L11" s="31"/>
      <c r="M11" s="31"/>
      <c r="N11" s="31" t="s">
        <v>133</v>
      </c>
      <c r="O11" s="31"/>
      <c r="P11" s="31"/>
      <c r="Q11" s="31"/>
      <c r="R11" s="31" t="s">
        <v>126</v>
      </c>
      <c r="S11" s="31"/>
      <c r="T11" s="31"/>
      <c r="U11" s="31"/>
    </row>
    <row r="12" spans="1:21" ht="28.8" x14ac:dyDescent="0.3">
      <c r="A12" s="31">
        <v>9</v>
      </c>
      <c r="B12" s="31" t="s">
        <v>138</v>
      </c>
      <c r="C12" s="31" t="s">
        <v>129</v>
      </c>
      <c r="D12" s="32" t="s">
        <v>139</v>
      </c>
      <c r="E12" s="31" t="s">
        <v>131</v>
      </c>
      <c r="F12" s="31" t="s">
        <v>126</v>
      </c>
      <c r="G12" s="31"/>
      <c r="H12" s="31"/>
      <c r="I12" s="31" t="str">
        <f t="shared" si="0"/>
        <v/>
      </c>
      <c r="J12" s="32" t="s">
        <v>132</v>
      </c>
      <c r="K12" s="31" t="s">
        <v>126</v>
      </c>
      <c r="L12" s="31"/>
      <c r="M12" s="31"/>
      <c r="N12" s="31" t="s">
        <v>133</v>
      </c>
      <c r="O12" s="31"/>
      <c r="P12" s="31"/>
      <c r="Q12" s="31"/>
      <c r="R12" s="31" t="s">
        <v>126</v>
      </c>
      <c r="S12" s="31"/>
      <c r="T12" s="31"/>
      <c r="U12" s="31"/>
    </row>
    <row r="13" spans="1:21" ht="28.8" x14ac:dyDescent="0.3">
      <c r="A13" s="31">
        <v>10</v>
      </c>
      <c r="B13" s="31" t="s">
        <v>140</v>
      </c>
      <c r="C13" s="31" t="s">
        <v>129</v>
      </c>
      <c r="D13" s="32" t="s">
        <v>141</v>
      </c>
      <c r="E13" s="31" t="s">
        <v>131</v>
      </c>
      <c r="F13" s="31" t="s">
        <v>126</v>
      </c>
      <c r="G13" s="31"/>
      <c r="H13" s="31"/>
      <c r="I13" s="31" t="str">
        <f t="shared" si="0"/>
        <v/>
      </c>
      <c r="J13" s="32" t="s">
        <v>132</v>
      </c>
      <c r="K13" s="31" t="s">
        <v>126</v>
      </c>
      <c r="L13" s="31"/>
      <c r="M13" s="31"/>
      <c r="N13" s="31" t="s">
        <v>133</v>
      </c>
      <c r="O13" s="31"/>
      <c r="P13" s="31"/>
      <c r="Q13" s="31"/>
      <c r="R13" s="31" t="s">
        <v>126</v>
      </c>
      <c r="S13" s="31"/>
      <c r="T13" s="31"/>
      <c r="U13" s="31"/>
    </row>
    <row r="14" spans="1:21" ht="28.8" x14ac:dyDescent="0.3">
      <c r="A14" s="31">
        <v>11</v>
      </c>
      <c r="B14" s="31" t="s">
        <v>142</v>
      </c>
      <c r="C14" s="31" t="s">
        <v>129</v>
      </c>
      <c r="D14" s="32" t="s">
        <v>143</v>
      </c>
      <c r="E14" s="31" t="s">
        <v>131</v>
      </c>
      <c r="F14" s="31" t="s">
        <v>126</v>
      </c>
      <c r="G14" s="31"/>
      <c r="H14" s="31"/>
      <c r="I14" s="31" t="str">
        <f t="shared" si="0"/>
        <v/>
      </c>
      <c r="J14" s="32" t="s">
        <v>132</v>
      </c>
      <c r="K14" s="31" t="s">
        <v>126</v>
      </c>
      <c r="L14" s="31"/>
      <c r="M14" s="31"/>
      <c r="N14" s="31" t="s">
        <v>133</v>
      </c>
      <c r="O14" s="31"/>
      <c r="P14" s="31"/>
      <c r="Q14" s="31"/>
      <c r="R14" s="31" t="s">
        <v>126</v>
      </c>
      <c r="S14" s="31"/>
      <c r="T14" s="31"/>
      <c r="U14" s="31"/>
    </row>
    <row r="15" spans="1:21" ht="28.8" x14ac:dyDescent="0.3">
      <c r="A15" s="31">
        <v>12</v>
      </c>
      <c r="B15" s="31" t="s">
        <v>144</v>
      </c>
      <c r="C15" s="31" t="s">
        <v>129</v>
      </c>
      <c r="D15" s="32" t="s">
        <v>145</v>
      </c>
      <c r="E15" s="31" t="s">
        <v>131</v>
      </c>
      <c r="F15" s="31" t="s">
        <v>126</v>
      </c>
      <c r="G15" s="31"/>
      <c r="H15" s="31"/>
      <c r="I15" s="31" t="str">
        <f t="shared" si="0"/>
        <v/>
      </c>
      <c r="J15" s="32" t="s">
        <v>132</v>
      </c>
      <c r="K15" s="31" t="s">
        <v>126</v>
      </c>
      <c r="L15" s="31"/>
      <c r="M15" s="31"/>
      <c r="N15" s="31" t="s">
        <v>133</v>
      </c>
      <c r="O15" s="31"/>
      <c r="P15" s="31"/>
      <c r="Q15" s="31"/>
      <c r="R15" s="31" t="s">
        <v>126</v>
      </c>
      <c r="S15" s="31"/>
      <c r="T15" s="31"/>
      <c r="U15" s="31"/>
    </row>
    <row r="16" spans="1:21" ht="43.2" x14ac:dyDescent="0.3">
      <c r="A16" s="29">
        <v>13</v>
      </c>
      <c r="B16" s="29" t="s">
        <v>146</v>
      </c>
      <c r="C16" s="29" t="s">
        <v>122</v>
      </c>
      <c r="D16" s="30" t="s">
        <v>147</v>
      </c>
      <c r="E16" s="29" t="s">
        <v>148</v>
      </c>
      <c r="F16" s="29" t="s">
        <v>126</v>
      </c>
      <c r="G16" s="29"/>
      <c r="H16" s="29"/>
      <c r="I16" s="29" t="str">
        <f t="shared" si="0"/>
        <v/>
      </c>
      <c r="J16" s="30" t="s">
        <v>125</v>
      </c>
      <c r="K16" s="29" t="s">
        <v>126</v>
      </c>
      <c r="L16" s="29"/>
      <c r="M16" s="29"/>
      <c r="N16" s="29" t="s">
        <v>149</v>
      </c>
      <c r="O16" s="29"/>
      <c r="P16" s="29"/>
      <c r="Q16" s="29"/>
      <c r="R16" s="29" t="s">
        <v>126</v>
      </c>
      <c r="S16" s="29"/>
      <c r="T16" s="29"/>
      <c r="U16" s="29"/>
    </row>
    <row r="17" spans="1:21" ht="28.8" x14ac:dyDescent="0.3">
      <c r="A17" s="31">
        <v>14</v>
      </c>
      <c r="B17" s="31" t="s">
        <v>150</v>
      </c>
      <c r="C17" s="31" t="s">
        <v>129</v>
      </c>
      <c r="D17" s="32" t="s">
        <v>151</v>
      </c>
      <c r="E17" s="31" t="s">
        <v>131</v>
      </c>
      <c r="F17" s="31" t="s">
        <v>126</v>
      </c>
      <c r="G17" s="31"/>
      <c r="H17" s="31"/>
      <c r="I17" s="31" t="str">
        <f t="shared" si="0"/>
        <v/>
      </c>
      <c r="J17" s="32" t="s">
        <v>132</v>
      </c>
      <c r="K17" s="31" t="s">
        <v>126</v>
      </c>
      <c r="L17" s="31"/>
      <c r="M17" s="31"/>
      <c r="N17" s="31" t="s">
        <v>133</v>
      </c>
      <c r="O17" s="31"/>
      <c r="P17" s="31"/>
      <c r="Q17" s="31"/>
      <c r="R17" s="31" t="s">
        <v>126</v>
      </c>
      <c r="S17" s="31"/>
      <c r="T17" s="31"/>
      <c r="U17" s="31"/>
    </row>
    <row r="18" spans="1:21" ht="28.8" x14ac:dyDescent="0.3">
      <c r="A18" s="31">
        <v>15</v>
      </c>
      <c r="B18" s="31" t="s">
        <v>152</v>
      </c>
      <c r="C18" s="31" t="s">
        <v>129</v>
      </c>
      <c r="D18" s="32" t="s">
        <v>153</v>
      </c>
      <c r="E18" s="31" t="s">
        <v>131</v>
      </c>
      <c r="F18" s="31" t="s">
        <v>126</v>
      </c>
      <c r="G18" s="31"/>
      <c r="H18" s="31"/>
      <c r="I18" s="31" t="str">
        <f t="shared" si="0"/>
        <v/>
      </c>
      <c r="J18" s="32" t="s">
        <v>132</v>
      </c>
      <c r="K18" s="31" t="s">
        <v>126</v>
      </c>
      <c r="L18" s="31"/>
      <c r="M18" s="31"/>
      <c r="N18" s="31" t="s">
        <v>133</v>
      </c>
      <c r="O18" s="31"/>
      <c r="P18" s="31"/>
      <c r="Q18" s="31"/>
      <c r="R18" s="31" t="s">
        <v>126</v>
      </c>
      <c r="S18" s="31"/>
      <c r="T18" s="31"/>
      <c r="U18" s="31"/>
    </row>
    <row r="19" spans="1:21" ht="28.8" x14ac:dyDescent="0.3">
      <c r="A19" s="31">
        <v>16</v>
      </c>
      <c r="B19" s="31" t="s">
        <v>154</v>
      </c>
      <c r="C19" s="31" t="s">
        <v>129</v>
      </c>
      <c r="D19" s="32" t="s">
        <v>155</v>
      </c>
      <c r="E19" s="31" t="s">
        <v>131</v>
      </c>
      <c r="F19" s="31" t="s">
        <v>126</v>
      </c>
      <c r="G19" s="31"/>
      <c r="H19" s="31"/>
      <c r="I19" s="31" t="str">
        <f t="shared" si="0"/>
        <v/>
      </c>
      <c r="J19" s="32" t="s">
        <v>132</v>
      </c>
      <c r="K19" s="31" t="s">
        <v>126</v>
      </c>
      <c r="L19" s="31"/>
      <c r="M19" s="31"/>
      <c r="N19" s="31" t="s">
        <v>133</v>
      </c>
      <c r="O19" s="31"/>
      <c r="P19" s="31"/>
      <c r="Q19" s="31"/>
      <c r="R19" s="31" t="s">
        <v>126</v>
      </c>
      <c r="S19" s="31"/>
      <c r="T19" s="31"/>
      <c r="U19" s="31"/>
    </row>
    <row r="20" spans="1:21" ht="28.8" x14ac:dyDescent="0.3">
      <c r="A20" s="31">
        <v>17</v>
      </c>
      <c r="B20" s="31" t="s">
        <v>156</v>
      </c>
      <c r="C20" s="31" t="s">
        <v>129</v>
      </c>
      <c r="D20" s="32" t="s">
        <v>157</v>
      </c>
      <c r="E20" s="31" t="s">
        <v>131</v>
      </c>
      <c r="F20" s="31" t="s">
        <v>126</v>
      </c>
      <c r="G20" s="31"/>
      <c r="H20" s="31"/>
      <c r="I20" s="31" t="str">
        <f t="shared" si="0"/>
        <v/>
      </c>
      <c r="J20" s="32" t="s">
        <v>132</v>
      </c>
      <c r="K20" s="31" t="s">
        <v>126</v>
      </c>
      <c r="L20" s="31"/>
      <c r="M20" s="31"/>
      <c r="N20" s="31" t="s">
        <v>133</v>
      </c>
      <c r="O20" s="31"/>
      <c r="P20" s="31"/>
      <c r="Q20" s="31"/>
      <c r="R20" s="31" t="s">
        <v>126</v>
      </c>
      <c r="S20" s="31"/>
      <c r="T20" s="31"/>
      <c r="U20" s="31"/>
    </row>
    <row r="21" spans="1:21" ht="28.8" x14ac:dyDescent="0.3">
      <c r="A21" s="31">
        <v>18</v>
      </c>
      <c r="B21" s="31" t="s">
        <v>158</v>
      </c>
      <c r="C21" s="31" t="s">
        <v>129</v>
      </c>
      <c r="D21" s="32" t="s">
        <v>159</v>
      </c>
      <c r="E21" s="31" t="s">
        <v>131</v>
      </c>
      <c r="F21" s="31" t="s">
        <v>126</v>
      </c>
      <c r="G21" s="31"/>
      <c r="H21" s="31"/>
      <c r="I21" s="31" t="str">
        <f t="shared" si="0"/>
        <v/>
      </c>
      <c r="J21" s="32" t="s">
        <v>132</v>
      </c>
      <c r="K21" s="31" t="s">
        <v>126</v>
      </c>
      <c r="L21" s="31"/>
      <c r="M21" s="31"/>
      <c r="N21" s="31" t="s">
        <v>133</v>
      </c>
      <c r="O21" s="31"/>
      <c r="P21" s="31"/>
      <c r="Q21" s="31"/>
      <c r="R21" s="31" t="s">
        <v>126</v>
      </c>
      <c r="S21" s="31"/>
      <c r="T21" s="31"/>
      <c r="U21" s="31"/>
    </row>
    <row r="22" spans="1:21" ht="28.8" x14ac:dyDescent="0.3">
      <c r="A22" s="31">
        <v>19</v>
      </c>
      <c r="B22" s="31" t="s">
        <v>160</v>
      </c>
      <c r="C22" s="31" t="s">
        <v>129</v>
      </c>
      <c r="D22" s="32" t="s">
        <v>161</v>
      </c>
      <c r="E22" s="31" t="s">
        <v>131</v>
      </c>
      <c r="F22" s="31" t="s">
        <v>126</v>
      </c>
      <c r="G22" s="31"/>
      <c r="H22" s="31"/>
      <c r="I22" s="31" t="str">
        <f t="shared" si="0"/>
        <v/>
      </c>
      <c r="J22" s="32" t="s">
        <v>132</v>
      </c>
      <c r="K22" s="31" t="s">
        <v>126</v>
      </c>
      <c r="L22" s="31"/>
      <c r="M22" s="31"/>
      <c r="N22" s="31" t="s">
        <v>133</v>
      </c>
      <c r="O22" s="31"/>
      <c r="P22" s="31"/>
      <c r="Q22" s="31"/>
      <c r="R22" s="31" t="s">
        <v>126</v>
      </c>
      <c r="S22" s="31"/>
      <c r="T22" s="31"/>
      <c r="U22" s="31"/>
    </row>
    <row r="23" spans="1:21" ht="28.8" x14ac:dyDescent="0.3">
      <c r="A23" s="31">
        <v>20</v>
      </c>
      <c r="B23" s="31" t="s">
        <v>162</v>
      </c>
      <c r="C23" s="31" t="s">
        <v>129</v>
      </c>
      <c r="D23" s="32" t="s">
        <v>163</v>
      </c>
      <c r="E23" s="31" t="s">
        <v>131</v>
      </c>
      <c r="F23" s="31" t="s">
        <v>126</v>
      </c>
      <c r="G23" s="31"/>
      <c r="H23" s="31"/>
      <c r="I23" s="31" t="str">
        <f t="shared" si="0"/>
        <v/>
      </c>
      <c r="J23" s="32" t="s">
        <v>132</v>
      </c>
      <c r="K23" s="31" t="s">
        <v>126</v>
      </c>
      <c r="L23" s="31"/>
      <c r="M23" s="31"/>
      <c r="N23" s="31" t="s">
        <v>133</v>
      </c>
      <c r="O23" s="31"/>
      <c r="P23" s="31"/>
      <c r="Q23" s="31"/>
      <c r="R23" s="31" t="s">
        <v>126</v>
      </c>
      <c r="S23" s="31"/>
      <c r="T23" s="31"/>
      <c r="U23" s="31"/>
    </row>
    <row r="24" spans="1:21" ht="28.8" x14ac:dyDescent="0.3">
      <c r="A24" s="29">
        <v>21</v>
      </c>
      <c r="B24" s="29" t="s">
        <v>164</v>
      </c>
      <c r="C24" s="29" t="s">
        <v>122</v>
      </c>
      <c r="D24" s="30" t="s">
        <v>165</v>
      </c>
      <c r="E24" s="29" t="s">
        <v>166</v>
      </c>
      <c r="F24" s="29" t="s">
        <v>126</v>
      </c>
      <c r="G24" s="29"/>
      <c r="H24" s="29"/>
      <c r="I24" s="29" t="str">
        <f t="shared" si="0"/>
        <v/>
      </c>
      <c r="J24" s="30" t="s">
        <v>125</v>
      </c>
      <c r="K24" s="29" t="s">
        <v>126</v>
      </c>
      <c r="L24" s="29"/>
      <c r="M24" s="29"/>
      <c r="N24" s="29" t="s">
        <v>167</v>
      </c>
      <c r="O24" s="29"/>
      <c r="P24" s="29"/>
      <c r="Q24" s="29"/>
      <c r="R24" s="29" t="s">
        <v>126</v>
      </c>
      <c r="S24" s="29"/>
      <c r="T24" s="29"/>
      <c r="U24" s="29"/>
    </row>
    <row r="25" spans="1:21" ht="28.8" x14ac:dyDescent="0.3">
      <c r="A25" s="29">
        <v>22</v>
      </c>
      <c r="B25" s="29" t="s">
        <v>168</v>
      </c>
      <c r="C25" s="29" t="s">
        <v>122</v>
      </c>
      <c r="D25" s="30" t="s">
        <v>169</v>
      </c>
      <c r="E25" s="29" t="s">
        <v>166</v>
      </c>
      <c r="F25" s="29" t="s">
        <v>126</v>
      </c>
      <c r="G25" s="29"/>
      <c r="H25" s="29"/>
      <c r="I25" s="29" t="str">
        <f t="shared" si="0"/>
        <v/>
      </c>
      <c r="J25" s="30" t="s">
        <v>125</v>
      </c>
      <c r="K25" s="29" t="s">
        <v>126</v>
      </c>
      <c r="L25" s="29"/>
      <c r="M25" s="29"/>
      <c r="N25" s="29" t="s">
        <v>170</v>
      </c>
      <c r="O25" s="29"/>
      <c r="P25" s="29"/>
      <c r="Q25" s="29"/>
      <c r="R25" s="29" t="s">
        <v>126</v>
      </c>
      <c r="S25" s="29"/>
      <c r="T25" s="29"/>
      <c r="U25" s="29"/>
    </row>
    <row r="26" spans="1:21" ht="28.8" x14ac:dyDescent="0.3">
      <c r="A26" s="31">
        <v>23</v>
      </c>
      <c r="B26" s="31" t="s">
        <v>171</v>
      </c>
      <c r="C26" s="31" t="s">
        <v>129</v>
      </c>
      <c r="D26" s="32" t="s">
        <v>172</v>
      </c>
      <c r="E26" s="31" t="s">
        <v>131</v>
      </c>
      <c r="F26" s="31" t="s">
        <v>126</v>
      </c>
      <c r="G26" s="31"/>
      <c r="H26" s="31"/>
      <c r="I26" s="31" t="str">
        <f t="shared" si="0"/>
        <v/>
      </c>
      <c r="J26" s="32" t="s">
        <v>132</v>
      </c>
      <c r="K26" s="31" t="s">
        <v>126</v>
      </c>
      <c r="L26" s="31"/>
      <c r="M26" s="31"/>
      <c r="N26" s="31" t="s">
        <v>133</v>
      </c>
      <c r="O26" s="31"/>
      <c r="P26" s="31"/>
      <c r="Q26" s="31"/>
      <c r="R26" s="31" t="s">
        <v>126</v>
      </c>
      <c r="S26" s="31"/>
      <c r="T26" s="31"/>
      <c r="U26" s="31"/>
    </row>
    <row r="27" spans="1:21" ht="28.8" x14ac:dyDescent="0.3">
      <c r="A27" s="31">
        <v>24</v>
      </c>
      <c r="B27" s="31" t="s">
        <v>173</v>
      </c>
      <c r="C27" s="31" t="s">
        <v>129</v>
      </c>
      <c r="D27" s="32" t="s">
        <v>174</v>
      </c>
      <c r="E27" s="31" t="s">
        <v>131</v>
      </c>
      <c r="F27" s="31" t="s">
        <v>126</v>
      </c>
      <c r="G27" s="31"/>
      <c r="H27" s="31"/>
      <c r="I27" s="31" t="str">
        <f t="shared" si="0"/>
        <v/>
      </c>
      <c r="J27" s="32" t="s">
        <v>132</v>
      </c>
      <c r="K27" s="31" t="s">
        <v>126</v>
      </c>
      <c r="L27" s="31"/>
      <c r="M27" s="31"/>
      <c r="N27" s="31" t="s">
        <v>133</v>
      </c>
      <c r="O27" s="31"/>
      <c r="P27" s="31"/>
      <c r="Q27" s="31"/>
      <c r="R27" s="31" t="s">
        <v>126</v>
      </c>
      <c r="S27" s="31"/>
      <c r="T27" s="31"/>
      <c r="U27" s="31"/>
    </row>
    <row r="28" spans="1:21" ht="28.8" x14ac:dyDescent="0.3">
      <c r="A28" s="31">
        <v>25</v>
      </c>
      <c r="B28" s="31" t="s">
        <v>175</v>
      </c>
      <c r="C28" s="31" t="s">
        <v>129</v>
      </c>
      <c r="D28" s="32" t="s">
        <v>176</v>
      </c>
      <c r="E28" s="31" t="s">
        <v>131</v>
      </c>
      <c r="F28" s="31" t="s">
        <v>126</v>
      </c>
      <c r="G28" s="31"/>
      <c r="H28" s="31"/>
      <c r="I28" s="31" t="str">
        <f t="shared" si="0"/>
        <v/>
      </c>
      <c r="J28" s="32" t="s">
        <v>132</v>
      </c>
      <c r="K28" s="31" t="s">
        <v>126</v>
      </c>
      <c r="L28" s="31"/>
      <c r="M28" s="31"/>
      <c r="N28" s="31" t="s">
        <v>133</v>
      </c>
      <c r="O28" s="31"/>
      <c r="P28" s="31"/>
      <c r="Q28" s="31"/>
      <c r="R28" s="31" t="s">
        <v>126</v>
      </c>
      <c r="S28" s="31"/>
      <c r="T28" s="31"/>
      <c r="U28" s="31"/>
    </row>
    <row r="29" spans="1:21" ht="28.8" x14ac:dyDescent="0.3">
      <c r="A29" s="31">
        <v>26</v>
      </c>
      <c r="B29" s="31" t="s">
        <v>177</v>
      </c>
      <c r="C29" s="31" t="s">
        <v>129</v>
      </c>
      <c r="D29" s="32" t="s">
        <v>178</v>
      </c>
      <c r="E29" s="31" t="s">
        <v>131</v>
      </c>
      <c r="F29" s="31" t="s">
        <v>126</v>
      </c>
      <c r="G29" s="31"/>
      <c r="H29" s="31"/>
      <c r="I29" s="31" t="str">
        <f t="shared" si="0"/>
        <v/>
      </c>
      <c r="J29" s="32" t="s">
        <v>132</v>
      </c>
      <c r="K29" s="31" t="s">
        <v>126</v>
      </c>
      <c r="L29" s="31"/>
      <c r="M29" s="31"/>
      <c r="N29" s="31" t="s">
        <v>133</v>
      </c>
      <c r="O29" s="31"/>
      <c r="P29" s="31"/>
      <c r="Q29" s="31"/>
      <c r="R29" s="31" t="s">
        <v>126</v>
      </c>
      <c r="S29" s="31"/>
      <c r="T29" s="31"/>
      <c r="U29" s="31"/>
    </row>
    <row r="30" spans="1:21" ht="28.8" x14ac:dyDescent="0.3">
      <c r="A30" s="31">
        <v>27</v>
      </c>
      <c r="B30" s="31" t="s">
        <v>179</v>
      </c>
      <c r="C30" s="31" t="s">
        <v>129</v>
      </c>
      <c r="D30" s="32" t="s">
        <v>180</v>
      </c>
      <c r="E30" s="31" t="s">
        <v>131</v>
      </c>
      <c r="F30" s="31" t="s">
        <v>126</v>
      </c>
      <c r="G30" s="31"/>
      <c r="H30" s="31"/>
      <c r="I30" s="31" t="str">
        <f t="shared" si="0"/>
        <v/>
      </c>
      <c r="J30" s="32" t="s">
        <v>132</v>
      </c>
      <c r="K30" s="31" t="s">
        <v>126</v>
      </c>
      <c r="L30" s="31"/>
      <c r="M30" s="31"/>
      <c r="N30" s="31" t="s">
        <v>133</v>
      </c>
      <c r="O30" s="31"/>
      <c r="P30" s="31"/>
      <c r="Q30" s="31"/>
      <c r="R30" s="31" t="s">
        <v>126</v>
      </c>
      <c r="S30" s="31"/>
      <c r="T30" s="31"/>
      <c r="U30" s="31"/>
    </row>
    <row r="31" spans="1:21" ht="28.8" x14ac:dyDescent="0.3">
      <c r="A31" s="31">
        <v>28</v>
      </c>
      <c r="B31" s="31" t="s">
        <v>181</v>
      </c>
      <c r="C31" s="31" t="s">
        <v>129</v>
      </c>
      <c r="D31" s="32" t="s">
        <v>182</v>
      </c>
      <c r="E31" s="31" t="s">
        <v>131</v>
      </c>
      <c r="F31" s="31" t="s">
        <v>126</v>
      </c>
      <c r="G31" s="31"/>
      <c r="H31" s="31"/>
      <c r="I31" s="31" t="str">
        <f t="shared" si="0"/>
        <v/>
      </c>
      <c r="J31" s="32" t="s">
        <v>132</v>
      </c>
      <c r="K31" s="31" t="s">
        <v>126</v>
      </c>
      <c r="L31" s="31"/>
      <c r="M31" s="31"/>
      <c r="N31" s="31" t="s">
        <v>133</v>
      </c>
      <c r="O31" s="31"/>
      <c r="P31" s="31"/>
      <c r="Q31" s="31"/>
      <c r="R31" s="31" t="s">
        <v>126</v>
      </c>
      <c r="S31" s="31"/>
      <c r="T31" s="31"/>
      <c r="U31" s="31"/>
    </row>
    <row r="32" spans="1:21" ht="28.8" x14ac:dyDescent="0.3">
      <c r="A32" s="31">
        <v>29</v>
      </c>
      <c r="B32" s="31" t="s">
        <v>183</v>
      </c>
      <c r="C32" s="31" t="s">
        <v>129</v>
      </c>
      <c r="D32" s="32" t="s">
        <v>184</v>
      </c>
      <c r="E32" s="31" t="s">
        <v>131</v>
      </c>
      <c r="F32" s="31" t="s">
        <v>126</v>
      </c>
      <c r="G32" s="31"/>
      <c r="H32" s="31"/>
      <c r="I32" s="31" t="str">
        <f t="shared" si="0"/>
        <v/>
      </c>
      <c r="J32" s="32" t="s">
        <v>132</v>
      </c>
      <c r="K32" s="31" t="s">
        <v>126</v>
      </c>
      <c r="L32" s="31"/>
      <c r="M32" s="31"/>
      <c r="N32" s="31" t="s">
        <v>133</v>
      </c>
      <c r="O32" s="31"/>
      <c r="P32" s="31"/>
      <c r="Q32" s="31"/>
      <c r="R32" s="31" t="s">
        <v>126</v>
      </c>
      <c r="S32" s="31"/>
      <c r="T32" s="31"/>
      <c r="U32" s="31"/>
    </row>
    <row r="33" spans="1:21" ht="28.8" x14ac:dyDescent="0.3">
      <c r="A33" s="31">
        <v>30</v>
      </c>
      <c r="B33" s="31" t="s">
        <v>185</v>
      </c>
      <c r="C33" s="31" t="s">
        <v>129</v>
      </c>
      <c r="D33" s="32" t="s">
        <v>186</v>
      </c>
      <c r="E33" s="31" t="s">
        <v>131</v>
      </c>
      <c r="F33" s="31" t="s">
        <v>126</v>
      </c>
      <c r="G33" s="31"/>
      <c r="H33" s="31"/>
      <c r="I33" s="31" t="str">
        <f t="shared" si="0"/>
        <v/>
      </c>
      <c r="J33" s="32" t="s">
        <v>132</v>
      </c>
      <c r="K33" s="31" t="s">
        <v>126</v>
      </c>
      <c r="L33" s="31"/>
      <c r="M33" s="31"/>
      <c r="N33" s="31" t="s">
        <v>133</v>
      </c>
      <c r="O33" s="31"/>
      <c r="P33" s="31"/>
      <c r="Q33" s="31"/>
      <c r="R33" s="31" t="s">
        <v>126</v>
      </c>
      <c r="S33" s="31"/>
      <c r="T33" s="31"/>
      <c r="U33" s="31"/>
    </row>
    <row r="34" spans="1:21" ht="28.8" x14ac:dyDescent="0.3">
      <c r="A34" s="31">
        <v>31</v>
      </c>
      <c r="B34" s="31" t="s">
        <v>187</v>
      </c>
      <c r="C34" s="31" t="s">
        <v>129</v>
      </c>
      <c r="D34" s="32" t="s">
        <v>188</v>
      </c>
      <c r="E34" s="31" t="s">
        <v>131</v>
      </c>
      <c r="F34" s="31" t="s">
        <v>126</v>
      </c>
      <c r="G34" s="31"/>
      <c r="H34" s="31"/>
      <c r="I34" s="31" t="str">
        <f t="shared" si="0"/>
        <v/>
      </c>
      <c r="J34" s="32" t="s">
        <v>132</v>
      </c>
      <c r="K34" s="31" t="s">
        <v>126</v>
      </c>
      <c r="L34" s="31"/>
      <c r="M34" s="31"/>
      <c r="N34" s="31" t="s">
        <v>133</v>
      </c>
      <c r="O34" s="31"/>
      <c r="P34" s="31"/>
      <c r="Q34" s="31"/>
      <c r="R34" s="31" t="s">
        <v>126</v>
      </c>
      <c r="S34" s="31"/>
      <c r="T34" s="31"/>
      <c r="U34" s="31"/>
    </row>
    <row r="35" spans="1:21" ht="28.8" x14ac:dyDescent="0.3">
      <c r="A35" s="31">
        <v>32</v>
      </c>
      <c r="B35" s="31" t="s">
        <v>189</v>
      </c>
      <c r="C35" s="31" t="s">
        <v>129</v>
      </c>
      <c r="D35" s="32" t="s">
        <v>190</v>
      </c>
      <c r="E35" s="31" t="s">
        <v>131</v>
      </c>
      <c r="F35" s="31" t="s">
        <v>126</v>
      </c>
      <c r="G35" s="31"/>
      <c r="H35" s="31"/>
      <c r="I35" s="31" t="str">
        <f t="shared" si="0"/>
        <v/>
      </c>
      <c r="J35" s="32" t="s">
        <v>132</v>
      </c>
      <c r="K35" s="31" t="s">
        <v>126</v>
      </c>
      <c r="L35" s="31"/>
      <c r="M35" s="31"/>
      <c r="N35" s="31" t="s">
        <v>133</v>
      </c>
      <c r="O35" s="31"/>
      <c r="P35" s="31"/>
      <c r="Q35" s="31"/>
      <c r="R35" s="31" t="s">
        <v>126</v>
      </c>
      <c r="S35" s="31"/>
      <c r="T35" s="31"/>
      <c r="U35" s="31"/>
    </row>
    <row r="36" spans="1:21" x14ac:dyDescent="0.3">
      <c r="A36" s="29">
        <v>33</v>
      </c>
      <c r="B36" s="29" t="s">
        <v>191</v>
      </c>
      <c r="C36" s="29" t="s">
        <v>122</v>
      </c>
      <c r="D36" s="30" t="s">
        <v>192</v>
      </c>
      <c r="E36" s="29" t="s">
        <v>166</v>
      </c>
      <c r="F36" s="29" t="s">
        <v>126</v>
      </c>
      <c r="G36" s="29"/>
      <c r="H36" s="29"/>
      <c r="I36" s="29" t="str">
        <f t="shared" si="0"/>
        <v/>
      </c>
      <c r="J36" s="30" t="s">
        <v>125</v>
      </c>
      <c r="K36" s="29" t="s">
        <v>126</v>
      </c>
      <c r="L36" s="29"/>
      <c r="M36" s="29"/>
      <c r="N36" s="29" t="s">
        <v>193</v>
      </c>
      <c r="O36" s="29"/>
      <c r="P36" s="29"/>
      <c r="Q36" s="29"/>
      <c r="R36" s="29" t="s">
        <v>126</v>
      </c>
      <c r="S36" s="29"/>
      <c r="T36" s="29"/>
      <c r="U36" s="29"/>
    </row>
    <row r="37" spans="1:21" ht="28.8" x14ac:dyDescent="0.3">
      <c r="A37" s="31">
        <v>34</v>
      </c>
      <c r="B37" s="31" t="s">
        <v>194</v>
      </c>
      <c r="C37" s="31" t="s">
        <v>129</v>
      </c>
      <c r="D37" s="32" t="s">
        <v>195</v>
      </c>
      <c r="E37" s="31" t="s">
        <v>131</v>
      </c>
      <c r="F37" s="31" t="s">
        <v>126</v>
      </c>
      <c r="G37" s="31"/>
      <c r="H37" s="31"/>
      <c r="I37" s="31" t="str">
        <f t="shared" si="0"/>
        <v/>
      </c>
      <c r="J37" s="32" t="s">
        <v>132</v>
      </c>
      <c r="K37" s="31" t="s">
        <v>126</v>
      </c>
      <c r="L37" s="31"/>
      <c r="M37" s="31"/>
      <c r="N37" s="31" t="s">
        <v>133</v>
      </c>
      <c r="O37" s="31"/>
      <c r="P37" s="31"/>
      <c r="Q37" s="31"/>
      <c r="R37" s="31" t="s">
        <v>126</v>
      </c>
      <c r="S37" s="31"/>
      <c r="T37" s="31"/>
      <c r="U37" s="31"/>
    </row>
    <row r="38" spans="1:21" ht="28.8" x14ac:dyDescent="0.3">
      <c r="A38" s="31">
        <v>35</v>
      </c>
      <c r="B38" s="31" t="s">
        <v>196</v>
      </c>
      <c r="C38" s="31" t="s">
        <v>129</v>
      </c>
      <c r="D38" s="32" t="s">
        <v>197</v>
      </c>
      <c r="E38" s="31" t="s">
        <v>131</v>
      </c>
      <c r="F38" s="31" t="s">
        <v>126</v>
      </c>
      <c r="G38" s="31"/>
      <c r="H38" s="31"/>
      <c r="I38" s="31" t="str">
        <f t="shared" si="0"/>
        <v/>
      </c>
      <c r="J38" s="32" t="s">
        <v>132</v>
      </c>
      <c r="K38" s="31" t="s">
        <v>126</v>
      </c>
      <c r="L38" s="31"/>
      <c r="M38" s="31"/>
      <c r="N38" s="31" t="s">
        <v>133</v>
      </c>
      <c r="O38" s="31"/>
      <c r="P38" s="31"/>
      <c r="Q38" s="31"/>
      <c r="R38" s="31" t="s">
        <v>126</v>
      </c>
      <c r="S38" s="31"/>
      <c r="T38" s="31"/>
      <c r="U38" s="31"/>
    </row>
    <row r="39" spans="1:21" ht="28.8" x14ac:dyDescent="0.3">
      <c r="A39" s="31">
        <v>36</v>
      </c>
      <c r="B39" s="31" t="s">
        <v>198</v>
      </c>
      <c r="C39" s="31" t="s">
        <v>129</v>
      </c>
      <c r="D39" s="32" t="s">
        <v>199</v>
      </c>
      <c r="E39" s="31" t="s">
        <v>131</v>
      </c>
      <c r="F39" s="31" t="s">
        <v>126</v>
      </c>
      <c r="G39" s="31"/>
      <c r="H39" s="31"/>
      <c r="I39" s="31" t="str">
        <f t="shared" si="0"/>
        <v/>
      </c>
      <c r="J39" s="32" t="s">
        <v>132</v>
      </c>
      <c r="K39" s="31" t="s">
        <v>126</v>
      </c>
      <c r="L39" s="31"/>
      <c r="M39" s="31"/>
      <c r="N39" s="31" t="s">
        <v>133</v>
      </c>
      <c r="O39" s="31"/>
      <c r="P39" s="31"/>
      <c r="Q39" s="31"/>
      <c r="R39" s="31" t="s">
        <v>126</v>
      </c>
      <c r="S39" s="31"/>
      <c r="T39" s="31"/>
      <c r="U39" s="31"/>
    </row>
    <row r="40" spans="1:21" ht="28.8" x14ac:dyDescent="0.3">
      <c r="A40" s="31">
        <v>37</v>
      </c>
      <c r="B40" s="31" t="s">
        <v>200</v>
      </c>
      <c r="C40" s="31" t="s">
        <v>129</v>
      </c>
      <c r="D40" s="32" t="s">
        <v>201</v>
      </c>
      <c r="E40" s="31" t="s">
        <v>131</v>
      </c>
      <c r="F40" s="31" t="s">
        <v>126</v>
      </c>
      <c r="G40" s="31"/>
      <c r="H40" s="31"/>
      <c r="I40" s="31" t="str">
        <f t="shared" si="0"/>
        <v/>
      </c>
      <c r="J40" s="32" t="s">
        <v>132</v>
      </c>
      <c r="K40" s="31" t="s">
        <v>126</v>
      </c>
      <c r="L40" s="31"/>
      <c r="M40" s="31"/>
      <c r="N40" s="31" t="s">
        <v>133</v>
      </c>
      <c r="O40" s="31"/>
      <c r="P40" s="31"/>
      <c r="Q40" s="31"/>
      <c r="R40" s="31" t="s">
        <v>126</v>
      </c>
      <c r="S40" s="31"/>
      <c r="T40" s="31"/>
      <c r="U40" s="31"/>
    </row>
    <row r="41" spans="1:21" ht="28.8" x14ac:dyDescent="0.3">
      <c r="A41" s="31">
        <v>38</v>
      </c>
      <c r="B41" s="31" t="s">
        <v>202</v>
      </c>
      <c r="C41" s="31" t="s">
        <v>129</v>
      </c>
      <c r="D41" s="32" t="s">
        <v>203</v>
      </c>
      <c r="E41" s="31" t="s">
        <v>131</v>
      </c>
      <c r="F41" s="31" t="s">
        <v>126</v>
      </c>
      <c r="G41" s="31"/>
      <c r="H41" s="31"/>
      <c r="I41" s="31" t="str">
        <f t="shared" si="0"/>
        <v/>
      </c>
      <c r="J41" s="32" t="s">
        <v>132</v>
      </c>
      <c r="K41" s="31" t="s">
        <v>126</v>
      </c>
      <c r="L41" s="31"/>
      <c r="M41" s="31"/>
      <c r="N41" s="31" t="s">
        <v>133</v>
      </c>
      <c r="O41" s="31"/>
      <c r="P41" s="31"/>
      <c r="Q41" s="31"/>
      <c r="R41" s="31" t="s">
        <v>126</v>
      </c>
      <c r="S41" s="31"/>
      <c r="T41" s="31"/>
      <c r="U41" s="31"/>
    </row>
    <row r="42" spans="1:21" ht="28.8" x14ac:dyDescent="0.3">
      <c r="A42" s="31">
        <v>39</v>
      </c>
      <c r="B42" s="31" t="s">
        <v>204</v>
      </c>
      <c r="C42" s="31" t="s">
        <v>129</v>
      </c>
      <c r="D42" s="32" t="s">
        <v>205</v>
      </c>
      <c r="E42" s="31" t="s">
        <v>131</v>
      </c>
      <c r="F42" s="31" t="s">
        <v>126</v>
      </c>
      <c r="G42" s="31"/>
      <c r="H42" s="31"/>
      <c r="I42" s="31" t="str">
        <f t="shared" si="0"/>
        <v/>
      </c>
      <c r="J42" s="32" t="s">
        <v>132</v>
      </c>
      <c r="K42" s="31" t="s">
        <v>126</v>
      </c>
      <c r="L42" s="31"/>
      <c r="M42" s="31"/>
      <c r="N42" s="31" t="s">
        <v>206</v>
      </c>
      <c r="O42" s="31"/>
      <c r="P42" s="31"/>
      <c r="Q42" s="31"/>
      <c r="R42" s="31" t="s">
        <v>126</v>
      </c>
      <c r="S42" s="31"/>
      <c r="T42" s="31"/>
      <c r="U42" s="31"/>
    </row>
    <row r="43" spans="1:21" ht="28.8" x14ac:dyDescent="0.3">
      <c r="A43" s="29">
        <v>40</v>
      </c>
      <c r="B43" s="29" t="s">
        <v>207</v>
      </c>
      <c r="C43" s="29" t="s">
        <v>122</v>
      </c>
      <c r="D43" s="30" t="s">
        <v>208</v>
      </c>
      <c r="E43" s="29" t="s">
        <v>166</v>
      </c>
      <c r="F43" s="29" t="s">
        <v>209</v>
      </c>
      <c r="G43" s="29"/>
      <c r="H43" s="29"/>
      <c r="I43" s="29" t="str">
        <f t="shared" si="0"/>
        <v/>
      </c>
      <c r="J43" s="30" t="s">
        <v>125</v>
      </c>
      <c r="K43" s="29" t="s">
        <v>210</v>
      </c>
      <c r="L43" s="29"/>
      <c r="M43" s="29"/>
      <c r="N43" s="29" t="s">
        <v>211</v>
      </c>
      <c r="O43" s="29"/>
      <c r="P43" s="29"/>
      <c r="Q43" s="29"/>
      <c r="R43" s="29" t="s">
        <v>126</v>
      </c>
      <c r="S43" s="29"/>
      <c r="T43" s="29"/>
      <c r="U43" s="29"/>
    </row>
    <row r="44" spans="1:21" ht="43.2" x14ac:dyDescent="0.3">
      <c r="A44" s="33">
        <v>41</v>
      </c>
      <c r="B44" s="33" t="s">
        <v>212</v>
      </c>
      <c r="C44" s="33" t="s">
        <v>213</v>
      </c>
      <c r="D44" s="34" t="s">
        <v>214</v>
      </c>
      <c r="E44" s="33" t="s">
        <v>166</v>
      </c>
      <c r="F44" s="33" t="s">
        <v>126</v>
      </c>
      <c r="G44" s="33"/>
      <c r="H44" s="33"/>
      <c r="I44" s="33" t="str">
        <f t="shared" si="0"/>
        <v/>
      </c>
      <c r="J44" s="33" t="s">
        <v>213</v>
      </c>
      <c r="K44" s="33" t="s">
        <v>126</v>
      </c>
      <c r="L44" s="33"/>
      <c r="M44" s="33"/>
      <c r="N44" s="33" t="s">
        <v>215</v>
      </c>
      <c r="O44" s="33"/>
      <c r="P44" s="33"/>
      <c r="Q44" s="33"/>
      <c r="R44" s="33" t="s">
        <v>126</v>
      </c>
      <c r="S44" s="33"/>
      <c r="T44" s="33"/>
      <c r="U44" s="33"/>
    </row>
    <row r="45" spans="1:21" ht="28.8" x14ac:dyDescent="0.3">
      <c r="A45" s="33">
        <v>42</v>
      </c>
      <c r="B45" s="33" t="s">
        <v>216</v>
      </c>
      <c r="C45" s="33" t="s">
        <v>213</v>
      </c>
      <c r="D45" s="34" t="s">
        <v>217</v>
      </c>
      <c r="E45" s="33" t="s">
        <v>166</v>
      </c>
      <c r="F45" s="33" t="s">
        <v>126</v>
      </c>
      <c r="G45" s="33"/>
      <c r="H45" s="33"/>
      <c r="I45" s="33" t="str">
        <f t="shared" si="0"/>
        <v/>
      </c>
      <c r="J45" s="33" t="s">
        <v>213</v>
      </c>
      <c r="K45" s="33" t="s">
        <v>126</v>
      </c>
      <c r="L45" s="33"/>
      <c r="M45" s="33"/>
      <c r="N45" s="33" t="s">
        <v>218</v>
      </c>
      <c r="O45" s="33"/>
      <c r="P45" s="33"/>
      <c r="Q45" s="33"/>
      <c r="R45" s="33" t="s">
        <v>126</v>
      </c>
      <c r="S45" s="33"/>
      <c r="T45" s="33"/>
      <c r="U45" s="33"/>
    </row>
    <row r="46" spans="1:21" ht="28.8" x14ac:dyDescent="0.3">
      <c r="A46" s="33">
        <v>43</v>
      </c>
      <c r="B46" s="33" t="s">
        <v>219</v>
      </c>
      <c r="C46" s="33" t="s">
        <v>213</v>
      </c>
      <c r="D46" s="34" t="s">
        <v>220</v>
      </c>
      <c r="E46" s="33" t="s">
        <v>166</v>
      </c>
      <c r="F46" s="33" t="s">
        <v>126</v>
      </c>
      <c r="G46" s="33"/>
      <c r="H46" s="33"/>
      <c r="I46" s="33" t="str">
        <f t="shared" si="0"/>
        <v/>
      </c>
      <c r="J46" s="33" t="s">
        <v>213</v>
      </c>
      <c r="K46" s="33" t="s">
        <v>126</v>
      </c>
      <c r="L46" s="33"/>
      <c r="M46" s="33"/>
      <c r="N46" s="33" t="s">
        <v>218</v>
      </c>
      <c r="O46" s="33"/>
      <c r="P46" s="33"/>
      <c r="Q46" s="33"/>
      <c r="R46" s="33" t="s">
        <v>126</v>
      </c>
      <c r="S46" s="33"/>
      <c r="T46" s="33"/>
      <c r="U46" s="33"/>
    </row>
    <row r="47" spans="1:21" ht="28.8" x14ac:dyDescent="0.3">
      <c r="A47" s="33">
        <v>44</v>
      </c>
      <c r="B47" s="33" t="s">
        <v>221</v>
      </c>
      <c r="C47" s="33" t="s">
        <v>213</v>
      </c>
      <c r="D47" s="34" t="s">
        <v>222</v>
      </c>
      <c r="E47" s="33" t="s">
        <v>166</v>
      </c>
      <c r="F47" s="33" t="s">
        <v>126</v>
      </c>
      <c r="G47" s="33"/>
      <c r="H47" s="33"/>
      <c r="I47" s="33" t="str">
        <f t="shared" si="0"/>
        <v/>
      </c>
      <c r="J47" s="33" t="s">
        <v>213</v>
      </c>
      <c r="K47" s="33" t="s">
        <v>126</v>
      </c>
      <c r="L47" s="33"/>
      <c r="M47" s="33"/>
      <c r="N47" s="33" t="s">
        <v>218</v>
      </c>
      <c r="O47" s="33"/>
      <c r="P47" s="33"/>
      <c r="Q47" s="33"/>
      <c r="R47" s="33" t="s">
        <v>126</v>
      </c>
      <c r="S47" s="33"/>
      <c r="T47" s="33"/>
      <c r="U47" s="33"/>
    </row>
    <row r="48" spans="1:21" ht="28.8" x14ac:dyDescent="0.3">
      <c r="A48" s="33">
        <v>45</v>
      </c>
      <c r="B48" s="33" t="s">
        <v>223</v>
      </c>
      <c r="C48" s="33" t="s">
        <v>213</v>
      </c>
      <c r="D48" s="34" t="s">
        <v>224</v>
      </c>
      <c r="E48" s="33" t="s">
        <v>166</v>
      </c>
      <c r="F48" s="33" t="s">
        <v>126</v>
      </c>
      <c r="G48" s="33"/>
      <c r="H48" s="33"/>
      <c r="I48" s="33" t="str">
        <f t="shared" si="0"/>
        <v/>
      </c>
      <c r="J48" s="33" t="s">
        <v>213</v>
      </c>
      <c r="K48" s="33" t="s">
        <v>126</v>
      </c>
      <c r="L48" s="33"/>
      <c r="M48" s="33"/>
      <c r="N48" s="33" t="s">
        <v>218</v>
      </c>
      <c r="O48" s="33"/>
      <c r="P48" s="33"/>
      <c r="Q48" s="33"/>
      <c r="R48" s="33" t="s">
        <v>126</v>
      </c>
      <c r="S48" s="33"/>
      <c r="T48" s="33"/>
      <c r="U48" s="33"/>
    </row>
    <row r="101" spans="1:15" x14ac:dyDescent="0.3">
      <c r="A101" s="4"/>
      <c r="B101" s="4"/>
      <c r="C101" s="4"/>
      <c r="D101" s="4"/>
      <c r="E101" s="4"/>
      <c r="F101" s="4"/>
      <c r="G101" s="4"/>
      <c r="H101" s="4"/>
      <c r="I101" s="4" t="str">
        <f>IF(OR(G101="",H101=""),"",IF(G101&gt;H101,"Victoria",IF(G101=H101,"Empate","Derrota")))</f>
        <v/>
      </c>
      <c r="J101" s="4"/>
      <c r="K101" s="4"/>
      <c r="L101" s="5"/>
      <c r="M101" s="5"/>
      <c r="N101" s="5"/>
      <c r="O101" s="4"/>
    </row>
    <row r="102" spans="1:15" x14ac:dyDescent="0.3">
      <c r="A102" s="4"/>
      <c r="B102" s="4"/>
      <c r="C102" s="4"/>
      <c r="D102" s="4"/>
      <c r="E102" s="4"/>
      <c r="F102" s="4"/>
      <c r="G102" s="4"/>
      <c r="H102" s="4"/>
      <c r="I102" s="4" t="str">
        <f>IF(OR(G102="",H102=""),"",IF(G102&gt;H102,"Victoria",IF(G102=H102,"Empate","Derrota")))</f>
        <v/>
      </c>
      <c r="J102" s="4"/>
      <c r="K102" s="4"/>
      <c r="L102" s="5"/>
      <c r="M102" s="5"/>
      <c r="N102" s="5"/>
      <c r="O102" s="4"/>
    </row>
    <row r="103" spans="1:15" x14ac:dyDescent="0.3">
      <c r="A103" s="4"/>
      <c r="B103" s="4"/>
      <c r="C103" s="4"/>
      <c r="D103" s="4"/>
      <c r="E103" s="4"/>
      <c r="F103" s="4"/>
      <c r="G103" s="4"/>
      <c r="H103" s="4"/>
      <c r="I103" s="4" t="str">
        <f>IF(OR(G103="",H103=""),"",IF(G103&gt;H103,"Victoria",IF(G103=H103,"Empate","Derrota")))</f>
        <v/>
      </c>
      <c r="J103" s="4"/>
      <c r="K103" s="4"/>
      <c r="L103" s="5"/>
      <c r="M103" s="5"/>
      <c r="N103" s="5"/>
      <c r="O103" s="4"/>
    </row>
    <row r="104" spans="1:1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</row>
    <row r="1899" spans="1:15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</row>
    <row r="1901" spans="1:15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</row>
    <row r="1903" spans="1:15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</row>
    <row r="1904" spans="1:15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</row>
    <row r="1906" spans="1:15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</row>
    <row r="1908" spans="1:15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</row>
    <row r="1909" spans="1:15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</row>
    <row r="1911" spans="1:15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</row>
    <row r="1913" spans="1:15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</row>
    <row r="1915" spans="1:15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</row>
    <row r="1917" spans="1:15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</row>
    <row r="1918" spans="1:15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</row>
    <row r="1920" spans="1:15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</row>
    <row r="1921" spans="1:15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</row>
    <row r="1923" spans="1:15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</row>
    <row r="1924" spans="1:15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</row>
    <row r="1925" spans="1:15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</row>
    <row r="1926" spans="1:15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</row>
    <row r="1928" spans="1:15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</row>
    <row r="1929" spans="1:15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</row>
    <row r="1930" spans="1:15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</row>
    <row r="1931" spans="1:15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</row>
    <row r="1932" spans="1:15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</row>
    <row r="1933" spans="1:15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</row>
    <row r="1934" spans="1:15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</row>
    <row r="1936" spans="1:15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</row>
    <row r="1938" spans="1:15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</row>
    <row r="1940" spans="1:15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</row>
    <row r="1942" spans="1:15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</row>
    <row r="1943" spans="1:15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</row>
    <row r="1944" spans="1:15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</row>
    <row r="1945" spans="1:15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</row>
    <row r="1946" spans="1:15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</row>
    <row r="1948" spans="1:15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</row>
    <row r="1949" spans="1:15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</row>
    <row r="1950" spans="1:15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</row>
    <row r="1951" spans="1:15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</row>
    <row r="1952" spans="1:15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</row>
    <row r="1953" spans="1:15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</row>
    <row r="1954" spans="1:15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</row>
    <row r="1955" spans="1:15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</row>
    <row r="1956" spans="1:15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</row>
    <row r="1957" spans="1:15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</row>
    <row r="1958" spans="1:15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</row>
    <row r="1959" spans="1:15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</row>
    <row r="1960" spans="1:15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</row>
    <row r="1961" spans="1:15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</row>
    <row r="1962" spans="1:15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</row>
    <row r="1963" spans="1:15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</row>
    <row r="1964" spans="1:15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</row>
    <row r="1965" spans="1:15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</row>
    <row r="1966" spans="1:15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</row>
    <row r="1967" spans="1:15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</row>
    <row r="1968" spans="1:15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</row>
    <row r="1969" spans="1:15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</row>
    <row r="1970" spans="1:15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</row>
    <row r="1971" spans="1:15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</row>
    <row r="1972" spans="1:15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</row>
    <row r="1973" spans="1:15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</row>
    <row r="1974" spans="1:15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</row>
    <row r="1975" spans="1:15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</row>
    <row r="1976" spans="1:15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</row>
    <row r="1977" spans="1:15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</row>
    <row r="1978" spans="1:15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</row>
    <row r="1979" spans="1:15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</row>
    <row r="1980" spans="1:15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</row>
    <row r="1981" spans="1:15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</row>
    <row r="1982" spans="1:15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</row>
    <row r="1983" spans="1:15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</row>
    <row r="1984" spans="1:15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</row>
    <row r="1985" spans="1:15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</row>
    <row r="1986" spans="1:15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</row>
    <row r="1988" spans="1:15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</row>
    <row r="1989" spans="1:15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</row>
    <row r="1990" spans="1:15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</row>
    <row r="1991" spans="1:15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</row>
    <row r="1992" spans="1:15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</row>
    <row r="1993" spans="1:15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</row>
    <row r="1994" spans="1:15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</row>
    <row r="1995" spans="1:15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</row>
    <row r="1996" spans="1:15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</row>
    <row r="1997" spans="1:15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</row>
    <row r="1998" spans="1:15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</row>
    <row r="1999" spans="1:15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</row>
    <row r="2000" spans="1:15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</row>
  </sheetData>
  <mergeCells count="1">
    <mergeCell ref="A1:N1"/>
  </mergeCells>
  <conditionalFormatting sqref="I4:I103">
    <cfRule type="expression" dxfId="8" priority="1">
      <formula>I4="Victoria"</formula>
    </cfRule>
    <cfRule type="expression" dxfId="7" priority="2">
      <formula>I4="Empate"</formula>
    </cfRule>
    <cfRule type="expression" dxfId="6" priority="3">
      <formula>I4="Derrota"</formula>
    </cfRule>
  </conditionalFormatting>
  <dataValidations count="2">
    <dataValidation type="list" sqref="C4:C103" xr:uid="{00000000-0002-0000-0100-000000000000}">
      <formula1>"Amistoso,Liga,Copa,Otro"</formula1>
    </dataValidation>
    <dataValidation type="list" sqref="F4:F103" xr:uid="{00000000-0002-0000-0100-000001000000}">
      <formula1>"Local,Visitante,Neutral"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0"/>
  <sheetViews>
    <sheetView workbookViewId="0"/>
  </sheetViews>
  <sheetFormatPr baseColWidth="10" defaultColWidth="8.88671875" defaultRowHeight="14.4" x14ac:dyDescent="0.3"/>
  <cols>
    <col min="1" max="1" width="9" customWidth="1"/>
    <col min="2" max="2" width="20" customWidth="1"/>
    <col min="3" max="3" width="14" customWidth="1"/>
    <col min="4" max="4" width="10" customWidth="1"/>
    <col min="5" max="5" width="13" customWidth="1"/>
    <col min="6" max="6" width="11" customWidth="1"/>
    <col min="7" max="7" width="9" customWidth="1"/>
    <col min="8" max="9" width="11" customWidth="1"/>
    <col min="10" max="10" width="8" customWidth="1"/>
    <col min="11" max="11" width="10" customWidth="1"/>
    <col min="12" max="12" width="8" customWidth="1"/>
  </cols>
  <sheetData>
    <row r="1" spans="1:15" ht="22.35" customHeight="1" x14ac:dyDescent="0.3">
      <c r="A1" s="58" t="s">
        <v>225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4"/>
      <c r="N1" s="4"/>
      <c r="O1" s="4"/>
    </row>
    <row r="2" spans="1:15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A3" s="3" t="s">
        <v>226</v>
      </c>
      <c r="B3" s="3">
        <f>COUNT(Partidos!G4:G103)</f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">
      <c r="A4" s="3" t="s">
        <v>227</v>
      </c>
      <c r="B4" s="3">
        <f>COUNTIF(Partidos!I4:I103,"Victoria")</f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3" t="s">
        <v>228</v>
      </c>
      <c r="B5" s="3">
        <f>COUNTIF(Partidos!I4:I103,"Empate")</f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3" t="s">
        <v>229</v>
      </c>
      <c r="B6" s="3">
        <f>COUNTIF(Partidos!I4:I103,"Derrota")</f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">
      <c r="A7" s="3" t="s">
        <v>230</v>
      </c>
      <c r="B7" s="3">
        <f>SUM(Partidos!G4:G103)-SUM(Partidos!H4:H103)</f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51" t="s">
        <v>2</v>
      </c>
      <c r="B10" s="51" t="s">
        <v>3</v>
      </c>
      <c r="C10" s="51" t="s">
        <v>231</v>
      </c>
      <c r="D10" s="51" t="s">
        <v>232</v>
      </c>
      <c r="E10" s="51" t="s">
        <v>233</v>
      </c>
      <c r="F10" s="51" t="s">
        <v>234</v>
      </c>
      <c r="G10" s="51" t="s">
        <v>235</v>
      </c>
      <c r="H10" s="51" t="s">
        <v>236</v>
      </c>
      <c r="I10" s="51" t="s">
        <v>237</v>
      </c>
      <c r="J10" s="51" t="s">
        <v>238</v>
      </c>
      <c r="K10" s="51" t="s">
        <v>239</v>
      </c>
      <c r="L10" s="51" t="s">
        <v>240</v>
      </c>
      <c r="M10" s="4"/>
      <c r="N10" s="4"/>
      <c r="O10" s="4"/>
    </row>
    <row r="11" spans="1:15" x14ac:dyDescent="0.3">
      <c r="A11">
        <v>1</v>
      </c>
      <c r="B11" t="s">
        <v>9</v>
      </c>
      <c r="C11">
        <v>4</v>
      </c>
      <c r="D11">
        <v>4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ref="L11:L36" si="0">G11+H11</f>
        <v>0</v>
      </c>
      <c r="M11" s="4"/>
      <c r="N11" s="4"/>
      <c r="O11" s="4"/>
    </row>
    <row r="12" spans="1:15" x14ac:dyDescent="0.3">
      <c r="A12">
        <v>3</v>
      </c>
      <c r="B12" t="s">
        <v>16</v>
      </c>
      <c r="C12">
        <v>3</v>
      </c>
      <c r="D12">
        <v>3</v>
      </c>
      <c r="E12">
        <v>2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0</v>
      </c>
      <c r="M12" s="4"/>
      <c r="N12" s="4"/>
      <c r="O12" s="4"/>
    </row>
    <row r="13" spans="1:15" x14ac:dyDescent="0.3">
      <c r="A13">
        <v>5</v>
      </c>
      <c r="B13" t="s">
        <v>18</v>
      </c>
      <c r="C13">
        <v>4</v>
      </c>
      <c r="D13">
        <v>4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f t="shared" si="0"/>
        <v>1</v>
      </c>
      <c r="M13" s="4"/>
      <c r="N13" s="4"/>
      <c r="O13" s="4"/>
    </row>
    <row r="14" spans="1:15" x14ac:dyDescent="0.3">
      <c r="A14">
        <v>7</v>
      </c>
      <c r="B14" t="s">
        <v>20</v>
      </c>
      <c r="C14">
        <v>0</v>
      </c>
      <c r="D14">
        <v>0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  <c r="M14" s="4"/>
      <c r="N14" s="4"/>
      <c r="O14" s="4"/>
    </row>
    <row r="15" spans="1:15" x14ac:dyDescent="0.3">
      <c r="A15">
        <v>10</v>
      </c>
      <c r="B15" t="s">
        <v>22</v>
      </c>
      <c r="C15">
        <v>3</v>
      </c>
      <c r="D15">
        <v>3</v>
      </c>
      <c r="E15">
        <v>3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f t="shared" si="0"/>
        <v>1</v>
      </c>
      <c r="M15" s="4"/>
      <c r="N15" s="4"/>
      <c r="O15" s="4"/>
    </row>
    <row r="16" spans="1:15" x14ac:dyDescent="0.3">
      <c r="A16">
        <v>11</v>
      </c>
      <c r="B16" t="s">
        <v>24</v>
      </c>
      <c r="C16">
        <v>4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  <c r="M16" s="4"/>
      <c r="N16" s="4"/>
      <c r="O16" s="4"/>
    </row>
    <row r="17" spans="1:15" x14ac:dyDescent="0.3">
      <c r="A17">
        <v>13</v>
      </c>
      <c r="B17" t="s">
        <v>26</v>
      </c>
      <c r="C17">
        <v>4</v>
      </c>
      <c r="D17">
        <v>4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0</v>
      </c>
      <c r="M17" s="4"/>
      <c r="N17" s="4"/>
      <c r="O17" s="4"/>
    </row>
    <row r="18" spans="1:15" x14ac:dyDescent="0.3">
      <c r="A18">
        <v>14</v>
      </c>
      <c r="B18" t="s">
        <v>28</v>
      </c>
      <c r="C18">
        <v>3</v>
      </c>
      <c r="D18">
        <v>3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 s="4"/>
      <c r="N18" s="4"/>
      <c r="O18" s="4"/>
    </row>
    <row r="19" spans="1:15" x14ac:dyDescent="0.3">
      <c r="A19">
        <v>15</v>
      </c>
      <c r="B19" t="s">
        <v>30</v>
      </c>
      <c r="C19">
        <v>3</v>
      </c>
      <c r="D19">
        <v>3</v>
      </c>
      <c r="E19">
        <v>1</v>
      </c>
      <c r="F19">
        <v>1</v>
      </c>
      <c r="G19">
        <v>2</v>
      </c>
      <c r="H19">
        <v>0</v>
      </c>
      <c r="I19">
        <v>0</v>
      </c>
      <c r="J19">
        <v>0</v>
      </c>
      <c r="K19">
        <v>0</v>
      </c>
      <c r="L19">
        <f t="shared" si="0"/>
        <v>2</v>
      </c>
      <c r="M19" s="4"/>
      <c r="N19" s="4"/>
      <c r="O19" s="4"/>
    </row>
    <row r="20" spans="1:15" x14ac:dyDescent="0.3">
      <c r="A20">
        <v>17</v>
      </c>
      <c r="B20" t="s">
        <v>32</v>
      </c>
      <c r="C20">
        <v>2</v>
      </c>
      <c r="D20">
        <v>2</v>
      </c>
      <c r="E20">
        <v>1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 s="4"/>
      <c r="N20" s="4"/>
      <c r="O20" s="4"/>
    </row>
    <row r="21" spans="1:15" x14ac:dyDescent="0.3">
      <c r="A21">
        <v>18</v>
      </c>
      <c r="B21" t="s">
        <v>34</v>
      </c>
      <c r="C21">
        <v>4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 s="4"/>
      <c r="N21" s="4"/>
      <c r="O21" s="4"/>
    </row>
    <row r="22" spans="1:15" x14ac:dyDescent="0.3">
      <c r="A22">
        <v>20</v>
      </c>
      <c r="B22" t="s">
        <v>36</v>
      </c>
      <c r="C22">
        <v>3</v>
      </c>
      <c r="D22">
        <v>3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  <c r="M22" s="4"/>
      <c r="N22" s="4"/>
      <c r="O22" s="4"/>
    </row>
    <row r="23" spans="1:15" x14ac:dyDescent="0.3">
      <c r="A23">
        <v>21</v>
      </c>
      <c r="B23" t="s">
        <v>38</v>
      </c>
      <c r="C23">
        <v>2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  <c r="M23" s="4"/>
      <c r="N23" s="4"/>
      <c r="O23" s="4"/>
    </row>
    <row r="24" spans="1:15" x14ac:dyDescent="0.3">
      <c r="A24">
        <v>22</v>
      </c>
      <c r="B24" t="s">
        <v>40</v>
      </c>
      <c r="C24">
        <v>3</v>
      </c>
      <c r="D24">
        <v>3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0</v>
      </c>
      <c r="M24" s="4"/>
      <c r="N24" s="4"/>
      <c r="O24" s="4"/>
    </row>
    <row r="25" spans="1:15" x14ac:dyDescent="0.3">
      <c r="A25">
        <v>24</v>
      </c>
      <c r="B25" t="s">
        <v>42</v>
      </c>
      <c r="C25">
        <v>4</v>
      </c>
      <c r="D25">
        <v>4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0</v>
      </c>
      <c r="M25" s="4"/>
      <c r="N25" s="4"/>
      <c r="O25" s="4"/>
    </row>
    <row r="26" spans="1:15" x14ac:dyDescent="0.3">
      <c r="A26">
        <v>26</v>
      </c>
      <c r="B26" t="s">
        <v>44</v>
      </c>
      <c r="C26">
        <v>0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 s="4"/>
      <c r="N26" s="4"/>
      <c r="O26" s="4"/>
    </row>
    <row r="27" spans="1:15" x14ac:dyDescent="0.3">
      <c r="A27">
        <v>27</v>
      </c>
      <c r="B27" t="s">
        <v>46</v>
      </c>
      <c r="C27">
        <v>0</v>
      </c>
      <c r="D27">
        <v>0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0"/>
        <v>0</v>
      </c>
      <c r="M27" s="4"/>
      <c r="N27" s="4"/>
      <c r="O27" s="4"/>
    </row>
    <row r="28" spans="1:15" x14ac:dyDescent="0.3">
      <c r="A28">
        <v>28</v>
      </c>
      <c r="B28" t="s">
        <v>48</v>
      </c>
      <c r="C28">
        <v>4</v>
      </c>
      <c r="D28">
        <v>4</v>
      </c>
      <c r="E28">
        <v>3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f t="shared" si="0"/>
        <v>3</v>
      </c>
      <c r="M28" s="4"/>
      <c r="N28" s="4"/>
      <c r="O28" s="4"/>
    </row>
    <row r="29" spans="1:15" x14ac:dyDescent="0.3">
      <c r="A29">
        <v>30</v>
      </c>
      <c r="B29" t="s">
        <v>50</v>
      </c>
      <c r="C29">
        <v>3</v>
      </c>
      <c r="D29">
        <v>3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0</v>
      </c>
      <c r="M29" s="4"/>
      <c r="N29" s="4"/>
      <c r="O29" s="4"/>
    </row>
    <row r="30" spans="1:15" x14ac:dyDescent="0.3">
      <c r="A30">
        <v>32</v>
      </c>
      <c r="B30" t="s">
        <v>52</v>
      </c>
      <c r="C30">
        <v>3</v>
      </c>
      <c r="D30">
        <v>3</v>
      </c>
      <c r="E30">
        <v>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0</v>
      </c>
      <c r="M30" s="4"/>
      <c r="N30" s="4"/>
      <c r="O30" s="4"/>
    </row>
    <row r="31" spans="1:15" x14ac:dyDescent="0.3">
      <c r="B31" t="s">
        <v>54</v>
      </c>
      <c r="C31">
        <v>3</v>
      </c>
      <c r="D31">
        <v>3</v>
      </c>
      <c r="E31">
        <v>2</v>
      </c>
      <c r="F31">
        <v>1</v>
      </c>
      <c r="G31">
        <v>2</v>
      </c>
      <c r="H31">
        <v>1</v>
      </c>
      <c r="I31">
        <v>0</v>
      </c>
      <c r="J31">
        <v>0</v>
      </c>
      <c r="K31">
        <v>0</v>
      </c>
      <c r="L31">
        <f t="shared" si="0"/>
        <v>3</v>
      </c>
      <c r="M31" s="4"/>
      <c r="N31" s="4"/>
      <c r="O31" s="4"/>
    </row>
    <row r="32" spans="1:15" x14ac:dyDescent="0.3">
      <c r="B32" t="s">
        <v>56</v>
      </c>
      <c r="C32">
        <v>2</v>
      </c>
      <c r="D32">
        <v>2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f t="shared" si="0"/>
        <v>1</v>
      </c>
      <c r="M32" s="4"/>
      <c r="N32" s="4"/>
      <c r="O32" s="4"/>
    </row>
    <row r="33" spans="1:15" x14ac:dyDescent="0.3">
      <c r="A33" s="59"/>
      <c r="B33" s="59" t="s">
        <v>57</v>
      </c>
      <c r="C33" s="59">
        <v>3</v>
      </c>
      <c r="D33" s="59">
        <v>3</v>
      </c>
      <c r="E33" s="59">
        <v>1</v>
      </c>
      <c r="F33" s="59">
        <v>1</v>
      </c>
      <c r="G33" s="59">
        <v>0</v>
      </c>
      <c r="H33" s="59">
        <v>0</v>
      </c>
      <c r="I33" s="59">
        <v>0</v>
      </c>
      <c r="J33" s="59">
        <v>0</v>
      </c>
      <c r="K33" s="59">
        <v>0</v>
      </c>
      <c r="L33" s="59">
        <f t="shared" si="0"/>
        <v>0</v>
      </c>
      <c r="M33" s="4"/>
      <c r="N33" s="4"/>
      <c r="O33" s="4"/>
    </row>
    <row r="34" spans="1:15" x14ac:dyDescent="0.3">
      <c r="B34" t="s">
        <v>58</v>
      </c>
      <c r="C34">
        <v>4</v>
      </c>
      <c r="D34">
        <v>4</v>
      </c>
      <c r="E34">
        <v>3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f t="shared" si="0"/>
        <v>2</v>
      </c>
      <c r="M34" s="4"/>
      <c r="N34" s="4"/>
      <c r="O34" s="4"/>
    </row>
    <row r="35" spans="1:15" x14ac:dyDescent="0.3">
      <c r="B35" t="s">
        <v>59</v>
      </c>
      <c r="C35">
        <v>4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 s="4"/>
      <c r="N35" s="4"/>
      <c r="O35" s="4"/>
    </row>
    <row r="36" spans="1:15" x14ac:dyDescent="0.3">
      <c r="B36" t="s">
        <v>60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f t="shared" si="0"/>
        <v>1</v>
      </c>
      <c r="M36" s="4"/>
      <c r="N36" s="4"/>
      <c r="O36" s="4"/>
    </row>
    <row r="37" spans="1:15" x14ac:dyDescent="0.3">
      <c r="M37" s="4"/>
      <c r="N37" s="4"/>
      <c r="O37" s="4"/>
    </row>
    <row r="38" spans="1:15" x14ac:dyDescent="0.3">
      <c r="M38" s="4"/>
      <c r="N38" s="4"/>
      <c r="O38" s="4"/>
    </row>
    <row r="39" spans="1:15" x14ac:dyDescent="0.3">
      <c r="A39" s="61" t="s">
        <v>241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4"/>
      <c r="N39" s="4"/>
      <c r="O39" s="4"/>
    </row>
    <row r="40" spans="1:15" x14ac:dyDescent="0.3">
      <c r="A40" s="53" t="s">
        <v>2</v>
      </c>
      <c r="B40" s="53" t="s">
        <v>3</v>
      </c>
      <c r="C40" s="53" t="s">
        <v>231</v>
      </c>
      <c r="D40" s="53" t="s">
        <v>232</v>
      </c>
      <c r="E40" s="53" t="s">
        <v>233</v>
      </c>
      <c r="F40" s="53" t="s">
        <v>234</v>
      </c>
      <c r="G40" s="53" t="s">
        <v>235</v>
      </c>
      <c r="H40" s="53" t="s">
        <v>236</v>
      </c>
      <c r="I40" s="53" t="s">
        <v>237</v>
      </c>
      <c r="J40" s="53" t="s">
        <v>238</v>
      </c>
      <c r="K40" s="53" t="s">
        <v>239</v>
      </c>
      <c r="L40" s="53" t="s">
        <v>240</v>
      </c>
      <c r="M40" s="4"/>
      <c r="N40" s="4"/>
      <c r="O40" s="4"/>
    </row>
    <row r="41" spans="1:15" x14ac:dyDescent="0.3">
      <c r="B41" t="s">
        <v>242</v>
      </c>
      <c r="C41">
        <v>3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>G41+H41</f>
        <v>0</v>
      </c>
      <c r="M41" s="4"/>
      <c r="N41" s="4"/>
      <c r="O41" s="4"/>
    </row>
    <row r="42" spans="1:15" x14ac:dyDescent="0.3">
      <c r="B42" t="s">
        <v>243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>G42+H42</f>
        <v>0</v>
      </c>
      <c r="M42" s="4"/>
      <c r="N42" s="4"/>
      <c r="O42" s="4"/>
    </row>
    <row r="43" spans="1:15" x14ac:dyDescent="0.3">
      <c r="B43" t="s">
        <v>244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>G43+H43</f>
        <v>0</v>
      </c>
      <c r="M43" s="4"/>
      <c r="N43" s="4"/>
      <c r="O43" s="4"/>
    </row>
    <row r="44" spans="1:15" x14ac:dyDescent="0.3">
      <c r="M44" s="4"/>
      <c r="N44" s="4"/>
      <c r="O44" s="4"/>
    </row>
    <row r="45" spans="1:15" x14ac:dyDescent="0.3">
      <c r="M45" s="4"/>
      <c r="N45" s="4"/>
      <c r="O45" s="4"/>
    </row>
    <row r="46" spans="1:15" x14ac:dyDescent="0.3">
      <c r="M46" s="4"/>
      <c r="N46" s="4"/>
      <c r="O46" s="4"/>
    </row>
    <row r="47" spans="1:15" x14ac:dyDescent="0.3">
      <c r="M47" s="4"/>
      <c r="N47" s="4"/>
      <c r="O47" s="4"/>
    </row>
    <row r="48" spans="1:15" x14ac:dyDescent="0.3">
      <c r="M48" s="4"/>
      <c r="N48" s="4"/>
      <c r="O48" s="4"/>
    </row>
    <row r="49" spans="1:15" x14ac:dyDescent="0.3">
      <c r="M49" s="4"/>
      <c r="N49" s="4"/>
      <c r="O49" s="4"/>
    </row>
    <row r="50" spans="1:15" x14ac:dyDescent="0.3">
      <c r="M50" s="4"/>
      <c r="N50" s="4"/>
      <c r="O50" s="4"/>
    </row>
    <row r="51" spans="1:1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</row>
    <row r="1899" spans="1:15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</row>
    <row r="1901" spans="1:15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</row>
    <row r="1903" spans="1:15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</row>
    <row r="1904" spans="1:15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</row>
    <row r="1906" spans="1:15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</row>
    <row r="1908" spans="1:15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</row>
    <row r="1909" spans="1:15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</row>
    <row r="1911" spans="1:15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</row>
    <row r="1913" spans="1:15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</row>
    <row r="1915" spans="1:15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</row>
    <row r="1917" spans="1:15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</row>
    <row r="1918" spans="1:15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</row>
    <row r="1920" spans="1:15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</row>
    <row r="1921" spans="1:15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</row>
    <row r="1923" spans="1:15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</row>
    <row r="1924" spans="1:15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</row>
    <row r="1925" spans="1:15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</row>
    <row r="1926" spans="1:15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</row>
    <row r="1928" spans="1:15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</row>
    <row r="1929" spans="1:15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</row>
    <row r="1930" spans="1:15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</row>
    <row r="1931" spans="1:15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</row>
    <row r="1932" spans="1:15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</row>
    <row r="1933" spans="1:15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</row>
    <row r="1934" spans="1:15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</row>
    <row r="1936" spans="1:15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</row>
    <row r="1938" spans="1:15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</row>
    <row r="1940" spans="1:15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</row>
    <row r="1942" spans="1:15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</row>
    <row r="1943" spans="1:15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</row>
    <row r="1944" spans="1:15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</row>
    <row r="1945" spans="1:15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</row>
    <row r="1946" spans="1:15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</row>
    <row r="1948" spans="1:15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</row>
    <row r="1949" spans="1:15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</row>
    <row r="1950" spans="1:15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</row>
    <row r="1951" spans="1:15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</row>
    <row r="1952" spans="1:15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</row>
    <row r="1953" spans="1:15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</row>
    <row r="1954" spans="1:15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</row>
    <row r="1955" spans="1:15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</row>
    <row r="1956" spans="1:15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</row>
    <row r="1957" spans="1:15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</row>
    <row r="1958" spans="1:15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</row>
    <row r="1959" spans="1:15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</row>
    <row r="1960" spans="1:15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</row>
    <row r="1961" spans="1:15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</row>
    <row r="1962" spans="1:15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</row>
    <row r="1963" spans="1:15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</row>
    <row r="1964" spans="1:15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</row>
    <row r="1965" spans="1:15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</row>
    <row r="1966" spans="1:15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</row>
    <row r="1967" spans="1:15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</row>
    <row r="1968" spans="1:15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</row>
    <row r="1969" spans="1:15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</row>
    <row r="1970" spans="1:15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</row>
    <row r="1971" spans="1:15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</row>
    <row r="1972" spans="1:15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</row>
    <row r="1973" spans="1:15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</row>
    <row r="1974" spans="1:15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</row>
    <row r="1975" spans="1:15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</row>
    <row r="1976" spans="1:15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</row>
    <row r="1977" spans="1:15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</row>
    <row r="1978" spans="1:15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</row>
    <row r="1979" spans="1:15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</row>
    <row r="1980" spans="1:15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</row>
    <row r="1981" spans="1:15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</row>
    <row r="1982" spans="1:15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</row>
    <row r="1983" spans="1:15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</row>
    <row r="1984" spans="1:15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</row>
    <row r="1985" spans="1:15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</row>
    <row r="1986" spans="1:15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</row>
    <row r="1988" spans="1:15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</row>
    <row r="1989" spans="1:15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</row>
    <row r="1990" spans="1:15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</row>
    <row r="1991" spans="1:15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</row>
    <row r="1992" spans="1:15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</row>
    <row r="1993" spans="1:15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</row>
    <row r="1994" spans="1:15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</row>
    <row r="1995" spans="1:15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</row>
    <row r="1996" spans="1:15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</row>
    <row r="1997" spans="1:15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</row>
    <row r="1998" spans="1:15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</row>
    <row r="1999" spans="1:15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</row>
    <row r="2000" spans="1:15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</row>
  </sheetData>
  <mergeCells count="3">
    <mergeCell ref="A33:L33"/>
    <mergeCell ref="A1:L1"/>
    <mergeCell ref="A39:L39"/>
  </mergeCells>
  <conditionalFormatting sqref="G11:H30">
    <cfRule type="dataBar" priority="1">
      <dataBar>
        <cfvo type="min"/>
        <cfvo type="max"/>
        <color rgb="FF1F6B4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00"/>
  <sheetViews>
    <sheetView workbookViewId="0"/>
  </sheetViews>
  <sheetFormatPr baseColWidth="10" defaultColWidth="8.88671875" defaultRowHeight="14.4" x14ac:dyDescent="0.3"/>
  <cols>
    <col min="1" max="1" width="22" customWidth="1"/>
    <col min="2" max="2" width="68" customWidth="1"/>
  </cols>
  <sheetData>
    <row r="1" spans="1:15" x14ac:dyDescent="0.3">
      <c r="A1" s="2" t="s">
        <v>245</v>
      </c>
      <c r="B1" s="2" t="s">
        <v>246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8.8" x14ac:dyDescent="0.3">
      <c r="A2" s="5" t="s">
        <v>62</v>
      </c>
      <c r="B2" s="5" t="s">
        <v>247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A3" s="5" t="s">
        <v>248</v>
      </c>
      <c r="B3" s="5" t="s">
        <v>249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">
      <c r="A4" s="5" t="s">
        <v>250</v>
      </c>
      <c r="B4" s="5" t="s">
        <v>251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5" t="s">
        <v>252</v>
      </c>
      <c r="B5" s="5" t="s">
        <v>253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5" t="s">
        <v>254</v>
      </c>
      <c r="B6" s="5" t="s">
        <v>255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8.8" x14ac:dyDescent="0.3">
      <c r="A7" s="5" t="s">
        <v>256</v>
      </c>
      <c r="B7" s="5" t="s">
        <v>257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">
      <c r="A8" s="5" t="s">
        <v>73</v>
      </c>
      <c r="B8" s="5" t="s">
        <v>258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5" t="s">
        <v>259</v>
      </c>
      <c r="B9" s="5" t="s">
        <v>260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5" t="s">
        <v>261</v>
      </c>
      <c r="B10" s="5" t="s">
        <v>262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5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spans="1:15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spans="1:15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 spans="1:15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</row>
    <row r="1010" spans="1:15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 spans="1:15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</row>
    <row r="1014" spans="1:15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  <row r="1016" spans="1:15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</row>
    <row r="1018" spans="1:15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</row>
    <row r="1020" spans="1:15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</row>
    <row r="1022" spans="1:15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</row>
    <row r="1024" spans="1:15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</row>
    <row r="1026" spans="1:15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</row>
    <row r="1028" spans="1:15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</row>
    <row r="1030" spans="1:15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</row>
    <row r="1032" spans="1:15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5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5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</row>
    <row r="1037" spans="1:15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</row>
    <row r="1039" spans="1:15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</row>
    <row r="1041" spans="1:15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</row>
    <row r="1043" spans="1:15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</row>
    <row r="1044" spans="1:15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</row>
    <row r="1045" spans="1:15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</row>
    <row r="1046" spans="1:15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</row>
    <row r="1047" spans="1:15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spans="1:15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</row>
    <row r="1049" spans="1:15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</row>
    <row r="1051" spans="1:15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</row>
    <row r="1053" spans="1:15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</row>
    <row r="1055" spans="1:15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</row>
    <row r="1057" spans="1:15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</row>
    <row r="1059" spans="1:15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</row>
    <row r="1061" spans="1:15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</row>
    <row r="1062" spans="1:15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</row>
    <row r="1064" spans="1:15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</row>
    <row r="1066" spans="1:15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</row>
    <row r="1068" spans="1:15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5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5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</row>
    <row r="1073" spans="1:15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</row>
    <row r="1074" spans="1:15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</row>
    <row r="1076" spans="1:15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</row>
    <row r="1077" spans="1:15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</row>
    <row r="1079" spans="1:15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</row>
    <row r="1081" spans="1:15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</row>
    <row r="1083" spans="1:15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</row>
    <row r="1085" spans="1:15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</row>
    <row r="1087" spans="1:15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</row>
    <row r="1089" spans="1:15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</row>
    <row r="1091" spans="1:15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</row>
    <row r="1092" spans="1:15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</row>
    <row r="1093" spans="1:15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</row>
    <row r="1094" spans="1:15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</row>
    <row r="1095" spans="1:15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5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5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5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</row>
    <row r="1099" spans="1:15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</row>
    <row r="1100" spans="1:15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</row>
    <row r="1101" spans="1:15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</row>
    <row r="1102" spans="1:15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</row>
    <row r="1103" spans="1:15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</row>
    <row r="1105" spans="1:15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</row>
    <row r="1107" spans="1:15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</row>
    <row r="1109" spans="1:15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5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5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</row>
    <row r="1126" spans="1:15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</row>
    <row r="1128" spans="1:15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</row>
    <row r="1130" spans="1:15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</row>
    <row r="1132" spans="1:15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</row>
    <row r="1133" spans="1:15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</row>
    <row r="1134" spans="1:15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</row>
    <row r="1136" spans="1:15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</row>
    <row r="1137" spans="1:15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</row>
    <row r="1139" spans="1:15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</row>
    <row r="1140" spans="1:15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</row>
    <row r="1142" spans="1:15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</row>
    <row r="1144" spans="1:15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</row>
    <row r="1145" spans="1:15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</row>
    <row r="1147" spans="1:15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5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</row>
    <row r="1151" spans="1:15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</row>
    <row r="1152" spans="1:15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</row>
    <row r="1154" spans="1:15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</row>
    <row r="1155" spans="1:15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</row>
    <row r="1157" spans="1:15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</row>
    <row r="1159" spans="1:15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</row>
    <row r="1161" spans="1:15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</row>
    <row r="1163" spans="1:15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</row>
    <row r="1165" spans="1:15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</row>
    <row r="1167" spans="1:15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</row>
    <row r="1169" spans="1:15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</row>
    <row r="1171" spans="1:15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</row>
    <row r="1173" spans="1:15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</row>
    <row r="1174" spans="1:15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5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5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</row>
    <row r="1178" spans="1:15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</row>
    <row r="1179" spans="1:15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</row>
    <row r="1181" spans="1:15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</row>
    <row r="1183" spans="1:15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</row>
    <row r="1185" spans="1:15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</row>
    <row r="1187" spans="1:15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</row>
    <row r="1188" spans="1:15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</row>
    <row r="1190" spans="1:15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</row>
    <row r="1192" spans="1:15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</row>
    <row r="1194" spans="1:15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</row>
    <row r="1196" spans="1:15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</row>
    <row r="1198" spans="1:15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</row>
    <row r="1200" spans="1:15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5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5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5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</row>
    <row r="1206" spans="1:15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</row>
    <row r="1207" spans="1:15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</row>
    <row r="1208" spans="1:15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</row>
    <row r="1209" spans="1:15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</row>
    <row r="1211" spans="1:15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</row>
    <row r="1213" spans="1:15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</row>
    <row r="1215" spans="1:15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</row>
    <row r="1217" spans="1:15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</row>
    <row r="1219" spans="1:15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</row>
    <row r="1221" spans="1:15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</row>
    <row r="1223" spans="1:15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</row>
    <row r="1225" spans="1:15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</row>
    <row r="1226" spans="1:15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</row>
    <row r="1228" spans="1:15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5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</row>
    <row r="1232" spans="1:15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</row>
    <row r="1233" spans="1:15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</row>
    <row r="1235" spans="1:15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</row>
    <row r="1237" spans="1:15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</row>
    <row r="1239" spans="1:15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</row>
    <row r="1241" spans="1:15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</row>
    <row r="1243" spans="1:15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</row>
    <row r="1245" spans="1:15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</row>
    <row r="1247" spans="1:15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</row>
    <row r="1249" spans="1:15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</row>
    <row r="1250" spans="1:15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</row>
    <row r="1252" spans="1:15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</row>
    <row r="1254" spans="1:15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5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5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</row>
    <row r="1259" spans="1:15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</row>
    <row r="1260" spans="1:15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</row>
    <row r="1262" spans="1:15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</row>
    <row r="1263" spans="1:15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</row>
    <row r="1265" spans="1:15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</row>
    <row r="1267" spans="1:15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</row>
    <row r="1268" spans="1:15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</row>
    <row r="1270" spans="1:15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</row>
    <row r="1271" spans="1:15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</row>
    <row r="1273" spans="1:15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</row>
    <row r="1275" spans="1:15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</row>
    <row r="1277" spans="1:15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</row>
    <row r="1279" spans="1:15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5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</row>
    <row r="1283" spans="1:15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</row>
    <row r="1285" spans="1:15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</row>
    <row r="1287" spans="1:15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</row>
    <row r="1289" spans="1:15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</row>
    <row r="1290" spans="1:15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</row>
    <row r="1292" spans="1:15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</row>
    <row r="1293" spans="1:15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</row>
    <row r="1295" spans="1:15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</row>
    <row r="1297" spans="1:15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</row>
    <row r="1299" spans="1:15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</row>
    <row r="1300" spans="1:15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</row>
    <row r="1302" spans="1:15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</row>
    <row r="1304" spans="1:15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5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5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5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</row>
    <row r="1311" spans="1:15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</row>
    <row r="1313" spans="1:15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</row>
    <row r="1315" spans="1:15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</row>
    <row r="1316" spans="1:15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</row>
    <row r="1318" spans="1:15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</row>
    <row r="1319" spans="1:15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</row>
    <row r="1321" spans="1:15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</row>
    <row r="1322" spans="1:15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</row>
    <row r="1324" spans="1:15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</row>
    <row r="1326" spans="1:15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5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5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5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</row>
    <row r="1340" spans="1:15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</row>
    <row r="1342" spans="1:15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</row>
    <row r="1354" spans="1:15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</row>
    <row r="1356" spans="1:15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</row>
    <row r="1358" spans="1:15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</row>
    <row r="1360" spans="1:15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</row>
    <row r="1362" spans="1:15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5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5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</row>
    <row r="1368" spans="1:15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</row>
    <row r="1371" spans="1:15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</row>
    <row r="1373" spans="1:15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</row>
    <row r="1375" spans="1:15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</row>
    <row r="1377" spans="1:15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</row>
    <row r="1378" spans="1:15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</row>
    <row r="1380" spans="1:15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</row>
    <row r="1382" spans="1:15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</row>
    <row r="1384" spans="1:15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</row>
    <row r="1386" spans="1:15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</row>
    <row r="1387" spans="1:15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</row>
    <row r="1389" spans="1:15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5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5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</row>
    <row r="1394" spans="1:15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</row>
    <row r="1395" spans="1:15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</row>
    <row r="1397" spans="1:15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</row>
    <row r="1399" spans="1:15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</row>
    <row r="1401" spans="1:15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</row>
    <row r="1403" spans="1:15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</row>
    <row r="1405" spans="1:15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</row>
    <row r="1406" spans="1:15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</row>
    <row r="1407" spans="1:15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</row>
    <row r="1408" spans="1:15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</row>
    <row r="1409" spans="1:15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</row>
    <row r="1411" spans="1:15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</row>
    <row r="1413" spans="1:15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</row>
    <row r="1416" spans="1:15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5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</row>
    <row r="1420" spans="1:15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</row>
    <row r="1422" spans="1:15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</row>
    <row r="1423" spans="1:15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</row>
    <row r="1425" spans="1:15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</row>
    <row r="1427" spans="1:15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</row>
    <row r="1428" spans="1:15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</row>
    <row r="1429" spans="1:15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</row>
    <row r="1430" spans="1:15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</row>
    <row r="1431" spans="1:15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</row>
    <row r="1433" spans="1:15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</row>
    <row r="1435" spans="1:15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</row>
    <row r="1437" spans="1:15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</row>
    <row r="1439" spans="1:15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</row>
    <row r="1440" spans="1:15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</row>
    <row r="1442" spans="1:15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5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5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</row>
    <row r="1448" spans="1:15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</row>
    <row r="1450" spans="1:15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</row>
    <row r="1452" spans="1:15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</row>
    <row r="1454" spans="1:15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</row>
    <row r="1455" spans="1:15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</row>
    <row r="1457" spans="1:15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</row>
    <row r="1458" spans="1:15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</row>
    <row r="1460" spans="1:15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</row>
    <row r="1461" spans="1:15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</row>
    <row r="1463" spans="1:15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</row>
    <row r="1464" spans="1:15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</row>
    <row r="1466" spans="1:15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</row>
    <row r="1468" spans="1:15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</row>
    <row r="1469" spans="1:15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</row>
    <row r="1470" spans="1:15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5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spans="1:15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5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5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</row>
    <row r="1478" spans="1:15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</row>
    <row r="1480" spans="1:15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</row>
    <row r="1481" spans="1:15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</row>
    <row r="1482" spans="1:15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</row>
    <row r="1483" spans="1:15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</row>
    <row r="1485" spans="1:15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</row>
    <row r="1486" spans="1:15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</row>
    <row r="1487" spans="1:15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</row>
    <row r="1489" spans="1:15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</row>
    <row r="1491" spans="1:15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</row>
    <row r="1493" spans="1:15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</row>
    <row r="1495" spans="1:15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</row>
    <row r="1497" spans="1:15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</row>
    <row r="1499" spans="1:15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</row>
    <row r="1500" spans="1:15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5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5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5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</row>
    <row r="1507" spans="1:15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</row>
    <row r="1509" spans="1:15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</row>
    <row r="1551" spans="1:15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</row>
    <row r="1553" spans="1:15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</row>
    <row r="1555" spans="1:15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</row>
    <row r="1556" spans="1:15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</row>
    <row r="1558" spans="1:15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</row>
    <row r="1559" spans="1:15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</row>
    <row r="1561" spans="1:15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</row>
    <row r="1563" spans="1:15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</row>
    <row r="1565" spans="1:15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</row>
    <row r="1567" spans="1:15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</row>
    <row r="1569" spans="1:15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</row>
    <row r="1570" spans="1:15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</row>
    <row r="1571" spans="1:15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</row>
    <row r="1572" spans="1:15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</row>
    <row r="1573" spans="1:15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spans="1:15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</row>
    <row r="1575" spans="1:15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</row>
    <row r="1576" spans="1:15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</row>
    <row r="1577" spans="1:15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</row>
    <row r="1578" spans="1:15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</row>
    <row r="1580" spans="1:15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</row>
    <row r="1582" spans="1:15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</row>
    <row r="1584" spans="1:15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</row>
    <row r="1585" spans="1:15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</row>
    <row r="1587" spans="1:15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</row>
    <row r="1589" spans="1:15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</row>
    <row r="1590" spans="1:15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</row>
    <row r="1592" spans="1:15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</row>
    <row r="1594" spans="1:15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</row>
    <row r="1596" spans="1:15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</row>
    <row r="1598" spans="1:15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</row>
    <row r="1600" spans="1:15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</row>
    <row r="1601" spans="1:15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</row>
    <row r="1603" spans="1:15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</row>
    <row r="1604" spans="1:15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</row>
    <row r="1606" spans="1:15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</row>
    <row r="1608" spans="1:15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</row>
    <row r="1610" spans="1:15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</row>
    <row r="1611" spans="1:15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</row>
    <row r="1613" spans="1:15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</row>
    <row r="1615" spans="1:15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</row>
    <row r="1617" spans="1:15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</row>
    <row r="1618" spans="1:15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</row>
    <row r="1620" spans="1:15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</row>
    <row r="1622" spans="1:15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</row>
    <row r="1623" spans="1:15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</row>
    <row r="1625" spans="1:15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</row>
    <row r="1627" spans="1:15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</row>
    <row r="1629" spans="1:15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</row>
    <row r="1630" spans="1:15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</row>
    <row r="1632" spans="1:15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</row>
    <row r="1633" spans="1:15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</row>
    <row r="1635" spans="1:15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</row>
    <row r="1636" spans="1:15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</row>
    <row r="1637" spans="1:15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</row>
    <row r="1638" spans="1:15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</row>
    <row r="1639" spans="1:15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</row>
    <row r="1640" spans="1:15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</row>
    <row r="1641" spans="1:15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</row>
    <row r="1642" spans="1:15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</row>
    <row r="1644" spans="1:15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</row>
    <row r="1645" spans="1:15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</row>
    <row r="1646" spans="1:15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</row>
    <row r="1647" spans="1:15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</row>
    <row r="1648" spans="1:15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</row>
    <row r="1649" spans="1:15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</row>
    <row r="1650" spans="1:15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</row>
    <row r="1651" spans="1:15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</row>
    <row r="1652" spans="1:15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</row>
    <row r="1654" spans="1:15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</row>
    <row r="1656" spans="1:15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</row>
    <row r="1658" spans="1:15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</row>
    <row r="1899" spans="1:15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</row>
    <row r="1901" spans="1:15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</row>
    <row r="1903" spans="1:15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</row>
    <row r="1904" spans="1:15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</row>
    <row r="1906" spans="1:15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</row>
    <row r="1908" spans="1:15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</row>
    <row r="1909" spans="1:15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</row>
    <row r="1911" spans="1:15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</row>
    <row r="1913" spans="1:15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</row>
    <row r="1915" spans="1:15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</row>
    <row r="1917" spans="1:15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</row>
    <row r="1918" spans="1:15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</row>
    <row r="1920" spans="1:15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</row>
    <row r="1921" spans="1:15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</row>
    <row r="1923" spans="1:15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</row>
    <row r="1924" spans="1:15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</row>
    <row r="1925" spans="1:15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</row>
    <row r="1926" spans="1:15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</row>
    <row r="1928" spans="1:15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</row>
    <row r="1929" spans="1:15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</row>
    <row r="1930" spans="1:15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</row>
    <row r="1931" spans="1:15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</row>
    <row r="1932" spans="1:15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</row>
    <row r="1933" spans="1:15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</row>
    <row r="1934" spans="1:15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</row>
    <row r="1936" spans="1:15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</row>
    <row r="1938" spans="1:15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</row>
    <row r="1940" spans="1:15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</row>
    <row r="1942" spans="1:15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</row>
    <row r="1943" spans="1:15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</row>
    <row r="1944" spans="1:15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</row>
    <row r="1945" spans="1:15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</row>
    <row r="1946" spans="1:15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</row>
    <row r="1948" spans="1:15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</row>
    <row r="1949" spans="1:15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</row>
    <row r="1950" spans="1:15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</row>
    <row r="1951" spans="1:15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</row>
    <row r="1952" spans="1:15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</row>
    <row r="1953" spans="1:15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</row>
    <row r="1954" spans="1:15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</row>
    <row r="1955" spans="1:15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</row>
    <row r="1956" spans="1:15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</row>
    <row r="1957" spans="1:15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</row>
    <row r="1958" spans="1:15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</row>
    <row r="1959" spans="1:15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</row>
    <row r="1960" spans="1:15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</row>
    <row r="1961" spans="1:15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</row>
    <row r="1962" spans="1:15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</row>
    <row r="1963" spans="1:15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</row>
    <row r="1964" spans="1:15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</row>
    <row r="1965" spans="1:15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</row>
    <row r="1966" spans="1:15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</row>
    <row r="1967" spans="1:15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</row>
    <row r="1968" spans="1:15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</row>
    <row r="1969" spans="1:15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</row>
    <row r="1970" spans="1:15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</row>
    <row r="1971" spans="1:15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</row>
    <row r="1972" spans="1:15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</row>
    <row r="1973" spans="1:15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</row>
    <row r="1974" spans="1:15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</row>
    <row r="1975" spans="1:15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</row>
    <row r="1976" spans="1:15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</row>
    <row r="1977" spans="1:15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</row>
    <row r="1978" spans="1:15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</row>
    <row r="1979" spans="1:15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</row>
    <row r="1980" spans="1:15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</row>
    <row r="1981" spans="1:15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</row>
    <row r="1982" spans="1:15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</row>
    <row r="1983" spans="1:15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</row>
    <row r="1984" spans="1:15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</row>
    <row r="1985" spans="1:15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</row>
    <row r="1986" spans="1:15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</row>
    <row r="1988" spans="1:15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</row>
    <row r="1989" spans="1:15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</row>
    <row r="1990" spans="1:15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</row>
    <row r="1991" spans="1:15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</row>
    <row r="1992" spans="1:15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</row>
    <row r="1993" spans="1:15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</row>
    <row r="1994" spans="1:15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</row>
    <row r="1995" spans="1:15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</row>
    <row r="1996" spans="1:15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</row>
    <row r="1997" spans="1:15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</row>
    <row r="1998" spans="1:15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</row>
    <row r="1999" spans="1:15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</row>
    <row r="2000" spans="1:15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1"/>
  <sheetViews>
    <sheetView workbookViewId="0"/>
  </sheetViews>
  <sheetFormatPr baseColWidth="10" defaultColWidth="8.88671875" defaultRowHeight="14.4" x14ac:dyDescent="0.3"/>
  <cols>
    <col min="1" max="1" width="8" customWidth="1"/>
    <col min="2" max="2" width="20" customWidth="1"/>
    <col min="3" max="3" width="14" customWidth="1"/>
    <col min="4" max="4" width="25" customWidth="1"/>
    <col min="5" max="5" width="28" customWidth="1"/>
    <col min="6" max="6" width="16" customWidth="1"/>
    <col min="7" max="7" width="18" customWidth="1"/>
    <col min="8" max="8" width="52" customWidth="1"/>
  </cols>
  <sheetData>
    <row r="1" spans="1:17" x14ac:dyDescent="0.3">
      <c r="A1" s="62" t="s">
        <v>263</v>
      </c>
      <c r="B1" s="62"/>
      <c r="C1" s="62"/>
      <c r="D1" s="62"/>
      <c r="E1" s="62"/>
      <c r="F1" s="62"/>
      <c r="G1" s="62"/>
      <c r="H1" s="62"/>
      <c r="J1" s="63" t="s">
        <v>264</v>
      </c>
      <c r="K1" s="63"/>
      <c r="L1" s="63"/>
      <c r="M1" s="63"/>
      <c r="N1" s="63"/>
      <c r="O1" s="63"/>
      <c r="P1" s="63"/>
      <c r="Q1" s="63"/>
    </row>
    <row r="2" spans="1:17" x14ac:dyDescent="0.3">
      <c r="A2" s="62"/>
      <c r="B2" s="62"/>
      <c r="C2" s="62"/>
      <c r="D2" s="62"/>
      <c r="E2" s="62"/>
      <c r="F2" s="62"/>
      <c r="G2" s="62"/>
      <c r="H2" s="62"/>
    </row>
    <row r="3" spans="1:17" x14ac:dyDescent="0.3">
      <c r="A3" s="64" t="s">
        <v>265</v>
      </c>
      <c r="B3" s="64"/>
      <c r="C3" s="64"/>
      <c r="D3" s="64"/>
      <c r="E3" s="64"/>
      <c r="F3" s="64"/>
      <c r="G3" s="64"/>
      <c r="H3" s="64"/>
    </row>
    <row r="4" spans="1:17" x14ac:dyDescent="0.3">
      <c r="A4" s="35" t="s">
        <v>266</v>
      </c>
      <c r="B4" s="35" t="s">
        <v>267</v>
      </c>
      <c r="C4" s="35" t="s">
        <v>65</v>
      </c>
      <c r="D4" s="35" t="s">
        <v>71</v>
      </c>
      <c r="E4" s="35" t="s">
        <v>66</v>
      </c>
      <c r="F4" s="35" t="s">
        <v>268</v>
      </c>
      <c r="G4" s="35" t="s">
        <v>5</v>
      </c>
      <c r="H4" s="35" t="s">
        <v>269</v>
      </c>
    </row>
    <row r="5" spans="1:17" x14ac:dyDescent="0.3">
      <c r="A5" s="36">
        <v>1</v>
      </c>
      <c r="B5" s="36" t="s">
        <v>82</v>
      </c>
      <c r="C5" s="36" t="s">
        <v>84</v>
      </c>
      <c r="D5" s="36" t="s">
        <v>87</v>
      </c>
      <c r="E5" s="36" t="s">
        <v>85</v>
      </c>
      <c r="F5" s="36" t="s">
        <v>86</v>
      </c>
      <c r="G5" s="36" t="s">
        <v>270</v>
      </c>
      <c r="H5" s="36" t="s">
        <v>271</v>
      </c>
    </row>
    <row r="6" spans="1:17" x14ac:dyDescent="0.3">
      <c r="A6" s="36">
        <v>2</v>
      </c>
      <c r="B6" s="36" t="s">
        <v>96</v>
      </c>
      <c r="C6" s="36" t="s">
        <v>97</v>
      </c>
      <c r="D6" s="36" t="s">
        <v>87</v>
      </c>
      <c r="E6" s="36" t="s">
        <v>98</v>
      </c>
      <c r="F6" s="36" t="s">
        <v>86</v>
      </c>
      <c r="G6" s="36" t="s">
        <v>272</v>
      </c>
      <c r="H6" s="36" t="s">
        <v>273</v>
      </c>
    </row>
    <row r="7" spans="1:17" x14ac:dyDescent="0.3">
      <c r="A7" s="41">
        <v>3</v>
      </c>
      <c r="B7" s="41" t="s">
        <v>102</v>
      </c>
      <c r="C7" s="41" t="s">
        <v>103</v>
      </c>
      <c r="D7" s="41" t="s">
        <v>87</v>
      </c>
      <c r="E7" s="41" t="s">
        <v>104</v>
      </c>
      <c r="F7" s="41" t="s">
        <v>105</v>
      </c>
      <c r="G7" s="41" t="s">
        <v>274</v>
      </c>
      <c r="H7" s="41" t="s">
        <v>275</v>
      </c>
    </row>
    <row r="8" spans="1:17" ht="28.8" x14ac:dyDescent="0.3">
      <c r="A8" s="50">
        <v>4</v>
      </c>
      <c r="B8" s="50" t="s">
        <v>112</v>
      </c>
      <c r="C8" s="50" t="s">
        <v>113</v>
      </c>
      <c r="D8" s="50" t="s">
        <v>87</v>
      </c>
      <c r="E8" s="50" t="s">
        <v>114</v>
      </c>
      <c r="F8" s="50" t="s">
        <v>86</v>
      </c>
      <c r="G8" s="50" t="s">
        <v>276</v>
      </c>
      <c r="H8" s="50" t="s">
        <v>277</v>
      </c>
    </row>
    <row r="9" spans="1:17" x14ac:dyDescent="0.3">
      <c r="A9" s="37">
        <v>5</v>
      </c>
      <c r="B9" s="37" t="s">
        <v>278</v>
      </c>
      <c r="C9" s="37" t="s">
        <v>123</v>
      </c>
      <c r="D9" s="37" t="s">
        <v>125</v>
      </c>
      <c r="E9" s="37" t="s">
        <v>124</v>
      </c>
      <c r="F9" s="37" t="s">
        <v>105</v>
      </c>
      <c r="G9" s="37" t="s">
        <v>279</v>
      </c>
      <c r="H9" s="37" t="s">
        <v>280</v>
      </c>
    </row>
    <row r="10" spans="1:17" x14ac:dyDescent="0.3">
      <c r="A10" s="38">
        <v>6</v>
      </c>
      <c r="B10" s="38" t="s">
        <v>128</v>
      </c>
      <c r="C10" s="38" t="s">
        <v>130</v>
      </c>
      <c r="D10" s="38" t="s">
        <v>132</v>
      </c>
      <c r="E10" s="38" t="s">
        <v>126</v>
      </c>
      <c r="F10" s="38" t="s">
        <v>126</v>
      </c>
      <c r="G10" s="38" t="s">
        <v>279</v>
      </c>
      <c r="H10" s="38" t="s">
        <v>281</v>
      </c>
    </row>
    <row r="11" spans="1:17" x14ac:dyDescent="0.3">
      <c r="A11" s="38">
        <v>7</v>
      </c>
      <c r="B11" s="38" t="s">
        <v>134</v>
      </c>
      <c r="C11" s="38" t="s">
        <v>135</v>
      </c>
      <c r="D11" s="38" t="s">
        <v>132</v>
      </c>
      <c r="E11" s="38" t="s">
        <v>126</v>
      </c>
      <c r="F11" s="38" t="s">
        <v>126</v>
      </c>
      <c r="G11" s="38" t="s">
        <v>279</v>
      </c>
      <c r="H11" s="38" t="s">
        <v>281</v>
      </c>
    </row>
    <row r="12" spans="1:17" x14ac:dyDescent="0.3">
      <c r="A12" s="38">
        <v>8</v>
      </c>
      <c r="B12" s="38" t="s">
        <v>136</v>
      </c>
      <c r="C12" s="38" t="s">
        <v>137</v>
      </c>
      <c r="D12" s="38" t="s">
        <v>132</v>
      </c>
      <c r="E12" s="38" t="s">
        <v>126</v>
      </c>
      <c r="F12" s="38" t="s">
        <v>126</v>
      </c>
      <c r="G12" s="38" t="s">
        <v>279</v>
      </c>
      <c r="H12" s="38" t="s">
        <v>281</v>
      </c>
    </row>
    <row r="13" spans="1:17" x14ac:dyDescent="0.3">
      <c r="A13" s="38">
        <v>9</v>
      </c>
      <c r="B13" s="38" t="s">
        <v>138</v>
      </c>
      <c r="C13" s="38" t="s">
        <v>139</v>
      </c>
      <c r="D13" s="38" t="s">
        <v>132</v>
      </c>
      <c r="E13" s="38" t="s">
        <v>126</v>
      </c>
      <c r="F13" s="38" t="s">
        <v>126</v>
      </c>
      <c r="G13" s="38" t="s">
        <v>279</v>
      </c>
      <c r="H13" s="38" t="s">
        <v>281</v>
      </c>
    </row>
    <row r="14" spans="1:17" x14ac:dyDescent="0.3">
      <c r="A14" s="38">
        <v>10</v>
      </c>
      <c r="B14" s="38" t="s">
        <v>140</v>
      </c>
      <c r="C14" s="38" t="s">
        <v>141</v>
      </c>
      <c r="D14" s="38" t="s">
        <v>132</v>
      </c>
      <c r="E14" s="38" t="s">
        <v>126</v>
      </c>
      <c r="F14" s="38" t="s">
        <v>126</v>
      </c>
      <c r="G14" s="38" t="s">
        <v>279</v>
      </c>
      <c r="H14" s="38" t="s">
        <v>281</v>
      </c>
    </row>
    <row r="15" spans="1:17" x14ac:dyDescent="0.3">
      <c r="A15" s="38">
        <v>11</v>
      </c>
      <c r="B15" s="38" t="s">
        <v>142</v>
      </c>
      <c r="C15" s="38" t="s">
        <v>143</v>
      </c>
      <c r="D15" s="38" t="s">
        <v>132</v>
      </c>
      <c r="E15" s="38" t="s">
        <v>126</v>
      </c>
      <c r="F15" s="38" t="s">
        <v>126</v>
      </c>
      <c r="G15" s="38" t="s">
        <v>279</v>
      </c>
      <c r="H15" s="38" t="s">
        <v>281</v>
      </c>
    </row>
    <row r="16" spans="1:17" x14ac:dyDescent="0.3">
      <c r="A16" s="38">
        <v>12</v>
      </c>
      <c r="B16" s="38" t="s">
        <v>144</v>
      </c>
      <c r="C16" s="38" t="s">
        <v>145</v>
      </c>
      <c r="D16" s="38" t="s">
        <v>132</v>
      </c>
      <c r="E16" s="38" t="s">
        <v>126</v>
      </c>
      <c r="F16" s="38" t="s">
        <v>126</v>
      </c>
      <c r="G16" s="38" t="s">
        <v>279</v>
      </c>
      <c r="H16" s="38" t="s">
        <v>281</v>
      </c>
    </row>
    <row r="17" spans="1:8" x14ac:dyDescent="0.3">
      <c r="A17" s="37">
        <v>13</v>
      </c>
      <c r="B17" s="37" t="s">
        <v>282</v>
      </c>
      <c r="C17" s="37" t="s">
        <v>147</v>
      </c>
      <c r="D17" s="37" t="s">
        <v>125</v>
      </c>
      <c r="E17" s="37" t="s">
        <v>283</v>
      </c>
      <c r="F17" s="37" t="s">
        <v>126</v>
      </c>
      <c r="G17" s="37" t="s">
        <v>284</v>
      </c>
      <c r="H17" s="37" t="s">
        <v>285</v>
      </c>
    </row>
    <row r="18" spans="1:8" x14ac:dyDescent="0.3">
      <c r="A18" s="38">
        <v>14</v>
      </c>
      <c r="B18" s="38" t="s">
        <v>150</v>
      </c>
      <c r="C18" s="38" t="s">
        <v>151</v>
      </c>
      <c r="D18" s="38" t="s">
        <v>132</v>
      </c>
      <c r="E18" s="38" t="s">
        <v>126</v>
      </c>
      <c r="F18" s="38" t="s">
        <v>126</v>
      </c>
      <c r="G18" s="38" t="s">
        <v>279</v>
      </c>
      <c r="H18" s="38" t="s">
        <v>281</v>
      </c>
    </row>
    <row r="19" spans="1:8" x14ac:dyDescent="0.3">
      <c r="A19" s="38">
        <v>15</v>
      </c>
      <c r="B19" s="38" t="s">
        <v>152</v>
      </c>
      <c r="C19" s="38" t="s">
        <v>153</v>
      </c>
      <c r="D19" s="38" t="s">
        <v>132</v>
      </c>
      <c r="E19" s="38" t="s">
        <v>126</v>
      </c>
      <c r="F19" s="38" t="s">
        <v>126</v>
      </c>
      <c r="G19" s="38" t="s">
        <v>279</v>
      </c>
      <c r="H19" s="38" t="s">
        <v>281</v>
      </c>
    </row>
    <row r="20" spans="1:8" x14ac:dyDescent="0.3">
      <c r="A20" s="38">
        <v>16</v>
      </c>
      <c r="B20" s="38" t="s">
        <v>154</v>
      </c>
      <c r="C20" s="38" t="s">
        <v>155</v>
      </c>
      <c r="D20" s="38" t="s">
        <v>132</v>
      </c>
      <c r="E20" s="38" t="s">
        <v>126</v>
      </c>
      <c r="F20" s="38" t="s">
        <v>126</v>
      </c>
      <c r="G20" s="38" t="s">
        <v>279</v>
      </c>
      <c r="H20" s="38" t="s">
        <v>281</v>
      </c>
    </row>
    <row r="21" spans="1:8" x14ac:dyDescent="0.3">
      <c r="A21" s="38">
        <v>17</v>
      </c>
      <c r="B21" s="38" t="s">
        <v>156</v>
      </c>
      <c r="C21" s="38" t="s">
        <v>157</v>
      </c>
      <c r="D21" s="38" t="s">
        <v>132</v>
      </c>
      <c r="E21" s="38" t="s">
        <v>126</v>
      </c>
      <c r="F21" s="38" t="s">
        <v>126</v>
      </c>
      <c r="G21" s="38" t="s">
        <v>279</v>
      </c>
      <c r="H21" s="38" t="s">
        <v>281</v>
      </c>
    </row>
    <row r="22" spans="1:8" x14ac:dyDescent="0.3">
      <c r="A22" s="38">
        <v>18</v>
      </c>
      <c r="B22" s="38" t="s">
        <v>158</v>
      </c>
      <c r="C22" s="38" t="s">
        <v>159</v>
      </c>
      <c r="D22" s="38" t="s">
        <v>132</v>
      </c>
      <c r="E22" s="38" t="s">
        <v>126</v>
      </c>
      <c r="F22" s="38" t="s">
        <v>126</v>
      </c>
      <c r="G22" s="38" t="s">
        <v>279</v>
      </c>
      <c r="H22" s="38" t="s">
        <v>281</v>
      </c>
    </row>
    <row r="23" spans="1:8" x14ac:dyDescent="0.3">
      <c r="A23" s="38">
        <v>19</v>
      </c>
      <c r="B23" s="38" t="s">
        <v>160</v>
      </c>
      <c r="C23" s="38" t="s">
        <v>161</v>
      </c>
      <c r="D23" s="38" t="s">
        <v>132</v>
      </c>
      <c r="E23" s="38" t="s">
        <v>126</v>
      </c>
      <c r="F23" s="38" t="s">
        <v>126</v>
      </c>
      <c r="G23" s="38" t="s">
        <v>279</v>
      </c>
      <c r="H23" s="38" t="s">
        <v>281</v>
      </c>
    </row>
    <row r="24" spans="1:8" x14ac:dyDescent="0.3">
      <c r="A24" s="38">
        <v>20</v>
      </c>
      <c r="B24" s="38" t="s">
        <v>162</v>
      </c>
      <c r="C24" s="38" t="s">
        <v>163</v>
      </c>
      <c r="D24" s="38" t="s">
        <v>132</v>
      </c>
      <c r="E24" s="38" t="s">
        <v>126</v>
      </c>
      <c r="F24" s="38" t="s">
        <v>126</v>
      </c>
      <c r="G24" s="38" t="s">
        <v>279</v>
      </c>
      <c r="H24" s="38" t="s">
        <v>281</v>
      </c>
    </row>
    <row r="25" spans="1:8" x14ac:dyDescent="0.3">
      <c r="A25" s="37">
        <v>21</v>
      </c>
      <c r="B25" s="37" t="s">
        <v>286</v>
      </c>
      <c r="C25" s="37" t="s">
        <v>165</v>
      </c>
      <c r="D25" s="37" t="s">
        <v>125</v>
      </c>
      <c r="E25" s="37" t="s">
        <v>283</v>
      </c>
      <c r="F25" s="37" t="s">
        <v>126</v>
      </c>
      <c r="G25" s="37" t="s">
        <v>284</v>
      </c>
      <c r="H25" s="37" t="s">
        <v>287</v>
      </c>
    </row>
    <row r="26" spans="1:8" x14ac:dyDescent="0.3">
      <c r="A26" s="37">
        <v>22</v>
      </c>
      <c r="B26" s="37" t="s">
        <v>288</v>
      </c>
      <c r="C26" s="37" t="s">
        <v>169</v>
      </c>
      <c r="D26" s="37" t="s">
        <v>125</v>
      </c>
      <c r="E26" s="37" t="s">
        <v>283</v>
      </c>
      <c r="F26" s="37" t="s">
        <v>126</v>
      </c>
      <c r="G26" s="37" t="s">
        <v>284</v>
      </c>
      <c r="H26" s="37" t="s">
        <v>287</v>
      </c>
    </row>
    <row r="27" spans="1:8" x14ac:dyDescent="0.3">
      <c r="A27" s="38">
        <v>23</v>
      </c>
      <c r="B27" s="38" t="s">
        <v>171</v>
      </c>
      <c r="C27" s="38" t="s">
        <v>172</v>
      </c>
      <c r="D27" s="38" t="s">
        <v>132</v>
      </c>
      <c r="E27" s="38" t="s">
        <v>126</v>
      </c>
      <c r="F27" s="38" t="s">
        <v>126</v>
      </c>
      <c r="G27" s="38" t="s">
        <v>279</v>
      </c>
      <c r="H27" s="38" t="s">
        <v>281</v>
      </c>
    </row>
    <row r="28" spans="1:8" x14ac:dyDescent="0.3">
      <c r="A28" s="38">
        <v>24</v>
      </c>
      <c r="B28" s="38" t="s">
        <v>173</v>
      </c>
      <c r="C28" s="38" t="s">
        <v>174</v>
      </c>
      <c r="D28" s="38" t="s">
        <v>132</v>
      </c>
      <c r="E28" s="38" t="s">
        <v>126</v>
      </c>
      <c r="F28" s="38" t="s">
        <v>126</v>
      </c>
      <c r="G28" s="38" t="s">
        <v>279</v>
      </c>
      <c r="H28" s="38" t="s">
        <v>281</v>
      </c>
    </row>
    <row r="29" spans="1:8" x14ac:dyDescent="0.3">
      <c r="A29" s="38">
        <v>25</v>
      </c>
      <c r="B29" s="38" t="s">
        <v>175</v>
      </c>
      <c r="C29" s="38" t="s">
        <v>176</v>
      </c>
      <c r="D29" s="38" t="s">
        <v>132</v>
      </c>
      <c r="E29" s="38" t="s">
        <v>126</v>
      </c>
      <c r="F29" s="38" t="s">
        <v>126</v>
      </c>
      <c r="G29" s="38" t="s">
        <v>279</v>
      </c>
      <c r="H29" s="38" t="s">
        <v>281</v>
      </c>
    </row>
    <row r="30" spans="1:8" x14ac:dyDescent="0.3">
      <c r="A30" s="38">
        <v>26</v>
      </c>
      <c r="B30" s="38" t="s">
        <v>177</v>
      </c>
      <c r="C30" s="38" t="s">
        <v>178</v>
      </c>
      <c r="D30" s="38" t="s">
        <v>132</v>
      </c>
      <c r="E30" s="38" t="s">
        <v>126</v>
      </c>
      <c r="F30" s="38" t="s">
        <v>126</v>
      </c>
      <c r="G30" s="38" t="s">
        <v>279</v>
      </c>
      <c r="H30" s="38" t="s">
        <v>281</v>
      </c>
    </row>
    <row r="31" spans="1:8" x14ac:dyDescent="0.3">
      <c r="A31" s="38">
        <v>27</v>
      </c>
      <c r="B31" s="38" t="s">
        <v>179</v>
      </c>
      <c r="C31" s="38" t="s">
        <v>180</v>
      </c>
      <c r="D31" s="38" t="s">
        <v>132</v>
      </c>
      <c r="E31" s="38" t="s">
        <v>126</v>
      </c>
      <c r="F31" s="38" t="s">
        <v>126</v>
      </c>
      <c r="G31" s="38" t="s">
        <v>279</v>
      </c>
      <c r="H31" s="38" t="s">
        <v>281</v>
      </c>
    </row>
    <row r="32" spans="1:8" ht="28.8" x14ac:dyDescent="0.3">
      <c r="A32" s="39" t="s">
        <v>289</v>
      </c>
      <c r="B32" s="39" t="s">
        <v>290</v>
      </c>
      <c r="C32" s="39" t="s">
        <v>291</v>
      </c>
      <c r="D32" s="39" t="s">
        <v>289</v>
      </c>
      <c r="E32" s="39" t="s">
        <v>289</v>
      </c>
      <c r="F32" s="39" t="s">
        <v>289</v>
      </c>
      <c r="G32" s="39" t="s">
        <v>291</v>
      </c>
      <c r="H32" s="39" t="s">
        <v>292</v>
      </c>
    </row>
    <row r="33" spans="1:17" x14ac:dyDescent="0.3">
      <c r="A33" s="38">
        <v>28</v>
      </c>
      <c r="B33" s="38" t="s">
        <v>181</v>
      </c>
      <c r="C33" s="38" t="s">
        <v>182</v>
      </c>
      <c r="D33" s="38" t="s">
        <v>132</v>
      </c>
      <c r="E33" s="38" t="s">
        <v>126</v>
      </c>
      <c r="F33" s="38" t="s">
        <v>126</v>
      </c>
      <c r="G33" s="38" t="s">
        <v>279</v>
      </c>
      <c r="H33" s="38" t="s">
        <v>281</v>
      </c>
    </row>
    <row r="34" spans="1:17" x14ac:dyDescent="0.3">
      <c r="A34" s="38">
        <v>29</v>
      </c>
      <c r="B34" s="38" t="s">
        <v>183</v>
      </c>
      <c r="C34" s="38" t="s">
        <v>184</v>
      </c>
      <c r="D34" s="38" t="s">
        <v>132</v>
      </c>
      <c r="E34" s="38" t="s">
        <v>126</v>
      </c>
      <c r="F34" s="38" t="s">
        <v>126</v>
      </c>
      <c r="G34" s="38" t="s">
        <v>279</v>
      </c>
      <c r="H34" s="38" t="s">
        <v>281</v>
      </c>
      <c r="J34" s="63" t="s">
        <v>293</v>
      </c>
      <c r="K34" s="63"/>
      <c r="L34" s="63"/>
      <c r="M34" s="63"/>
      <c r="N34" s="63"/>
      <c r="O34" s="63"/>
      <c r="P34" s="63"/>
      <c r="Q34" s="63"/>
    </row>
    <row r="35" spans="1:17" x14ac:dyDescent="0.3">
      <c r="A35" s="38">
        <v>30</v>
      </c>
      <c r="B35" s="38" t="s">
        <v>185</v>
      </c>
      <c r="C35" s="38" t="s">
        <v>186</v>
      </c>
      <c r="D35" s="38" t="s">
        <v>132</v>
      </c>
      <c r="E35" s="38" t="s">
        <v>126</v>
      </c>
      <c r="F35" s="38" t="s">
        <v>126</v>
      </c>
      <c r="G35" s="38" t="s">
        <v>279</v>
      </c>
      <c r="H35" s="38" t="s">
        <v>281</v>
      </c>
    </row>
    <row r="36" spans="1:17" x14ac:dyDescent="0.3">
      <c r="A36" s="38">
        <v>31</v>
      </c>
      <c r="B36" s="38" t="s">
        <v>187</v>
      </c>
      <c r="C36" s="38" t="s">
        <v>188</v>
      </c>
      <c r="D36" s="38" t="s">
        <v>132</v>
      </c>
      <c r="E36" s="38" t="s">
        <v>126</v>
      </c>
      <c r="F36" s="38" t="s">
        <v>126</v>
      </c>
      <c r="G36" s="38" t="s">
        <v>279</v>
      </c>
      <c r="H36" s="38" t="s">
        <v>281</v>
      </c>
    </row>
    <row r="37" spans="1:17" x14ac:dyDescent="0.3">
      <c r="A37" s="38">
        <v>32</v>
      </c>
      <c r="B37" s="38" t="s">
        <v>189</v>
      </c>
      <c r="C37" s="38" t="s">
        <v>190</v>
      </c>
      <c r="D37" s="38" t="s">
        <v>132</v>
      </c>
      <c r="E37" s="38" t="s">
        <v>126</v>
      </c>
      <c r="F37" s="38" t="s">
        <v>126</v>
      </c>
      <c r="G37" s="38" t="s">
        <v>279</v>
      </c>
      <c r="H37" s="38" t="s">
        <v>281</v>
      </c>
    </row>
    <row r="38" spans="1:17" x14ac:dyDescent="0.3">
      <c r="A38" s="37">
        <v>33</v>
      </c>
      <c r="B38" s="37" t="s">
        <v>294</v>
      </c>
      <c r="C38" s="37" t="s">
        <v>192</v>
      </c>
      <c r="D38" s="37" t="s">
        <v>125</v>
      </c>
      <c r="E38" s="37" t="s">
        <v>283</v>
      </c>
      <c r="F38" s="37" t="s">
        <v>126</v>
      </c>
      <c r="G38" s="37" t="s">
        <v>284</v>
      </c>
      <c r="H38" s="37" t="s">
        <v>287</v>
      </c>
    </row>
    <row r="39" spans="1:17" x14ac:dyDescent="0.3">
      <c r="A39" s="38">
        <v>34</v>
      </c>
      <c r="B39" s="38" t="s">
        <v>194</v>
      </c>
      <c r="C39" s="38" t="s">
        <v>195</v>
      </c>
      <c r="D39" s="38" t="s">
        <v>132</v>
      </c>
      <c r="E39" s="38" t="s">
        <v>126</v>
      </c>
      <c r="F39" s="38" t="s">
        <v>126</v>
      </c>
      <c r="G39" s="38" t="s">
        <v>279</v>
      </c>
      <c r="H39" s="38" t="s">
        <v>281</v>
      </c>
    </row>
    <row r="40" spans="1:17" x14ac:dyDescent="0.3">
      <c r="A40" s="38">
        <v>35</v>
      </c>
      <c r="B40" s="38" t="s">
        <v>196</v>
      </c>
      <c r="C40" s="38" t="s">
        <v>197</v>
      </c>
      <c r="D40" s="38" t="s">
        <v>132</v>
      </c>
      <c r="E40" s="38" t="s">
        <v>126</v>
      </c>
      <c r="F40" s="38" t="s">
        <v>126</v>
      </c>
      <c r="G40" s="38" t="s">
        <v>279</v>
      </c>
      <c r="H40" s="38" t="s">
        <v>281</v>
      </c>
    </row>
    <row r="41" spans="1:17" x14ac:dyDescent="0.3">
      <c r="A41" s="38">
        <v>36</v>
      </c>
      <c r="B41" s="38" t="s">
        <v>198</v>
      </c>
      <c r="C41" s="38" t="s">
        <v>199</v>
      </c>
      <c r="D41" s="38" t="s">
        <v>132</v>
      </c>
      <c r="E41" s="38" t="s">
        <v>126</v>
      </c>
      <c r="F41" s="38" t="s">
        <v>126</v>
      </c>
      <c r="G41" s="38" t="s">
        <v>279</v>
      </c>
      <c r="H41" s="38" t="s">
        <v>281</v>
      </c>
    </row>
    <row r="42" spans="1:17" x14ac:dyDescent="0.3">
      <c r="A42" s="38">
        <v>37</v>
      </c>
      <c r="B42" s="38" t="s">
        <v>200</v>
      </c>
      <c r="C42" s="38" t="s">
        <v>201</v>
      </c>
      <c r="D42" s="38" t="s">
        <v>132</v>
      </c>
      <c r="E42" s="38" t="s">
        <v>126</v>
      </c>
      <c r="F42" s="38" t="s">
        <v>126</v>
      </c>
      <c r="G42" s="38" t="s">
        <v>279</v>
      </c>
      <c r="H42" s="38" t="s">
        <v>281</v>
      </c>
    </row>
    <row r="43" spans="1:17" x14ac:dyDescent="0.3">
      <c r="A43" s="38">
        <v>38</v>
      </c>
      <c r="B43" s="38" t="s">
        <v>202</v>
      </c>
      <c r="C43" s="38" t="s">
        <v>203</v>
      </c>
      <c r="D43" s="38" t="s">
        <v>132</v>
      </c>
      <c r="E43" s="38" t="s">
        <v>126</v>
      </c>
      <c r="F43" s="38" t="s">
        <v>126</v>
      </c>
      <c r="G43" s="38" t="s">
        <v>279</v>
      </c>
      <c r="H43" s="38" t="s">
        <v>281</v>
      </c>
    </row>
    <row r="44" spans="1:17" x14ac:dyDescent="0.3">
      <c r="A44" s="38">
        <v>39</v>
      </c>
      <c r="B44" s="38" t="s">
        <v>204</v>
      </c>
      <c r="C44" s="38" t="s">
        <v>205</v>
      </c>
      <c r="D44" s="38" t="s">
        <v>132</v>
      </c>
      <c r="E44" s="38" t="s">
        <v>126</v>
      </c>
      <c r="F44" s="38" t="s">
        <v>126</v>
      </c>
      <c r="G44" s="38" t="s">
        <v>279</v>
      </c>
      <c r="H44" s="38" t="s">
        <v>295</v>
      </c>
    </row>
    <row r="45" spans="1:17" x14ac:dyDescent="0.3">
      <c r="A45" s="37">
        <v>40</v>
      </c>
      <c r="B45" s="37" t="s">
        <v>296</v>
      </c>
      <c r="C45" s="37" t="s">
        <v>208</v>
      </c>
      <c r="D45" s="37" t="s">
        <v>125</v>
      </c>
      <c r="E45" s="37" t="s">
        <v>126</v>
      </c>
      <c r="F45" s="37" t="s">
        <v>209</v>
      </c>
      <c r="G45" s="37" t="s">
        <v>284</v>
      </c>
      <c r="H45" s="37" t="s">
        <v>297</v>
      </c>
    </row>
    <row r="46" spans="1:17" x14ac:dyDescent="0.3">
      <c r="A46" s="33">
        <v>41</v>
      </c>
      <c r="B46" s="33" t="s">
        <v>212</v>
      </c>
      <c r="C46" s="33" t="s">
        <v>214</v>
      </c>
      <c r="D46" s="33" t="s">
        <v>213</v>
      </c>
      <c r="E46" s="33" t="s">
        <v>126</v>
      </c>
      <c r="F46" s="33" t="s">
        <v>126</v>
      </c>
      <c r="G46" s="33" t="s">
        <v>284</v>
      </c>
      <c r="H46" s="33" t="s">
        <v>298</v>
      </c>
    </row>
    <row r="47" spans="1:17" x14ac:dyDescent="0.3">
      <c r="A47" s="33">
        <v>42</v>
      </c>
      <c r="B47" s="33" t="s">
        <v>216</v>
      </c>
      <c r="C47" s="33" t="s">
        <v>217</v>
      </c>
      <c r="D47" s="33" t="s">
        <v>213</v>
      </c>
      <c r="E47" s="33" t="s">
        <v>126</v>
      </c>
      <c r="F47" s="33" t="s">
        <v>126</v>
      </c>
      <c r="G47" s="33" t="s">
        <v>284</v>
      </c>
      <c r="H47" s="33" t="s">
        <v>298</v>
      </c>
    </row>
    <row r="48" spans="1:17" x14ac:dyDescent="0.3">
      <c r="A48" s="33">
        <v>43</v>
      </c>
      <c r="B48" s="33" t="s">
        <v>219</v>
      </c>
      <c r="C48" s="33" t="s">
        <v>220</v>
      </c>
      <c r="D48" s="33" t="s">
        <v>213</v>
      </c>
      <c r="E48" s="33" t="s">
        <v>126</v>
      </c>
      <c r="F48" s="33" t="s">
        <v>126</v>
      </c>
      <c r="G48" s="33" t="s">
        <v>284</v>
      </c>
      <c r="H48" s="33" t="s">
        <v>298</v>
      </c>
    </row>
    <row r="49" spans="1:8" x14ac:dyDescent="0.3">
      <c r="A49" s="33">
        <v>44</v>
      </c>
      <c r="B49" s="33" t="s">
        <v>221</v>
      </c>
      <c r="C49" s="33" t="s">
        <v>222</v>
      </c>
      <c r="D49" s="33" t="s">
        <v>213</v>
      </c>
      <c r="E49" s="33" t="s">
        <v>126</v>
      </c>
      <c r="F49" s="33" t="s">
        <v>126</v>
      </c>
      <c r="G49" s="33" t="s">
        <v>284</v>
      </c>
      <c r="H49" s="33" t="s">
        <v>298</v>
      </c>
    </row>
    <row r="50" spans="1:8" x14ac:dyDescent="0.3">
      <c r="A50" s="33">
        <v>45</v>
      </c>
      <c r="B50" s="33" t="s">
        <v>223</v>
      </c>
      <c r="C50" s="33" t="s">
        <v>224</v>
      </c>
      <c r="D50" s="33" t="s">
        <v>213</v>
      </c>
      <c r="E50" s="33" t="s">
        <v>126</v>
      </c>
      <c r="F50" s="33" t="s">
        <v>126</v>
      </c>
      <c r="G50" s="33" t="s">
        <v>284</v>
      </c>
      <c r="H50" s="33" t="s">
        <v>298</v>
      </c>
    </row>
    <row r="51" spans="1:8" ht="28.8" x14ac:dyDescent="0.3">
      <c r="A51" s="39" t="s">
        <v>289</v>
      </c>
      <c r="B51" s="39" t="s">
        <v>299</v>
      </c>
      <c r="C51" s="39" t="s">
        <v>291</v>
      </c>
      <c r="D51" s="39" t="s">
        <v>289</v>
      </c>
      <c r="E51" s="39" t="s">
        <v>289</v>
      </c>
      <c r="F51" s="39" t="s">
        <v>289</v>
      </c>
      <c r="G51" s="39" t="s">
        <v>291</v>
      </c>
      <c r="H51" s="39" t="s">
        <v>300</v>
      </c>
    </row>
    <row r="52" spans="1:8" x14ac:dyDescent="0.3">
      <c r="A52" s="10"/>
      <c r="B52" s="10"/>
      <c r="C52" s="10"/>
      <c r="D52" s="10"/>
      <c r="E52" s="10"/>
      <c r="F52" s="10"/>
      <c r="G52" s="10"/>
      <c r="H52" s="10"/>
    </row>
    <row r="53" spans="1:8" x14ac:dyDescent="0.3">
      <c r="A53" s="65" t="s">
        <v>301</v>
      </c>
      <c r="B53" s="65"/>
      <c r="C53" s="65"/>
      <c r="D53" s="65"/>
      <c r="E53" s="65"/>
      <c r="F53" s="65"/>
      <c r="G53" s="65"/>
      <c r="H53" s="65"/>
    </row>
    <row r="54" spans="1:8" x14ac:dyDescent="0.3">
      <c r="A54" s="10"/>
      <c r="B54" s="10"/>
      <c r="C54" s="10"/>
      <c r="D54" s="10"/>
      <c r="E54" s="10"/>
      <c r="F54" s="10"/>
      <c r="G54" s="10"/>
      <c r="H54" s="10"/>
    </row>
    <row r="55" spans="1:8" ht="28.8" x14ac:dyDescent="0.3">
      <c r="A55" s="40" t="s">
        <v>302</v>
      </c>
      <c r="B55" s="36" t="s">
        <v>87</v>
      </c>
      <c r="C55" s="38" t="s">
        <v>129</v>
      </c>
      <c r="D55" s="37" t="s">
        <v>122</v>
      </c>
      <c r="E55" s="33" t="s">
        <v>213</v>
      </c>
      <c r="F55" s="39" t="s">
        <v>303</v>
      </c>
      <c r="G55" s="10"/>
      <c r="H55" s="10"/>
    </row>
    <row r="68" spans="10:17" x14ac:dyDescent="0.3">
      <c r="J68" s="8" t="s">
        <v>304</v>
      </c>
      <c r="K68" s="8"/>
      <c r="L68" s="8"/>
      <c r="M68" s="8"/>
      <c r="N68" s="8"/>
      <c r="O68" s="8"/>
      <c r="P68" s="8"/>
      <c r="Q68" s="8"/>
    </row>
    <row r="69" spans="10:17" ht="115.2" x14ac:dyDescent="0.3">
      <c r="J69" s="8" t="s">
        <v>305</v>
      </c>
      <c r="K69" s="8"/>
      <c r="L69" s="8"/>
      <c r="M69" s="8"/>
      <c r="N69" s="8"/>
      <c r="O69" s="8"/>
      <c r="P69" s="8"/>
      <c r="Q69" s="8"/>
    </row>
    <row r="70" spans="10:17" ht="86.4" x14ac:dyDescent="0.3">
      <c r="J70" s="8" t="s">
        <v>306</v>
      </c>
      <c r="K70" s="8"/>
      <c r="L70" s="8"/>
      <c r="M70" s="8"/>
      <c r="N70" s="8"/>
      <c r="O70" s="8"/>
      <c r="P70" s="8"/>
      <c r="Q70" s="8"/>
    </row>
    <row r="71" spans="10:17" ht="115.2" x14ac:dyDescent="0.3">
      <c r="J71" s="8" t="s">
        <v>307</v>
      </c>
      <c r="K71" s="8"/>
      <c r="L71" s="8"/>
      <c r="M71" s="8"/>
      <c r="N71" s="8"/>
      <c r="O71" s="8"/>
      <c r="P71" s="8"/>
      <c r="Q71" s="8"/>
    </row>
  </sheetData>
  <mergeCells count="5">
    <mergeCell ref="A1:H2"/>
    <mergeCell ref="J1:Q1"/>
    <mergeCell ref="J34:Q34"/>
    <mergeCell ref="A3:H3"/>
    <mergeCell ref="A53:H5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workbookViewId="0"/>
  </sheetViews>
  <sheetFormatPr baseColWidth="10" defaultColWidth="8.88671875" defaultRowHeight="14.4" x14ac:dyDescent="0.3"/>
  <cols>
    <col min="1" max="1" width="12" customWidth="1"/>
    <col min="2" max="2" width="23" customWidth="1"/>
    <col min="3" max="3" width="10" customWidth="1"/>
    <col min="4" max="4" width="17" customWidth="1"/>
    <col min="5" max="5" width="21" customWidth="1"/>
    <col min="6" max="6" width="28" customWidth="1"/>
  </cols>
  <sheetData>
    <row r="1" spans="1:6" ht="19.8" x14ac:dyDescent="0.3">
      <c r="A1" s="66" t="s">
        <v>308</v>
      </c>
      <c r="B1" s="66"/>
      <c r="C1" s="66"/>
      <c r="D1" s="66"/>
      <c r="E1" s="66"/>
      <c r="F1" s="49"/>
    </row>
    <row r="3" spans="1:6" x14ac:dyDescent="0.3">
      <c r="A3" s="43" t="s">
        <v>309</v>
      </c>
      <c r="B3" s="43" t="s">
        <v>4</v>
      </c>
      <c r="C3" s="43" t="s">
        <v>235</v>
      </c>
      <c r="D3" s="43" t="s">
        <v>310</v>
      </c>
      <c r="E3" s="43" t="s">
        <v>311</v>
      </c>
      <c r="F3" s="43" t="s">
        <v>312</v>
      </c>
    </row>
    <row r="4" spans="1:6" x14ac:dyDescent="0.3">
      <c r="A4">
        <v>1</v>
      </c>
      <c r="B4" t="s">
        <v>48</v>
      </c>
      <c r="C4">
        <v>3</v>
      </c>
      <c r="D4">
        <v>4</v>
      </c>
      <c r="E4" s="18">
        <f t="shared" ref="E4:E10" si="0">IF(D4=0,0,C4/D4)</f>
        <v>0.75</v>
      </c>
      <c r="F4" t="s">
        <v>313</v>
      </c>
    </row>
    <row r="5" spans="1:6" x14ac:dyDescent="0.3">
      <c r="A5">
        <v>2</v>
      </c>
      <c r="B5" t="s">
        <v>30</v>
      </c>
      <c r="C5">
        <v>2</v>
      </c>
      <c r="D5">
        <v>3</v>
      </c>
      <c r="E5" s="18">
        <f t="shared" si="0"/>
        <v>0.66666666666666663</v>
      </c>
      <c r="F5" t="s">
        <v>314</v>
      </c>
    </row>
    <row r="6" spans="1:6" x14ac:dyDescent="0.3">
      <c r="A6">
        <v>2</v>
      </c>
      <c r="B6" t="s">
        <v>54</v>
      </c>
      <c r="C6">
        <v>2</v>
      </c>
      <c r="D6">
        <v>3</v>
      </c>
      <c r="E6" s="18">
        <f t="shared" si="0"/>
        <v>0.66666666666666663</v>
      </c>
      <c r="F6" t="s">
        <v>84</v>
      </c>
    </row>
    <row r="7" spans="1:6" x14ac:dyDescent="0.3">
      <c r="A7">
        <v>2</v>
      </c>
      <c r="B7" t="s">
        <v>58</v>
      </c>
      <c r="C7">
        <v>2</v>
      </c>
      <c r="D7">
        <v>4</v>
      </c>
      <c r="E7" s="18">
        <f t="shared" si="0"/>
        <v>0.5</v>
      </c>
      <c r="F7" t="s">
        <v>84</v>
      </c>
    </row>
    <row r="8" spans="1:6" x14ac:dyDescent="0.3">
      <c r="A8">
        <v>5</v>
      </c>
      <c r="B8" t="s">
        <v>56</v>
      </c>
      <c r="C8">
        <v>1</v>
      </c>
      <c r="D8">
        <v>2</v>
      </c>
      <c r="E8" s="18">
        <f t="shared" si="0"/>
        <v>0.5</v>
      </c>
      <c r="F8" t="s">
        <v>113</v>
      </c>
    </row>
    <row r="9" spans="1:6" x14ac:dyDescent="0.3">
      <c r="A9">
        <v>5</v>
      </c>
      <c r="B9" t="s">
        <v>22</v>
      </c>
      <c r="C9">
        <v>1</v>
      </c>
      <c r="D9">
        <v>3</v>
      </c>
      <c r="E9" s="18">
        <f t="shared" si="0"/>
        <v>0.33333333333333331</v>
      </c>
      <c r="F9" t="s">
        <v>103</v>
      </c>
    </row>
    <row r="10" spans="1:6" x14ac:dyDescent="0.3">
      <c r="A10">
        <v>5</v>
      </c>
      <c r="B10" t="s">
        <v>18</v>
      </c>
      <c r="C10">
        <v>1</v>
      </c>
      <c r="D10">
        <v>4</v>
      </c>
      <c r="E10" s="18">
        <f t="shared" si="0"/>
        <v>0.25</v>
      </c>
      <c r="F10" t="s">
        <v>84</v>
      </c>
    </row>
    <row r="31" spans="3:5" x14ac:dyDescent="0.3">
      <c r="C31" s="9"/>
      <c r="D31" s="9"/>
      <c r="E31" s="18"/>
    </row>
    <row r="32" spans="3:5" x14ac:dyDescent="0.3">
      <c r="C32" s="9"/>
      <c r="D32" s="9"/>
      <c r="E32" s="18"/>
    </row>
    <row r="33" spans="3:5" x14ac:dyDescent="0.3">
      <c r="C33" s="9"/>
      <c r="D33" s="9"/>
      <c r="E33" s="18"/>
    </row>
    <row r="34" spans="3:5" x14ac:dyDescent="0.3">
      <c r="C34" s="9"/>
      <c r="D34" s="9"/>
      <c r="E34" s="18"/>
    </row>
    <row r="35" spans="3:5" x14ac:dyDescent="0.3">
      <c r="C35" s="9"/>
      <c r="D35" s="9"/>
      <c r="E35" s="18"/>
    </row>
    <row r="36" spans="3:5" x14ac:dyDescent="0.3">
      <c r="C36" s="9"/>
      <c r="D36" s="9"/>
      <c r="E36" s="18"/>
    </row>
    <row r="37" spans="3:5" x14ac:dyDescent="0.3">
      <c r="C37" s="9"/>
      <c r="D37" s="9"/>
      <c r="E37" s="18"/>
    </row>
    <row r="38" spans="3:5" x14ac:dyDescent="0.3">
      <c r="C38" s="9"/>
      <c r="D38" s="9"/>
      <c r="E38" s="18"/>
    </row>
    <row r="39" spans="3:5" x14ac:dyDescent="0.3">
      <c r="C39" s="9"/>
      <c r="D39" s="9"/>
      <c r="E39" s="18"/>
    </row>
    <row r="40" spans="3:5" x14ac:dyDescent="0.3">
      <c r="C40" s="9"/>
      <c r="D40" s="9"/>
      <c r="E40" s="18"/>
    </row>
    <row r="41" spans="3:5" x14ac:dyDescent="0.3">
      <c r="C41" s="9"/>
      <c r="D41" s="9"/>
      <c r="E41" s="18"/>
    </row>
    <row r="42" spans="3:5" x14ac:dyDescent="0.3">
      <c r="C42" s="9"/>
      <c r="D42" s="9"/>
      <c r="E42" s="18"/>
    </row>
    <row r="43" spans="3:5" x14ac:dyDescent="0.3">
      <c r="C43" s="9"/>
      <c r="D43" s="9"/>
      <c r="E43" s="18"/>
    </row>
    <row r="44" spans="3:5" x14ac:dyDescent="0.3">
      <c r="C44" s="9"/>
      <c r="D44" s="9"/>
      <c r="E44" s="18"/>
    </row>
    <row r="45" spans="3:5" x14ac:dyDescent="0.3">
      <c r="C45" s="9"/>
      <c r="D45" s="9"/>
      <c r="E45" s="18"/>
    </row>
    <row r="46" spans="3:5" x14ac:dyDescent="0.3">
      <c r="C46" s="9"/>
      <c r="D46" s="9"/>
      <c r="E46" s="18"/>
    </row>
    <row r="47" spans="3:5" x14ac:dyDescent="0.3">
      <c r="C47" s="9"/>
      <c r="D47" s="9"/>
      <c r="E47" s="18"/>
    </row>
    <row r="48" spans="3:5" x14ac:dyDescent="0.3">
      <c r="C48" s="9"/>
      <c r="D48" s="9"/>
      <c r="E48" s="18"/>
    </row>
    <row r="49" spans="3:5" x14ac:dyDescent="0.3">
      <c r="C49" s="9"/>
      <c r="D49" s="9"/>
      <c r="E49" s="18"/>
    </row>
    <row r="50" spans="3:5" x14ac:dyDescent="0.3">
      <c r="C50" s="9"/>
      <c r="D50" s="9"/>
      <c r="E50" s="18"/>
    </row>
    <row r="51" spans="3:5" x14ac:dyDescent="0.3">
      <c r="C51" s="9"/>
      <c r="D51" s="9"/>
      <c r="E51" s="18"/>
    </row>
    <row r="52" spans="3:5" x14ac:dyDescent="0.3">
      <c r="C52" s="9"/>
      <c r="D52" s="9"/>
      <c r="E52" s="18"/>
    </row>
    <row r="53" spans="3:5" x14ac:dyDescent="0.3">
      <c r="C53" s="9"/>
      <c r="D53" s="9"/>
      <c r="E53" s="18"/>
    </row>
    <row r="54" spans="3:5" x14ac:dyDescent="0.3">
      <c r="C54" s="9"/>
      <c r="D54" s="9"/>
      <c r="E54" s="18"/>
    </row>
    <row r="55" spans="3:5" x14ac:dyDescent="0.3">
      <c r="C55" s="9"/>
      <c r="D55" s="9"/>
      <c r="E55" s="18"/>
    </row>
    <row r="56" spans="3:5" x14ac:dyDescent="0.3">
      <c r="C56" s="9"/>
      <c r="D56" s="9"/>
      <c r="E56" s="18"/>
    </row>
    <row r="57" spans="3:5" x14ac:dyDescent="0.3">
      <c r="C57" s="9"/>
      <c r="D57" s="9"/>
      <c r="E57" s="18"/>
    </row>
    <row r="58" spans="3:5" x14ac:dyDescent="0.3">
      <c r="C58" s="9"/>
      <c r="D58" s="9"/>
      <c r="E58" s="18"/>
    </row>
    <row r="59" spans="3:5" x14ac:dyDescent="0.3">
      <c r="C59" s="9"/>
      <c r="D59" s="9"/>
      <c r="E59" s="18"/>
    </row>
    <row r="60" spans="3:5" x14ac:dyDescent="0.3">
      <c r="C60" s="9"/>
      <c r="D60" s="9"/>
      <c r="E60" s="18"/>
    </row>
    <row r="61" spans="3:5" x14ac:dyDescent="0.3">
      <c r="C61" s="9"/>
      <c r="D61" s="9"/>
      <c r="E61" s="18"/>
    </row>
    <row r="62" spans="3:5" x14ac:dyDescent="0.3">
      <c r="C62" s="9"/>
      <c r="D62" s="9"/>
      <c r="E62" s="18"/>
    </row>
    <row r="63" spans="3:5" x14ac:dyDescent="0.3">
      <c r="C63" s="9"/>
      <c r="D63" s="9"/>
      <c r="E63" s="18"/>
    </row>
    <row r="64" spans="3:5" x14ac:dyDescent="0.3">
      <c r="C64" s="9"/>
      <c r="D64" s="9"/>
      <c r="E64" s="18"/>
    </row>
    <row r="65" spans="3:5" x14ac:dyDescent="0.3">
      <c r="C65" s="9"/>
      <c r="D65" s="9"/>
      <c r="E65" s="18"/>
    </row>
    <row r="66" spans="3:5" x14ac:dyDescent="0.3">
      <c r="C66" s="9"/>
      <c r="D66" s="9"/>
      <c r="E66" s="18"/>
    </row>
    <row r="67" spans="3:5" x14ac:dyDescent="0.3">
      <c r="C67" s="9"/>
      <c r="D67" s="9"/>
      <c r="E67" s="18"/>
    </row>
    <row r="68" spans="3:5" x14ac:dyDescent="0.3">
      <c r="C68" s="9"/>
      <c r="D68" s="9"/>
      <c r="E68" s="18"/>
    </row>
    <row r="69" spans="3:5" x14ac:dyDescent="0.3">
      <c r="C69" s="9"/>
      <c r="D69" s="9"/>
      <c r="E69" s="18"/>
    </row>
    <row r="70" spans="3:5" x14ac:dyDescent="0.3">
      <c r="C70" s="9"/>
      <c r="D70" s="9"/>
      <c r="E70" s="18"/>
    </row>
    <row r="71" spans="3:5" x14ac:dyDescent="0.3">
      <c r="C71" s="9"/>
      <c r="D71" s="9"/>
      <c r="E71" s="18"/>
    </row>
    <row r="72" spans="3:5" x14ac:dyDescent="0.3">
      <c r="C72" s="9"/>
      <c r="D72" s="9"/>
      <c r="E72" s="18"/>
    </row>
    <row r="73" spans="3:5" x14ac:dyDescent="0.3">
      <c r="C73" s="9"/>
      <c r="D73" s="9"/>
      <c r="E73" s="18"/>
    </row>
    <row r="74" spans="3:5" x14ac:dyDescent="0.3">
      <c r="C74" s="9"/>
      <c r="D74" s="9"/>
      <c r="E74" s="18"/>
    </row>
    <row r="75" spans="3:5" x14ac:dyDescent="0.3">
      <c r="C75" s="9"/>
      <c r="D75" s="9"/>
      <c r="E75" s="18"/>
    </row>
    <row r="76" spans="3:5" x14ac:dyDescent="0.3">
      <c r="C76" s="9"/>
      <c r="D76" s="9"/>
      <c r="E76" s="18"/>
    </row>
    <row r="77" spans="3:5" x14ac:dyDescent="0.3">
      <c r="C77" s="9"/>
      <c r="D77" s="9"/>
      <c r="E77" s="18"/>
    </row>
    <row r="78" spans="3:5" x14ac:dyDescent="0.3">
      <c r="C78" s="9"/>
      <c r="D78" s="9"/>
      <c r="E78" s="18"/>
    </row>
    <row r="79" spans="3:5" x14ac:dyDescent="0.3">
      <c r="C79" s="9"/>
      <c r="D79" s="9"/>
      <c r="E79" s="18"/>
    </row>
    <row r="80" spans="3:5" x14ac:dyDescent="0.3">
      <c r="C80" s="9"/>
      <c r="D80" s="9"/>
      <c r="E80" s="18"/>
    </row>
    <row r="81" spans="3:5" x14ac:dyDescent="0.3">
      <c r="C81" s="9"/>
      <c r="D81" s="9"/>
      <c r="E81" s="18"/>
    </row>
    <row r="82" spans="3:5" x14ac:dyDescent="0.3">
      <c r="C82" s="9"/>
      <c r="D82" s="9"/>
      <c r="E82" s="18"/>
    </row>
    <row r="83" spans="3:5" x14ac:dyDescent="0.3">
      <c r="C83" s="9"/>
      <c r="D83" s="9"/>
      <c r="E83" s="18"/>
    </row>
    <row r="84" spans="3:5" x14ac:dyDescent="0.3">
      <c r="C84" s="9"/>
      <c r="D84" s="9"/>
      <c r="E84" s="18"/>
    </row>
    <row r="85" spans="3:5" x14ac:dyDescent="0.3">
      <c r="C85" s="9"/>
      <c r="D85" s="9"/>
      <c r="E85" s="18"/>
    </row>
    <row r="86" spans="3:5" x14ac:dyDescent="0.3">
      <c r="C86" s="9"/>
      <c r="D86" s="9"/>
      <c r="E86" s="18"/>
    </row>
    <row r="87" spans="3:5" x14ac:dyDescent="0.3">
      <c r="C87" s="9"/>
      <c r="D87" s="9"/>
      <c r="E87" s="18"/>
    </row>
    <row r="88" spans="3:5" x14ac:dyDescent="0.3">
      <c r="C88" s="9"/>
      <c r="D88" s="9"/>
      <c r="E88" s="18"/>
    </row>
    <row r="89" spans="3:5" x14ac:dyDescent="0.3">
      <c r="C89" s="9"/>
      <c r="D89" s="9"/>
      <c r="E89" s="18"/>
    </row>
    <row r="90" spans="3:5" x14ac:dyDescent="0.3">
      <c r="C90" s="9"/>
      <c r="D90" s="9"/>
      <c r="E90" s="18"/>
    </row>
    <row r="91" spans="3:5" x14ac:dyDescent="0.3">
      <c r="C91" s="9"/>
      <c r="D91" s="9"/>
      <c r="E91" s="18"/>
    </row>
    <row r="92" spans="3:5" x14ac:dyDescent="0.3">
      <c r="C92" s="9"/>
      <c r="D92" s="9"/>
      <c r="E92" s="18"/>
    </row>
    <row r="93" spans="3:5" x14ac:dyDescent="0.3">
      <c r="C93" s="9"/>
      <c r="D93" s="9"/>
      <c r="E93" s="18"/>
    </row>
    <row r="94" spans="3:5" x14ac:dyDescent="0.3">
      <c r="C94" s="9"/>
      <c r="D94" s="9"/>
      <c r="E94" s="18"/>
    </row>
    <row r="95" spans="3:5" x14ac:dyDescent="0.3">
      <c r="C95" s="9"/>
      <c r="D95" s="9"/>
      <c r="E95" s="18"/>
    </row>
    <row r="96" spans="3:5" x14ac:dyDescent="0.3">
      <c r="C96" s="9"/>
      <c r="D96" s="9"/>
      <c r="E96" s="18"/>
    </row>
    <row r="97" spans="3:5" x14ac:dyDescent="0.3">
      <c r="C97" s="9"/>
      <c r="D97" s="9"/>
      <c r="E97" s="18"/>
    </row>
    <row r="98" spans="3:5" x14ac:dyDescent="0.3">
      <c r="C98" s="9"/>
      <c r="D98" s="9"/>
      <c r="E98" s="18"/>
    </row>
    <row r="99" spans="3:5" x14ac:dyDescent="0.3">
      <c r="C99" s="9"/>
      <c r="D99" s="9"/>
      <c r="E99" s="18"/>
    </row>
    <row r="100" spans="3:5" x14ac:dyDescent="0.3">
      <c r="C100" s="9"/>
      <c r="D100" s="9"/>
      <c r="E100" s="18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"/>
  <sheetViews>
    <sheetView workbookViewId="0"/>
  </sheetViews>
  <sheetFormatPr baseColWidth="10" defaultColWidth="8.88671875" defaultRowHeight="14.4" x14ac:dyDescent="0.3"/>
  <cols>
    <col min="1" max="1" width="10" customWidth="1"/>
    <col min="2" max="2" width="23" customWidth="1"/>
    <col min="3" max="3" width="15" customWidth="1"/>
    <col min="4" max="4" width="12" customWidth="1"/>
    <col min="5" max="5" width="10" customWidth="1"/>
    <col min="6" max="6" width="13" customWidth="1"/>
    <col min="7" max="7" width="20" customWidth="1"/>
    <col min="8" max="8" width="16" customWidth="1"/>
    <col min="9" max="9" width="20" customWidth="1"/>
  </cols>
  <sheetData>
    <row r="1" spans="1:9" ht="19.2" customHeight="1" x14ac:dyDescent="0.3">
      <c r="A1" s="67" t="s">
        <v>315</v>
      </c>
      <c r="B1" s="67"/>
      <c r="C1" s="67"/>
      <c r="D1" s="67"/>
      <c r="E1" s="67"/>
      <c r="F1" s="67"/>
      <c r="G1" s="67"/>
      <c r="H1" s="67"/>
      <c r="I1" s="67"/>
    </row>
    <row r="2" spans="1:9" ht="19.2" customHeight="1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15" t="s">
        <v>65</v>
      </c>
      <c r="B3" s="16" t="s">
        <v>84</v>
      </c>
      <c r="C3" s="10"/>
      <c r="D3" s="10"/>
      <c r="E3" s="10"/>
      <c r="F3" s="10"/>
      <c r="G3" s="10"/>
      <c r="H3" s="15" t="s">
        <v>316</v>
      </c>
      <c r="I3" s="17" t="str">
        <f>HYPERLINK("#'Partidos'!A3","← Volver a Partidos")</f>
        <v>← Volver a Partidos</v>
      </c>
    </row>
    <row r="4" spans="1:9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ht="19.2" customHeight="1" x14ac:dyDescent="0.3">
      <c r="A5" s="68" t="s">
        <v>317</v>
      </c>
      <c r="B5" s="68"/>
      <c r="C5" s="68"/>
      <c r="D5" s="68"/>
      <c r="E5" s="68"/>
      <c r="F5" s="68"/>
      <c r="G5" s="68"/>
      <c r="H5" s="68"/>
      <c r="I5" s="68"/>
    </row>
    <row r="6" spans="1:9" x14ac:dyDescent="0.3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3">
      <c r="A7" s="13" t="s">
        <v>66</v>
      </c>
      <c r="B7" s="10" t="s">
        <v>85</v>
      </c>
      <c r="C7" s="13" t="s">
        <v>63</v>
      </c>
      <c r="D7" s="10" t="s">
        <v>82</v>
      </c>
      <c r="E7" s="13" t="s">
        <v>245</v>
      </c>
      <c r="F7" s="10" t="s">
        <v>88</v>
      </c>
      <c r="G7" s="13" t="s">
        <v>64</v>
      </c>
      <c r="H7" s="10" t="s">
        <v>83</v>
      </c>
      <c r="I7" s="10"/>
    </row>
    <row r="8" spans="1:9" x14ac:dyDescent="0.3">
      <c r="A8" s="13" t="s">
        <v>318</v>
      </c>
      <c r="B8" s="10" t="s">
        <v>92</v>
      </c>
      <c r="C8" s="13" t="s">
        <v>76</v>
      </c>
      <c r="D8" s="10" t="s">
        <v>93</v>
      </c>
      <c r="E8" s="13" t="s">
        <v>70</v>
      </c>
      <c r="F8" s="10" t="s">
        <v>319</v>
      </c>
      <c r="G8" s="13" t="s">
        <v>81</v>
      </c>
      <c r="H8" s="10">
        <v>6</v>
      </c>
      <c r="I8" s="10"/>
    </row>
    <row r="9" spans="1:9" ht="28.8" x14ac:dyDescent="0.3">
      <c r="A9" s="13" t="s">
        <v>320</v>
      </c>
      <c r="B9" s="10" t="s">
        <v>94</v>
      </c>
      <c r="C9" s="13" t="s">
        <v>79</v>
      </c>
      <c r="D9" s="10" t="s">
        <v>95</v>
      </c>
      <c r="E9" s="13" t="s">
        <v>80</v>
      </c>
      <c r="F9" s="10">
        <v>21</v>
      </c>
      <c r="G9" s="13" t="s">
        <v>65</v>
      </c>
      <c r="H9" s="10" t="s">
        <v>84</v>
      </c>
      <c r="I9" s="10"/>
    </row>
    <row r="10" spans="1:9" ht="43.2" x14ac:dyDescent="0.3">
      <c r="A10" s="13" t="s">
        <v>321</v>
      </c>
      <c r="B10" s="10" t="s">
        <v>322</v>
      </c>
      <c r="C10" s="13" t="s">
        <v>323</v>
      </c>
      <c r="D10" s="10" t="s">
        <v>324</v>
      </c>
      <c r="E10" s="13" t="s">
        <v>325</v>
      </c>
      <c r="F10" s="10" t="s">
        <v>324</v>
      </c>
      <c r="G10" s="13" t="s">
        <v>326</v>
      </c>
      <c r="H10" s="10" t="s">
        <v>327</v>
      </c>
      <c r="I10" s="10"/>
    </row>
    <row r="11" spans="1:9" x14ac:dyDescent="0.3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19.2" customHeight="1" x14ac:dyDescent="0.3">
      <c r="A12" s="69" t="s">
        <v>328</v>
      </c>
      <c r="B12" s="69"/>
      <c r="C12" s="69"/>
      <c r="D12" s="69"/>
      <c r="E12" s="69"/>
      <c r="F12" s="69"/>
      <c r="G12" s="69"/>
      <c r="H12" s="69"/>
      <c r="I12" s="69"/>
    </row>
    <row r="13" spans="1:9" ht="19.2" customHeight="1" x14ac:dyDescent="0.3">
      <c r="A13" s="70" t="s">
        <v>329</v>
      </c>
      <c r="B13" s="70"/>
      <c r="C13" s="70"/>
      <c r="D13" s="70"/>
      <c r="E13" s="70"/>
      <c r="F13" s="70"/>
      <c r="G13" s="70"/>
      <c r="H13" s="70"/>
      <c r="I13" s="70"/>
    </row>
    <row r="14" spans="1:9" ht="19.2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</row>
    <row r="15" spans="1:9" ht="19.2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</row>
    <row r="16" spans="1:9" x14ac:dyDescent="0.3">
      <c r="A16" s="10"/>
      <c r="B16" s="10"/>
      <c r="C16" s="10"/>
      <c r="D16" s="10"/>
      <c r="E16" s="10"/>
      <c r="F16" s="10"/>
      <c r="G16" s="10"/>
      <c r="H16" s="10"/>
      <c r="I16" s="10"/>
    </row>
    <row r="17" spans="1:9" ht="19.2" customHeight="1" x14ac:dyDescent="0.3">
      <c r="A17" s="71" t="s">
        <v>330</v>
      </c>
      <c r="B17" s="71"/>
      <c r="C17" s="71"/>
      <c r="D17" s="72" t="s">
        <v>331</v>
      </c>
      <c r="E17" s="72"/>
      <c r="F17" s="72"/>
      <c r="G17" s="74" t="s">
        <v>332</v>
      </c>
      <c r="H17" s="74"/>
      <c r="I17" s="74"/>
    </row>
    <row r="18" spans="1:9" ht="19.2" customHeight="1" x14ac:dyDescent="0.3">
      <c r="A18" s="10" t="s">
        <v>54</v>
      </c>
      <c r="B18" s="10">
        <v>2</v>
      </c>
      <c r="C18" s="10" t="s">
        <v>84</v>
      </c>
      <c r="D18" s="73" t="s">
        <v>333</v>
      </c>
      <c r="E18" s="73"/>
      <c r="F18" s="73"/>
      <c r="G18" s="75" t="s">
        <v>334</v>
      </c>
      <c r="H18" s="75"/>
      <c r="I18" s="75"/>
    </row>
    <row r="19" spans="1:9" ht="19.2" customHeight="1" x14ac:dyDescent="0.3">
      <c r="A19" s="10" t="s">
        <v>58</v>
      </c>
      <c r="B19" s="10">
        <v>2</v>
      </c>
      <c r="C19" s="10" t="s">
        <v>84</v>
      </c>
      <c r="D19" s="73"/>
      <c r="E19" s="73"/>
      <c r="F19" s="73"/>
      <c r="G19" s="75"/>
      <c r="H19" s="75"/>
      <c r="I19" s="75"/>
    </row>
    <row r="20" spans="1:9" ht="19.2" customHeight="1" x14ac:dyDescent="0.3">
      <c r="A20" s="10" t="s">
        <v>18</v>
      </c>
      <c r="B20" s="10">
        <v>1</v>
      </c>
      <c r="C20" s="10" t="s">
        <v>84</v>
      </c>
      <c r="D20" s="73"/>
      <c r="E20" s="73"/>
      <c r="F20" s="73"/>
      <c r="G20" s="75"/>
      <c r="H20" s="75"/>
      <c r="I20" s="75"/>
    </row>
    <row r="21" spans="1:9" ht="19.2" customHeight="1" x14ac:dyDescent="0.3">
      <c r="A21" s="10" t="s">
        <v>48</v>
      </c>
      <c r="B21" s="10">
        <v>1</v>
      </c>
      <c r="C21" s="10" t="s">
        <v>84</v>
      </c>
      <c r="D21" s="73"/>
      <c r="E21" s="73"/>
      <c r="F21" s="73"/>
      <c r="G21" s="75"/>
      <c r="H21" s="75"/>
      <c r="I21" s="75"/>
    </row>
    <row r="22" spans="1:9" ht="19.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3">
      <c r="A23" s="76" t="s">
        <v>335</v>
      </c>
      <c r="B23" s="76"/>
      <c r="C23" s="76"/>
      <c r="D23" s="76"/>
      <c r="E23" s="76"/>
      <c r="F23" s="10"/>
      <c r="G23" s="10"/>
      <c r="H23" s="10"/>
      <c r="I23" s="10"/>
    </row>
    <row r="24" spans="1:9" x14ac:dyDescent="0.3">
      <c r="A24" s="14" t="s">
        <v>336</v>
      </c>
      <c r="B24" s="14" t="s">
        <v>4</v>
      </c>
      <c r="C24" s="14" t="s">
        <v>64</v>
      </c>
      <c r="D24" s="14" t="s">
        <v>337</v>
      </c>
      <c r="E24" s="14" t="s">
        <v>235</v>
      </c>
      <c r="F24" s="10"/>
      <c r="G24" s="10"/>
      <c r="H24" s="10"/>
      <c r="I24" s="10"/>
    </row>
    <row r="25" spans="1:9" x14ac:dyDescent="0.3">
      <c r="A25" s="10">
        <v>1</v>
      </c>
      <c r="B25" s="10" t="s">
        <v>9</v>
      </c>
      <c r="C25" s="10" t="s">
        <v>78</v>
      </c>
      <c r="D25" s="10" t="s">
        <v>338</v>
      </c>
      <c r="E25" s="10">
        <v>0</v>
      </c>
      <c r="F25" s="10"/>
      <c r="G25" s="10"/>
      <c r="H25" s="10"/>
      <c r="I25" s="10"/>
    </row>
    <row r="26" spans="1:9" x14ac:dyDescent="0.3">
      <c r="A26" s="10">
        <v>2</v>
      </c>
      <c r="B26" s="10" t="s">
        <v>26</v>
      </c>
      <c r="C26" s="10" t="s">
        <v>78</v>
      </c>
      <c r="D26" s="10" t="s">
        <v>338</v>
      </c>
      <c r="E26" s="10">
        <v>0</v>
      </c>
      <c r="F26" s="10"/>
      <c r="G26" s="10"/>
      <c r="H26" s="10"/>
      <c r="I26" s="10"/>
    </row>
    <row r="27" spans="1:9" x14ac:dyDescent="0.3">
      <c r="A27" s="10">
        <v>3</v>
      </c>
      <c r="B27" s="10" t="s">
        <v>18</v>
      </c>
      <c r="C27" s="10" t="s">
        <v>78</v>
      </c>
      <c r="D27" s="10" t="s">
        <v>339</v>
      </c>
      <c r="E27" s="10">
        <v>1</v>
      </c>
      <c r="F27" s="10"/>
      <c r="G27" s="10"/>
      <c r="H27" s="10"/>
      <c r="I27" s="10"/>
    </row>
    <row r="28" spans="1:9" x14ac:dyDescent="0.3">
      <c r="A28" s="10">
        <v>4</v>
      </c>
      <c r="B28" s="10" t="s">
        <v>22</v>
      </c>
      <c r="C28" s="10" t="s">
        <v>78</v>
      </c>
      <c r="D28" s="10" t="s">
        <v>338</v>
      </c>
      <c r="E28" s="10">
        <v>0</v>
      </c>
      <c r="F28" s="10"/>
      <c r="G28" s="10"/>
      <c r="H28" s="10"/>
      <c r="I28" s="10"/>
    </row>
    <row r="29" spans="1:9" x14ac:dyDescent="0.3">
      <c r="A29" s="10">
        <v>5</v>
      </c>
      <c r="B29" s="10" t="s">
        <v>52</v>
      </c>
      <c r="C29" s="10" t="s">
        <v>78</v>
      </c>
      <c r="D29" s="10" t="s">
        <v>338</v>
      </c>
      <c r="E29" s="10">
        <v>0</v>
      </c>
      <c r="F29" s="10"/>
      <c r="G29" s="10"/>
      <c r="H29" s="10"/>
      <c r="I29" s="10"/>
    </row>
    <row r="30" spans="1:9" x14ac:dyDescent="0.3">
      <c r="A30" s="10">
        <v>6</v>
      </c>
      <c r="B30" s="10" t="s">
        <v>50</v>
      </c>
      <c r="C30" s="10" t="s">
        <v>78</v>
      </c>
      <c r="D30" s="10" t="s">
        <v>338</v>
      </c>
      <c r="E30" s="10">
        <v>0</v>
      </c>
      <c r="F30" s="10"/>
      <c r="G30" s="10"/>
      <c r="H30" s="10"/>
      <c r="I30" s="10"/>
    </row>
    <row r="31" spans="1:9" x14ac:dyDescent="0.3">
      <c r="A31" s="10">
        <v>7</v>
      </c>
      <c r="B31" s="10" t="s">
        <v>40</v>
      </c>
      <c r="C31" s="10" t="s">
        <v>78</v>
      </c>
      <c r="D31" s="10" t="s">
        <v>338</v>
      </c>
      <c r="E31" s="10">
        <v>0</v>
      </c>
      <c r="F31" s="10"/>
      <c r="G31" s="10"/>
      <c r="H31" s="10"/>
      <c r="I31" s="10"/>
    </row>
    <row r="32" spans="1:9" x14ac:dyDescent="0.3">
      <c r="A32" s="10">
        <v>8</v>
      </c>
      <c r="B32" s="10" t="s">
        <v>42</v>
      </c>
      <c r="C32" s="10" t="s">
        <v>78</v>
      </c>
      <c r="D32" s="10" t="s">
        <v>339</v>
      </c>
      <c r="E32" s="10">
        <v>0</v>
      </c>
      <c r="F32" s="10"/>
      <c r="G32" s="10"/>
      <c r="H32" s="10"/>
      <c r="I32" s="10"/>
    </row>
    <row r="33" spans="1:9" x14ac:dyDescent="0.3">
      <c r="A33" s="10">
        <v>9</v>
      </c>
      <c r="B33" s="10" t="s">
        <v>16</v>
      </c>
      <c r="C33" s="10" t="s">
        <v>78</v>
      </c>
      <c r="D33" s="10" t="s">
        <v>338</v>
      </c>
      <c r="E33" s="10">
        <v>0</v>
      </c>
      <c r="F33" s="10"/>
      <c r="G33" s="10"/>
      <c r="H33" s="10"/>
      <c r="I33" s="10"/>
    </row>
    <row r="34" spans="1:9" x14ac:dyDescent="0.3">
      <c r="A34" s="10">
        <v>10</v>
      </c>
      <c r="B34" s="10" t="s">
        <v>48</v>
      </c>
      <c r="C34" s="10" t="s">
        <v>78</v>
      </c>
      <c r="D34" s="10" t="s">
        <v>338</v>
      </c>
      <c r="E34" s="10">
        <v>1</v>
      </c>
      <c r="F34" s="10"/>
      <c r="G34" s="10"/>
      <c r="H34" s="10"/>
      <c r="I34" s="10"/>
    </row>
    <row r="35" spans="1:9" x14ac:dyDescent="0.3">
      <c r="A35" s="10">
        <v>11</v>
      </c>
      <c r="B35" s="10" t="s">
        <v>32</v>
      </c>
      <c r="C35" s="10" t="s">
        <v>78</v>
      </c>
      <c r="D35" s="10" t="s">
        <v>338</v>
      </c>
      <c r="E35" s="10">
        <v>0</v>
      </c>
      <c r="F35" s="10"/>
      <c r="G35" s="10"/>
      <c r="H35" s="10"/>
      <c r="I35" s="10"/>
    </row>
    <row r="36" spans="1:9" x14ac:dyDescent="0.3">
      <c r="A36" s="10">
        <v>12</v>
      </c>
      <c r="B36" s="10" t="s">
        <v>34</v>
      </c>
      <c r="C36" s="10" t="s">
        <v>78</v>
      </c>
      <c r="D36" s="10" t="s">
        <v>339</v>
      </c>
      <c r="E36" s="10">
        <v>0</v>
      </c>
      <c r="F36" s="10"/>
      <c r="G36" s="10"/>
      <c r="H36" s="10"/>
      <c r="I36" s="10"/>
    </row>
    <row r="37" spans="1:9" ht="19.2" customHeight="1" x14ac:dyDescent="0.3">
      <c r="A37" s="10">
        <v>13</v>
      </c>
      <c r="B37" s="10" t="s">
        <v>24</v>
      </c>
      <c r="C37" s="10" t="s">
        <v>78</v>
      </c>
      <c r="D37" s="10" t="s">
        <v>339</v>
      </c>
      <c r="E37" s="10">
        <v>0</v>
      </c>
      <c r="F37" s="10"/>
      <c r="G37" s="10"/>
      <c r="H37" s="10"/>
      <c r="I37" s="10"/>
    </row>
    <row r="38" spans="1:9" x14ac:dyDescent="0.3">
      <c r="A38" s="10">
        <v>14</v>
      </c>
      <c r="B38" s="10" t="s">
        <v>30</v>
      </c>
      <c r="C38" s="10" t="s">
        <v>78</v>
      </c>
      <c r="D38" s="10" t="s">
        <v>339</v>
      </c>
      <c r="E38" s="10">
        <v>0</v>
      </c>
      <c r="F38" s="10"/>
      <c r="G38" s="10"/>
      <c r="H38" s="10"/>
      <c r="I38" s="10"/>
    </row>
    <row r="39" spans="1:9" x14ac:dyDescent="0.3">
      <c r="A39" s="10">
        <v>15</v>
      </c>
      <c r="B39" s="10" t="s">
        <v>54</v>
      </c>
      <c r="C39" s="10" t="s">
        <v>81</v>
      </c>
      <c r="D39" s="10" t="s">
        <v>338</v>
      </c>
      <c r="E39" s="10">
        <v>2</v>
      </c>
      <c r="F39" s="10"/>
      <c r="G39" s="10"/>
      <c r="H39" s="10"/>
      <c r="I39" s="10"/>
    </row>
    <row r="40" spans="1:9" x14ac:dyDescent="0.3">
      <c r="A40" s="10">
        <v>16</v>
      </c>
      <c r="B40" s="10" t="s">
        <v>57</v>
      </c>
      <c r="C40" s="10" t="s">
        <v>81</v>
      </c>
      <c r="D40" s="10" t="s">
        <v>339</v>
      </c>
      <c r="E40" s="10">
        <v>0</v>
      </c>
      <c r="F40" s="10"/>
      <c r="G40" s="10"/>
      <c r="H40" s="10"/>
      <c r="I40" s="10"/>
    </row>
    <row r="41" spans="1:9" x14ac:dyDescent="0.3">
      <c r="A41" s="10">
        <v>17</v>
      </c>
      <c r="B41" s="10" t="s">
        <v>56</v>
      </c>
      <c r="C41" s="10" t="s">
        <v>81</v>
      </c>
      <c r="D41" s="10" t="s">
        <v>339</v>
      </c>
      <c r="E41" s="10">
        <v>0</v>
      </c>
      <c r="F41" s="10"/>
      <c r="G41" s="10"/>
      <c r="H41" s="10"/>
      <c r="I41" s="10"/>
    </row>
    <row r="42" spans="1:9" x14ac:dyDescent="0.3">
      <c r="A42" s="10">
        <v>18</v>
      </c>
      <c r="B42" s="10" t="s">
        <v>58</v>
      </c>
      <c r="C42" s="10" t="s">
        <v>81</v>
      </c>
      <c r="D42" s="10" t="s">
        <v>338</v>
      </c>
      <c r="E42" s="10">
        <v>2</v>
      </c>
      <c r="F42" s="10"/>
      <c r="G42" s="10"/>
      <c r="H42" s="10"/>
      <c r="I42" s="10"/>
    </row>
    <row r="43" spans="1:9" x14ac:dyDescent="0.3">
      <c r="A43" s="10">
        <v>19</v>
      </c>
      <c r="B43" s="10" t="s">
        <v>242</v>
      </c>
      <c r="C43" s="10" t="s">
        <v>81</v>
      </c>
      <c r="D43" s="10" t="s">
        <v>339</v>
      </c>
      <c r="E43" s="10">
        <v>0</v>
      </c>
      <c r="F43" s="10"/>
      <c r="G43" s="10"/>
      <c r="H43" s="10"/>
      <c r="I43" s="10"/>
    </row>
    <row r="44" spans="1:9" x14ac:dyDescent="0.3">
      <c r="A44" s="10">
        <v>20</v>
      </c>
      <c r="B44" s="10" t="s">
        <v>59</v>
      </c>
      <c r="C44" s="10" t="s">
        <v>81</v>
      </c>
      <c r="D44" s="10" t="s">
        <v>339</v>
      </c>
      <c r="E44" s="10">
        <v>0</v>
      </c>
      <c r="F44" s="10"/>
      <c r="G44" s="10"/>
      <c r="H44" s="10"/>
      <c r="I44" s="10"/>
    </row>
    <row r="45" spans="1:9" x14ac:dyDescent="0.3">
      <c r="A45" s="10">
        <v>21</v>
      </c>
      <c r="B45" s="10" t="s">
        <v>36</v>
      </c>
      <c r="C45" s="10" t="s">
        <v>78</v>
      </c>
      <c r="D45" s="10" t="s">
        <v>339</v>
      </c>
      <c r="E45" s="10">
        <v>0</v>
      </c>
      <c r="F45" s="10"/>
      <c r="G45" s="10"/>
      <c r="H45" s="10"/>
      <c r="I45" s="10"/>
    </row>
    <row r="46" spans="1:9" x14ac:dyDescent="0.3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3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3">
      <c r="A48" s="69" t="s">
        <v>340</v>
      </c>
      <c r="B48" s="69"/>
      <c r="C48" s="69"/>
      <c r="D48" s="69"/>
      <c r="E48" s="69"/>
      <c r="F48" s="69"/>
      <c r="G48" s="69"/>
      <c r="H48" s="69"/>
      <c r="I48" s="69"/>
    </row>
    <row r="49" spans="1:9" x14ac:dyDescent="0.3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3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3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3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3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3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3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3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3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3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3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3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3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3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3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3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3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3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3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3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3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3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3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3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3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3">
      <c r="A80" s="10"/>
      <c r="B80" s="10"/>
      <c r="C80" s="10"/>
      <c r="D80" s="10"/>
      <c r="E80" s="10"/>
      <c r="F80" s="10"/>
      <c r="G80" s="10"/>
      <c r="H80" s="10"/>
      <c r="I80" s="10"/>
    </row>
  </sheetData>
  <mergeCells count="11">
    <mergeCell ref="D18:F21"/>
    <mergeCell ref="G17:I17"/>
    <mergeCell ref="G18:I21"/>
    <mergeCell ref="A23:E23"/>
    <mergeCell ref="A48:I48"/>
    <mergeCell ref="A1:I2"/>
    <mergeCell ref="A5:I5"/>
    <mergeCell ref="A12:I12"/>
    <mergeCell ref="A13:I15"/>
    <mergeCell ref="A17:C17"/>
    <mergeCell ref="D17:F17"/>
  </mergeCells>
  <conditionalFormatting sqref="C25:C45">
    <cfRule type="expression" dxfId="5" priority="1">
      <formula>C25="A prueba"</formula>
    </cfRule>
  </conditionalFormatting>
  <conditionalFormatting sqref="D25:D45">
    <cfRule type="expression" dxfId="4" priority="2">
      <formula>D25="Sí"</formula>
    </cfRule>
  </conditionalFormatting>
  <conditionalFormatting sqref="E25:E45">
    <cfRule type="expression" dxfId="3" priority="3">
      <formula>E25&gt;0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0"/>
  <sheetViews>
    <sheetView workbookViewId="0"/>
  </sheetViews>
  <sheetFormatPr baseColWidth="10" defaultColWidth="8.88671875" defaultRowHeight="14.4" x14ac:dyDescent="0.3"/>
  <cols>
    <col min="1" max="1" width="10" customWidth="1"/>
    <col min="2" max="2" width="24" customWidth="1"/>
    <col min="3" max="3" width="16" customWidth="1"/>
    <col min="4" max="4" width="15" customWidth="1"/>
    <col min="5" max="5" width="20" customWidth="1"/>
    <col min="6" max="6" width="13" customWidth="1"/>
    <col min="7" max="7" width="20" customWidth="1"/>
    <col min="8" max="8" width="16" customWidth="1"/>
    <col min="9" max="9" width="20" customWidth="1"/>
  </cols>
  <sheetData>
    <row r="1" spans="1:9" x14ac:dyDescent="0.3">
      <c r="A1" s="77" t="s">
        <v>315</v>
      </c>
      <c r="B1" s="77"/>
      <c r="C1" s="77"/>
      <c r="D1" s="77"/>
      <c r="E1" s="77"/>
      <c r="F1" s="77"/>
      <c r="G1" s="77"/>
      <c r="H1" s="77"/>
      <c r="I1" s="77"/>
    </row>
    <row r="2" spans="1:9" x14ac:dyDescent="0.3">
      <c r="A2" s="77"/>
      <c r="B2" s="77"/>
      <c r="C2" s="77"/>
      <c r="D2" s="77"/>
      <c r="E2" s="77"/>
      <c r="F2" s="77"/>
      <c r="G2" s="77"/>
      <c r="H2" s="77"/>
      <c r="I2" s="77"/>
    </row>
    <row r="3" spans="1:9" x14ac:dyDescent="0.3">
      <c r="A3" s="19" t="s">
        <v>65</v>
      </c>
      <c r="B3" s="21" t="s">
        <v>97</v>
      </c>
      <c r="C3" s="10"/>
      <c r="D3" s="10"/>
      <c r="E3" s="10"/>
      <c r="F3" s="10"/>
      <c r="G3" s="10"/>
      <c r="H3" s="19" t="s">
        <v>316</v>
      </c>
      <c r="I3" s="22" t="str">
        <f>HYPERLINK("#'Partidos'!A3","← Volver a Partidos")</f>
        <v>← Volver a Partidos</v>
      </c>
    </row>
    <row r="4" spans="1:9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ht="18" x14ac:dyDescent="0.3">
      <c r="A5" s="78" t="s">
        <v>341</v>
      </c>
      <c r="B5" s="78"/>
      <c r="C5" s="78"/>
      <c r="D5" s="78"/>
      <c r="E5" s="78"/>
      <c r="F5" s="78"/>
      <c r="G5" s="78"/>
      <c r="H5" s="78"/>
      <c r="I5" s="78"/>
    </row>
    <row r="6" spans="1:9" x14ac:dyDescent="0.3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3">
      <c r="A7" s="23" t="s">
        <v>66</v>
      </c>
      <c r="B7" s="10" t="s">
        <v>98</v>
      </c>
      <c r="C7" s="23" t="s">
        <v>63</v>
      </c>
      <c r="D7" s="10" t="s">
        <v>96</v>
      </c>
      <c r="E7" s="23" t="s">
        <v>245</v>
      </c>
      <c r="F7" s="10" t="s">
        <v>88</v>
      </c>
      <c r="G7" s="23" t="s">
        <v>64</v>
      </c>
      <c r="H7" s="10" t="s">
        <v>83</v>
      </c>
      <c r="I7" s="10"/>
    </row>
    <row r="8" spans="1:9" x14ac:dyDescent="0.3">
      <c r="A8" s="23" t="s">
        <v>318</v>
      </c>
      <c r="B8" s="10" t="s">
        <v>92</v>
      </c>
      <c r="C8" s="23" t="s">
        <v>76</v>
      </c>
      <c r="D8" s="10" t="s">
        <v>93</v>
      </c>
      <c r="E8" s="23" t="s">
        <v>70</v>
      </c>
      <c r="F8" s="10" t="s">
        <v>342</v>
      </c>
      <c r="G8" s="23" t="s">
        <v>81</v>
      </c>
      <c r="H8" s="10">
        <v>5</v>
      </c>
      <c r="I8" s="10"/>
    </row>
    <row r="9" spans="1:9" ht="28.8" x14ac:dyDescent="0.3">
      <c r="A9" s="23" t="s">
        <v>320</v>
      </c>
      <c r="B9" s="10" t="s">
        <v>94</v>
      </c>
      <c r="C9" s="23" t="s">
        <v>79</v>
      </c>
      <c r="D9" s="10" t="s">
        <v>126</v>
      </c>
      <c r="E9" s="23" t="s">
        <v>80</v>
      </c>
      <c r="F9" s="10">
        <v>20</v>
      </c>
      <c r="G9" s="23" t="s">
        <v>65</v>
      </c>
      <c r="H9" s="10" t="s">
        <v>97</v>
      </c>
      <c r="I9" s="10"/>
    </row>
    <row r="10" spans="1:9" ht="43.2" x14ac:dyDescent="0.3">
      <c r="A10" s="23" t="s">
        <v>321</v>
      </c>
      <c r="B10" s="10" t="s">
        <v>343</v>
      </c>
      <c r="C10" s="23" t="s">
        <v>323</v>
      </c>
      <c r="D10" s="10" t="s">
        <v>126</v>
      </c>
      <c r="E10" s="23" t="s">
        <v>325</v>
      </c>
      <c r="F10" s="10" t="s">
        <v>126</v>
      </c>
      <c r="G10" s="23" t="s">
        <v>326</v>
      </c>
      <c r="H10" s="10" t="s">
        <v>126</v>
      </c>
      <c r="I10" s="10"/>
    </row>
    <row r="11" spans="1:9" x14ac:dyDescent="0.3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3">
      <c r="A12" s="79" t="s">
        <v>328</v>
      </c>
      <c r="B12" s="79"/>
      <c r="C12" s="79"/>
      <c r="D12" s="79"/>
      <c r="E12" s="79"/>
      <c r="F12" s="79"/>
      <c r="G12" s="79"/>
      <c r="H12" s="79"/>
      <c r="I12" s="79"/>
    </row>
    <row r="13" spans="1:9" x14ac:dyDescent="0.3">
      <c r="A13" s="80" t="s">
        <v>344</v>
      </c>
      <c r="B13" s="80"/>
      <c r="C13" s="80"/>
      <c r="D13" s="80"/>
      <c r="E13" s="80"/>
      <c r="F13" s="80"/>
      <c r="G13" s="80"/>
      <c r="H13" s="80"/>
      <c r="I13" s="80"/>
    </row>
    <row r="14" spans="1:9" x14ac:dyDescent="0.3">
      <c r="A14" s="80"/>
      <c r="B14" s="80"/>
      <c r="C14" s="80"/>
      <c r="D14" s="80"/>
      <c r="E14" s="80"/>
      <c r="F14" s="80"/>
      <c r="G14" s="80"/>
      <c r="H14" s="80"/>
      <c r="I14" s="80"/>
    </row>
    <row r="15" spans="1:9" x14ac:dyDescent="0.3">
      <c r="A15" s="80"/>
      <c r="B15" s="80"/>
      <c r="C15" s="80"/>
      <c r="D15" s="80"/>
      <c r="E15" s="80"/>
      <c r="F15" s="80"/>
      <c r="G15" s="80"/>
      <c r="H15" s="80"/>
      <c r="I15" s="80"/>
    </row>
    <row r="16" spans="1:9" x14ac:dyDescent="0.3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3">
      <c r="A17" s="81" t="s">
        <v>330</v>
      </c>
      <c r="B17" s="81"/>
      <c r="C17" s="81"/>
      <c r="D17" s="82" t="s">
        <v>331</v>
      </c>
      <c r="E17" s="82"/>
      <c r="F17" s="82"/>
      <c r="G17" s="84" t="s">
        <v>332</v>
      </c>
      <c r="H17" s="84"/>
      <c r="I17" s="84"/>
    </row>
    <row r="18" spans="1:9" x14ac:dyDescent="0.3">
      <c r="A18" s="24" t="s">
        <v>48</v>
      </c>
      <c r="B18" s="25">
        <v>1</v>
      </c>
      <c r="C18" s="26" t="s">
        <v>97</v>
      </c>
      <c r="D18" s="83" t="s">
        <v>126</v>
      </c>
      <c r="E18" s="83"/>
      <c r="F18" s="83"/>
      <c r="G18" s="85" t="s">
        <v>345</v>
      </c>
      <c r="H18" s="85"/>
      <c r="I18" s="85"/>
    </row>
    <row r="19" spans="1:9" x14ac:dyDescent="0.3">
      <c r="A19" s="24" t="s">
        <v>30</v>
      </c>
      <c r="B19" s="25">
        <v>1</v>
      </c>
      <c r="C19" s="26" t="s">
        <v>97</v>
      </c>
      <c r="D19" s="83"/>
      <c r="E19" s="83"/>
      <c r="F19" s="83"/>
      <c r="G19" s="85"/>
      <c r="H19" s="85"/>
      <c r="I19" s="85"/>
    </row>
    <row r="20" spans="1:9" x14ac:dyDescent="0.3">
      <c r="D20" s="83"/>
      <c r="E20" s="83"/>
      <c r="F20" s="83"/>
      <c r="G20" s="85"/>
      <c r="H20" s="85"/>
      <c r="I20" s="85"/>
    </row>
    <row r="21" spans="1:9" x14ac:dyDescent="0.3">
      <c r="D21" s="83"/>
      <c r="E21" s="83"/>
      <c r="F21" s="83"/>
      <c r="G21" s="85"/>
      <c r="H21" s="85"/>
      <c r="I21" s="85"/>
    </row>
    <row r="22" spans="1:9" x14ac:dyDescent="0.3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3">
      <c r="A23" s="86" t="s">
        <v>346</v>
      </c>
      <c r="B23" s="86"/>
      <c r="C23" s="86"/>
      <c r="D23" s="86"/>
      <c r="E23" s="86"/>
      <c r="F23" s="10"/>
      <c r="G23" s="10"/>
      <c r="H23" s="10"/>
      <c r="I23" s="10"/>
    </row>
    <row r="24" spans="1:9" x14ac:dyDescent="0.3">
      <c r="A24" s="20" t="s">
        <v>336</v>
      </c>
      <c r="B24" s="20" t="s">
        <v>4</v>
      </c>
      <c r="C24" s="20" t="s">
        <v>64</v>
      </c>
      <c r="D24" s="20" t="s">
        <v>347</v>
      </c>
      <c r="E24" s="20" t="s">
        <v>6</v>
      </c>
      <c r="F24" s="10"/>
      <c r="G24" s="10"/>
      <c r="H24" s="10"/>
      <c r="I24" s="10"/>
    </row>
    <row r="25" spans="1:9" x14ac:dyDescent="0.3">
      <c r="A25" s="10">
        <v>1</v>
      </c>
      <c r="B25" s="10" t="s">
        <v>9</v>
      </c>
      <c r="C25" s="10" t="s">
        <v>78</v>
      </c>
      <c r="D25" s="10" t="s">
        <v>348</v>
      </c>
      <c r="E25" s="10"/>
      <c r="F25" s="10"/>
      <c r="G25" s="10"/>
      <c r="H25" s="10"/>
      <c r="I25" s="10"/>
    </row>
    <row r="26" spans="1:9" x14ac:dyDescent="0.3">
      <c r="A26" s="10">
        <v>2</v>
      </c>
      <c r="B26" s="10" t="s">
        <v>16</v>
      </c>
      <c r="C26" s="10" t="s">
        <v>78</v>
      </c>
      <c r="D26" s="10" t="s">
        <v>348</v>
      </c>
      <c r="E26" s="10"/>
      <c r="F26" s="10"/>
      <c r="G26" s="10"/>
      <c r="H26" s="10"/>
      <c r="I26" s="10"/>
    </row>
    <row r="27" spans="1:9" x14ac:dyDescent="0.3">
      <c r="A27" s="10">
        <v>3</v>
      </c>
      <c r="B27" s="10" t="s">
        <v>26</v>
      </c>
      <c r="C27" s="10" t="s">
        <v>78</v>
      </c>
      <c r="D27" s="10" t="s">
        <v>348</v>
      </c>
      <c r="E27" s="10" t="s">
        <v>349</v>
      </c>
      <c r="F27" s="10"/>
      <c r="G27" s="10"/>
      <c r="H27" s="10"/>
      <c r="I27" s="10"/>
    </row>
    <row r="28" spans="1:9" x14ac:dyDescent="0.3">
      <c r="A28" s="10">
        <v>4</v>
      </c>
      <c r="B28" s="10" t="s">
        <v>50</v>
      </c>
      <c r="C28" s="10" t="s">
        <v>78</v>
      </c>
      <c r="D28" s="10" t="s">
        <v>348</v>
      </c>
      <c r="E28" s="10"/>
      <c r="F28" s="10"/>
      <c r="G28" s="10"/>
      <c r="H28" s="10"/>
      <c r="I28" s="10"/>
    </row>
    <row r="29" spans="1:9" x14ac:dyDescent="0.3">
      <c r="A29" s="10">
        <v>5</v>
      </c>
      <c r="B29" s="10" t="s">
        <v>34</v>
      </c>
      <c r="C29" s="10" t="s">
        <v>78</v>
      </c>
      <c r="D29" s="10" t="s">
        <v>348</v>
      </c>
      <c r="E29" s="10"/>
      <c r="F29" s="10"/>
      <c r="G29" s="10"/>
      <c r="H29" s="10"/>
      <c r="I29" s="10"/>
    </row>
    <row r="30" spans="1:9" x14ac:dyDescent="0.3">
      <c r="A30" s="10">
        <v>6</v>
      </c>
      <c r="B30" s="10" t="s">
        <v>42</v>
      </c>
      <c r="C30" s="10" t="s">
        <v>78</v>
      </c>
      <c r="D30" s="10" t="s">
        <v>348</v>
      </c>
      <c r="E30" s="10"/>
      <c r="F30" s="10"/>
      <c r="G30" s="10"/>
      <c r="H30" s="10"/>
      <c r="I30" s="10"/>
    </row>
    <row r="31" spans="1:9" x14ac:dyDescent="0.3">
      <c r="A31" s="10">
        <v>7</v>
      </c>
      <c r="B31" s="10" t="s">
        <v>52</v>
      </c>
      <c r="C31" s="10" t="s">
        <v>78</v>
      </c>
      <c r="D31" s="10" t="s">
        <v>348</v>
      </c>
      <c r="E31" s="10"/>
      <c r="F31" s="10"/>
      <c r="G31" s="10"/>
      <c r="H31" s="10"/>
      <c r="I31" s="10"/>
    </row>
    <row r="32" spans="1:9" x14ac:dyDescent="0.3">
      <c r="A32" s="10">
        <v>8</v>
      </c>
      <c r="B32" s="10" t="s">
        <v>30</v>
      </c>
      <c r="C32" s="10" t="s">
        <v>78</v>
      </c>
      <c r="D32" s="10" t="s">
        <v>348</v>
      </c>
      <c r="E32" s="10"/>
      <c r="F32" s="10"/>
      <c r="G32" s="10"/>
      <c r="H32" s="10"/>
      <c r="I32" s="10"/>
    </row>
    <row r="33" spans="1:9" x14ac:dyDescent="0.3">
      <c r="A33" s="10">
        <v>9</v>
      </c>
      <c r="B33" s="10" t="s">
        <v>32</v>
      </c>
      <c r="C33" s="10" t="s">
        <v>78</v>
      </c>
      <c r="D33" s="10" t="s">
        <v>348</v>
      </c>
      <c r="E33" s="10"/>
      <c r="F33" s="10"/>
      <c r="G33" s="10"/>
      <c r="H33" s="10"/>
      <c r="I33" s="10"/>
    </row>
    <row r="34" spans="1:9" x14ac:dyDescent="0.3">
      <c r="A34" s="10">
        <v>10</v>
      </c>
      <c r="B34" s="10" t="s">
        <v>24</v>
      </c>
      <c r="C34" s="10" t="s">
        <v>78</v>
      </c>
      <c r="D34" s="10" t="s">
        <v>348</v>
      </c>
      <c r="E34" s="10"/>
      <c r="F34" s="10"/>
      <c r="G34" s="10"/>
      <c r="H34" s="10"/>
      <c r="I34" s="10"/>
    </row>
    <row r="35" spans="1:9" x14ac:dyDescent="0.3">
      <c r="A35" s="10">
        <v>11</v>
      </c>
      <c r="B35" s="10" t="s">
        <v>48</v>
      </c>
      <c r="C35" s="10" t="s">
        <v>78</v>
      </c>
      <c r="D35" s="10" t="s">
        <v>348</v>
      </c>
      <c r="E35" s="10"/>
      <c r="F35" s="10"/>
      <c r="G35" s="10"/>
      <c r="H35" s="10"/>
      <c r="I35" s="10"/>
    </row>
    <row r="36" spans="1:9" x14ac:dyDescent="0.3">
      <c r="A36" s="10">
        <v>12</v>
      </c>
      <c r="B36" s="10" t="s">
        <v>40</v>
      </c>
      <c r="C36" s="10" t="s">
        <v>78</v>
      </c>
      <c r="D36" s="10" t="s">
        <v>348</v>
      </c>
      <c r="E36" s="10"/>
      <c r="F36" s="10"/>
      <c r="G36" s="10"/>
      <c r="H36" s="10"/>
      <c r="I36" s="10"/>
    </row>
    <row r="37" spans="1:9" x14ac:dyDescent="0.3">
      <c r="A37" s="10">
        <v>13</v>
      </c>
      <c r="B37" s="10" t="s">
        <v>18</v>
      </c>
      <c r="C37" s="10" t="s">
        <v>78</v>
      </c>
      <c r="D37" s="10" t="s">
        <v>348</v>
      </c>
      <c r="E37" s="10"/>
      <c r="F37" s="10"/>
      <c r="G37" s="10"/>
      <c r="H37" s="10"/>
      <c r="I37" s="10"/>
    </row>
    <row r="38" spans="1:9" x14ac:dyDescent="0.3">
      <c r="A38" s="10">
        <v>14</v>
      </c>
      <c r="B38" s="10" t="s">
        <v>36</v>
      </c>
      <c r="C38" s="10" t="s">
        <v>78</v>
      </c>
      <c r="D38" s="10" t="s">
        <v>348</v>
      </c>
      <c r="E38" s="10" t="s">
        <v>350</v>
      </c>
      <c r="F38" s="10"/>
      <c r="G38" s="10"/>
      <c r="H38" s="10"/>
      <c r="I38" s="10"/>
    </row>
    <row r="39" spans="1:9" x14ac:dyDescent="0.3">
      <c r="A39" s="10">
        <v>15</v>
      </c>
      <c r="B39" s="10" t="s">
        <v>54</v>
      </c>
      <c r="C39" s="10" t="s">
        <v>81</v>
      </c>
      <c r="D39" s="10" t="s">
        <v>348</v>
      </c>
      <c r="E39" s="10"/>
      <c r="F39" s="10"/>
      <c r="G39" s="10"/>
      <c r="H39" s="10"/>
      <c r="I39" s="10"/>
    </row>
    <row r="40" spans="1:9" x14ac:dyDescent="0.3">
      <c r="A40" s="10">
        <v>16</v>
      </c>
      <c r="B40" s="10" t="s">
        <v>58</v>
      </c>
      <c r="C40" s="10" t="s">
        <v>81</v>
      </c>
      <c r="D40" s="10" t="s">
        <v>348</v>
      </c>
      <c r="E40" s="10"/>
      <c r="F40" s="10"/>
      <c r="G40" s="10"/>
      <c r="H40" s="10"/>
      <c r="I40" s="10"/>
    </row>
    <row r="41" spans="1:9" x14ac:dyDescent="0.3">
      <c r="A41" s="10">
        <v>17</v>
      </c>
      <c r="B41" s="10" t="s">
        <v>59</v>
      </c>
      <c r="C41" s="10" t="s">
        <v>81</v>
      </c>
      <c r="D41" s="10" t="s">
        <v>348</v>
      </c>
      <c r="E41" s="10"/>
      <c r="F41" s="10"/>
      <c r="G41" s="10"/>
      <c r="H41" s="10"/>
      <c r="I41" s="10"/>
    </row>
    <row r="42" spans="1:9" x14ac:dyDescent="0.3">
      <c r="A42" s="10">
        <v>18</v>
      </c>
      <c r="B42" s="10" t="s">
        <v>242</v>
      </c>
      <c r="C42" s="10" t="s">
        <v>81</v>
      </c>
      <c r="D42" s="10" t="s">
        <v>348</v>
      </c>
      <c r="E42" s="10"/>
      <c r="F42" s="10"/>
      <c r="G42" s="10"/>
      <c r="H42" s="10"/>
      <c r="I42" s="10"/>
    </row>
    <row r="43" spans="1:9" x14ac:dyDescent="0.3">
      <c r="A43" s="10">
        <v>19</v>
      </c>
      <c r="B43" s="10" t="s">
        <v>57</v>
      </c>
      <c r="C43" s="10" t="s">
        <v>81</v>
      </c>
      <c r="D43" s="10" t="s">
        <v>348</v>
      </c>
      <c r="E43" s="10"/>
      <c r="F43" s="10"/>
      <c r="G43" s="10"/>
      <c r="H43" s="10"/>
      <c r="I43" s="10"/>
    </row>
    <row r="44" spans="1:9" x14ac:dyDescent="0.3">
      <c r="A44" s="10">
        <v>20</v>
      </c>
      <c r="B44" s="10" t="s">
        <v>28</v>
      </c>
      <c r="C44" s="10" t="s">
        <v>78</v>
      </c>
      <c r="D44" s="10" t="s">
        <v>348</v>
      </c>
      <c r="E44" s="10"/>
      <c r="F44" s="10"/>
      <c r="G44" s="10"/>
      <c r="H44" s="10"/>
      <c r="I44" s="10"/>
    </row>
    <row r="45" spans="1:9" x14ac:dyDescent="0.3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3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3">
      <c r="A47" s="79" t="s">
        <v>351</v>
      </c>
      <c r="B47" s="79"/>
      <c r="C47" s="79"/>
      <c r="D47" s="79"/>
      <c r="E47" s="79"/>
      <c r="F47" s="79"/>
      <c r="G47" s="79"/>
      <c r="H47" s="79"/>
      <c r="I47" s="79"/>
    </row>
    <row r="48" spans="1:9" x14ac:dyDescent="0.3">
      <c r="A48" s="87" t="s">
        <v>352</v>
      </c>
      <c r="B48" s="87"/>
      <c r="C48" s="87"/>
      <c r="D48" s="87"/>
      <c r="E48" s="87"/>
      <c r="F48" s="87"/>
      <c r="G48" s="87"/>
      <c r="H48" s="87"/>
      <c r="I48" s="87"/>
    </row>
    <row r="49" spans="1:9" x14ac:dyDescent="0.3">
      <c r="A49" s="87"/>
      <c r="B49" s="87"/>
      <c r="C49" s="87"/>
      <c r="D49" s="87"/>
      <c r="E49" s="87"/>
      <c r="F49" s="87"/>
      <c r="G49" s="87"/>
      <c r="H49" s="87"/>
      <c r="I49" s="87"/>
    </row>
    <row r="50" spans="1:9" x14ac:dyDescent="0.3">
      <c r="A50" s="87"/>
      <c r="B50" s="87"/>
      <c r="C50" s="87"/>
      <c r="D50" s="87"/>
      <c r="E50" s="87"/>
      <c r="F50" s="87"/>
      <c r="G50" s="87"/>
      <c r="H50" s="87"/>
      <c r="I50" s="87"/>
    </row>
    <row r="51" spans="1:9" x14ac:dyDescent="0.3">
      <c r="A51" s="87"/>
      <c r="B51" s="87"/>
      <c r="C51" s="87"/>
      <c r="D51" s="87"/>
      <c r="E51" s="87"/>
      <c r="F51" s="87"/>
      <c r="G51" s="87"/>
      <c r="H51" s="87"/>
      <c r="I51" s="87"/>
    </row>
    <row r="52" spans="1:9" x14ac:dyDescent="0.3">
      <c r="A52" s="87"/>
      <c r="B52" s="87"/>
      <c r="C52" s="87"/>
      <c r="D52" s="87"/>
      <c r="E52" s="87"/>
      <c r="F52" s="87"/>
      <c r="G52" s="87"/>
      <c r="H52" s="87"/>
      <c r="I52" s="87"/>
    </row>
    <row r="53" spans="1:9" x14ac:dyDescent="0.3">
      <c r="A53" s="87"/>
      <c r="B53" s="87"/>
      <c r="C53" s="87"/>
      <c r="D53" s="87"/>
      <c r="E53" s="87"/>
      <c r="F53" s="87"/>
      <c r="G53" s="87"/>
      <c r="H53" s="87"/>
      <c r="I53" s="87"/>
    </row>
    <row r="54" spans="1:9" x14ac:dyDescent="0.3">
      <c r="A54" s="87"/>
      <c r="B54" s="87"/>
      <c r="C54" s="87"/>
      <c r="D54" s="87"/>
      <c r="E54" s="87"/>
      <c r="F54" s="87"/>
      <c r="G54" s="87"/>
      <c r="H54" s="87"/>
      <c r="I54" s="87"/>
    </row>
    <row r="55" spans="1:9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3">
      <c r="A60" s="10"/>
      <c r="B60" s="10"/>
      <c r="C60" s="10"/>
      <c r="D60" s="10"/>
      <c r="E60" s="10"/>
      <c r="F60" s="10"/>
      <c r="G60" s="10"/>
      <c r="H60" s="10"/>
      <c r="I60" s="10"/>
    </row>
  </sheetData>
  <mergeCells count="12">
    <mergeCell ref="A48:I54"/>
    <mergeCell ref="D18:F21"/>
    <mergeCell ref="G17:I17"/>
    <mergeCell ref="G18:I21"/>
    <mergeCell ref="A23:E23"/>
    <mergeCell ref="A47:I47"/>
    <mergeCell ref="A1:I2"/>
    <mergeCell ref="A5:I5"/>
    <mergeCell ref="A12:I12"/>
    <mergeCell ref="A13:I15"/>
    <mergeCell ref="A17:C17"/>
    <mergeCell ref="D17:F17"/>
  </mergeCells>
  <conditionalFormatting sqref="C25:C44">
    <cfRule type="expression" dxfId="2" priority="1">
      <formula>C25="A prueba"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0"/>
  <sheetViews>
    <sheetView workbookViewId="0"/>
  </sheetViews>
  <sheetFormatPr baseColWidth="10" defaultColWidth="8.88671875" defaultRowHeight="14.4" x14ac:dyDescent="0.3"/>
  <cols>
    <col min="1" max="1" width="10" customWidth="1"/>
    <col min="2" max="2" width="24" customWidth="1"/>
    <col min="3" max="3" width="18" customWidth="1"/>
    <col min="4" max="4" width="14" customWidth="1"/>
    <col min="5" max="6" width="12" customWidth="1"/>
    <col min="7" max="7" width="20" customWidth="1"/>
    <col min="8" max="8" width="18" customWidth="1"/>
    <col min="9" max="9" width="20" customWidth="1"/>
  </cols>
  <sheetData>
    <row r="1" spans="1:9" x14ac:dyDescent="0.3">
      <c r="A1" s="88" t="s">
        <v>315</v>
      </c>
      <c r="B1" s="88"/>
      <c r="C1" s="88"/>
      <c r="D1" s="88"/>
      <c r="E1" s="88"/>
      <c r="F1" s="88"/>
      <c r="G1" s="88"/>
      <c r="H1" s="88"/>
      <c r="I1" s="88"/>
    </row>
    <row r="2" spans="1:9" x14ac:dyDescent="0.3">
      <c r="A2" s="88"/>
      <c r="B2" s="88"/>
      <c r="C2" s="88"/>
      <c r="D2" s="88"/>
      <c r="E2" s="88"/>
      <c r="F2" s="88"/>
      <c r="G2" s="88"/>
      <c r="H2" s="88"/>
      <c r="I2" s="88"/>
    </row>
    <row r="3" spans="1:9" x14ac:dyDescent="0.3">
      <c r="A3" s="43" t="s">
        <v>65</v>
      </c>
      <c r="B3" s="44" t="s">
        <v>103</v>
      </c>
      <c r="C3" s="10"/>
      <c r="D3" s="10"/>
      <c r="E3" s="10"/>
      <c r="F3" s="10"/>
      <c r="G3" s="10"/>
      <c r="H3" s="43" t="s">
        <v>316</v>
      </c>
      <c r="I3" s="45" t="str">
        <f>HYPERLINK("#'Partidos'!A3","← Volver a Partidos")</f>
        <v>← Volver a Partidos</v>
      </c>
    </row>
    <row r="4" spans="1:9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ht="18" x14ac:dyDescent="0.3">
      <c r="A5" s="89" t="s">
        <v>353</v>
      </c>
      <c r="B5" s="89"/>
      <c r="C5" s="89"/>
      <c r="D5" s="89"/>
      <c r="E5" s="89"/>
      <c r="F5" s="89"/>
      <c r="G5" s="89"/>
      <c r="H5" s="89"/>
      <c r="I5" s="89"/>
    </row>
    <row r="6" spans="1:9" x14ac:dyDescent="0.3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3">
      <c r="A7" s="46" t="s">
        <v>66</v>
      </c>
      <c r="B7" s="10" t="s">
        <v>104</v>
      </c>
      <c r="C7" s="46" t="s">
        <v>63</v>
      </c>
      <c r="D7" s="10" t="s">
        <v>102</v>
      </c>
      <c r="E7" s="46" t="s">
        <v>245</v>
      </c>
      <c r="F7" s="10" t="s">
        <v>106</v>
      </c>
      <c r="G7" s="46" t="s">
        <v>64</v>
      </c>
      <c r="H7" s="10" t="s">
        <v>83</v>
      </c>
      <c r="I7" s="10"/>
    </row>
    <row r="8" spans="1:9" ht="28.8" x14ac:dyDescent="0.3">
      <c r="A8" s="46" t="s">
        <v>318</v>
      </c>
      <c r="B8" s="10" t="s">
        <v>109</v>
      </c>
      <c r="C8" s="46" t="s">
        <v>76</v>
      </c>
      <c r="D8" s="10" t="s">
        <v>110</v>
      </c>
      <c r="E8" s="46" t="s">
        <v>70</v>
      </c>
      <c r="F8" s="10" t="s">
        <v>354</v>
      </c>
      <c r="G8" s="46" t="s">
        <v>355</v>
      </c>
      <c r="H8" s="10" t="s">
        <v>356</v>
      </c>
      <c r="I8" s="10"/>
    </row>
    <row r="9" spans="1:9" ht="28.8" x14ac:dyDescent="0.3">
      <c r="A9" s="46" t="s">
        <v>320</v>
      </c>
      <c r="B9" s="10" t="s">
        <v>94</v>
      </c>
      <c r="C9" s="46" t="s">
        <v>79</v>
      </c>
      <c r="D9" s="10" t="s">
        <v>357</v>
      </c>
      <c r="E9" s="46" t="s">
        <v>80</v>
      </c>
      <c r="F9" s="10">
        <v>18</v>
      </c>
      <c r="G9" s="46" t="s">
        <v>81</v>
      </c>
      <c r="H9" s="10">
        <v>0</v>
      </c>
      <c r="I9" s="10"/>
    </row>
    <row r="10" spans="1:9" ht="43.2" x14ac:dyDescent="0.3">
      <c r="A10" s="46" t="s">
        <v>321</v>
      </c>
      <c r="B10" s="10" t="s">
        <v>343</v>
      </c>
      <c r="C10" s="46" t="s">
        <v>358</v>
      </c>
      <c r="D10" s="10" t="s">
        <v>359</v>
      </c>
      <c r="E10" s="46" t="s">
        <v>268</v>
      </c>
      <c r="F10" s="10" t="s">
        <v>105</v>
      </c>
      <c r="G10" s="46" t="s">
        <v>65</v>
      </c>
      <c r="H10" s="10" t="s">
        <v>103</v>
      </c>
      <c r="I10" s="10"/>
    </row>
    <row r="11" spans="1:9" x14ac:dyDescent="0.3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3">
      <c r="A12" s="90" t="s">
        <v>328</v>
      </c>
      <c r="B12" s="90"/>
      <c r="C12" s="90"/>
      <c r="D12" s="90"/>
      <c r="E12" s="90"/>
      <c r="F12" s="90"/>
      <c r="G12" s="90"/>
      <c r="H12" s="90"/>
      <c r="I12" s="90"/>
    </row>
    <row r="13" spans="1:9" x14ac:dyDescent="0.3">
      <c r="A13" s="91" t="s">
        <v>107</v>
      </c>
      <c r="B13" s="91"/>
      <c r="C13" s="91"/>
      <c r="D13" s="91"/>
      <c r="E13" s="91"/>
      <c r="F13" s="91"/>
      <c r="G13" s="91"/>
      <c r="H13" s="91"/>
      <c r="I13" s="91"/>
    </row>
    <row r="14" spans="1:9" x14ac:dyDescent="0.3">
      <c r="A14" s="91"/>
      <c r="B14" s="91"/>
      <c r="C14" s="91"/>
      <c r="D14" s="91"/>
      <c r="E14" s="91"/>
      <c r="F14" s="91"/>
      <c r="G14" s="91"/>
      <c r="H14" s="91"/>
      <c r="I14" s="91"/>
    </row>
    <row r="15" spans="1:9" x14ac:dyDescent="0.3">
      <c r="A15" s="91"/>
      <c r="B15" s="91"/>
      <c r="C15" s="91"/>
      <c r="D15" s="91"/>
      <c r="E15" s="91"/>
      <c r="F15" s="91"/>
      <c r="G15" s="91"/>
      <c r="H15" s="91"/>
      <c r="I15" s="91"/>
    </row>
    <row r="16" spans="1:9" x14ac:dyDescent="0.3">
      <c r="A16" s="91"/>
      <c r="B16" s="91"/>
      <c r="C16" s="91"/>
      <c r="D16" s="91"/>
      <c r="E16" s="91"/>
      <c r="F16" s="91"/>
      <c r="G16" s="91"/>
      <c r="H16" s="91"/>
      <c r="I16" s="91"/>
    </row>
    <row r="17" spans="1:9" x14ac:dyDescent="0.3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3">
      <c r="A18" s="92" t="s">
        <v>330</v>
      </c>
      <c r="B18" s="92"/>
      <c r="C18" s="92"/>
      <c r="D18" s="93" t="s">
        <v>360</v>
      </c>
      <c r="E18" s="93"/>
      <c r="F18" s="93"/>
      <c r="G18" s="95" t="s">
        <v>361</v>
      </c>
      <c r="H18" s="95"/>
      <c r="I18" s="95"/>
    </row>
    <row r="19" spans="1:9" x14ac:dyDescent="0.3">
      <c r="A19" s="47" t="s">
        <v>22</v>
      </c>
      <c r="B19" s="48">
        <v>1</v>
      </c>
      <c r="C19" s="10" t="s">
        <v>362</v>
      </c>
      <c r="D19" s="94" t="s">
        <v>363</v>
      </c>
      <c r="E19" s="94"/>
      <c r="F19" s="94"/>
      <c r="G19" s="96" t="s">
        <v>364</v>
      </c>
      <c r="H19" s="96"/>
      <c r="I19" s="96"/>
    </row>
    <row r="20" spans="1:9" x14ac:dyDescent="0.3">
      <c r="A20" s="47" t="s">
        <v>30</v>
      </c>
      <c r="B20" s="48">
        <v>1</v>
      </c>
      <c r="C20" s="10" t="s">
        <v>362</v>
      </c>
      <c r="D20" s="94"/>
      <c r="E20" s="94"/>
      <c r="F20" s="94"/>
      <c r="G20" s="96"/>
      <c r="H20" s="96"/>
      <c r="I20" s="96"/>
    </row>
    <row r="21" spans="1:9" x14ac:dyDescent="0.3">
      <c r="A21" s="10"/>
      <c r="B21" s="10"/>
      <c r="C21" s="10"/>
      <c r="D21" s="94"/>
      <c r="E21" s="94"/>
      <c r="F21" s="94"/>
      <c r="G21" s="96"/>
      <c r="H21" s="96"/>
      <c r="I21" s="96"/>
    </row>
    <row r="22" spans="1:9" x14ac:dyDescent="0.3">
      <c r="A22" s="10"/>
      <c r="B22" s="10"/>
      <c r="C22" s="10"/>
      <c r="D22" s="94"/>
      <c r="E22" s="94"/>
      <c r="F22" s="94"/>
      <c r="G22" s="96"/>
      <c r="H22" s="96"/>
      <c r="I22" s="96"/>
    </row>
    <row r="23" spans="1:9" x14ac:dyDescent="0.3">
      <c r="A23" s="10"/>
      <c r="B23" s="10"/>
      <c r="C23" s="10"/>
      <c r="D23" s="94"/>
      <c r="E23" s="94"/>
      <c r="F23" s="94"/>
      <c r="G23" s="96"/>
      <c r="H23" s="96"/>
      <c r="I23" s="96"/>
    </row>
    <row r="24" spans="1:9" x14ac:dyDescent="0.3">
      <c r="A24" s="10"/>
      <c r="B24" s="10"/>
      <c r="C24" s="10"/>
      <c r="D24" s="10"/>
      <c r="E24" s="10"/>
      <c r="F24" s="10"/>
      <c r="G24" s="96"/>
      <c r="H24" s="96"/>
      <c r="I24" s="96"/>
    </row>
    <row r="25" spans="1:9" x14ac:dyDescent="0.3">
      <c r="A25" s="10"/>
      <c r="B25" s="10"/>
      <c r="C25" s="10"/>
      <c r="D25" s="10"/>
      <c r="E25" s="10"/>
      <c r="F25" s="10"/>
      <c r="G25" s="96"/>
      <c r="H25" s="96"/>
      <c r="I25" s="96"/>
    </row>
    <row r="26" spans="1:9" x14ac:dyDescent="0.3">
      <c r="A26" s="10"/>
      <c r="B26" s="10"/>
      <c r="C26" s="10"/>
      <c r="D26" s="10"/>
      <c r="E26" s="10"/>
      <c r="F26" s="10"/>
      <c r="G26" s="96"/>
      <c r="H26" s="96"/>
      <c r="I26" s="96"/>
    </row>
    <row r="27" spans="1:9" x14ac:dyDescent="0.3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3">
      <c r="A28" s="97" t="s">
        <v>365</v>
      </c>
      <c r="B28" s="97"/>
      <c r="C28" s="97"/>
      <c r="D28" s="97"/>
      <c r="E28" s="97"/>
      <c r="F28" s="10"/>
      <c r="G28" s="10"/>
      <c r="H28" s="10"/>
      <c r="I28" s="10"/>
    </row>
    <row r="29" spans="1:9" x14ac:dyDescent="0.3">
      <c r="A29" s="42" t="s">
        <v>336</v>
      </c>
      <c r="B29" s="42" t="s">
        <v>4</v>
      </c>
      <c r="C29" s="42" t="s">
        <v>64</v>
      </c>
      <c r="D29" s="42" t="s">
        <v>337</v>
      </c>
      <c r="E29" s="42" t="s">
        <v>235</v>
      </c>
      <c r="F29" s="10"/>
      <c r="G29" s="10"/>
      <c r="H29" s="10"/>
      <c r="I29" s="10"/>
    </row>
    <row r="30" spans="1:9" x14ac:dyDescent="0.3">
      <c r="A30" s="10">
        <v>1</v>
      </c>
      <c r="B30" s="10" t="s">
        <v>9</v>
      </c>
      <c r="C30" s="10" t="s">
        <v>78</v>
      </c>
      <c r="D30" s="10" t="s">
        <v>338</v>
      </c>
      <c r="E30" s="10">
        <v>0</v>
      </c>
      <c r="F30" s="10"/>
      <c r="G30" s="10"/>
      <c r="H30" s="10"/>
      <c r="I30" s="10"/>
    </row>
    <row r="31" spans="1:9" x14ac:dyDescent="0.3">
      <c r="A31" s="10">
        <v>2</v>
      </c>
      <c r="B31" s="10" t="s">
        <v>22</v>
      </c>
      <c r="C31" s="10" t="s">
        <v>78</v>
      </c>
      <c r="D31" s="10" t="s">
        <v>338</v>
      </c>
      <c r="E31" s="10">
        <v>1</v>
      </c>
      <c r="F31" s="10"/>
      <c r="G31" s="10"/>
      <c r="H31" s="10"/>
      <c r="I31" s="10"/>
    </row>
    <row r="32" spans="1:9" x14ac:dyDescent="0.3">
      <c r="A32" s="10">
        <v>3</v>
      </c>
      <c r="B32" s="10" t="s">
        <v>48</v>
      </c>
      <c r="C32" s="10" t="s">
        <v>78</v>
      </c>
      <c r="D32" s="10" t="s">
        <v>338</v>
      </c>
      <c r="E32" s="10">
        <v>0</v>
      </c>
      <c r="F32" s="10"/>
      <c r="G32" s="10"/>
      <c r="H32" s="10"/>
      <c r="I32" s="10"/>
    </row>
    <row r="33" spans="1:9" x14ac:dyDescent="0.3">
      <c r="A33" s="10">
        <v>4</v>
      </c>
      <c r="B33" s="10" t="s">
        <v>34</v>
      </c>
      <c r="C33" s="10" t="s">
        <v>78</v>
      </c>
      <c r="D33" s="10" t="s">
        <v>339</v>
      </c>
      <c r="E33" s="10">
        <v>0</v>
      </c>
      <c r="F33" s="10"/>
      <c r="G33" s="10"/>
      <c r="H33" s="10"/>
      <c r="I33" s="10"/>
    </row>
    <row r="34" spans="1:9" x14ac:dyDescent="0.3">
      <c r="A34" s="10">
        <v>5</v>
      </c>
      <c r="B34" s="10" t="s">
        <v>50</v>
      </c>
      <c r="C34" s="10" t="s">
        <v>78</v>
      </c>
      <c r="D34" s="10" t="s">
        <v>339</v>
      </c>
      <c r="E34" s="10">
        <v>0</v>
      </c>
      <c r="F34" s="10"/>
      <c r="G34" s="10"/>
      <c r="H34" s="10"/>
      <c r="I34" s="10"/>
    </row>
    <row r="35" spans="1:9" x14ac:dyDescent="0.3">
      <c r="A35" s="10">
        <v>6</v>
      </c>
      <c r="B35" s="10" t="s">
        <v>18</v>
      </c>
      <c r="C35" s="10" t="s">
        <v>78</v>
      </c>
      <c r="D35" s="10" t="s">
        <v>339</v>
      </c>
      <c r="E35" s="10">
        <v>0</v>
      </c>
      <c r="F35" s="10"/>
      <c r="G35" s="10"/>
      <c r="H35" s="10"/>
      <c r="I35" s="10"/>
    </row>
    <row r="36" spans="1:9" x14ac:dyDescent="0.3">
      <c r="A36" s="10">
        <v>7</v>
      </c>
      <c r="B36" s="10" t="s">
        <v>57</v>
      </c>
      <c r="C36" s="10" t="s">
        <v>78</v>
      </c>
      <c r="D36" s="10" t="s">
        <v>338</v>
      </c>
      <c r="E36" s="10">
        <v>0</v>
      </c>
      <c r="F36" s="10"/>
      <c r="G36" s="10"/>
      <c r="H36" s="10"/>
      <c r="I36" s="10"/>
    </row>
    <row r="37" spans="1:9" x14ac:dyDescent="0.3">
      <c r="A37" s="10">
        <v>8</v>
      </c>
      <c r="B37" s="10" t="s">
        <v>58</v>
      </c>
      <c r="C37" s="10" t="s">
        <v>78</v>
      </c>
      <c r="D37" s="10" t="s">
        <v>338</v>
      </c>
      <c r="E37" s="10">
        <v>0</v>
      </c>
      <c r="F37" s="10"/>
      <c r="G37" s="10"/>
      <c r="H37" s="10"/>
      <c r="I37" s="10"/>
    </row>
    <row r="38" spans="1:9" x14ac:dyDescent="0.3">
      <c r="A38" s="10">
        <v>9</v>
      </c>
      <c r="B38" s="10" t="s">
        <v>30</v>
      </c>
      <c r="C38" s="10" t="s">
        <v>78</v>
      </c>
      <c r="D38" s="10" t="s">
        <v>338</v>
      </c>
      <c r="E38" s="10">
        <v>1</v>
      </c>
      <c r="F38" s="10"/>
      <c r="G38" s="10"/>
      <c r="H38" s="10"/>
      <c r="I38" s="10"/>
    </row>
    <row r="39" spans="1:9" x14ac:dyDescent="0.3">
      <c r="A39" s="10">
        <v>10</v>
      </c>
      <c r="B39" s="10" t="s">
        <v>59</v>
      </c>
      <c r="C39" s="10" t="s">
        <v>78</v>
      </c>
      <c r="D39" s="10" t="s">
        <v>338</v>
      </c>
      <c r="E39" s="10">
        <v>0</v>
      </c>
      <c r="F39" s="10"/>
      <c r="G39" s="10"/>
      <c r="H39" s="10"/>
      <c r="I39" s="10"/>
    </row>
    <row r="40" spans="1:9" x14ac:dyDescent="0.3">
      <c r="A40" s="10">
        <v>11</v>
      </c>
      <c r="B40" s="10" t="s">
        <v>26</v>
      </c>
      <c r="C40" s="10" t="s">
        <v>78</v>
      </c>
      <c r="D40" s="10" t="s">
        <v>338</v>
      </c>
      <c r="E40" s="10">
        <v>0</v>
      </c>
      <c r="F40" s="10"/>
      <c r="G40" s="10"/>
      <c r="H40" s="10"/>
      <c r="I40" s="10"/>
    </row>
    <row r="41" spans="1:9" x14ac:dyDescent="0.3">
      <c r="A41" s="10">
        <v>12</v>
      </c>
      <c r="B41" s="10" t="s">
        <v>42</v>
      </c>
      <c r="C41" s="10" t="s">
        <v>78</v>
      </c>
      <c r="D41" s="10" t="s">
        <v>338</v>
      </c>
      <c r="E41" s="10">
        <v>0</v>
      </c>
      <c r="F41" s="10"/>
      <c r="G41" s="10"/>
      <c r="H41" s="10"/>
      <c r="I41" s="10"/>
    </row>
    <row r="42" spans="1:9" x14ac:dyDescent="0.3">
      <c r="A42" s="10">
        <v>13</v>
      </c>
      <c r="B42" s="10" t="s">
        <v>28</v>
      </c>
      <c r="C42" s="10" t="s">
        <v>78</v>
      </c>
      <c r="D42" s="10" t="s">
        <v>339</v>
      </c>
      <c r="E42" s="10">
        <v>0</v>
      </c>
      <c r="F42" s="10"/>
      <c r="G42" s="10"/>
      <c r="H42" s="10"/>
      <c r="I42" s="10"/>
    </row>
    <row r="43" spans="1:9" x14ac:dyDescent="0.3">
      <c r="A43" s="10">
        <v>14</v>
      </c>
      <c r="B43" s="10" t="s">
        <v>40</v>
      </c>
      <c r="C43" s="10" t="s">
        <v>78</v>
      </c>
      <c r="D43" s="10" t="s">
        <v>338</v>
      </c>
      <c r="E43" s="10">
        <v>0</v>
      </c>
      <c r="F43" s="10"/>
      <c r="G43" s="10"/>
      <c r="H43" s="10"/>
      <c r="I43" s="10"/>
    </row>
    <row r="44" spans="1:9" x14ac:dyDescent="0.3">
      <c r="A44" s="10">
        <v>15</v>
      </c>
      <c r="B44" s="10" t="s">
        <v>24</v>
      </c>
      <c r="C44" s="10" t="s">
        <v>78</v>
      </c>
      <c r="D44" s="10" t="s">
        <v>339</v>
      </c>
      <c r="E44" s="10">
        <v>0</v>
      </c>
      <c r="F44" s="10"/>
      <c r="G44" s="10"/>
      <c r="H44" s="10"/>
      <c r="I44" s="10"/>
    </row>
    <row r="45" spans="1:9" x14ac:dyDescent="0.3">
      <c r="A45" s="10">
        <v>16</v>
      </c>
      <c r="B45" s="10" t="s">
        <v>52</v>
      </c>
      <c r="C45" s="10" t="s">
        <v>78</v>
      </c>
      <c r="D45" s="10" t="s">
        <v>338</v>
      </c>
      <c r="E45" s="10">
        <v>0</v>
      </c>
      <c r="F45" s="10"/>
      <c r="G45" s="10"/>
      <c r="H45" s="10"/>
      <c r="I45" s="10"/>
    </row>
    <row r="46" spans="1:9" x14ac:dyDescent="0.3">
      <c r="A46" s="10">
        <v>17</v>
      </c>
      <c r="B46" s="10" t="s">
        <v>36</v>
      </c>
      <c r="C46" s="10" t="s">
        <v>78</v>
      </c>
      <c r="D46" s="10" t="s">
        <v>339</v>
      </c>
      <c r="E46" s="10">
        <v>0</v>
      </c>
      <c r="F46" s="10"/>
      <c r="G46" s="10"/>
      <c r="H46" s="10"/>
      <c r="I46" s="10"/>
    </row>
    <row r="47" spans="1:9" x14ac:dyDescent="0.3">
      <c r="A47" s="10">
        <v>18</v>
      </c>
      <c r="B47" s="10" t="s">
        <v>38</v>
      </c>
      <c r="C47" s="10" t="s">
        <v>78</v>
      </c>
      <c r="D47" s="10" t="s">
        <v>339</v>
      </c>
      <c r="E47" s="10">
        <v>0</v>
      </c>
      <c r="F47" s="10"/>
      <c r="G47" s="10"/>
      <c r="H47" s="10"/>
      <c r="I47" s="10"/>
    </row>
    <row r="48" spans="1:9" x14ac:dyDescent="0.3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3">
      <c r="A49" s="98" t="s">
        <v>366</v>
      </c>
      <c r="B49" s="98"/>
      <c r="C49" s="98"/>
      <c r="D49" s="98"/>
      <c r="E49" s="98"/>
      <c r="F49" s="98"/>
      <c r="G49" s="98"/>
      <c r="H49" s="98"/>
      <c r="I49" s="98"/>
    </row>
    <row r="50" spans="1:9" x14ac:dyDescent="0.3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3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3">
      <c r="A52" s="90" t="s">
        <v>367</v>
      </c>
      <c r="B52" s="90"/>
      <c r="C52" s="90"/>
      <c r="D52" s="90"/>
      <c r="E52" s="90"/>
      <c r="F52" s="90"/>
      <c r="G52" s="90"/>
      <c r="H52" s="90"/>
      <c r="I52" s="90"/>
    </row>
    <row r="53" spans="1:9" x14ac:dyDescent="0.3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3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3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3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3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3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3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3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3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3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3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3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3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3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3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3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3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3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3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3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3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3">
      <c r="A80" s="10"/>
      <c r="B80" s="10"/>
      <c r="C80" s="10"/>
      <c r="D80" s="10"/>
      <c r="E80" s="10"/>
      <c r="F80" s="10"/>
      <c r="G80" s="10"/>
      <c r="H80" s="10"/>
      <c r="I80" s="10"/>
    </row>
  </sheetData>
  <mergeCells count="12">
    <mergeCell ref="A52:I52"/>
    <mergeCell ref="D19:F23"/>
    <mergeCell ref="G18:I18"/>
    <mergeCell ref="G19:I26"/>
    <mergeCell ref="A28:E28"/>
    <mergeCell ref="A49:I49"/>
    <mergeCell ref="A1:I2"/>
    <mergeCell ref="A5:I5"/>
    <mergeCell ref="A12:I12"/>
    <mergeCell ref="A13:I16"/>
    <mergeCell ref="A18:C18"/>
    <mergeCell ref="D18:F18"/>
  </mergeCells>
  <conditionalFormatting sqref="D30:D47">
    <cfRule type="expression" dxfId="1" priority="1">
      <formula>D30="Sí"</formula>
    </cfRule>
  </conditionalFormatting>
  <conditionalFormatting sqref="E30:E47">
    <cfRule type="expression" dxfId="0" priority="2">
      <formula>E30&gt;0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0"/>
  <sheetViews>
    <sheetView workbookViewId="0"/>
  </sheetViews>
  <sheetFormatPr baseColWidth="10" defaultColWidth="8.88671875" defaultRowHeight="14.4" x14ac:dyDescent="0.3"/>
  <cols>
    <col min="1" max="1" width="10" customWidth="1"/>
    <col min="2" max="2" width="24" customWidth="1"/>
    <col min="3" max="3" width="20" customWidth="1"/>
    <col min="4" max="4" width="14" customWidth="1"/>
    <col min="5" max="6" width="12" customWidth="1"/>
    <col min="7" max="7" width="20" customWidth="1"/>
    <col min="8" max="8" width="18" customWidth="1"/>
    <col min="9" max="9" width="20" customWidth="1"/>
  </cols>
  <sheetData>
    <row r="1" spans="1:9" x14ac:dyDescent="0.3">
      <c r="A1" s="99" t="s">
        <v>315</v>
      </c>
      <c r="B1" s="99"/>
      <c r="C1" s="99"/>
      <c r="D1" s="99"/>
      <c r="E1" s="99"/>
      <c r="F1" s="99"/>
      <c r="G1" s="99"/>
      <c r="H1" s="99"/>
      <c r="I1" s="99"/>
    </row>
    <row r="2" spans="1:9" x14ac:dyDescent="0.3">
      <c r="A2" s="99"/>
      <c r="B2" s="99"/>
      <c r="C2" s="99"/>
      <c r="D2" s="99"/>
      <c r="E2" s="99"/>
      <c r="F2" s="99"/>
      <c r="G2" s="99"/>
      <c r="H2" s="99"/>
      <c r="I2" s="99"/>
    </row>
    <row r="3" spans="1:9" x14ac:dyDescent="0.3">
      <c r="A3" s="54" t="s">
        <v>65</v>
      </c>
      <c r="B3" s="55" t="s">
        <v>113</v>
      </c>
      <c r="C3" s="8"/>
      <c r="D3" s="8"/>
      <c r="E3" s="8"/>
      <c r="F3" s="8"/>
      <c r="G3" s="8"/>
      <c r="H3" s="54" t="s">
        <v>316</v>
      </c>
      <c r="I3" s="8" t="str">
        <f>HYPERLINK("#'Partidos'!A3","← Volver a Partidos")</f>
        <v>← Volver a Partidos</v>
      </c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ht="18" x14ac:dyDescent="0.3">
      <c r="A5" s="100" t="s">
        <v>368</v>
      </c>
      <c r="B5" s="100"/>
      <c r="C5" s="100"/>
      <c r="D5" s="100"/>
      <c r="E5" s="100"/>
      <c r="F5" s="100"/>
      <c r="G5" s="100"/>
      <c r="H5" s="100"/>
      <c r="I5" s="100"/>
    </row>
    <row r="6" spans="1:9" x14ac:dyDescent="0.3">
      <c r="A6" s="8"/>
      <c r="B6" s="8"/>
      <c r="C6" s="8"/>
      <c r="D6" s="8"/>
      <c r="E6" s="8"/>
      <c r="F6" s="8"/>
      <c r="G6" s="8"/>
      <c r="H6" s="8"/>
      <c r="I6" s="8"/>
    </row>
    <row r="7" spans="1:9" x14ac:dyDescent="0.3">
      <c r="A7" s="52" t="s">
        <v>66</v>
      </c>
      <c r="B7" s="8" t="s">
        <v>114</v>
      </c>
      <c r="C7" s="52" t="s">
        <v>63</v>
      </c>
      <c r="D7" s="8" t="s">
        <v>112</v>
      </c>
      <c r="E7" s="52" t="s">
        <v>245</v>
      </c>
      <c r="F7" s="8" t="s">
        <v>115</v>
      </c>
      <c r="G7" s="52" t="s">
        <v>64</v>
      </c>
      <c r="H7" s="8" t="s">
        <v>83</v>
      </c>
      <c r="I7" s="8"/>
    </row>
    <row r="8" spans="1:9" ht="28.8" x14ac:dyDescent="0.3">
      <c r="A8" s="52" t="s">
        <v>318</v>
      </c>
      <c r="B8" s="8" t="s">
        <v>118</v>
      </c>
      <c r="C8" s="52" t="s">
        <v>76</v>
      </c>
      <c r="D8" s="8" t="s">
        <v>119</v>
      </c>
      <c r="E8" s="52" t="s">
        <v>70</v>
      </c>
      <c r="F8" s="8" t="s">
        <v>369</v>
      </c>
      <c r="G8" s="52" t="s">
        <v>355</v>
      </c>
      <c r="H8" s="8" t="s">
        <v>370</v>
      </c>
      <c r="I8" s="8"/>
    </row>
    <row r="9" spans="1:9" ht="28.8" x14ac:dyDescent="0.3">
      <c r="A9" s="52" t="s">
        <v>320</v>
      </c>
      <c r="B9" s="8" t="s">
        <v>94</v>
      </c>
      <c r="C9" s="52" t="s">
        <v>79</v>
      </c>
      <c r="D9" s="8" t="s">
        <v>120</v>
      </c>
      <c r="E9" s="52" t="s">
        <v>80</v>
      </c>
      <c r="F9" s="8">
        <v>19</v>
      </c>
      <c r="G9" s="52" t="s">
        <v>81</v>
      </c>
      <c r="H9" s="8">
        <v>3</v>
      </c>
      <c r="I9" s="8"/>
    </row>
    <row r="10" spans="1:9" ht="43.2" x14ac:dyDescent="0.3">
      <c r="A10" s="52" t="s">
        <v>321</v>
      </c>
      <c r="B10" s="8" t="s">
        <v>343</v>
      </c>
      <c r="C10" s="52" t="s">
        <v>268</v>
      </c>
      <c r="D10" s="8" t="s">
        <v>86</v>
      </c>
      <c r="E10" s="52" t="s">
        <v>371</v>
      </c>
      <c r="F10" s="8" t="s">
        <v>372</v>
      </c>
      <c r="G10" s="52" t="s">
        <v>65</v>
      </c>
      <c r="H10" s="8" t="s">
        <v>113</v>
      </c>
      <c r="I10" s="8"/>
    </row>
    <row r="11" spans="1:9" x14ac:dyDescent="0.3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101" t="s">
        <v>328</v>
      </c>
      <c r="B12" s="101"/>
      <c r="C12" s="101"/>
      <c r="D12" s="101"/>
      <c r="E12" s="101"/>
      <c r="F12" s="101"/>
      <c r="G12" s="101"/>
      <c r="H12" s="101"/>
      <c r="I12" s="101"/>
    </row>
    <row r="13" spans="1:9" x14ac:dyDescent="0.3">
      <c r="A13" s="102" t="s">
        <v>116</v>
      </c>
      <c r="B13" s="102"/>
      <c r="C13" s="102"/>
      <c r="D13" s="102"/>
      <c r="E13" s="102"/>
      <c r="F13" s="102"/>
      <c r="G13" s="102"/>
      <c r="H13" s="102"/>
      <c r="I13" s="102"/>
    </row>
    <row r="14" spans="1:9" x14ac:dyDescent="0.3">
      <c r="A14" s="102"/>
      <c r="B14" s="102"/>
      <c r="C14" s="102"/>
      <c r="D14" s="102"/>
      <c r="E14" s="102"/>
      <c r="F14" s="102"/>
      <c r="G14" s="102"/>
      <c r="H14" s="102"/>
      <c r="I14" s="102"/>
    </row>
    <row r="15" spans="1:9" x14ac:dyDescent="0.3">
      <c r="A15" s="102"/>
      <c r="B15" s="102"/>
      <c r="C15" s="102"/>
      <c r="D15" s="102"/>
      <c r="E15" s="102"/>
      <c r="F15" s="102"/>
      <c r="G15" s="102"/>
      <c r="H15" s="102"/>
      <c r="I15" s="102"/>
    </row>
    <row r="16" spans="1:9" x14ac:dyDescent="0.3">
      <c r="A16" s="102"/>
      <c r="B16" s="102"/>
      <c r="C16" s="102"/>
      <c r="D16" s="102"/>
      <c r="E16" s="102"/>
      <c r="F16" s="102"/>
      <c r="G16" s="102"/>
      <c r="H16" s="102"/>
      <c r="I16" s="102"/>
    </row>
    <row r="17" spans="1:9" x14ac:dyDescent="0.3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103" t="s">
        <v>373</v>
      </c>
      <c r="B18" s="103"/>
      <c r="C18" s="103"/>
      <c r="D18" s="104" t="s">
        <v>374</v>
      </c>
      <c r="E18" s="104"/>
      <c r="F18" s="104"/>
      <c r="G18" s="106" t="s">
        <v>375</v>
      </c>
      <c r="H18" s="106"/>
      <c r="I18" s="106"/>
    </row>
    <row r="19" spans="1:9" x14ac:dyDescent="0.3">
      <c r="A19" s="12" t="s">
        <v>48</v>
      </c>
      <c r="B19" s="57">
        <v>1</v>
      </c>
      <c r="C19" s="8" t="s">
        <v>376</v>
      </c>
      <c r="D19" s="105" t="s">
        <v>377</v>
      </c>
      <c r="E19" s="105"/>
      <c r="F19" s="105"/>
      <c r="G19" s="107" t="s">
        <v>378</v>
      </c>
      <c r="H19" s="107"/>
      <c r="I19" s="107"/>
    </row>
    <row r="20" spans="1:9" x14ac:dyDescent="0.3">
      <c r="A20" s="12" t="s">
        <v>56</v>
      </c>
      <c r="B20" s="57">
        <v>1</v>
      </c>
      <c r="C20" s="8" t="s">
        <v>379</v>
      </c>
      <c r="D20" s="105"/>
      <c r="E20" s="105"/>
      <c r="F20" s="105"/>
      <c r="G20" s="107"/>
      <c r="H20" s="107"/>
      <c r="I20" s="107"/>
    </row>
    <row r="21" spans="1:9" x14ac:dyDescent="0.3">
      <c r="A21" s="8"/>
      <c r="B21" s="8"/>
      <c r="C21" s="8"/>
      <c r="D21" s="105"/>
      <c r="E21" s="105"/>
      <c r="F21" s="105"/>
      <c r="G21" s="107"/>
      <c r="H21" s="107"/>
      <c r="I21" s="107"/>
    </row>
    <row r="22" spans="1:9" x14ac:dyDescent="0.3">
      <c r="A22" s="8"/>
      <c r="B22" s="8"/>
      <c r="C22" s="8"/>
      <c r="D22" s="105"/>
      <c r="E22" s="105"/>
      <c r="F22" s="105"/>
      <c r="G22" s="107"/>
      <c r="H22" s="107"/>
      <c r="I22" s="107"/>
    </row>
    <row r="23" spans="1:9" x14ac:dyDescent="0.3">
      <c r="A23" s="8"/>
      <c r="B23" s="8"/>
      <c r="C23" s="8"/>
      <c r="D23" s="105"/>
      <c r="E23" s="105"/>
      <c r="F23" s="105"/>
      <c r="G23" s="107"/>
      <c r="H23" s="107"/>
      <c r="I23" s="107"/>
    </row>
    <row r="24" spans="1:9" x14ac:dyDescent="0.3">
      <c r="A24" s="8"/>
      <c r="B24" s="8"/>
      <c r="C24" s="8"/>
      <c r="D24" s="8"/>
      <c r="E24" s="8"/>
      <c r="F24" s="8"/>
      <c r="G24" s="107"/>
      <c r="H24" s="107"/>
      <c r="I24" s="107"/>
    </row>
    <row r="25" spans="1:9" x14ac:dyDescent="0.3">
      <c r="A25" s="8"/>
      <c r="B25" s="8"/>
      <c r="C25" s="8"/>
      <c r="D25" s="8"/>
      <c r="E25" s="8"/>
      <c r="F25" s="8"/>
      <c r="G25" s="107"/>
      <c r="H25" s="107"/>
      <c r="I25" s="107"/>
    </row>
    <row r="26" spans="1:9" x14ac:dyDescent="0.3">
      <c r="A26" s="8"/>
      <c r="B26" s="8"/>
      <c r="C26" s="8"/>
      <c r="D26" s="8"/>
      <c r="E26" s="8"/>
      <c r="F26" s="8"/>
      <c r="G26" s="107"/>
      <c r="H26" s="107"/>
      <c r="I26" s="107"/>
    </row>
    <row r="27" spans="1:9" x14ac:dyDescent="0.3">
      <c r="A27" s="8"/>
      <c r="B27" s="8"/>
      <c r="C27" s="8"/>
      <c r="D27" s="8"/>
      <c r="E27" s="8"/>
      <c r="F27" s="8"/>
      <c r="G27" s="107"/>
      <c r="H27" s="107"/>
      <c r="I27" s="107"/>
    </row>
    <row r="28" spans="1:9" x14ac:dyDescent="0.3">
      <c r="A28" s="8"/>
      <c r="B28" s="8"/>
      <c r="C28" s="8"/>
      <c r="D28" s="8"/>
      <c r="E28" s="8"/>
      <c r="F28" s="8"/>
      <c r="G28" s="107"/>
      <c r="H28" s="107"/>
      <c r="I28" s="107"/>
    </row>
    <row r="29" spans="1:9" x14ac:dyDescent="0.3">
      <c r="A29" s="8"/>
      <c r="B29" s="8"/>
      <c r="C29" s="8"/>
      <c r="D29" s="8"/>
      <c r="E29" s="8"/>
      <c r="F29" s="8"/>
      <c r="G29" s="107"/>
      <c r="H29" s="107"/>
      <c r="I29" s="107"/>
    </row>
    <row r="30" spans="1:9" x14ac:dyDescent="0.3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3">
      <c r="A31" s="108" t="s">
        <v>380</v>
      </c>
      <c r="B31" s="108"/>
      <c r="C31" s="108"/>
      <c r="D31" s="108"/>
      <c r="E31" s="108"/>
      <c r="F31" s="8"/>
      <c r="G31" s="8"/>
      <c r="H31" s="8"/>
      <c r="I31" s="8"/>
    </row>
    <row r="32" spans="1:9" x14ac:dyDescent="0.3">
      <c r="A32" s="56" t="s">
        <v>336</v>
      </c>
      <c r="B32" s="56" t="s">
        <v>4</v>
      </c>
      <c r="C32" s="56" t="s">
        <v>64</v>
      </c>
      <c r="D32" s="56" t="s">
        <v>337</v>
      </c>
      <c r="E32" s="56" t="s">
        <v>235</v>
      </c>
      <c r="F32" s="8"/>
      <c r="G32" s="8"/>
      <c r="H32" s="8"/>
      <c r="I32" s="8"/>
    </row>
    <row r="33" spans="1:9" x14ac:dyDescent="0.3">
      <c r="A33" s="8">
        <v>1</v>
      </c>
      <c r="B33" s="8" t="s">
        <v>9</v>
      </c>
      <c r="C33" s="8" t="s">
        <v>78</v>
      </c>
      <c r="D33" s="8" t="s">
        <v>338</v>
      </c>
      <c r="E33" s="8">
        <v>0</v>
      </c>
      <c r="F33" s="8"/>
      <c r="G33" s="8"/>
      <c r="H33" s="8"/>
      <c r="I33" s="8"/>
    </row>
    <row r="34" spans="1:9" x14ac:dyDescent="0.3">
      <c r="A34" s="8">
        <v>2</v>
      </c>
      <c r="B34" s="8" t="s">
        <v>22</v>
      </c>
      <c r="C34" s="8" t="s">
        <v>78</v>
      </c>
      <c r="D34" s="8" t="s">
        <v>338</v>
      </c>
      <c r="E34" s="8">
        <v>0</v>
      </c>
      <c r="F34" s="8"/>
      <c r="G34" s="8"/>
      <c r="H34" s="8"/>
      <c r="I34" s="8"/>
    </row>
    <row r="35" spans="1:9" x14ac:dyDescent="0.3">
      <c r="A35" s="8">
        <v>3</v>
      </c>
      <c r="B35" s="8" t="s">
        <v>26</v>
      </c>
      <c r="C35" s="8" t="s">
        <v>78</v>
      </c>
      <c r="D35" s="8" t="s">
        <v>338</v>
      </c>
      <c r="E35" s="8">
        <v>0</v>
      </c>
      <c r="F35" s="8"/>
      <c r="G35" s="8"/>
      <c r="H35" s="8"/>
      <c r="I35" s="8"/>
    </row>
    <row r="36" spans="1:9" x14ac:dyDescent="0.3">
      <c r="A36" s="8">
        <v>4</v>
      </c>
      <c r="B36" s="8" t="s">
        <v>18</v>
      </c>
      <c r="C36" s="8" t="s">
        <v>78</v>
      </c>
      <c r="D36" s="8" t="s">
        <v>338</v>
      </c>
      <c r="E36" s="8">
        <v>0</v>
      </c>
      <c r="F36" s="8"/>
      <c r="G36" s="8"/>
      <c r="H36" s="8"/>
      <c r="I36" s="8"/>
    </row>
    <row r="37" spans="1:9" x14ac:dyDescent="0.3">
      <c r="A37" s="8">
        <v>5</v>
      </c>
      <c r="B37" s="8" t="s">
        <v>34</v>
      </c>
      <c r="C37" s="8" t="s">
        <v>78</v>
      </c>
      <c r="D37" s="8" t="s">
        <v>338</v>
      </c>
      <c r="E37" s="8">
        <v>0</v>
      </c>
      <c r="F37" s="8"/>
      <c r="G37" s="8"/>
      <c r="H37" s="8"/>
      <c r="I37" s="8"/>
    </row>
    <row r="38" spans="1:9" x14ac:dyDescent="0.3">
      <c r="A38" s="8">
        <v>6</v>
      </c>
      <c r="B38" s="8" t="s">
        <v>16</v>
      </c>
      <c r="C38" s="8" t="s">
        <v>78</v>
      </c>
      <c r="D38" s="8" t="s">
        <v>338</v>
      </c>
      <c r="E38" s="8">
        <v>0</v>
      </c>
      <c r="F38" s="8"/>
      <c r="G38" s="8"/>
      <c r="H38" s="8"/>
      <c r="I38" s="8"/>
    </row>
    <row r="39" spans="1:9" x14ac:dyDescent="0.3">
      <c r="A39" s="8">
        <v>7</v>
      </c>
      <c r="B39" s="8" t="s">
        <v>54</v>
      </c>
      <c r="C39" s="8" t="s">
        <v>78</v>
      </c>
      <c r="D39" s="8" t="s">
        <v>338</v>
      </c>
      <c r="E39" s="8">
        <v>0</v>
      </c>
      <c r="F39" s="8"/>
      <c r="G39" s="8"/>
      <c r="H39" s="8"/>
      <c r="I39" s="8"/>
    </row>
    <row r="40" spans="1:9" x14ac:dyDescent="0.3">
      <c r="A40" s="8">
        <v>8</v>
      </c>
      <c r="B40" s="8" t="s">
        <v>48</v>
      </c>
      <c r="C40" s="8" t="s">
        <v>78</v>
      </c>
      <c r="D40" s="8" t="s">
        <v>338</v>
      </c>
      <c r="E40" s="8">
        <v>1</v>
      </c>
      <c r="F40" s="8"/>
      <c r="G40" s="8"/>
      <c r="H40" s="8"/>
      <c r="I40" s="8"/>
    </row>
    <row r="41" spans="1:9" x14ac:dyDescent="0.3">
      <c r="A41" s="8">
        <v>9</v>
      </c>
      <c r="B41" s="8" t="s">
        <v>58</v>
      </c>
      <c r="C41" s="8" t="s">
        <v>78</v>
      </c>
      <c r="D41" s="8" t="s">
        <v>338</v>
      </c>
      <c r="E41" s="8">
        <v>0</v>
      </c>
      <c r="F41" s="8"/>
      <c r="G41" s="8"/>
      <c r="H41" s="8"/>
      <c r="I41" s="8"/>
    </row>
    <row r="42" spans="1:9" x14ac:dyDescent="0.3">
      <c r="A42" s="8">
        <v>10</v>
      </c>
      <c r="B42" s="8" t="s">
        <v>59</v>
      </c>
      <c r="C42" s="8" t="s">
        <v>78</v>
      </c>
      <c r="D42" s="8" t="s">
        <v>338</v>
      </c>
      <c r="E42" s="8">
        <v>0</v>
      </c>
      <c r="F42" s="8"/>
      <c r="G42" s="8"/>
      <c r="H42" s="8"/>
      <c r="I42" s="8"/>
    </row>
    <row r="43" spans="1:9" x14ac:dyDescent="0.3">
      <c r="A43" s="8">
        <v>11</v>
      </c>
      <c r="B43" s="8" t="s">
        <v>42</v>
      </c>
      <c r="C43" s="8" t="s">
        <v>78</v>
      </c>
      <c r="D43" s="8" t="s">
        <v>338</v>
      </c>
      <c r="E43" s="8">
        <v>0</v>
      </c>
      <c r="F43" s="8"/>
      <c r="G43" s="8"/>
      <c r="H43" s="8"/>
      <c r="I43" s="8"/>
    </row>
    <row r="44" spans="1:9" x14ac:dyDescent="0.3">
      <c r="A44" s="8">
        <v>12</v>
      </c>
      <c r="B44" s="8" t="s">
        <v>56</v>
      </c>
      <c r="C44" s="8" t="s">
        <v>78</v>
      </c>
      <c r="D44" s="8" t="s">
        <v>339</v>
      </c>
      <c r="E44" s="8">
        <v>1</v>
      </c>
      <c r="F44" s="8"/>
      <c r="G44" s="8"/>
      <c r="H44" s="8"/>
      <c r="I44" s="8"/>
    </row>
    <row r="45" spans="1:9" x14ac:dyDescent="0.3">
      <c r="A45" s="8">
        <v>13</v>
      </c>
      <c r="B45" s="8" t="s">
        <v>28</v>
      </c>
      <c r="C45" s="8" t="s">
        <v>78</v>
      </c>
      <c r="D45" s="8" t="s">
        <v>339</v>
      </c>
      <c r="E45" s="8">
        <v>0</v>
      </c>
      <c r="F45" s="8"/>
      <c r="G45" s="8"/>
      <c r="H45" s="8"/>
      <c r="I45" s="8"/>
    </row>
    <row r="46" spans="1:9" x14ac:dyDescent="0.3">
      <c r="A46" s="8">
        <v>14</v>
      </c>
      <c r="B46" s="8" t="s">
        <v>60</v>
      </c>
      <c r="C46" s="8" t="s">
        <v>78</v>
      </c>
      <c r="D46" s="8" t="s">
        <v>339</v>
      </c>
      <c r="E46" s="8">
        <v>0</v>
      </c>
      <c r="F46" s="8"/>
      <c r="G46" s="8"/>
      <c r="H46" s="8"/>
      <c r="I46" s="8"/>
    </row>
    <row r="47" spans="1:9" x14ac:dyDescent="0.3">
      <c r="A47" s="8">
        <v>15</v>
      </c>
      <c r="B47" s="8" t="s">
        <v>24</v>
      </c>
      <c r="C47" s="8" t="s">
        <v>78</v>
      </c>
      <c r="D47" s="8" t="s">
        <v>339</v>
      </c>
      <c r="E47" s="8">
        <v>0</v>
      </c>
      <c r="F47" s="8"/>
      <c r="G47" s="8"/>
      <c r="H47" s="8"/>
      <c r="I47" s="8"/>
    </row>
    <row r="48" spans="1:9" x14ac:dyDescent="0.3">
      <c r="A48" s="8">
        <v>16</v>
      </c>
      <c r="B48" s="8" t="s">
        <v>38</v>
      </c>
      <c r="C48" s="8" t="s">
        <v>78</v>
      </c>
      <c r="D48" s="8" t="s">
        <v>339</v>
      </c>
      <c r="E48" s="8">
        <v>0</v>
      </c>
      <c r="F48" s="8"/>
      <c r="G48" s="8"/>
      <c r="H48" s="8"/>
      <c r="I48" s="8"/>
    </row>
    <row r="49" spans="1:9" x14ac:dyDescent="0.3">
      <c r="A49" s="8">
        <v>17</v>
      </c>
      <c r="B49" s="8" t="s">
        <v>243</v>
      </c>
      <c r="C49" s="8" t="s">
        <v>81</v>
      </c>
      <c r="D49" s="8" t="s">
        <v>339</v>
      </c>
      <c r="E49" s="8">
        <v>0</v>
      </c>
      <c r="F49" s="8"/>
      <c r="G49" s="8"/>
      <c r="H49" s="8"/>
      <c r="I49" s="8"/>
    </row>
    <row r="50" spans="1:9" x14ac:dyDescent="0.3">
      <c r="A50" s="8">
        <v>18</v>
      </c>
      <c r="B50" s="8" t="s">
        <v>244</v>
      </c>
      <c r="C50" s="8" t="s">
        <v>81</v>
      </c>
      <c r="D50" s="8" t="s">
        <v>339</v>
      </c>
      <c r="E50" s="8">
        <v>0</v>
      </c>
      <c r="F50" s="8"/>
      <c r="G50" s="8"/>
      <c r="H50" s="8"/>
      <c r="I50" s="8"/>
    </row>
    <row r="51" spans="1:9" x14ac:dyDescent="0.3">
      <c r="A51" s="8">
        <v>19</v>
      </c>
      <c r="B51" s="8" t="s">
        <v>242</v>
      </c>
      <c r="C51" s="8" t="s">
        <v>81</v>
      </c>
      <c r="D51" s="8" t="s">
        <v>339</v>
      </c>
      <c r="E51" s="8">
        <v>0</v>
      </c>
      <c r="F51" s="8"/>
      <c r="G51" s="8"/>
      <c r="H51" s="8"/>
      <c r="I51" s="8"/>
    </row>
    <row r="52" spans="1:9" x14ac:dyDescent="0.3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3">
      <c r="A53" s="101" t="s">
        <v>381</v>
      </c>
      <c r="B53" s="101"/>
      <c r="C53" s="101"/>
      <c r="D53" s="101"/>
      <c r="E53" s="101"/>
      <c r="F53" s="101"/>
      <c r="G53" s="101"/>
      <c r="H53" s="101"/>
      <c r="I53" s="101"/>
    </row>
    <row r="54" spans="1:9" x14ac:dyDescent="0.3">
      <c r="A54" s="109" t="s">
        <v>382</v>
      </c>
      <c r="B54" s="109"/>
      <c r="C54" s="109"/>
      <c r="D54" s="109"/>
      <c r="E54" s="109"/>
      <c r="F54" s="109"/>
      <c r="G54" s="109"/>
      <c r="H54" s="109"/>
      <c r="I54" s="109"/>
    </row>
    <row r="55" spans="1:9" x14ac:dyDescent="0.3">
      <c r="A55" s="109"/>
      <c r="B55" s="109"/>
      <c r="C55" s="109"/>
      <c r="D55" s="109"/>
      <c r="E55" s="109"/>
      <c r="F55" s="109"/>
      <c r="G55" s="109"/>
      <c r="H55" s="109"/>
      <c r="I55" s="109"/>
    </row>
    <row r="56" spans="1:9" x14ac:dyDescent="0.3">
      <c r="A56" s="109"/>
      <c r="B56" s="109"/>
      <c r="C56" s="109"/>
      <c r="D56" s="109"/>
      <c r="E56" s="109"/>
      <c r="F56" s="109"/>
      <c r="G56" s="109"/>
      <c r="H56" s="109"/>
      <c r="I56" s="109"/>
    </row>
    <row r="57" spans="1:9" x14ac:dyDescent="0.3">
      <c r="A57" s="109"/>
      <c r="B57" s="109"/>
      <c r="C57" s="109"/>
      <c r="D57" s="109"/>
      <c r="E57" s="109"/>
      <c r="F57" s="109"/>
      <c r="G57" s="109"/>
      <c r="H57" s="109"/>
      <c r="I57" s="109"/>
    </row>
    <row r="58" spans="1:9" x14ac:dyDescent="0.3">
      <c r="A58" s="109"/>
      <c r="B58" s="109"/>
      <c r="C58" s="109"/>
      <c r="D58" s="109"/>
      <c r="E58" s="109"/>
      <c r="F58" s="109"/>
      <c r="G58" s="109"/>
      <c r="H58" s="109"/>
      <c r="I58" s="109"/>
    </row>
    <row r="59" spans="1:9" x14ac:dyDescent="0.3">
      <c r="A59" s="109"/>
      <c r="B59" s="109"/>
      <c r="C59" s="109"/>
      <c r="D59" s="109"/>
      <c r="E59" s="109"/>
      <c r="F59" s="109"/>
      <c r="G59" s="109"/>
      <c r="H59" s="109"/>
      <c r="I59" s="109"/>
    </row>
    <row r="60" spans="1:9" x14ac:dyDescent="0.3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3">
      <c r="A61" s="101" t="s">
        <v>340</v>
      </c>
      <c r="B61" s="101"/>
      <c r="C61" s="101"/>
      <c r="D61" s="101"/>
      <c r="E61" s="101"/>
      <c r="F61" s="101"/>
      <c r="G61" s="101"/>
      <c r="H61" s="101"/>
      <c r="I61" s="101"/>
    </row>
    <row r="62" spans="1:9" x14ac:dyDescent="0.3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3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3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3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3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3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3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3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3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3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3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3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3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3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3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3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3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3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3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3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3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3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3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3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3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3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3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3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3">
      <c r="A90" s="8"/>
      <c r="B90" s="8"/>
      <c r="C90" s="8"/>
      <c r="D90" s="8"/>
      <c r="E90" s="8"/>
      <c r="F90" s="8"/>
      <c r="G90" s="8"/>
      <c r="H90" s="8"/>
      <c r="I90" s="8"/>
    </row>
  </sheetData>
  <mergeCells count="13">
    <mergeCell ref="A54:I59"/>
    <mergeCell ref="A61:I61"/>
    <mergeCell ref="D19:F23"/>
    <mergeCell ref="G18:I18"/>
    <mergeCell ref="G19:I29"/>
    <mergeCell ref="A31:E31"/>
    <mergeCell ref="A53:I53"/>
    <mergeCell ref="A1:I2"/>
    <mergeCell ref="A5:I5"/>
    <mergeCell ref="A12:I12"/>
    <mergeCell ref="A13:I16"/>
    <mergeCell ref="A18:C18"/>
    <mergeCell ref="D18:F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Plantilla</vt:lpstr>
      <vt:lpstr>Partidos</vt:lpstr>
      <vt:lpstr>Estadísticas</vt:lpstr>
      <vt:lpstr>Listas</vt:lpstr>
      <vt:lpstr>Calendario</vt:lpstr>
      <vt:lpstr>Goleadores</vt:lpstr>
      <vt:lpstr>Pret1</vt:lpstr>
      <vt:lpstr>Pret2</vt:lpstr>
      <vt:lpstr>Pret3</vt:lpstr>
      <vt:lpstr>Pret4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López</dc:creator>
  <cp:lastModifiedBy>Félix López</cp:lastModifiedBy>
  <dcterms:created xsi:type="dcterms:W3CDTF">2026-08-31T08:49:28Z</dcterms:created>
  <dcterms:modified xsi:type="dcterms:W3CDTF">2026-08-31T08:49:29Z</dcterms:modified>
</cp:coreProperties>
</file>